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chartsheets/sheet1.xml" ContentType="application/vnd.openxmlformats-officedocument.spreadsheetml.chart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chartsheets/sheet2.xml" ContentType="application/vnd.openxmlformats-officedocument.spreadsheetml.chart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chartsheets/sheet3.xml" ContentType="application/vnd.openxmlformats-officedocument.spreadsheetml.chart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chartsheets/sheet4.xml" ContentType="application/vnd.openxmlformats-officedocument.spreadsheetml.chart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chartsheets/sheet5.xml" ContentType="application/vnd.openxmlformats-officedocument.spreadsheetml.chart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5.xml" ContentType="application/vnd.openxmlformats-officedocument.drawingml.chart+xml"/>
  <Override PartName="/xl/drawings/drawing13.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EstaPasta_de_trabalho" defaultThemeVersion="124226"/>
  <bookViews>
    <workbookView xWindow="0" yWindow="0" windowWidth="28800" windowHeight="12435" tabRatio="883"/>
  </bookViews>
  <sheets>
    <sheet name="Folha de Rosto" sheetId="380" r:id="rId1"/>
    <sheet name="SUMÁRIO" sheetId="93" r:id="rId2"/>
    <sheet name="Guia de Leitura" sheetId="379" r:id="rId3"/>
    <sheet name="GUIA_LEITURA" sheetId="218" r:id="rId4"/>
    <sheet name="I-Turismo Receptivo " sheetId="94" r:id="rId5"/>
    <sheet name="1-Chegadas de turistas-Brasil " sheetId="95" r:id="rId6"/>
    <sheet name="BRASIL_1.1" sheetId="253" r:id="rId7"/>
    <sheet name="BRASIL_1.2" sheetId="254" r:id="rId8"/>
    <sheet name="BRASIL_1.3" sheetId="255" r:id="rId9"/>
    <sheet name="BRASIL_1.4" sheetId="256" r:id="rId10"/>
    <sheet name="BRASIL_1.5" sheetId="257" r:id="rId11"/>
    <sheet name="BRASIL_1.6" sheetId="258" r:id="rId12"/>
    <sheet name="Graf.Principais Merc. Emissores" sheetId="215" r:id="rId13"/>
    <sheet name="Cheg.Tur.ao Brasil" sheetId="96" r:id="rId14"/>
    <sheet name="AM_2.1.1" sheetId="259" r:id="rId15"/>
    <sheet name="AM_2.1.2" sheetId="260" r:id="rId16"/>
    <sheet name="AM_2.1.3" sheetId="261" r:id="rId17"/>
    <sheet name="AM_2.1.4" sheetId="262" r:id="rId18"/>
    <sheet name="BA_2.2.1" sheetId="263" r:id="rId19"/>
    <sheet name="BA_2.2.2" sheetId="264" r:id="rId20"/>
    <sheet name="BA_2.2.3" sheetId="265" r:id="rId21"/>
    <sheet name="BA_2.2.4" sheetId="266" r:id="rId22"/>
    <sheet name="CE_2.3.1" sheetId="267" r:id="rId23"/>
    <sheet name="CE_2.3.2" sheetId="268" r:id="rId24"/>
    <sheet name="CE_2.3.3" sheetId="269" r:id="rId25"/>
    <sheet name="CE_2.3.4" sheetId="270" r:id="rId26"/>
    <sheet name="DF_2.4.1" sheetId="271" r:id="rId27"/>
    <sheet name="DF_2.4.2" sheetId="272" r:id="rId28"/>
    <sheet name="DF_2.4.3" sheetId="273" r:id="rId29"/>
    <sheet name="MS_2.5.1" sheetId="274" r:id="rId30"/>
    <sheet name="MS_2.5.2" sheetId="275" r:id="rId31"/>
    <sheet name="MS_2.5.3" sheetId="276" r:id="rId32"/>
    <sheet name="MG_2.6.1" sheetId="277" r:id="rId33"/>
    <sheet name="MG_2.6.2" sheetId="278" r:id="rId34"/>
    <sheet name="MG_2.6.3" sheetId="279" r:id="rId35"/>
    <sheet name="PA_2.7.1" sheetId="280" r:id="rId36"/>
    <sheet name="PA_2.7.2" sheetId="281" r:id="rId37"/>
    <sheet name="PA_2.7.3" sheetId="282" r:id="rId38"/>
    <sheet name="PA_2.7.4" sheetId="283" r:id="rId39"/>
    <sheet name="PR_2.8.1" sheetId="284" r:id="rId40"/>
    <sheet name="PR_2.8.2" sheetId="285" r:id="rId41"/>
    <sheet name="PR_2.8.3" sheetId="286" r:id="rId42"/>
    <sheet name="PR_2.8.4" sheetId="287" r:id="rId43"/>
    <sheet name="PR_2.8.5" sheetId="288" r:id="rId44"/>
    <sheet name="PR_2.8.6" sheetId="289" r:id="rId45"/>
    <sheet name="PE_2.9.1" sheetId="290" r:id="rId46"/>
    <sheet name="PE_2.9.2" sheetId="291" r:id="rId47"/>
    <sheet name="PE_2.9.3" sheetId="292" r:id="rId48"/>
    <sheet name="PE_2.9.4" sheetId="293" r:id="rId49"/>
    <sheet name="RN_2.10.1" sheetId="294" r:id="rId50"/>
    <sheet name="RN_2.10.2" sheetId="295" r:id="rId51"/>
    <sheet name="RN_2.10.3" sheetId="296" r:id="rId52"/>
    <sheet name="RN_2.10.4" sheetId="297" r:id="rId53"/>
    <sheet name="RS_2.11.1" sheetId="298" r:id="rId54"/>
    <sheet name="RS_2.11.2" sheetId="299" r:id="rId55"/>
    <sheet name="RS_2.11.3" sheetId="300" r:id="rId56"/>
    <sheet name="RS_2.11.4" sheetId="301" r:id="rId57"/>
    <sheet name="RS_2.11.5" sheetId="302" r:id="rId58"/>
    <sheet name="RS_2.11.6 " sheetId="303" r:id="rId59"/>
    <sheet name="RJ_2.12.1" sheetId="304" r:id="rId60"/>
    <sheet name="RJ_2.12.2" sheetId="305" r:id="rId61"/>
    <sheet name="RJ_2.12.3" sheetId="306" r:id="rId62"/>
    <sheet name="RJ_2.12.4" sheetId="307" r:id="rId63"/>
    <sheet name="SC_2.13.1" sheetId="308" r:id="rId64"/>
    <sheet name="SC_2.13.2" sheetId="309" r:id="rId65"/>
    <sheet name="SC_2.13.3" sheetId="310" r:id="rId66"/>
    <sheet name="SC_2.13.4" sheetId="311" r:id="rId67"/>
    <sheet name="SC_2.13.5" sheetId="312" r:id="rId68"/>
    <sheet name="SP_2.14.1" sheetId="313" r:id="rId69"/>
    <sheet name="SP_2.14.2" sheetId="314" r:id="rId70"/>
    <sheet name="SP_2.14.3" sheetId="315" r:id="rId71"/>
    <sheet name="SP_2.14.4" sheetId="316" r:id="rId72"/>
    <sheet name="OUF_2.15.1" sheetId="317" r:id="rId73"/>
    <sheet name="OUF_2.15.2" sheetId="318" r:id="rId74"/>
    <sheet name="OUF_2.15.3" sheetId="319" r:id="rId75"/>
    <sheet name="OUF_2.15.4" sheetId="320" r:id="rId76"/>
    <sheet name="OUF_2.15.5" sheetId="321" r:id="rId77"/>
    <sheet name="OUF_2.15.6" sheetId="322" r:id="rId78"/>
    <sheet name="Síntese Brasil " sheetId="97" r:id="rId79"/>
    <sheet name="SÍNTESE BRASIL_3.1-3.2" sheetId="323" r:id="rId80"/>
    <sheet name="SÍNTESE BRASIL-3.3" sheetId="324" r:id="rId81"/>
    <sheet name="SÍNTESE BRASIL_3.4-3.5" sheetId="325" r:id="rId82"/>
    <sheet name="SINTESE BRASIL_3.5-3.6-3.7" sheetId="326" r:id="rId83"/>
    <sheet name="SÍNTESE BRASIL_3.8" sheetId="327" r:id="rId84"/>
    <sheet name="SÍNTESE BRASIL_3.9" sheetId="328" r:id="rId85"/>
    <sheet name="Gráfico_Via de acesso" sheetId="216" r:id="rId86"/>
    <sheet name="4 - Estudo da Demanda Tur" sheetId="329" r:id="rId87"/>
    <sheet name="DEMANDA-SINTESE BRASIL_4.1" sheetId="348" r:id="rId88"/>
    <sheet name="DEMANDA-MOT LAZER_4.2" sheetId="349" r:id="rId89"/>
    <sheet name="DEMANDA-MOT NEGÓCIOS_4.3" sheetId="350" r:id="rId90"/>
    <sheet name="DEMAND_OUTROS MOTIVOS_4.4" sheetId="351" r:id="rId91"/>
    <sheet name="5 - Eventos Internacionais" sheetId="330" r:id="rId92"/>
    <sheet name="EVENTOS INTER BRASIL 5.1" sheetId="378" r:id="rId93"/>
    <sheet name="6 - Mov Passag. Aeroportos" sheetId="331" r:id="rId94"/>
    <sheet name="MOV.INTERNACIONAL 6.1" sheetId="352" r:id="rId95"/>
    <sheet name="MOV.INTERNACIONAL 6.2 e 6.3" sheetId="353" r:id="rId96"/>
    <sheet name="MOV.INTERNACIONAL 6.4 e 6.5" sheetId="354" r:id="rId97"/>
    <sheet name="7 - Desembarque Internacional" sheetId="332" r:id="rId98"/>
    <sheet name="DESMB.INTERNACIONAL 7.1" sheetId="355" r:id="rId99"/>
    <sheet name="DESMB.INTERN 7.2_7.2.1_7.2.2" sheetId="356" r:id="rId100"/>
    <sheet name="DESMB.INTERN_7.3_7.3.1_7.3.2" sheetId="357" r:id="rId101"/>
    <sheet name="Graf. Desemb Intern" sheetId="358" r:id="rId102"/>
    <sheet name="II - Turismo interno" sheetId="333" r:id="rId103"/>
    <sheet name="8 - Mov nac passageiros aerop" sheetId="334" r:id="rId104"/>
    <sheet name="MOV.NACIONAL_8.1" sheetId="359" r:id="rId105"/>
    <sheet name="MOV.NACIONAL_ 8.2 - 8.3" sheetId="360" r:id="rId106"/>
    <sheet name="MOV.NACIONAL 8.4 e 8.5" sheetId="361" r:id="rId107"/>
    <sheet name="9 - Desembarque Nacional" sheetId="335" r:id="rId108"/>
    <sheet name="DESEMB.NACIONAL_ 9.1" sheetId="362" r:id="rId109"/>
    <sheet name="DESEMB.NACIONAL_ 9.2 - 9.2.1_9" sheetId="363" r:id="rId110"/>
    <sheet name="DESEMB.NACIONAL_ 9.3 - 9.3.1_9" sheetId="364" r:id="rId111"/>
    <sheet name="Graf.Desemb Nacional" sheetId="365" r:id="rId112"/>
    <sheet name="10 - Mov. Passageiros em Rod-Br" sheetId="336" r:id="rId113"/>
    <sheet name="MOV. RODOV_10.1-10.2" sheetId="414" r:id="rId114"/>
    <sheet name="MOV. RODOV_10.3-10.4" sheetId="415" r:id="rId115"/>
    <sheet name="11 - Equip Prest Serv Turístico" sheetId="337" r:id="rId116"/>
    <sheet name="AGÊNCIAS_11.1" sheetId="404" r:id="rId117"/>
    <sheet name="OFERTA HOTELEIRA_11.2" sheetId="405" r:id="rId118"/>
    <sheet name="ACAMPAMENTOS TURÍSTICOS_11.3" sheetId="406" r:id="rId119"/>
    <sheet name="RESTAURANTES_BARES E SIMIL_11.4" sheetId="407" r:id="rId120"/>
    <sheet name="PARQ TEMÁTICOS_11.5" sheetId="408" r:id="rId121"/>
    <sheet name="TRANSPORT. TURÍSTICAS_11.6" sheetId="409" r:id="rId122"/>
    <sheet name="LOCADORA DE VEÍCULOS_11.7" sheetId="410" r:id="rId123"/>
    <sheet name="ORGAN. EVENTOS_11.8" sheetId="411" r:id="rId124"/>
    <sheet name="PREST SERV INFRA EVENTOS_11.9" sheetId="412" r:id="rId125"/>
    <sheet name="GUIAS DE TURISMO_11.10" sheetId="413" r:id="rId126"/>
    <sheet name="12 - Resultados Econômicos" sheetId="338" r:id="rId127"/>
    <sheet name="RESULTADO ECON 12.1" sheetId="366" r:id="rId128"/>
    <sheet name="RESULTADO ECON  12.2" sheetId="367" r:id="rId129"/>
    <sheet name="RESULTADO ECON  12.3" sheetId="368" r:id="rId130"/>
    <sheet name="13 - Indicadores Soc-Eco" sheetId="339" r:id="rId131"/>
    <sheet name="INDIC.ECONÔMICOS_13.1" sheetId="369" r:id="rId132"/>
    <sheet name="III - Turismo Mundial" sheetId="340" r:id="rId133"/>
    <sheet name="14 - Dados Ger. Turismo Mundial" sheetId="341" r:id="rId134"/>
    <sheet name="CHEGADAS MUNDO_14.1-14.2" sheetId="370" r:id="rId135"/>
    <sheet name="CHEGADAS MUNDO_14.3-14.4" sheetId="371" r:id="rId136"/>
    <sheet name="CHEGADAS MUNDO_14.5-14.6" sheetId="372" r:id="rId137"/>
    <sheet name="RECEITA MUNDO_14.7-14.8" sheetId="373" r:id="rId138"/>
    <sheet name="RECEITA MUNDO_14.9-14.10" sheetId="374" r:id="rId139"/>
    <sheet name="EVENTOS INTER._14.11_14.12" sheetId="375" r:id="rId140"/>
    <sheet name="Graf.Chegadas e Receita" sheetId="376" r:id="rId141"/>
    <sheet name="Relação de Fontes" sheetId="342" r:id="rId142"/>
    <sheet name="REL. FONTES" sheetId="343" r:id="rId143"/>
    <sheet name="Glossário" sheetId="344" r:id="rId144"/>
    <sheet name="GLOSSARIO " sheetId="345" r:id="rId145"/>
    <sheet name="Relação da princip fontes" sheetId="346" r:id="rId146"/>
    <sheet name="PRINCIPAIS FONTES" sheetId="347" r:id="rId147"/>
    <sheet name="CRÉDITOS" sheetId="217" r:id="rId148"/>
  </sheets>
  <externalReferences>
    <externalReference r:id="rId149"/>
  </externalReferences>
  <definedNames>
    <definedName name="_xlnm.Print_Area" localSheetId="112">'10 - Mov. Passageiros em Rod-Br'!$A$1:$J$20</definedName>
    <definedName name="_xlnm.Print_Area" localSheetId="115">'11 - Equip Prest Serv Turístico'!$A$1:$J$20</definedName>
    <definedName name="_xlnm.Print_Area" localSheetId="126">'12 - Resultados Econômicos'!$A$1:$J$20</definedName>
    <definedName name="_xlnm.Print_Area" localSheetId="130">'13 - Indicadores Soc-Eco'!$A$1:$J$20</definedName>
    <definedName name="_xlnm.Print_Area" localSheetId="133">'14 - Dados Ger. Turismo Mundial'!$A$1:$J$20</definedName>
    <definedName name="_xlnm.Print_Area" localSheetId="5">'1-Chegadas de turistas-Brasil '!$A$1:$J$20</definedName>
    <definedName name="_xlnm.Print_Area" localSheetId="86">'4 - Estudo da Demanda Tur'!$A$1:$J$20</definedName>
    <definedName name="_xlnm.Print_Area" localSheetId="91">'5 - Eventos Internacionais'!$A$1:$J$20</definedName>
    <definedName name="_xlnm.Print_Area" localSheetId="93">'6 - Mov Passag. Aeroportos'!$A$1:$J$20</definedName>
    <definedName name="_xlnm.Print_Area" localSheetId="97">'7 - Desembarque Internacional'!$A$1:$J$20</definedName>
    <definedName name="_xlnm.Print_Area" localSheetId="103">'8 - Mov nac passageiros aerop'!$A$1:$J$20</definedName>
    <definedName name="_xlnm.Print_Area" localSheetId="107">'9 - Desembarque Nacional'!$A$1:$J$20</definedName>
    <definedName name="_xlnm.Print_Area" localSheetId="118">'ACAMPAMENTOS TURÍSTICOS_11.3'!$A$1:$C$41</definedName>
    <definedName name="_xlnm.Print_Area" localSheetId="116">AGÊNCIAS_11.1!$A$1:$C$42</definedName>
    <definedName name="_xlnm.Print_Area" localSheetId="14">AM_2.1.1!$A$1:$K$71</definedName>
    <definedName name="_xlnm.Print_Area" localSheetId="18">BA_2.2.1!$A$1:$K$71</definedName>
    <definedName name="_xlnm.Print_Area" localSheetId="19">BA_2.2.2!$A$1:$O$140</definedName>
    <definedName name="_xlnm.Print_Area" localSheetId="20">BA_2.2.3!$A$1:$O$142</definedName>
    <definedName name="_xlnm.Print_Area" localSheetId="6">BRASIL_1.1!$A$1:$K$71</definedName>
    <definedName name="_xlnm.Print_Area" localSheetId="22">CE_2.3.1!$A$1:$K$71</definedName>
    <definedName name="_xlnm.Print_Area" localSheetId="13">'Cheg.Tur.ao Brasil'!$A$1:$J$20</definedName>
    <definedName name="_xlnm.Print_Area" localSheetId="134">'CHEGADAS MUNDO_14.1-14.2'!$A$1:$G$48</definedName>
    <definedName name="_xlnm.Print_Area" localSheetId="135">'CHEGADAS MUNDO_14.3-14.4'!$A$1:$G$47</definedName>
    <definedName name="_xlnm.Print_Area" localSheetId="136">'CHEGADAS MUNDO_14.5-14.6'!$A$1:$G$47</definedName>
    <definedName name="_xlnm.Print_Area" localSheetId="147">CRÉDITOS!$A$1:$B$117</definedName>
    <definedName name="_xlnm.Print_Area" localSheetId="90">'DEMAND_OUTROS MOTIVOS_4.4'!$A$1:$I$49</definedName>
    <definedName name="_xlnm.Print_Area" localSheetId="87">'DEMANDA-SINTESE BRASIL_4.1'!$A$1:$I$71</definedName>
    <definedName name="_xlnm.Print_Area" localSheetId="27">DF_2.4.2!$A$1:$O$140</definedName>
    <definedName name="_xlnm.Print_Area" localSheetId="0">'Folha de Rosto'!$A$1:$J$22</definedName>
    <definedName name="_xlnm.Print_Area" localSheetId="143">Glossário!$A$1:$J$20</definedName>
    <definedName name="_xlnm.Print_Area" localSheetId="144">'GLOSSARIO '!$A$1:$B$200</definedName>
    <definedName name="_xlnm.Print_Area" localSheetId="2">'Guia de Leitura'!$A$1:$J$20</definedName>
    <definedName name="_xlnm.Print_Area" localSheetId="3">GUIA_LEITURA!$A$1:$B$68</definedName>
    <definedName name="_xlnm.Print_Area" localSheetId="125">'GUIAS DE TURISMO_11.10'!$A$1:$C$41</definedName>
    <definedName name="_xlnm.Print_Area" localSheetId="102">'II - Turismo interno'!$A$1:$J$20</definedName>
    <definedName name="_xlnm.Print_Area" localSheetId="132">'III - Turismo Mundial'!$A$1:$J$20</definedName>
    <definedName name="_xlnm.Print_Area" localSheetId="131">INDIC.ECONÔMICOS_13.1!$A$1:$F$21</definedName>
    <definedName name="_xlnm.Print_Area" localSheetId="4">'I-Turismo Receptivo '!$A$1:$J$20</definedName>
    <definedName name="_xlnm.Print_Area" localSheetId="33">MG_2.6.2!$A$1:$O$140</definedName>
    <definedName name="_xlnm.Print_Area" localSheetId="113">'MOV. RODOV_10.1-10.2'!$A$1:$J$52</definedName>
    <definedName name="_xlnm.Print_Area" localSheetId="114">'MOV. RODOV_10.3-10.4'!$A$1:$G$82</definedName>
    <definedName name="_xlnm.Print_Area" localSheetId="96">'MOV.INTERNACIONAL 6.4 e 6.5'!$A$1:$G$228</definedName>
    <definedName name="_xlnm.Print_Area" localSheetId="106">'MOV.NACIONAL 8.4 e 8.5'!$A$1:$G$228</definedName>
    <definedName name="_xlnm.Print_Area" localSheetId="104">MOV.NACIONAL_8.1!$A$1:$G$19</definedName>
    <definedName name="_xlnm.Print_Area" localSheetId="30">MS_2.5.2!$A$1:$O$140</definedName>
    <definedName name="_xlnm.Print_Area" localSheetId="117">'OFERTA HOTELEIRA_11.2'!$A$1:$G$43</definedName>
    <definedName name="_xlnm.Print_Area" localSheetId="123">'ORGAN. EVENTOS_11.8'!$A$1:$C$42</definedName>
    <definedName name="_xlnm.Print_Area" localSheetId="73">OUF_2.15.2!$A$1:$O$140</definedName>
    <definedName name="_xlnm.Print_Area" localSheetId="75">OUF_2.15.4!$A$1:$O$140</definedName>
    <definedName name="_xlnm.Print_Area" localSheetId="36">PA_2.7.2!$A$1:$O$140</definedName>
    <definedName name="_xlnm.Print_Area" localSheetId="37">PA_2.7.3!$A$1:$O$140</definedName>
    <definedName name="_xlnm.Print_Area" localSheetId="46">PE_2.9.2!$A$1:$O$140</definedName>
    <definedName name="_xlnm.Print_Area" localSheetId="48">PE_2.9.4!$A$1:$O$140</definedName>
    <definedName name="_xlnm.Print_Area" localSheetId="40">PR_2.8.2!$A$1:$O$140</definedName>
    <definedName name="_xlnm.Print_Area" localSheetId="42">PR_2.8.4!$A$1:$O$142</definedName>
    <definedName name="_xlnm.Print_Area" localSheetId="43">PR_2.8.5!$A$1:$O$140</definedName>
    <definedName name="_xlnm.Print_Area" localSheetId="124">'PREST SERV INFRA EVENTOS_11.9'!$A$1:$C$42</definedName>
    <definedName name="_xlnm.Print_Area" localSheetId="146">'PRINCIPAIS FONTES'!$A$1:$F$57</definedName>
    <definedName name="_xlnm.Print_Area" localSheetId="137">'RECEITA MUNDO_14.7-14.8'!$A$1:$G$48</definedName>
    <definedName name="_xlnm.Print_Area" localSheetId="138">'RECEITA MUNDO_14.9-14.10'!$A$1:$G$39</definedName>
    <definedName name="_xlnm.Print_Area" localSheetId="142">'REL. FONTES'!$C$1:$C$31</definedName>
    <definedName name="_xlnm.Print_Area" localSheetId="145">'Relação da princip fontes'!$A$1:$J$20</definedName>
    <definedName name="_xlnm.Print_Area" localSheetId="141">'Relação de Fontes'!$A$1:$J$20</definedName>
    <definedName name="_xlnm.Print_Area" localSheetId="119">'RESTAURANTES_BARES E SIMIL_11.4'!$A$1:$C$42</definedName>
    <definedName name="_xlnm.Print_Area" localSheetId="129">'RESULTADO ECON  12.3'!$A$1:$Q$24</definedName>
    <definedName name="_xlnm.Print_Area" localSheetId="62">RJ_2.12.4!$A$1:$O$140</definedName>
    <definedName name="_xlnm.Print_Area" localSheetId="49">RN_2.10.1!$A$1:$K$71</definedName>
    <definedName name="_xlnm.Print_Area" localSheetId="53">RS_2.11.1!$A$1:$K$71</definedName>
    <definedName name="_xlnm.Print_Area" localSheetId="54">RS_2.11.2!$A$1:$O$140</definedName>
    <definedName name="_xlnm.Print_Area" localSheetId="56">RS_2.11.4!$A$1:$O$140</definedName>
    <definedName name="_xlnm.Print_Area" localSheetId="57">RS_2.11.5!$A$1:$O$140</definedName>
    <definedName name="_xlnm.Print_Area" localSheetId="58">'RS_2.11.6 '!$A$1:$O$140</definedName>
    <definedName name="_xlnm.Print_Area" localSheetId="66">SC_2.13.4!$A$1:$O$140</definedName>
    <definedName name="_xlnm.Print_Area" localSheetId="78">'Síntese Brasil '!$A$1:$J$20</definedName>
    <definedName name="_xlnm.Print_Area" localSheetId="79">'SÍNTESE BRASIL_3.1-3.2'!$A$1:$K$42</definedName>
    <definedName name="_xlnm.Print_Area" localSheetId="81">'SÍNTESE BRASIL_3.4-3.5'!$A$1:$Q$57</definedName>
    <definedName name="_xlnm.Print_Area" localSheetId="82">'SINTESE BRASIL_3.5-3.6-3.7'!$A$1:$O$58</definedName>
    <definedName name="_xlnm.Print_Area" localSheetId="83">'SÍNTESE BRASIL_3.8'!$A$1:$J$53</definedName>
    <definedName name="_xlnm.Print_Area" localSheetId="84">'SÍNTESE BRASIL_3.9'!$A$1:$H$17</definedName>
    <definedName name="_xlnm.Print_Area" localSheetId="1">SUMÁRIO!$A$2:$B$231</definedName>
    <definedName name="e" localSheetId="112">#REF!</definedName>
    <definedName name="e" localSheetId="126">#REF!</definedName>
    <definedName name="e" localSheetId="133">#REF!</definedName>
    <definedName name="e" localSheetId="13">#REF!</definedName>
    <definedName name="e" localSheetId="92">#REF!</definedName>
    <definedName name="e" localSheetId="139">#REF!</definedName>
    <definedName name="e" localSheetId="0">#REF!</definedName>
    <definedName name="e" localSheetId="2">#REF!</definedName>
    <definedName name="e" localSheetId="132">#REF!</definedName>
    <definedName name="e" localSheetId="131">#REF!</definedName>
    <definedName name="e" localSheetId="146">#REF!</definedName>
    <definedName name="e" localSheetId="142">#REF!</definedName>
    <definedName name="e" localSheetId="145">#REF!</definedName>
    <definedName name="e" localSheetId="141">#REF!</definedName>
    <definedName name="e" localSheetId="78">#REF!</definedName>
    <definedName name="e" localSheetId="84">#REF!</definedName>
    <definedName name="e" localSheetId="1">#REF!</definedName>
    <definedName name="e">#REF!</definedName>
    <definedName name="OLE_LINK1" localSheetId="0">'Folha de Rosto'!#REF!</definedName>
    <definedName name="OLE_LINK6___0" localSheetId="112">#REF!</definedName>
    <definedName name="OLE_LINK6___0" localSheetId="126">#REF!</definedName>
    <definedName name="OLE_LINK6___0" localSheetId="133">#REF!</definedName>
    <definedName name="OLE_LINK6___0" localSheetId="13">#REF!</definedName>
    <definedName name="OLE_LINK6___0" localSheetId="92">#REF!</definedName>
    <definedName name="OLE_LINK6___0" localSheetId="139">#REF!</definedName>
    <definedName name="OLE_LINK6___0" localSheetId="0">#REF!</definedName>
    <definedName name="OLE_LINK6___0" localSheetId="2">#REF!</definedName>
    <definedName name="OLE_LINK6___0" localSheetId="132">#REF!</definedName>
    <definedName name="OLE_LINK6___0" localSheetId="131">#REF!</definedName>
    <definedName name="OLE_LINK6___0" localSheetId="146">#REF!</definedName>
    <definedName name="OLE_LINK6___0" localSheetId="142">#REF!</definedName>
    <definedName name="OLE_LINK6___0" localSheetId="145">#REF!</definedName>
    <definedName name="OLE_LINK6___0" localSheetId="141">#REF!</definedName>
    <definedName name="OLE_LINK6___0" localSheetId="78">#REF!</definedName>
    <definedName name="OLE_LINK6___0" localSheetId="83">#REF!</definedName>
    <definedName name="OLE_LINK6___0" localSheetId="84">#REF!</definedName>
    <definedName name="OLE_LINK6___0" localSheetId="1">#REF!</definedName>
    <definedName name="OLE_LINK6___0">#REF!</definedName>
    <definedName name="Z_1DE86550_22BB_4B89_A703_D1F0792A1C06_.wvu.PrintArea" localSheetId="93" hidden="1">'6 - Mov Passag. Aeroportos'!$A$20:$H$20</definedName>
    <definedName name="Z_1DE86550_22BB_4B89_A703_D1F0792A1C06_.wvu.PrintArea" localSheetId="144" hidden="1">'GLOSSARIO '!$A$2:$B$187</definedName>
    <definedName name="Z_1DE86550_22BB_4B89_A703_D1F0792A1C06_.wvu.PrintArea" localSheetId="146" hidden="1">'PRINCIPAIS FONTES'!$A$1:$F$54</definedName>
    <definedName name="Z_302E4080_D845_499B_8A25_9C92291C35B2_.wvu.PrintArea" localSheetId="133" hidden="1">'14 - Dados Ger. Turismo Mundial'!$A$1:$I$1</definedName>
    <definedName name="Z_302E4080_D845_499B_8A25_9C92291C35B2_.wvu.PrintArea" localSheetId="93" hidden="1">'6 - Mov Passag. Aeroportos'!$A$20:$H$20</definedName>
    <definedName name="Z_302E4080_D845_499B_8A25_9C92291C35B2_.wvu.PrintArea" localSheetId="134" hidden="1">'CHEGADAS MUNDO_14.1-14.2'!$A$1:$G$48</definedName>
    <definedName name="Z_302E4080_D845_499B_8A25_9C92291C35B2_.wvu.PrintArea" localSheetId="135" hidden="1">'CHEGADAS MUNDO_14.3-14.4'!$A$1:$G$22</definedName>
    <definedName name="Z_302E4080_D845_499B_8A25_9C92291C35B2_.wvu.PrintArea" localSheetId="144" hidden="1">'GLOSSARIO '!$A$2:$B$187</definedName>
    <definedName name="Z_302E4080_D845_499B_8A25_9C92291C35B2_.wvu.PrintArea" localSheetId="2" hidden="1">'Guia de Leitura'!$B$1:$B$2</definedName>
    <definedName name="Z_302E4080_D845_499B_8A25_9C92291C35B2_.wvu.PrintArea" localSheetId="3" hidden="1">GUIA_LEITURA!$B$1:$B$69</definedName>
    <definedName name="Z_302E4080_D845_499B_8A25_9C92291C35B2_.wvu.PrintArea" localSheetId="146" hidden="1">'PRINCIPAIS FONTES'!$A$1:$F$54</definedName>
    <definedName name="Z_799949A8_9ECE_4F79_BF63_97AEB455D0AB_.wvu.Cols" localSheetId="6" hidden="1">BRASIL_1.1!$L:$L</definedName>
    <definedName name="Z_812AA80A_F006_4FA8_8260_92FFAF77A38C_.wvu.PrintArea" localSheetId="6" hidden="1">BRASIL_1.1!$A$1:$K$71</definedName>
    <definedName name="Z_D8F85F84_88B9_4DFA_83E6_A28C25D808D8_.wvu.PrintArea" localSheetId="6" hidden="1">BRASIL_1.1!$A$1:$K$71</definedName>
    <definedName name="Z_E27DC168_9278_468B_B029_0D5DC3BB77E4_.wvu.PrintArea" localSheetId="133" hidden="1">'14 - Dados Ger. Turismo Mundial'!$A$1:$I$1</definedName>
    <definedName name="Z_E27DC168_9278_468B_B029_0D5DC3BB77E4_.wvu.PrintArea" localSheetId="93" hidden="1">'6 - Mov Passag. Aeroportos'!$A$20:$H$20</definedName>
    <definedName name="Z_E27DC168_9278_468B_B029_0D5DC3BB77E4_.wvu.PrintArea" localSheetId="134" hidden="1">'CHEGADAS MUNDO_14.1-14.2'!$A$1:$G$48</definedName>
    <definedName name="Z_E27DC168_9278_468B_B029_0D5DC3BB77E4_.wvu.PrintArea" localSheetId="135" hidden="1">'CHEGADAS MUNDO_14.3-14.4'!$A$1:$G$22</definedName>
    <definedName name="Z_E27DC168_9278_468B_B029_0D5DC3BB77E4_.wvu.PrintArea" localSheetId="144" hidden="1">'GLOSSARIO '!$A$2:$B$187</definedName>
    <definedName name="Z_E27DC168_9278_468B_B029_0D5DC3BB77E4_.wvu.PrintArea" localSheetId="2" hidden="1">'Guia de Leitura'!$B$1:$B$2</definedName>
    <definedName name="Z_E27DC168_9278_468B_B029_0D5DC3BB77E4_.wvu.PrintArea" localSheetId="3" hidden="1">GUIA_LEITURA!$B$1:$B$69</definedName>
    <definedName name="Z_E27DC168_9278_468B_B029_0D5DC3BB77E4_.wvu.PrintArea" localSheetId="146" hidden="1">'PRINCIPAIS FONTES'!$A$1:$F$54</definedName>
    <definedName name="Z_FA16630B_A80E_4D0C_B369_A8A0CF56CD8B_.wvu.PrintArea" localSheetId="133" hidden="1">'14 - Dados Ger. Turismo Mundial'!$A$1:$I$1</definedName>
    <definedName name="Z_FA16630B_A80E_4D0C_B369_A8A0CF56CD8B_.wvu.PrintArea" localSheetId="93" hidden="1">'6 - Mov Passag. Aeroportos'!$A$20:$H$20</definedName>
    <definedName name="Z_FA16630B_A80E_4D0C_B369_A8A0CF56CD8B_.wvu.PrintArea" localSheetId="134" hidden="1">'CHEGADAS MUNDO_14.1-14.2'!$A$1:$G$48</definedName>
    <definedName name="Z_FA16630B_A80E_4D0C_B369_A8A0CF56CD8B_.wvu.PrintArea" localSheetId="135" hidden="1">'CHEGADAS MUNDO_14.3-14.4'!$A$1:$G$22</definedName>
    <definedName name="Z_FA16630B_A80E_4D0C_B369_A8A0CF56CD8B_.wvu.PrintArea" localSheetId="144" hidden="1">'GLOSSARIO '!$A$2:$B$187</definedName>
    <definedName name="Z_FA16630B_A80E_4D0C_B369_A8A0CF56CD8B_.wvu.PrintArea" localSheetId="2" hidden="1">'Guia de Leitura'!$B$1:$B$2</definedName>
    <definedName name="Z_FA16630B_A80E_4D0C_B369_A8A0CF56CD8B_.wvu.PrintArea" localSheetId="3" hidden="1">GUIA_LEITURA!$B$1:$B$69</definedName>
    <definedName name="Z_FA16630B_A80E_4D0C_B369_A8A0CF56CD8B_.wvu.PrintArea" localSheetId="146" hidden="1">'PRINCIPAIS FONTES'!$A$1:$F$54</definedName>
  </definedNames>
  <calcPr calcId="152511"/>
</workbook>
</file>

<file path=xl/calcChain.xml><?xml version="1.0" encoding="utf-8"?>
<calcChain xmlns="http://schemas.openxmlformats.org/spreadsheetml/2006/main">
  <c r="G26" i="370" l="1"/>
  <c r="F26" i="370"/>
  <c r="E26" i="370"/>
  <c r="D26" i="370"/>
  <c r="C26" i="370"/>
  <c r="B26" i="370"/>
  <c r="C33" i="413"/>
  <c r="B33" i="413"/>
  <c r="C29" i="413"/>
  <c r="B29" i="413"/>
  <c r="C24" i="413"/>
  <c r="B24" i="413"/>
  <c r="C14" i="413"/>
  <c r="B14" i="413"/>
  <c r="C6" i="413"/>
  <c r="B6" i="413"/>
  <c r="C5" i="413"/>
  <c r="B5" i="413"/>
  <c r="C33" i="412"/>
  <c r="B33" i="412"/>
  <c r="C29" i="412"/>
  <c r="B29" i="412"/>
  <c r="B5" i="412" s="1"/>
  <c r="C24" i="412"/>
  <c r="B24" i="412"/>
  <c r="C14" i="412"/>
  <c r="B14" i="412"/>
  <c r="C6" i="412"/>
  <c r="B6" i="412"/>
  <c r="C5" i="412"/>
  <c r="C33" i="411"/>
  <c r="B33" i="411"/>
  <c r="C29" i="411"/>
  <c r="B29" i="411"/>
  <c r="C24" i="411"/>
  <c r="B24" i="411"/>
  <c r="C14" i="411"/>
  <c r="C5" i="411" s="1"/>
  <c r="B14" i="411"/>
  <c r="B5" i="411" s="1"/>
  <c r="C6" i="411"/>
  <c r="B6" i="411"/>
  <c r="C33" i="410"/>
  <c r="B33" i="410"/>
  <c r="C29" i="410"/>
  <c r="B29" i="410"/>
  <c r="C24" i="410"/>
  <c r="B24" i="410"/>
  <c r="C14" i="410"/>
  <c r="C5" i="410" s="1"/>
  <c r="B14" i="410"/>
  <c r="C6" i="410"/>
  <c r="B6" i="410"/>
  <c r="B5" i="410"/>
  <c r="C33" i="409"/>
  <c r="B33" i="409"/>
  <c r="C29" i="409"/>
  <c r="B29" i="409"/>
  <c r="C24" i="409"/>
  <c r="B24" i="409"/>
  <c r="C14" i="409"/>
  <c r="C5" i="409" s="1"/>
  <c r="B14" i="409"/>
  <c r="C6" i="409"/>
  <c r="B6" i="409"/>
  <c r="B5" i="409"/>
  <c r="C33" i="408"/>
  <c r="B33" i="408"/>
  <c r="C29" i="408"/>
  <c r="B29" i="408"/>
  <c r="C24" i="408"/>
  <c r="B24" i="408"/>
  <c r="C14" i="408"/>
  <c r="B14" i="408"/>
  <c r="C6" i="408"/>
  <c r="B6" i="408"/>
  <c r="C5" i="408"/>
  <c r="B5" i="408"/>
  <c r="C33" i="407"/>
  <c r="B33" i="407"/>
  <c r="C29" i="407"/>
  <c r="B29" i="407"/>
  <c r="C24" i="407"/>
  <c r="B24" i="407"/>
  <c r="C14" i="407"/>
  <c r="B14" i="407"/>
  <c r="C6" i="407"/>
  <c r="B6" i="407"/>
  <c r="C5" i="407"/>
  <c r="B5" i="407"/>
  <c r="C33" i="406"/>
  <c r="B33" i="406"/>
  <c r="C29" i="406"/>
  <c r="B29" i="406"/>
  <c r="C24" i="406"/>
  <c r="B24" i="406"/>
  <c r="C14" i="406"/>
  <c r="B14" i="406"/>
  <c r="B5" i="406" s="1"/>
  <c r="C6" i="406"/>
  <c r="B6" i="406"/>
  <c r="C5" i="406"/>
  <c r="G34" i="405"/>
  <c r="F34" i="405"/>
  <c r="E34" i="405"/>
  <c r="D34" i="405"/>
  <c r="C34" i="405"/>
  <c r="B34" i="405"/>
  <c r="G30" i="405"/>
  <c r="F30" i="405"/>
  <c r="E30" i="405"/>
  <c r="D30" i="405"/>
  <c r="C30" i="405"/>
  <c r="B30" i="405"/>
  <c r="G25" i="405"/>
  <c r="F25" i="405"/>
  <c r="E25" i="405"/>
  <c r="D25" i="405"/>
  <c r="C25" i="405"/>
  <c r="B25" i="405"/>
  <c r="G15" i="405"/>
  <c r="F15" i="405"/>
  <c r="E15" i="405"/>
  <c r="D15" i="405"/>
  <c r="C15" i="405"/>
  <c r="B15" i="405"/>
  <c r="G7" i="405"/>
  <c r="F7" i="405"/>
  <c r="E7" i="405"/>
  <c r="E6" i="405" s="1"/>
  <c r="D7" i="405"/>
  <c r="D6" i="405" s="1"/>
  <c r="C7" i="405"/>
  <c r="B7" i="405"/>
  <c r="G6" i="405"/>
  <c r="F6" i="405"/>
  <c r="C6" i="405"/>
  <c r="B6" i="405"/>
  <c r="C33" i="404"/>
  <c r="B33" i="404"/>
  <c r="C29" i="404"/>
  <c r="B29" i="404"/>
  <c r="C24" i="404"/>
  <c r="B24" i="404"/>
  <c r="C14" i="404"/>
  <c r="B14" i="404"/>
  <c r="C6" i="404"/>
  <c r="B6" i="404"/>
  <c r="C5" i="404"/>
  <c r="B5" i="404" l="1"/>
  <c r="I5" i="378"/>
  <c r="H5" i="378"/>
  <c r="G5" i="378"/>
  <c r="F5" i="378"/>
  <c r="E5" i="378"/>
  <c r="D5" i="378"/>
  <c r="C5" i="378"/>
  <c r="B5" i="378"/>
  <c r="F16" i="369"/>
  <c r="F15" i="369"/>
  <c r="F14" i="369"/>
  <c r="F13" i="369"/>
  <c r="F12" i="369"/>
  <c r="F11" i="369"/>
  <c r="F10" i="369"/>
  <c r="F9" i="369"/>
  <c r="F8" i="369"/>
  <c r="F7" i="369"/>
  <c r="F6" i="369"/>
  <c r="F5" i="369"/>
  <c r="G216" i="354" l="1"/>
  <c r="F216" i="354"/>
  <c r="E216" i="354"/>
  <c r="D216" i="354"/>
  <c r="C216" i="354"/>
  <c r="B216" i="354"/>
  <c r="G200" i="354"/>
  <c r="F200" i="354"/>
  <c r="E200" i="354"/>
  <c r="D200" i="354"/>
  <c r="C200" i="354"/>
  <c r="B200" i="354"/>
  <c r="G177" i="354"/>
  <c r="F177" i="354"/>
  <c r="E177" i="354"/>
  <c r="D177" i="354"/>
  <c r="C177" i="354"/>
  <c r="B177" i="354"/>
  <c r="G144" i="354"/>
  <c r="F144" i="354"/>
  <c r="E144" i="354"/>
  <c r="D144" i="354"/>
  <c r="C144" i="354"/>
  <c r="B144" i="354"/>
  <c r="G121" i="354"/>
  <c r="F121" i="354"/>
  <c r="E121" i="354"/>
  <c r="E120" i="354" s="1"/>
  <c r="D121" i="354"/>
  <c r="C121" i="354"/>
  <c r="B121" i="354"/>
  <c r="G120" i="354"/>
  <c r="F120" i="354"/>
  <c r="D120" i="354"/>
  <c r="C120" i="354"/>
  <c r="B120" i="354"/>
  <c r="G102" i="354"/>
  <c r="F102" i="354"/>
  <c r="E102" i="354"/>
  <c r="D102" i="354"/>
  <c r="C102" i="354"/>
  <c r="B102" i="354"/>
  <c r="G86" i="354"/>
  <c r="F86" i="354"/>
  <c r="E86" i="354"/>
  <c r="D86" i="354"/>
  <c r="C86" i="354"/>
  <c r="B86" i="354"/>
  <c r="G63" i="354"/>
  <c r="F63" i="354"/>
  <c r="E63" i="354"/>
  <c r="D63" i="354"/>
  <c r="C63" i="354"/>
  <c r="B63" i="354"/>
  <c r="G30" i="354"/>
  <c r="F30" i="354"/>
  <c r="E30" i="354"/>
  <c r="D30" i="354"/>
  <c r="C30" i="354"/>
  <c r="B30" i="354"/>
  <c r="G7" i="354"/>
  <c r="F7" i="354"/>
  <c r="F6" i="354" s="1"/>
  <c r="E7" i="354"/>
  <c r="E6" i="354" s="1"/>
  <c r="D7" i="354"/>
  <c r="D6" i="354" s="1"/>
  <c r="C7" i="354"/>
  <c r="B7" i="354"/>
  <c r="B6" i="354" s="1"/>
  <c r="G6" i="354"/>
  <c r="G46" i="353"/>
  <c r="F46" i="353"/>
  <c r="E46" i="353"/>
  <c r="D46" i="353"/>
  <c r="C46" i="353"/>
  <c r="B46" i="353"/>
  <c r="G6" i="353"/>
  <c r="F6" i="353"/>
  <c r="E6" i="353"/>
  <c r="D6" i="353"/>
  <c r="C6" i="353"/>
  <c r="B6" i="353"/>
  <c r="C6" i="354" l="1"/>
</calcChain>
</file>

<file path=xl/sharedStrings.xml><?xml version="1.0" encoding="utf-8"?>
<sst xmlns="http://schemas.openxmlformats.org/spreadsheetml/2006/main" count="13600" uniqueCount="1509">
  <si>
    <t>1- Chegadas de turistas ao Brasil</t>
  </si>
  <si>
    <t>Continentes e países de residência permanente</t>
  </si>
  <si>
    <t>Chegadas de turistas</t>
  </si>
  <si>
    <t>Total</t>
  </si>
  <si>
    <t>Vias de acesso</t>
  </si>
  <si>
    <t>Aérea</t>
  </si>
  <si>
    <t>Marítima</t>
  </si>
  <si>
    <t>Terrestre</t>
  </si>
  <si>
    <t>Fluvial</t>
  </si>
  <si>
    <t>Brasil</t>
  </si>
  <si>
    <t xml:space="preserve">          África</t>
  </si>
  <si>
    <t>África do Sul</t>
  </si>
  <si>
    <t>Angola</t>
  </si>
  <si>
    <t>Cabo Verde</t>
  </si>
  <si>
    <t>Nigéria</t>
  </si>
  <si>
    <t>Outros países da África</t>
  </si>
  <si>
    <t xml:space="preserve">          América Central e Caribe</t>
  </si>
  <si>
    <t>Costa Rica</t>
  </si>
  <si>
    <t>Cuba</t>
  </si>
  <si>
    <t>Guatemala</t>
  </si>
  <si>
    <t>Panamá</t>
  </si>
  <si>
    <t xml:space="preserve">          América do Norte</t>
  </si>
  <si>
    <t>Canadá</t>
  </si>
  <si>
    <t>Estados Unidos</t>
  </si>
  <si>
    <t>México</t>
  </si>
  <si>
    <t xml:space="preserve">          América do Sul</t>
  </si>
  <si>
    <t>Argentina</t>
  </si>
  <si>
    <t>Bolívia</t>
  </si>
  <si>
    <t>Chile</t>
  </si>
  <si>
    <t>Colômbia</t>
  </si>
  <si>
    <t>Equador</t>
  </si>
  <si>
    <t>Guiana Francesa</t>
  </si>
  <si>
    <t>Paraguai</t>
  </si>
  <si>
    <t>Peru</t>
  </si>
  <si>
    <t>República da Guiana</t>
  </si>
  <si>
    <t>Suriname</t>
  </si>
  <si>
    <t>Uruguai</t>
  </si>
  <si>
    <t>Venezuela</t>
  </si>
  <si>
    <t xml:space="preserve">          Ásia</t>
  </si>
  <si>
    <t>China</t>
  </si>
  <si>
    <t>Índia</t>
  </si>
  <si>
    <t>Israel</t>
  </si>
  <si>
    <t>Japão</t>
  </si>
  <si>
    <t xml:space="preserve">República da Coréia </t>
  </si>
  <si>
    <t>Outros países da Ásia</t>
  </si>
  <si>
    <t xml:space="preserve">          Europa</t>
  </si>
  <si>
    <t>Alemanha</t>
  </si>
  <si>
    <t>Áustria</t>
  </si>
  <si>
    <t>Bélgica</t>
  </si>
  <si>
    <t>Dinamarca</t>
  </si>
  <si>
    <t>Espanha</t>
  </si>
  <si>
    <t>Finlândia</t>
  </si>
  <si>
    <t>França</t>
  </si>
  <si>
    <t>Grécia</t>
  </si>
  <si>
    <t>Holanda</t>
  </si>
  <si>
    <t>Hungria</t>
  </si>
  <si>
    <t>Inglaterra</t>
  </si>
  <si>
    <t>Irlanda</t>
  </si>
  <si>
    <t>Itália</t>
  </si>
  <si>
    <t>Noruega</t>
  </si>
  <si>
    <t>Polônia</t>
  </si>
  <si>
    <t>Portugal</t>
  </si>
  <si>
    <t>República Tcheca</t>
  </si>
  <si>
    <t>Rússia</t>
  </si>
  <si>
    <t>Suécia</t>
  </si>
  <si>
    <t>Suíça</t>
  </si>
  <si>
    <t>Outros países da Europa</t>
  </si>
  <si>
    <t xml:space="preserve">          Oceania</t>
  </si>
  <si>
    <t>Austrália</t>
  </si>
  <si>
    <t>Nova Zelândia</t>
  </si>
  <si>
    <t>Outros países da Oceania</t>
  </si>
  <si>
    <t xml:space="preserve">          Países não especificados</t>
  </si>
  <si>
    <t xml:space="preserve">Fonte: Departamento de Polícia Federal e Ministério do Turismo                                                     </t>
  </si>
  <si>
    <t>Janeiro</t>
  </si>
  <si>
    <t>Fevereiro</t>
  </si>
  <si>
    <t>Março</t>
  </si>
  <si>
    <t>Abril</t>
  </si>
  <si>
    <t>Maio</t>
  </si>
  <si>
    <t>Junho</t>
  </si>
  <si>
    <t>Outros países da América Central e Caribe</t>
  </si>
  <si>
    <t>(Continua)</t>
  </si>
  <si>
    <t>(Conclusão)</t>
  </si>
  <si>
    <t>Julho</t>
  </si>
  <si>
    <t>Agosto</t>
  </si>
  <si>
    <t>Setembro</t>
  </si>
  <si>
    <t>Outubro</t>
  </si>
  <si>
    <t>Novembro</t>
  </si>
  <si>
    <t>Dezembro</t>
  </si>
  <si>
    <t xml:space="preserve"> </t>
  </si>
  <si>
    <t>2.1 - Chegadas de turistas pelo Amazonas</t>
  </si>
  <si>
    <t xml:space="preserve">Fonte: Departamento de Polícia Federal e Ministério do Turismo                                                      </t>
  </si>
  <si>
    <t>Outros</t>
  </si>
  <si>
    <t>3 - Síntese Brasil</t>
  </si>
  <si>
    <t>Unidades da Federação</t>
  </si>
  <si>
    <t>Amazonas</t>
  </si>
  <si>
    <t>Bahia</t>
  </si>
  <si>
    <t>Ceará</t>
  </si>
  <si>
    <t>Distrito Federal</t>
  </si>
  <si>
    <t>Mato Grosso do Sul</t>
  </si>
  <si>
    <t>Minas Gerais</t>
  </si>
  <si>
    <t>Pará</t>
  </si>
  <si>
    <t>Paraná</t>
  </si>
  <si>
    <t>Pernambuco</t>
  </si>
  <si>
    <t>Rio de Janeiro</t>
  </si>
  <si>
    <t>Rio Grande do Norte</t>
  </si>
  <si>
    <t xml:space="preserve">Rio Grande do Sul </t>
  </si>
  <si>
    <t>Santa Catarina</t>
  </si>
  <si>
    <t>São Paulo</t>
  </si>
  <si>
    <t>Outras Unidades da Federação</t>
  </si>
  <si>
    <t>Mês</t>
  </si>
  <si>
    <t>Rio Grande do Sul</t>
  </si>
  <si>
    <t>Ano</t>
  </si>
  <si>
    <t>Ano Base 2008</t>
  </si>
  <si>
    <t>Sumário</t>
  </si>
  <si>
    <t>I</t>
  </si>
  <si>
    <t>Turismo receptivo</t>
  </si>
  <si>
    <t>1.</t>
  </si>
  <si>
    <t>1.1</t>
  </si>
  <si>
    <t>1.2</t>
  </si>
  <si>
    <t>1.3</t>
  </si>
  <si>
    <t>1.4</t>
  </si>
  <si>
    <t>1.5</t>
  </si>
  <si>
    <t>1.6</t>
  </si>
  <si>
    <t xml:space="preserve">2. </t>
  </si>
  <si>
    <t>2.1</t>
  </si>
  <si>
    <t>Chegadas de turistas pelo Amazonas</t>
  </si>
  <si>
    <t>2.1.1</t>
  </si>
  <si>
    <t>2.1.2</t>
  </si>
  <si>
    <t>2.1.3</t>
  </si>
  <si>
    <t>2.1.4</t>
  </si>
  <si>
    <t>2.2</t>
  </si>
  <si>
    <t>Chegadas de turistas pela Bahia</t>
  </si>
  <si>
    <t>2.2.1</t>
  </si>
  <si>
    <t>2.2.2</t>
  </si>
  <si>
    <t>2.2.3</t>
  </si>
  <si>
    <t>2.2.4</t>
  </si>
  <si>
    <t>2.3</t>
  </si>
  <si>
    <t>Chegadas de turistas pelo Ceará</t>
  </si>
  <si>
    <t>2.3.1</t>
  </si>
  <si>
    <t>2.3.2</t>
  </si>
  <si>
    <t>2.3.3</t>
  </si>
  <si>
    <t>2.3.4</t>
  </si>
  <si>
    <t>2.4</t>
  </si>
  <si>
    <t>Chegadas de turistas pelo Distrito Federal</t>
  </si>
  <si>
    <t>2.4.1</t>
  </si>
  <si>
    <t>2.4.2</t>
  </si>
  <si>
    <t>2.4.3</t>
  </si>
  <si>
    <t>2.5</t>
  </si>
  <si>
    <t>Chegadas de turistas pelo Mato Grosso do Sul</t>
  </si>
  <si>
    <t>2.5.1</t>
  </si>
  <si>
    <t>2.5.2</t>
  </si>
  <si>
    <t>2.5.3</t>
  </si>
  <si>
    <t>2.6</t>
  </si>
  <si>
    <t>Chegadas de turistas por Minas Gerais</t>
  </si>
  <si>
    <t>2.6.1</t>
  </si>
  <si>
    <t>2.6.2</t>
  </si>
  <si>
    <t>2.6.3</t>
  </si>
  <si>
    <t>2.7</t>
  </si>
  <si>
    <t>Chegadas de turistas pelo Pará</t>
  </si>
  <si>
    <t>2.7.1</t>
  </si>
  <si>
    <t>2.7.2</t>
  </si>
  <si>
    <t>2.7.3</t>
  </si>
  <si>
    <t>2.7.4</t>
  </si>
  <si>
    <t>2.8</t>
  </si>
  <si>
    <t>Chegadas de turistas pelo Paraná</t>
  </si>
  <si>
    <t>2.8.1</t>
  </si>
  <si>
    <t>2.8.2</t>
  </si>
  <si>
    <t>2.8.3</t>
  </si>
  <si>
    <t>2.8.4</t>
  </si>
  <si>
    <t>2.8.5</t>
  </si>
  <si>
    <t>2.8.6</t>
  </si>
  <si>
    <t>2.9</t>
  </si>
  <si>
    <t>Chegadas de turistas por Pernambuco</t>
  </si>
  <si>
    <t>2.9.1</t>
  </si>
  <si>
    <t>2.9.2</t>
  </si>
  <si>
    <t>2.9.3</t>
  </si>
  <si>
    <t>2.9.4</t>
  </si>
  <si>
    <t>2.10</t>
  </si>
  <si>
    <t>Chegadas de turistas pelo Rio Grande do Norte</t>
  </si>
  <si>
    <t>2.10.1</t>
  </si>
  <si>
    <t>2.10.2</t>
  </si>
  <si>
    <t>2.10.3</t>
  </si>
  <si>
    <t>2.10.4</t>
  </si>
  <si>
    <t>2.11</t>
  </si>
  <si>
    <t>Chegadas de turistas pelo Rio Grande do Sul</t>
  </si>
  <si>
    <t>2.11.1</t>
  </si>
  <si>
    <t>2.11.2</t>
  </si>
  <si>
    <t>2.11.3</t>
  </si>
  <si>
    <t>2.11.4</t>
  </si>
  <si>
    <t>2.11.5</t>
  </si>
  <si>
    <t>2.11.6</t>
  </si>
  <si>
    <t>2.12</t>
  </si>
  <si>
    <t>Chegadas de turistas pelo Rio de Janeiro</t>
  </si>
  <si>
    <t>2.12.1</t>
  </si>
  <si>
    <t>2.12.2</t>
  </si>
  <si>
    <t>2.12.3</t>
  </si>
  <si>
    <t>2.12.4</t>
  </si>
  <si>
    <t>2.13</t>
  </si>
  <si>
    <t>Chegadas de turistas por Santa Catarina</t>
  </si>
  <si>
    <t>2.13.1</t>
  </si>
  <si>
    <t>2.13.2</t>
  </si>
  <si>
    <t>2.13.3</t>
  </si>
  <si>
    <t>2.13.4</t>
  </si>
  <si>
    <t>2.13.5</t>
  </si>
  <si>
    <t>2.14</t>
  </si>
  <si>
    <t>Chegadas de turistas por São Paulo</t>
  </si>
  <si>
    <t>2.14.1</t>
  </si>
  <si>
    <t>2.14.2</t>
  </si>
  <si>
    <t>2.14.3</t>
  </si>
  <si>
    <t>2.14.4</t>
  </si>
  <si>
    <t>2.15</t>
  </si>
  <si>
    <t>Chegadas de turistas por Outras Unidades da Federação</t>
  </si>
  <si>
    <t>2.15.1</t>
  </si>
  <si>
    <t>2.15.2</t>
  </si>
  <si>
    <t>2.15.3</t>
  </si>
  <si>
    <t>2.15.4</t>
  </si>
  <si>
    <t>2.15.5</t>
  </si>
  <si>
    <t>2.15.6</t>
  </si>
  <si>
    <t>3.</t>
  </si>
  <si>
    <t>Síntese Brasil</t>
  </si>
  <si>
    <t>3.1</t>
  </si>
  <si>
    <t>3.2</t>
  </si>
  <si>
    <t>3.3</t>
  </si>
  <si>
    <t>3.4</t>
  </si>
  <si>
    <t>3.5</t>
  </si>
  <si>
    <t>3.6</t>
  </si>
  <si>
    <t>3.7</t>
  </si>
  <si>
    <t>3.8</t>
  </si>
  <si>
    <t>3.9</t>
  </si>
  <si>
    <r>
      <rPr>
        <sz val="12"/>
        <rFont val="Verdana"/>
        <family val="2"/>
      </rPr>
      <t xml:space="preserve">
Secretaria Nacional de</t>
    </r>
    <r>
      <rPr>
        <b/>
        <sz val="12"/>
        <rFont val="Verdana"/>
        <family val="2"/>
      </rPr>
      <t xml:space="preserve">
Políticas de Turismo</t>
    </r>
  </si>
  <si>
    <t>Convenção</t>
  </si>
  <si>
    <t>- O dado não existe</t>
  </si>
  <si>
    <t>REPÚBLICA FEDERATIVA DO BRASIL</t>
  </si>
  <si>
    <t>MINISTÉRIO DO TURISMO</t>
  </si>
  <si>
    <t>Ministro</t>
  </si>
  <si>
    <t>SECRETARIA NACIONAL DE POLÍTICAS DE TURISMO</t>
  </si>
  <si>
    <t>José Francisco de Salles Lopes</t>
  </si>
  <si>
    <t>Diretor de Estudos e Pesquisas</t>
  </si>
  <si>
    <t>Neiva Duarte</t>
  </si>
  <si>
    <t>Coordenadora Geral de Estudos e Pesquisas</t>
  </si>
  <si>
    <t>Equipe Técnica</t>
  </si>
  <si>
    <t>Cristiano Maluf Dib Valério</t>
  </si>
  <si>
    <t>Fábio de Araújo Jesus Paixão</t>
  </si>
  <si>
    <t>João Felismario Batista Junior</t>
  </si>
  <si>
    <t>Mariano Laio de Oliveira</t>
  </si>
  <si>
    <t>Colaboradores</t>
  </si>
  <si>
    <t>Secretaria de Estado do Turismo da Bahia</t>
  </si>
  <si>
    <t>Luiz Fernando Macedo Costa</t>
  </si>
  <si>
    <t>Aldenair Pulgas</t>
  </si>
  <si>
    <t>Secretaria de Estado do Turismo do Ceará</t>
  </si>
  <si>
    <t>José Valdo Mesquita Aires Filho</t>
  </si>
  <si>
    <t>Fundação de Turismo do Mato Grosso do Sul</t>
  </si>
  <si>
    <t>Ivone Hermenegildo</t>
  </si>
  <si>
    <t>Secretaria de Estado do Turismo do Paraná</t>
  </si>
  <si>
    <t>Ariane Schreiner Veiga</t>
  </si>
  <si>
    <t>Secretaria de Estado do Turismo do Pernambuco</t>
  </si>
  <si>
    <t>Ione Dantas de Paula</t>
  </si>
  <si>
    <t>Secretaria de Estado do Turismo, Esporte e Lazer - Rio Grande do Sul</t>
  </si>
  <si>
    <t>Ana Lúcia Touguinha Weidle</t>
  </si>
  <si>
    <t>Siena Monteblanco</t>
  </si>
  <si>
    <t>Bloco A - 11º andar - Sala 1108</t>
  </si>
  <si>
    <t>Shopping ID - Edifício Venâncio 3000</t>
  </si>
  <si>
    <t>70716-900 - Brasília - DF</t>
  </si>
  <si>
    <t>Tel.: 55 (61) 2023-8247 / 8241</t>
  </si>
  <si>
    <t>E-mail: depes@turismo.gov.br</t>
  </si>
  <si>
    <t>Internet: http://www.turismo.gov.br</t>
  </si>
  <si>
    <t>Guia de leitura</t>
  </si>
  <si>
    <t>O Guia de Leitura tem o propósito de orientar o usuário sobre como localizar os diferentes tipos de informações disponíveis para consulta.</t>
  </si>
  <si>
    <t xml:space="preserve">           </t>
  </si>
  <si>
    <t>DILMA VANA ROUSSEFF</t>
  </si>
  <si>
    <t>Secretária</t>
  </si>
  <si>
    <t>Secretaria de Estado do Turismo de Alagoas</t>
  </si>
  <si>
    <t>Lúcia Cristina Romeiro Damasceno</t>
  </si>
  <si>
    <t>Hugo Eduardo Cardeal</t>
  </si>
  <si>
    <t>Amazonastur - Empresa Estadual de Turismo do Amazonas</t>
  </si>
  <si>
    <t>Luciana Vieira</t>
  </si>
  <si>
    <t>Francisco Alves de Santos</t>
  </si>
  <si>
    <t>Paratur - Companhia Paraense de Turismo</t>
  </si>
  <si>
    <t>Leonardo Conduru Guedes</t>
  </si>
  <si>
    <t>Admilson Alcântara da Silva</t>
  </si>
  <si>
    <t xml:space="preserve">Santur - Santa Catarina Turismo </t>
  </si>
  <si>
    <t>Maria Tereza Buchele</t>
  </si>
  <si>
    <t>Ricardo Navarro</t>
  </si>
  <si>
    <t>Secretaria de Estado de Turismo do Rio Grande do Norte</t>
  </si>
  <si>
    <t>Carmem Vera Araújo de Lucena</t>
  </si>
  <si>
    <t>Secretaria de Estado do Turismo de São Paulo</t>
  </si>
  <si>
    <t>Maria Helena Boeri</t>
  </si>
  <si>
    <t>Departamento de Policia Federal</t>
  </si>
  <si>
    <t>AL, AM, BA , CE, DF, MG, MS, PA, PE, PR, RJ, RN, RS, SC, SP.</t>
  </si>
  <si>
    <t>Empresa Brasileira de Infraestrutura Aeroportuária - INFRAERO</t>
  </si>
  <si>
    <t xml:space="preserve"> Secretaria da Receita Federal</t>
  </si>
  <si>
    <t>Gilce Zelinda Battistuz</t>
  </si>
  <si>
    <t>Amazonas - AM</t>
  </si>
  <si>
    <t>Pará - PA</t>
  </si>
  <si>
    <t>Alagoas - AL</t>
  </si>
  <si>
    <t>Bahia - BA</t>
  </si>
  <si>
    <t>Ceará - CE</t>
  </si>
  <si>
    <t>Pernambuco - PE</t>
  </si>
  <si>
    <t>Renata Miranda</t>
  </si>
  <si>
    <t>Rio Grande do Norte - RN</t>
  </si>
  <si>
    <t>Minas Gerais - MG</t>
  </si>
  <si>
    <t>São Paulo - SP</t>
  </si>
  <si>
    <t>Paraná - PR</t>
  </si>
  <si>
    <t>Rio Grande do Sul - RS</t>
  </si>
  <si>
    <t>Santa Catarina - SC</t>
  </si>
  <si>
    <t>Mato Grosso do Sul - MS</t>
  </si>
  <si>
    <t>Diretoria Comercial - Brasília</t>
  </si>
  <si>
    <t xml:space="preserve">Superintendências Regionais da INFRAERO, áreas de comunicação social e operações dos aeroportos:
</t>
  </si>
  <si>
    <t>AL, AM, BA, CE, MG, PA, PE, RJ, RN, SC, SP.</t>
  </si>
  <si>
    <t>Superintendências Regionais, delegacias de imigração, chefias de alfândega e bagagem acompanhada de</t>
  </si>
  <si>
    <t>aeroportos e fronteiras terrestres: AL, AM, BA, CE, DF, MG, MS, PA, PE, PR, RJ, RN, RS, SC, SP.</t>
  </si>
  <si>
    <t>Gastão Dias Vieira</t>
  </si>
  <si>
    <t>André Gustavo Souza dos Santos</t>
  </si>
  <si>
    <t>Libna Andiara Pinto dos Santos</t>
  </si>
  <si>
    <t>Secretaria de Estado de Turismo de Minas Gerais</t>
  </si>
  <si>
    <t>Superintendências Regionais, chefias de aeroportos e de fronteiras terrestres:</t>
  </si>
  <si>
    <t>I - Turismo receptivo</t>
  </si>
  <si>
    <t>Demar Ferreira</t>
  </si>
  <si>
    <t>Anuário Estatístico de Turismo - 2012</t>
  </si>
  <si>
    <t>Ano base 2011</t>
  </si>
  <si>
    <t>Volume 39</t>
  </si>
  <si>
    <t>Chegadas de turistas ao Brasil - 2010-2011</t>
  </si>
  <si>
    <t>Chegadas de turistas ao Brasil, por vias de acesso, segundo Continentes e países de residência permanente - 2010-2011</t>
  </si>
  <si>
    <t>Chegadas de turistas ao Brasil, segundo Continentes e países de residência permanente - 2010-2011</t>
  </si>
  <si>
    <t>Chegadas de turistas ao Brasil, segundo Continentes e países de residência permanente - Via aérea - 2010-2011</t>
  </si>
  <si>
    <t>Chegadas de turistas ao Brasil, segundo Continentes e países de residência permanente - Via marítima - 2010-2011</t>
  </si>
  <si>
    <t>Chegadas de turistas ao Brasil, segundo Continentes e países de residência permanente - Via terrestre - 2010-2011</t>
  </si>
  <si>
    <t>Chegadas de turistas ao Brasil, segundo Continentes e países de residência permanente - Via fluvial - 2010-2011</t>
  </si>
  <si>
    <t>Chegadas de turistas ao Brasil, por Unidades da Federação e vias de acesso, segundo Continentes e países de residência permanente - 2010-2011</t>
  </si>
  <si>
    <t>Chegadas de turistas pelo Amazonas, por vias de acesso, segundo Continentes e países de residência permanente - 2010-2011</t>
  </si>
  <si>
    <t>Chegadas de turistas pelo Amazonas, segundo Continentes e países de residência permanente - 2010-2011</t>
  </si>
  <si>
    <t>Chegadas de turistas pelo Amazonas, segundo Continentes e países de residência permanente - Via aérea - 2010-2011</t>
  </si>
  <si>
    <t>Chegadas de turistas pelo Amazonas, segundo Continentes e países de residência permanente - Via terrestre - 2010-2011</t>
  </si>
  <si>
    <t>Chegadas de turistas pela Bahia, por vias de acesso, segundo Continentes e países de residência permanente - 2010-2011</t>
  </si>
  <si>
    <t>Chegadas de turistas pela Bahia, segundo Continentes e países de residência permanente - 2010-2011</t>
  </si>
  <si>
    <t>Chegadas de turistas pela Bahia, segundo Continentes e países de residência permanente - Via aérea - 2010-2011</t>
  </si>
  <si>
    <t>Chegadas de turistas pela Bahia, segundo Continentes e países de residência permanente - Via marítima - 2010-2011</t>
  </si>
  <si>
    <t xml:space="preserve">Chegadas de turistas pelo Ceará, por vias de acesso, segundo Continentes e países de residência permanente - 2010-2011 </t>
  </si>
  <si>
    <t>Chegadas de turistas pelo Ceará, segundo Continentes e países de residência permanente - 2010-2011</t>
  </si>
  <si>
    <t>Chegadas de turistas pelo Ceará, segundo Continentes e países de residência permanente - Via aérea - 2010-2011</t>
  </si>
  <si>
    <t>Chegadas de turistas pelo Ceará, segundo Continentes e países de residência permanente - Via marítima - 2010-2011</t>
  </si>
  <si>
    <t>Chegadas de turistas pelo Distrito Federal, por vias de acesso, segundo Continentes e países de residência permanente - 2010-2011</t>
  </si>
  <si>
    <t>Chegadas de turistas pelo Distrito Federal, segundo Continentes e países de residência permanente - 2010-2011</t>
  </si>
  <si>
    <t>Chegadas de turistas pelo Distrito Federal, segundo Continentes e países de residência permanente - Via aérea - 2010-2011</t>
  </si>
  <si>
    <t>Chegadas de turistas pelo Mato Grosso do Sul, por vias de acesso, segundo Continentes e países de residência permanente - 2010-2011</t>
  </si>
  <si>
    <t>Chegadas de turistas pelo Mato Grosso do Sul, segundo Continentes e países de residência permanente - 2010-2011</t>
  </si>
  <si>
    <t>Chegadas de turistas pelo Mato Grosso do Sul, segundo Continentes e países de residência permanente - Via terrestre - 2010-2011</t>
  </si>
  <si>
    <t>Chegadas de turistas por Minas Gerais, por vias de acesso, segundo Continentes e países de residência permanente - 2010-2011</t>
  </si>
  <si>
    <t>Chegadas de turistas por Minas Gerais, segundo Continentes e países de residência permanente - 2010-2011</t>
  </si>
  <si>
    <t>Chegadas de turistas por Minas Gerais, segundo Continentes e países de residência permanente - Via aérea - 2010-2011</t>
  </si>
  <si>
    <t>Chegadas de turistas pelo Pará, por vias de acesso, segundo Continentes e países de residência permanente - 2010-2011</t>
  </si>
  <si>
    <t>Chegadas de turistas pelo Pará, segundo Continentes e países de residência permanente - 2010-2011</t>
  </si>
  <si>
    <t>Chegadas de turistas pelo Pará, segundo Continentes e países de residência permanente - Via aérea - 2010-2011</t>
  </si>
  <si>
    <t>Chegadas de turistas pelo Pará, segundo Continentes e países de residência permanente - Via fluvial - 2010-2011</t>
  </si>
  <si>
    <t>Chegadas de turistas pelo Paraná, por vias de acesso, segundo Continentes e países de residência permanente - 2010-2011</t>
  </si>
  <si>
    <t>Chegadas de turistas pelo Paraná, segundo Continentes e países de residência permanente - 2010-2011</t>
  </si>
  <si>
    <t>Chegadas de turistas pelo Paraná, segundo Continentes e países de residência permanente - Via aérea - 2010-2011</t>
  </si>
  <si>
    <t>Chegadas de turistas pelo Paraná, segundo Continentes e países de residência permanente - Via marítima - 2010-2011</t>
  </si>
  <si>
    <t>Chegadas de turistas pelo Paraná, segundo Continentes e países de residência permanente - Via terrestre - 2010-2011</t>
  </si>
  <si>
    <t>Chegadas de turistas pelo Paraná, segundo Continentes e países de residência permanente - Via fluvial - 2010-2011</t>
  </si>
  <si>
    <t>Chegadas de turistas por Pernambuco, por vias de acesso, segundo Continentes e países de residência permanente - 2010-2011</t>
  </si>
  <si>
    <t>Chegadas de turistas por Pernambuco, segundo Continentes e países de residência permanente - 2010-2011</t>
  </si>
  <si>
    <t>Chegadas de turistas por Pernambuco, segundo Continentes e países de residência permanente - Via aérea - 2010-2011</t>
  </si>
  <si>
    <t>Chegadas de turistas por Pernambuco, segundo Continentes e países de residência permanente - Via marítima - 2010-2011</t>
  </si>
  <si>
    <t>Chegadas de turistas pelo Rio Grande do Norte, por vias de acesso, segundo Continentes e países de residência permanente - 2010-2011</t>
  </si>
  <si>
    <t>Chegadas de turistas pelo Rio Grande do Norte, segundo Continentes e países de residência permanente - 2010-2011</t>
  </si>
  <si>
    <t>Chegadas de turistas pelo Rio Grande do Norte, segundo Continentes e países de residência permanente - Via aérea  - 2010-2011</t>
  </si>
  <si>
    <t>Chegadas de turistas pelo Rio Grande do Norte, segundo Continentes e países de residência permanente - Via marítima - 2010-2011</t>
  </si>
  <si>
    <t>Chegadas de turistas pelo Rio Grande do Sul, por vias de acesso, segundo Continentes e países de residência permanente - 2010-2011</t>
  </si>
  <si>
    <t>Chegadas de turistas pelo Rio Grande do Sul, segundo Continentes e países de residência permanente - 2010-2011</t>
  </si>
  <si>
    <t>Chegadas de turistas pelo Rio Grande do Sul, segundo Continentes e países de residência permanente - Via aérea - 2010-2011</t>
  </si>
  <si>
    <t>Chegadas de turistas pelo Rio Grande do Sul, segundo Continentes e países de residência permanente - Via marítima - 2010-2011</t>
  </si>
  <si>
    <t>Chegadas de turistas pelo Rio Grande do Sul, segundo Continentes e países de residência permanente - Via terrestre - 2010-2011</t>
  </si>
  <si>
    <t>Chegadas de turistas pelo Rio Grande do Sul, segundo Continentes e países de residência permanente - Via fluvial - 2010-2011</t>
  </si>
  <si>
    <t>Chegadas de turistas pelo Rio de Janeiro, por vias de acesso, segundo Continentes e países de residência permanente - 2010-2011</t>
  </si>
  <si>
    <t>Chegadas de turistas pelo Rio de Janeiro, segundo Continentes e países de residência permanente - 2010-2011</t>
  </si>
  <si>
    <t>Chegadas de turistas pelo Rio de Janeiro, segundo Continentes e países de residência permanente - Via aérea - 2010-2011</t>
  </si>
  <si>
    <t>Chegadas de turistas pelo Rio de Janeiro, segundo Continentes e países de residência permanente - Via marítima - 2010-2011</t>
  </si>
  <si>
    <t>Chegadas de turistas por Santa Catarina, por vias de acesso, segundo Continentes e países de residência permanente - 2010-2011</t>
  </si>
  <si>
    <t>Chegadas de turistas por Santa Catarina, segundo Continentes e países de residência permanente - 2010-2011</t>
  </si>
  <si>
    <t>Chegadas de turistas por Santa Catarina, segundo Continentes e países de residência permanente - Via aérea - 2010-2011</t>
  </si>
  <si>
    <t>Chegadas de turistas por Santa Catarina, segundo Continentes e países de residência permanente - Via marítima - 2010-2011</t>
  </si>
  <si>
    <t>Chegadas de turistas por Santa Catarina, segundo Continentes e países de residência permanente - Via terrestre - 2010-2011</t>
  </si>
  <si>
    <t>Chegadas de turistas por São Paulo, por vias de acesso, segundo Continentes e países de residência permanente - 2010-2011</t>
  </si>
  <si>
    <t>Chegadas de turistas por São Paulo, segundo Continentes e países de residência permanente - 2010-2011</t>
  </si>
  <si>
    <t>Chegadas de turistas por São Paulo, segundo Continentes e países de residência permanente - Via aérea - 2010-2011</t>
  </si>
  <si>
    <t>Chegadas de turistas por São Paulo, segundo Continentes e países de residência permanente - Via marítima - 2010-2011</t>
  </si>
  <si>
    <t>Chegadas de turistas por outras Unidades da Federação, por vias de acesso, segundo Continentes e países de residência permanente - 2010-2011</t>
  </si>
  <si>
    <t>Chegadas de turistas por outras Unidades da Federação, segundo Continentes e países de residência permanente - 2010-2011</t>
  </si>
  <si>
    <t>Chegadas de turistas por outras Unidades da Federação, segundo Continentes e países de residência permanente - Via aérea - 2010-2011</t>
  </si>
  <si>
    <t>Chegadas de turistas por outras Unidades da Federação, segundo Continentes e países de residência permanente - Via marítima - 2010-2011</t>
  </si>
  <si>
    <t>Chegadas de turistas por outras Unidades da Federação, segundo Continentes e países de residência permanente - Via terrestre - 2010-2011</t>
  </si>
  <si>
    <t>Chegadas de turistas por outras Unidades da Federação, segundo Continentes e países de residência permanente - Via fluvial - 2010-2011</t>
  </si>
  <si>
    <t>Chegadas de turistas ao Brasil, por vias de acesso, segundo Unidades da Federação - 2010-2011</t>
  </si>
  <si>
    <t>Chegadas de turistas ao Brasil, por vias de acesso, segundo os meses - 2010-2011</t>
  </si>
  <si>
    <t>Chegadas de turistas ao Brasil, por Unidades da Federação, segundo os meses - 2010-2011</t>
  </si>
  <si>
    <t>Chegadas de turistas ao Brasil, por Unidades da Federação, segundo os meses - Via aérea - 2010-2011</t>
  </si>
  <si>
    <t>Chegadas de turistas ao Brasil, por Unidades da Federação, segundo os meses - Via marítima - 2010-2011</t>
  </si>
  <si>
    <t>Chegadas de turistas ao Brasil, por Unidades da Federação, segundo os meses - Via terrestre - 2010-2011</t>
  </si>
  <si>
    <t>Chegadas de turistas ao Brasil, por Unidades da Federação, segundo os meses - Via fluvial - 2010-2011</t>
  </si>
  <si>
    <t>Chegadas de turistas ao Brasil, segundo os anos - 1970-2011</t>
  </si>
  <si>
    <t>Chegadas de turistas por via aérea</t>
  </si>
  <si>
    <t>Chegadas de turistas por via marítima</t>
  </si>
  <si>
    <t>Chegadas de turistas por via terrestre</t>
  </si>
  <si>
    <t>Chegadas de turistas por via fluvial</t>
  </si>
  <si>
    <t>Outras Unidades 
da Federação</t>
  </si>
  <si>
    <t>Outras Unidades da 
Federação</t>
  </si>
  <si>
    <t>Paraná (1)</t>
  </si>
  <si>
    <t>(1) Sem informação para o período.</t>
  </si>
  <si>
    <t xml:space="preserve">Fonte: Departamento de Polícia Federal e Ministério do Turismo                                                       </t>
  </si>
  <si>
    <t>Participação %</t>
  </si>
  <si>
    <t>Posição</t>
  </si>
  <si>
    <t>Chegadas de turistas ao Brasil, segundo principais países emissores - 2006 - 2011</t>
  </si>
  <si>
    <t>Os principais pontos de acesso às informações dentro do Anuário são o Guia de leitura e o Sumário, que indicam os títulos das seções, os temas e as tabelas.</t>
  </si>
  <si>
    <t>As informações apresentadas no Sumário estão organizadas de forma a facilitar a consulta ao conteúdo da publicação permitindo uma visão sucinta de seu conteúdo.</t>
  </si>
  <si>
    <t>A seção relativa ao Turismo Receptivo está estrututrada conforme detalhamento abaixo :</t>
  </si>
  <si>
    <t>Presidenta</t>
  </si>
  <si>
    <t>Ilbert Israel do Nascimento Silva</t>
  </si>
  <si>
    <t>Clarissa Amaral</t>
  </si>
  <si>
    <t>Rafael Oliveira</t>
  </si>
  <si>
    <t>Daniela Silva</t>
  </si>
  <si>
    <t>Carla Tarraf</t>
  </si>
  <si>
    <t>Brenda Spíndola</t>
  </si>
  <si>
    <t>Rafael Salton</t>
  </si>
  <si>
    <t>1.1 - Chegadas de turistas ao Brasil, por vias de acesso, segundo Continentes e países de residência permanente - 2010-2011</t>
  </si>
  <si>
    <t>Fonte: Departamento de Polícia Federal e Ministério do Turismo</t>
  </si>
  <si>
    <t>1.2 - Chegadas de turistas ao Brasil, segundo Continentes e países de residência permanente - 2010-2011</t>
  </si>
  <si>
    <t>1.3 - Chegadas de turistas ao Brasil, segundo Continentes e países de residência permanente - Via aérea - 2010-2011</t>
  </si>
  <si>
    <t>1.4 - Chegadas de turistas ao Brasil, segundo Continentes e países de residência permanente - Via marítima - 2010-2011</t>
  </si>
  <si>
    <t>1.5 - Chegadas de turistas ao Brasil, segundo Continentes e países de residência permanente - Via terrestre - 2010-2011</t>
  </si>
  <si>
    <t>1.6 - Chegadas de turistas ao Brasil, segundo Continentes e países de residência permanente - Via fluvial - 2010-2011</t>
  </si>
  <si>
    <t>2.1.1 - Chegadas de turistas pelo Amazonas, por vias de acesso, segundo Continentes e países de residência permanente - 2010-2011</t>
  </si>
  <si>
    <t>2.1.2 - Chegadas de turistas pelo Amazonas, segundo Continentes e países de residência permanente - 2010-2011</t>
  </si>
  <si>
    <t>Outros paises da África</t>
  </si>
  <si>
    <t>2.1.3 - Chegadas de turistas pelo Amazonas, segundo Continentes e países de residência permanente - Via aérea - 2010-2011</t>
  </si>
  <si>
    <t>2.1.4 - Chegadas de turistas pelo Amazonas, segundo Continentes e países de residência permanente - Via terrestre - 2010-2011</t>
  </si>
  <si>
    <t>2.2 - Chegadas de turistas pela Bahia</t>
  </si>
  <si>
    <t>2.2.1 - Chegadas de turistas pela Bahia, por vias de acesso, segundo Continentes e países de residência permanente - 2010-2011</t>
  </si>
  <si>
    <t xml:space="preserve">Total </t>
  </si>
  <si>
    <t>2.2.2 - Chegadas de turistas pela Bahia, segundo Continentes e países de residência permanente - 2010-2011</t>
  </si>
  <si>
    <t xml:space="preserve">          América Central</t>
  </si>
  <si>
    <t>2.2.3 - Chegadas de turistas pela Bahia, segundo Continentes e países de residência permanente - Via aérea - 2010-2011</t>
  </si>
  <si>
    <t>2.2.4 - Chegadas de turistas pela Bahia, segundo Continentes e países de residência permanente - Via marítima - 2010-2011</t>
  </si>
  <si>
    <t>2.3 - Chegadas de turistas pelo Ceará</t>
  </si>
  <si>
    <t xml:space="preserve">2.3.1 - Chegadas de turistas pelo Ceará, por vias de acesso, segundo Continentes e países de residência permanente - 2010-2011 </t>
  </si>
  <si>
    <t>2.3.2 - Chegadas de turistas pelo Ceará, segundo Continentes e países de residência permanente - 2010-2011</t>
  </si>
  <si>
    <t>2.3.3 - Chegadas de turistas pelo Ceará, segundo Continentes e países de residência permanente - Via aérea - 2010-2011</t>
  </si>
  <si>
    <t>2.3.4 - Chegadas de turistas pelo Ceará, segundo Continentes e países de residência permanente - Via marítima - 2010-2011</t>
  </si>
  <si>
    <t>2.4 - Chegadas de turistas pelo Distrito Federal</t>
  </si>
  <si>
    <t>2.4.1 - Chegadas de turistas pelo Distrito Federal, por vias de acesso, segundo Continentes e países de residência permanente - 2010-2011</t>
  </si>
  <si>
    <t>2.4.2 - Chegadas de turistas pelo Distrito Federal, segundo Continentes e países de residência permanente - 2010-2011</t>
  </si>
  <si>
    <t>2.4.3 - Chegadas de turistas pelo Distrito Federal, segundo Continentes e países de residência permanente - Via aérea - 2010-2011</t>
  </si>
  <si>
    <t>2.5 - Chegadas de turistas pelo Mato Grosso do Sul</t>
  </si>
  <si>
    <t>2.5.1 - Chegadas de turistas pelo Mato Grosso do Sul, por vias de acesso, segundo Continentes e países de residência permanente - 2010-2011</t>
  </si>
  <si>
    <t>2.5.2 - Chegadas de turistas pelo Mato Grosso do Sul, segundo Continentes e países de residência permanente - 2010-2011</t>
  </si>
  <si>
    <t>2.5.3 - Chegadas de turistas pelo Mato Grosso do Sul, segundo Continentes e países de residência permanente - Via terrestre - 2010-2011</t>
  </si>
  <si>
    <t>2.6 - Chegadas de turistas por Minas Gerais</t>
  </si>
  <si>
    <t>2.6.1 - Chegadas de turistas por Minas Gerais, por vias de acesso, segundo Continentes e países de residência permanente - 2010-2011</t>
  </si>
  <si>
    <t xml:space="preserve">Fonte: Departamento de Polícia Federal e Ministério do Turismo </t>
  </si>
  <si>
    <t>2.6.2 - Chegadas de turistas por Minas Gerais, segundo Continentes e países de residência permanente - 2010-2011</t>
  </si>
  <si>
    <t>2.6.3 - Chegadas de turistas por Minas Gerais, segundo Continentes e países de residência permanente - Via aérea - 2010-2011</t>
  </si>
  <si>
    <t>2.7 - Chegadas de turistas pelo Pará</t>
  </si>
  <si>
    <t>2.7.1 - Chegadas de turistas pelo Pará, por vias de acesso, segundo Continentes e países de residência permanente - 2010-2011</t>
  </si>
  <si>
    <t>2.7.2 - Chegadas de turistas pelo Pará, segundo Continentes e países de residência permanente - 2010-2011</t>
  </si>
  <si>
    <t>2.7.3 - Chegadas de turistas pelo Pará, segundo Continentes e países de residência permanente - Via aérea - 2010-2011</t>
  </si>
  <si>
    <t>2.7.4 - Chegadas de turistas pelo Pará, segundo Continentes e países de residência permanente - Via fluvial - 2010-2011</t>
  </si>
  <si>
    <t>2.8 - Chegadas de turistas pelo Paraná</t>
  </si>
  <si>
    <t>2.8.1 - Chegadas de turistas pelo Paraná, por vias de acesso, segundo Continentes e países de residência permanente - 2010-2011</t>
  </si>
  <si>
    <t>Marítima (1)</t>
  </si>
  <si>
    <t>Nota: (1) Sem informação para o período.</t>
  </si>
  <si>
    <t>2.8.2 - Chegadas de turistas pelo Paraná, segundo Continentes e países de residência permanente - 2010-2011</t>
  </si>
  <si>
    <t>2.8.3 - Chegadas de turistas pelo Paraná, segundo Continentes e países de residência permanente - Via aérea - 2010-2011</t>
  </si>
  <si>
    <t>2.8.4 - Chegadas de turistas pelo Paraná, segundo Continentes e países de residência permanente - Via marítima - 2010-2011</t>
  </si>
  <si>
    <t>Chegadas de turistas por via marítima (1)</t>
  </si>
  <si>
    <t>2.8.5 - Chegadas de turistas pelo Paraná, segundo Continentes e países de residência permanente - Via terrestre - 2010-2011</t>
  </si>
  <si>
    <t>2.8.6 - Chegadas de turistas pelo Paraná, segundo Continentes e países de residência permanente - Via fluvial - 2010-2011</t>
  </si>
  <si>
    <t>2.9 - Chegadas de turistas por Pernambuco</t>
  </si>
  <si>
    <t>2.9.1 - Chegadas de turistas por Pernambuco, por vias de acesso, segundo Continentes e países de residência permanente - 2010-2011</t>
  </si>
  <si>
    <t>Outros paises da Ásia</t>
  </si>
  <si>
    <t>Outros paises da Europa</t>
  </si>
  <si>
    <t>2.9.2 - Chegadas de turistas por Pernambuco, segundo Continentes e países de residência permanente - 2010-2011</t>
  </si>
  <si>
    <t>2.9.3 - Chegadas de turistas por Pernambuco, segundo Continentes e países de residência permanente - Via aérea - 2010-2011</t>
  </si>
  <si>
    <t>2.9.4 - Chegadas de turistas por Pernambuco, segundo Continentes e países de residência permanente - Via marítima - 2010-2011</t>
  </si>
  <si>
    <t>2.10 - Chegadas de turistas pelo Rio Grande do Norte</t>
  </si>
  <si>
    <t>2.10.1 - Chegadas de turistas pelo Rio Grande do Norte, por vias de acesso, segundo Continentes e países de residência permanente - 2010-2011</t>
  </si>
  <si>
    <t>Outros países América Central e Caribe</t>
  </si>
  <si>
    <t>2.10.2 - Chegadas de turistas pelo Rio Grande do Norte, segundo Continentes e  países de residência permanente - 2010-2011</t>
  </si>
  <si>
    <t xml:space="preserve"> Fonte: Departamento de Polícia Federal e Ministério do Turismo    </t>
  </si>
  <si>
    <t>2.10.3 - Chegadas de turistas pelo Rio Grande do Norte, segundo Continentes e países de residência permanente - Via aérea - 2010-2011</t>
  </si>
  <si>
    <t xml:space="preserve"> Fonte: Departamento de Polícia Federal e Ministério do Turismo</t>
  </si>
  <si>
    <t>2.10.4 - Chegadas de turistas pelo Rio Grande do Norte, segundo Continentes e países de residência permanente - Via marítima - 2010-2011</t>
  </si>
  <si>
    <t>2.11 - Chegadas de turistas pelo Rio Grande do Sul</t>
  </si>
  <si>
    <t>2.11.1- Chegadas de turistas pelo Rio Grande do Sul, por vias de acesso, segundo Continentes e países de residência permanente - 2010-2011</t>
  </si>
  <si>
    <t>2.11.2 - Chegadas de turistas pelo Rio Grande do Sul, segundo Continentes e países de residência permanente - 2010-2011</t>
  </si>
  <si>
    <t>2.11.3 - Chegadas de turistas pelo Rio Grande do Sul, segundo Continentes e países de residência permanente - Via aérea - 2010-2011</t>
  </si>
  <si>
    <t>2.11.4 - Chegadas de turistas pelo Rio Grande do Sul, segundo Continentes e países de residência permanente - Via marítima - 2010-2011</t>
  </si>
  <si>
    <t>2.11.5 - Chegadas de turistas pelo Rio Grande do Sul, segundo Continentes e países de residência permanente - Via terrestre - 2010-2011</t>
  </si>
  <si>
    <t>2.11.6 - Chegadas de turistas pelo Rio Grande do Sul, segundo Continentes e países de residência permanente - Via fluvial - 2010-2011</t>
  </si>
  <si>
    <t>2.12 - Chegadas de turistas pelo Rio de Janeiro</t>
  </si>
  <si>
    <t>2.12.1 - Chegadas de turistas pelo Rio de Janeiro, por vias de acesso, segundo Continentes e países de residência permanente - 2010-2011</t>
  </si>
  <si>
    <t xml:space="preserve">Cuba </t>
  </si>
  <si>
    <t>índia</t>
  </si>
  <si>
    <t>2.12.2 - Chegadas de turistas pelo Rio de Janeiro, segundo Continentes e países de residência permanente - 2010-2011</t>
  </si>
  <si>
    <t>2.12.3 - Chegadas de turistas pelo Rio de Janeiro, segundo Continentes e países de residência permanente - Via aérea - 2010-2011</t>
  </si>
  <si>
    <t>2.12.4 - Chegadas de turistas pelo Rio de Janeiro, segundo Continentes e países de residência permanente - Via marítima - 2010-2011</t>
  </si>
  <si>
    <t>2.13 - Chegadas de turistas por Santa Catarina</t>
  </si>
  <si>
    <t>2.13.1 - Chegadas de turistas por Santa Catarina, por vias de acesso, segundo Continentes e países de residência permanente - 2010-2011</t>
  </si>
  <si>
    <t xml:space="preserve">          América Central e caribe</t>
  </si>
  <si>
    <t>2.13.2 - Chegadas de turistas por Santa Catarina, segundo Continentes e países de residência permanente - 2010-2011</t>
  </si>
  <si>
    <t>2.13.3 - Chegadas de turistas por Santa Catarina, segundo Continentes e países de residência permanente - Via aérea - 2010-2011</t>
  </si>
  <si>
    <t>2.13.4 - Chegadas de turistas por Santa Catarina, segundo Continentes e países de residência permanente - Via marítima - 2010-2011</t>
  </si>
  <si>
    <t>2.13.5 - Chegadas de turistas por Santa Catarina, segundo Continentes e países de residência permanente - Via terrestre - 2010-2011</t>
  </si>
  <si>
    <t>2.14 - Chegadas de turistas por São Paulo</t>
  </si>
  <si>
    <t>2.14.1 - Chegadas de turistas por São Paulo, por vias de acesso, segundo Continentes e países de residência permanente - 2010-2011</t>
  </si>
  <si>
    <t>Outros da Oceania</t>
  </si>
  <si>
    <t>2.14.2 - Chegadas de turistas por São Paulo, segundo Continentes e países de residência permanente - 2010-2011</t>
  </si>
  <si>
    <t>2.14.3 - Chegadas de turistas por São Paulo, segundo Continentes e países de residência permanente - Via aérea - 2010-2011</t>
  </si>
  <si>
    <t>2.14.4 - Chegadas de turistas por São Paulo, segundo Continentes e países de residência permanente - Via marítima - 2010-2011</t>
  </si>
  <si>
    <t>2.15 - Chegadas de turistas por outras Unidades da Federação</t>
  </si>
  <si>
    <t>2.15.1 - Chegadas de turistas por outras Unidades da Federação, por vias de acesso, segundo Continentes e países de residência permanente - 2010-2011</t>
  </si>
  <si>
    <t>2.15.2 - Chegadas de turistas por outras Unidades da Federação, segundo Continentes e países de residência permanente - 2010-2011</t>
  </si>
  <si>
    <t>2.15.3 - Chegadas de turistas por outras Unidades da Federação, segundo Continentes e países de residência permanente - Via aérea - 2010-2011</t>
  </si>
  <si>
    <t>2.15.4 - Chegadas de turistas por outras Unidades da Federação, segundo Continentes e países de residência permanente - Via marítima - 2010-2011</t>
  </si>
  <si>
    <t>2.15.5 - Chegadas de turistas por outras Unidades da Federação, segundo Continentes e países de residência permanente - Via terrestre - 2010-2011</t>
  </si>
  <si>
    <t>2.15.6 - Chegadas de turistas por outras Unidades da Federação, segundo Continentes e países de residência permanente - Via fluvial - 2010-2011</t>
  </si>
  <si>
    <t>3.1 - Chegadas de turistas ao Brasil, por vias de acesso, segundo Unidades da Federação - 2010-2011</t>
  </si>
  <si>
    <t>3.2 - Chegadas de turistas ao Brasil, por vias de acesso, segundo os meses - 2010-2011</t>
  </si>
  <si>
    <t>3.3 - Chegadas de turistas ao Brasil, por Unidades da Federação, segundo os meses - 2010-2011</t>
  </si>
  <si>
    <t>3.4 - Chegadas de turistas ao Brasil, por Unidades da Federação, segundo os meses - Via aérea - 2010-2011</t>
  </si>
  <si>
    <t>3.5 - Chegadas de turistas ao Brasil, por Unidades da Federação, segundo os meses - Via marítima - 2010-2011</t>
  </si>
  <si>
    <t>3.6 - Chegadas de turistas ao Brasil, por Unidades da Federação, segundo os meses - Via terrestre - 2010-2011</t>
  </si>
  <si>
    <t>3.7 - Chegadas de turistas ao Brasil, por Unidades da Federação, segundo os meses - Via fluvial - 2010-2011</t>
  </si>
  <si>
    <t>1º</t>
  </si>
  <si>
    <t>2º</t>
  </si>
  <si>
    <t>7º</t>
  </si>
  <si>
    <t>8º</t>
  </si>
  <si>
    <t>10º</t>
  </si>
  <si>
    <t>6º</t>
  </si>
  <si>
    <t>4º</t>
  </si>
  <si>
    <t>3º</t>
  </si>
  <si>
    <t>5º</t>
  </si>
  <si>
    <t>11º</t>
  </si>
  <si>
    <t>9º</t>
  </si>
  <si>
    <t>20º</t>
  </si>
  <si>
    <t>12º</t>
  </si>
  <si>
    <t>14º</t>
  </si>
  <si>
    <t>13º</t>
  </si>
  <si>
    <t>16º</t>
  </si>
  <si>
    <t>18º</t>
  </si>
  <si>
    <t>17º</t>
  </si>
  <si>
    <t>15º</t>
  </si>
  <si>
    <t>19º</t>
  </si>
  <si>
    <t>3.9 - Chegadas de turistas ao Brasil, segundo os anos - 1970-2011</t>
  </si>
  <si>
    <t>3.8 - Chegadas de turistas ao Brasil, segundo principais países emissores - 2006-2011</t>
  </si>
  <si>
    <t>6 - Movimentação internacional de passageiros em aeroportos do Brasil</t>
  </si>
  <si>
    <t>7 - Desembarques internacionais de passageiros em aeroportos do Brasil</t>
  </si>
  <si>
    <t>II - Turismo interno</t>
  </si>
  <si>
    <t>8 - Movimentação nacional de passageiros em aeroportos do Brasil</t>
  </si>
  <si>
    <t>9 - Desembarques nacionais de passageiros em aeroportos do Brasil</t>
  </si>
  <si>
    <t>12 - Resultados econômicos e financiamentos concedidos por instituições financeiras federais para o turismo no Brasil</t>
  </si>
  <si>
    <t xml:space="preserve">13 - Indicadores socioeconômicos - Brasil </t>
  </si>
  <si>
    <t>III - Turismo Mundial</t>
  </si>
  <si>
    <t>14 - Dados gerais do turismo mundial</t>
  </si>
  <si>
    <t>Relação de fontes</t>
  </si>
  <si>
    <t xml:space="preserve">1. Agência Nacional de Transportes Terrestres - ANTT </t>
  </si>
  <si>
    <t>Home page: http://www.antt.gov.br</t>
  </si>
  <si>
    <t>2. Banco Central do Brasil - BACEN</t>
  </si>
  <si>
    <t>Home page: http://www.bcb.gov.br</t>
  </si>
  <si>
    <t>3. Departamento de Polícia Federal - DPF</t>
  </si>
  <si>
    <t>Home page: http://www.dpf.gov.br</t>
  </si>
  <si>
    <t>4. Empresa Brasileira de Infraestrutura Aeroportuária - INFRAERO</t>
  </si>
  <si>
    <t>Home page: http://www.infraero.gov.br</t>
  </si>
  <si>
    <t>5. Fundo Monetário Internacional - FMI</t>
  </si>
  <si>
    <t>Home page: http://www.imf.org</t>
  </si>
  <si>
    <t>6. Instituto Brasileiro de Geografia e Estatística - IBGE</t>
  </si>
  <si>
    <t>Home page: http://www.ibge.gov.br</t>
  </si>
  <si>
    <t>7. Instituto Brasileiro de Turismo - EMBRATUR</t>
  </si>
  <si>
    <t>Home page: http://www.turismo.gov.br</t>
  </si>
  <si>
    <t>8. International Congress &amp; Convention Association - ICCA</t>
  </si>
  <si>
    <t>Home page: http://www.iccaworld.com</t>
  </si>
  <si>
    <t>9. Ministério do Turismo - MTur</t>
  </si>
  <si>
    <t>10. Organização Mundial de Turismo - OMT</t>
  </si>
  <si>
    <t>Home page: http://www.unwto.org</t>
  </si>
  <si>
    <t>Glossário</t>
  </si>
  <si>
    <t>Acampamento turístico</t>
  </si>
  <si>
    <t>Agência de turismo</t>
  </si>
  <si>
    <t>ANTT</t>
  </si>
  <si>
    <t>Agência Nacional de Transportes Terrestres.</t>
  </si>
  <si>
    <t>Atrativos turísticos</t>
  </si>
  <si>
    <t>Representam os locais, objetos, equipamentos ou acontecimentos de interesse turístico capazes de motivar o deslocamento de visitantes para conhecê-los.</t>
  </si>
  <si>
    <t>BACEN</t>
  </si>
  <si>
    <t>Banco Central do Brasil.</t>
  </si>
  <si>
    <t>Conta turismo</t>
  </si>
  <si>
    <t>Custos operacionais</t>
  </si>
  <si>
    <t>São custos de manutenção de qualquer atividade econômica.</t>
  </si>
  <si>
    <t>Demanda turística</t>
  </si>
  <si>
    <t>É a quantidade de produtos turísticos (bens e serviços) que os potenciais consumidores estão dispostos a adquirir por um dado preço e em um determinado momento.</t>
  </si>
  <si>
    <t>DPF</t>
  </si>
  <si>
    <t>Departamento de Polícia Federal.</t>
  </si>
  <si>
    <t>Desembarques de passageiros</t>
  </si>
  <si>
    <t>Ato de saída dos viajantes de um meio de transporte ao fim de uma viagem.</t>
  </si>
  <si>
    <t>Destino (Destino principal de viagem)</t>
  </si>
  <si>
    <t>EMBRATUR</t>
  </si>
  <si>
    <t>Instituto Brasileiro de Turismo.</t>
  </si>
  <si>
    <t>Equipamentos turísticos</t>
  </si>
  <si>
    <t>Representam o conjunto de edificações, instalações e serviços indispensáveis ao desenvolvimento da atividade turística. Incluem os meios de hospedagem, serviços de alimentação, entretenimento, agenciamento, informações e outros serviços turísticos.</t>
  </si>
  <si>
    <t>Eventos Internacionais</t>
  </si>
  <si>
    <t xml:space="preserve">São considerados eventos os acontecimentos de caráter técnico-científico, entre os quais se incluem congressos, convenções, conferências e reuniões diversas. De acordo com International Congress and Convention Association - ICCA são considerados internacionais os eventos itinerantes, com periodicidade fixa, mínimo de 50 participantes e que estejam pelo menos em sua terceira edição. </t>
  </si>
  <si>
    <t>FMI</t>
  </si>
  <si>
    <t>Fundo Monetário Internacional.</t>
  </si>
  <si>
    <t>Gasto turístico</t>
  </si>
  <si>
    <t>É a soma da compra de bens e serviços de consumo e de objetos de valor, feitas  para o uso próprio ou para presentear alguém, durante as viagens turísticas. Incluem os gastos pagos ou reembolsados por terceiros.</t>
  </si>
  <si>
    <t>Gasto médio per capita (dia)</t>
  </si>
  <si>
    <t>É o consumo médio diário efetuado por um visitante, ou por conta do mesmo, durante sua viagem.</t>
  </si>
  <si>
    <t>IBGE</t>
  </si>
  <si>
    <t>Instituto Brasileiro de Geografia e Estatística.</t>
  </si>
  <si>
    <t>ICCA</t>
  </si>
  <si>
    <t>International Congress &amp; Convention Association.</t>
  </si>
  <si>
    <t>Indicadores gerais da economia</t>
  </si>
  <si>
    <t>São fatores de mensuração do grau de desenvolvimento de uma economia, tais como índices de preços, nível de emprego, índice de desenvolvimento social, taxa de inflação, renda per capita, taxa de crescimento econômico, etc.</t>
  </si>
  <si>
    <t>Indicadores econômicos do turismo</t>
  </si>
  <si>
    <t>São fatores de mensuração do grau de desenvolvimento econômico da atividade turística de uma localidade, como a renda gerada, o gasto turístico, etc.</t>
  </si>
  <si>
    <t>Índice</t>
  </si>
  <si>
    <t>É um indicador utilizado para medir as variações dos preços em dois momentos de tempo distintos, um dos quais se considera como base ou referência e outro, objeto de análise.</t>
  </si>
  <si>
    <t>INFRAERO</t>
  </si>
  <si>
    <t>Empresa Brasileira de Infraestrutura Aeroportuária.</t>
  </si>
  <si>
    <t>Meios de hospedagem</t>
  </si>
  <si>
    <t>Considera-se meios de hospedagem os empreendimentos ou estabelecimentos, independentemente de sua forma de constituição, destinados a prestar serviços de alojamento temporário, ofertados em unidades de freqüência individual e de uso exclusivo do hóspede, bem como outros serviços necessários aos usuários, denominados de serviços de hospedagem, mediante adoção de instrumento contratual, tácito ou expresso, e cobrança de diária.</t>
  </si>
  <si>
    <t>Motivo principal da viagem</t>
  </si>
  <si>
    <t>Leitos</t>
  </si>
  <si>
    <t>São consideradas as camas (solteiro ou casal) existentes nas unidades habitacionais. Note-se que para fins de registros estatísticos  a cama de casal é contada como dois leitos.</t>
  </si>
  <si>
    <t xml:space="preserve">MTur </t>
  </si>
  <si>
    <t>Ministério do Turismo.</t>
  </si>
  <si>
    <t>Oferta hoteleira</t>
  </si>
  <si>
    <t>É o somatório do número de estabelecimentos de hospedagem, unidades habitacionais e leitos disponíveis em uma determinada localidade.</t>
  </si>
  <si>
    <t>Organizadoras de eventos</t>
  </si>
  <si>
    <t>OMT</t>
  </si>
  <si>
    <t>Organização Mundial do Turismo.</t>
  </si>
  <si>
    <t>Parques temáticos</t>
  </si>
  <si>
    <t>Passageiros de ida</t>
  </si>
  <si>
    <t>Referem-se aos passageiros embarcados no ponto de origem da linha do ônibus.</t>
  </si>
  <si>
    <t>Passageiros de volta</t>
  </si>
  <si>
    <t>Referem-se aos passageiros embarcados no ponto de destino da linha do ônibus.</t>
  </si>
  <si>
    <t>Permanência média</t>
  </si>
  <si>
    <t>Refere-se ao número médio de pernoites do visitante no país/lugar visitado.</t>
  </si>
  <si>
    <t>Postos de trabalho</t>
  </si>
  <si>
    <t>Referem-se às quantidades de vagas oferecidas pelas empresas aos trabalhadores.</t>
  </si>
  <si>
    <t>Renda média familiar</t>
  </si>
  <si>
    <t>É o somatório das rendas familiares anuais informadas, dividido pelo total de informantes.</t>
  </si>
  <si>
    <t xml:space="preserve">Renda média individual </t>
  </si>
  <si>
    <t>É o somatório das rendas individuais anuais informadas, dividido pelo total de informantes.</t>
  </si>
  <si>
    <t>Residência permanente ou local de residência habitual</t>
  </si>
  <si>
    <t>Taxa</t>
  </si>
  <si>
    <t>É a oscilação relativa de uma variável (positiva ou negativa) entre períodos de tempo determinados.</t>
  </si>
  <si>
    <t>Transportadoras turísticas</t>
  </si>
  <si>
    <t>Turismo</t>
  </si>
  <si>
    <t>Turista</t>
  </si>
  <si>
    <t>Turismo emissivo</t>
  </si>
  <si>
    <t>Turismo interno</t>
  </si>
  <si>
    <t>Viajante</t>
  </si>
  <si>
    <t>Viagem</t>
  </si>
  <si>
    <t>Visitante</t>
  </si>
  <si>
    <t xml:space="preserve">São as formas de chegadas do viajante ao país (aérea, terrestre, marítima ou fluvial). </t>
  </si>
  <si>
    <t>Transporte rodoviário regular</t>
  </si>
  <si>
    <t xml:space="preserve">Inclui o transporte coletivo efetuado com trajetos e horários preestabelecidos. </t>
  </si>
  <si>
    <t>Voos regulares</t>
  </si>
  <si>
    <t>Incluem o transporte aéreo em rotas e horários preestabelecidos.</t>
  </si>
  <si>
    <t>Voos não-regulares</t>
  </si>
  <si>
    <t>Incluem, principalmente, fretamentos ou charters. Em geral estão estreitamente vinculados às viagens de lazer.</t>
  </si>
  <si>
    <t>Unidades habitacionais</t>
  </si>
  <si>
    <t>São consideradas unidades habitacionais os quartos, apartamentos, chalés colocados à disposição dos usuários nos meios de hospedagem.</t>
  </si>
  <si>
    <t>Referências bibliográficas</t>
  </si>
  <si>
    <t>Lei do Turismo - Lei  nº  11.771, de 17 Setembro de 2008. Brasília.</t>
  </si>
  <si>
    <t>Naciones Unidas e Organización Mundial del Turismo. Recomendaciones internacionales para estadísticas de turismo (RIET) - 2008. Madrid/Nova York. 2010 - 134p.</t>
  </si>
  <si>
    <t>Naciones Unidas e Organización Mundial del Turismo. Cuenta satélite de Turismo - Recomendaciones sobre el marco conceptual - 2008. Madrid/Nova York. 2010 - 114p.</t>
  </si>
  <si>
    <t>Metodologia do Inventário da Oferta Turística. Rio de Janeiro, 1984.168p.</t>
  </si>
  <si>
    <t>Relação de fontes de dados disponíveis
sobre o turismo no Brasil</t>
  </si>
  <si>
    <t xml:space="preserve">Relação de fontes de dados disponíveis sobre o turismo no Brasil </t>
  </si>
  <si>
    <t>Estudos e Pesquisas</t>
  </si>
  <si>
    <t>Descrição</t>
  </si>
  <si>
    <t>Periodicidade</t>
  </si>
  <si>
    <t>Abrangência</t>
  </si>
  <si>
    <t>Divulgação</t>
  </si>
  <si>
    <t>Instituição responsável</t>
  </si>
  <si>
    <t>Estudo da demanda turística internacional</t>
  </si>
  <si>
    <t xml:space="preserve">Dados sobre o perfil do turista internacional em visita ao Brasil e do brasileiro em viagem ao exterior. </t>
  </si>
  <si>
    <t>Anual</t>
  </si>
  <si>
    <t>Internet, Publicação impressa</t>
  </si>
  <si>
    <t>Ministério do Turismo
Fundação Instituto de Pesquisa Econômica - FIPE</t>
  </si>
  <si>
    <t>Chegadas de turistas ao Brasil</t>
  </si>
  <si>
    <t xml:space="preserve">Dados sobre a chegada de turistas não residentes ao Brasil. </t>
  </si>
  <si>
    <t>Departamento de Polícia Federal - DPF
Ministério do Turismo</t>
  </si>
  <si>
    <t>Estudo da demanda turística doméstica</t>
  </si>
  <si>
    <t>Dados sobre o dimensionamento e caracterização do mercado interno de viagens no Brasil.</t>
  </si>
  <si>
    <t>Irregular</t>
  </si>
  <si>
    <t xml:space="preserve">Internet </t>
  </si>
  <si>
    <t>Boletim de desempenho econômico do turismo</t>
  </si>
  <si>
    <t>Dados trimestrais sobre o mapeamento da opinião de empresários a respeito da evolução e as perspectivas do setor, nas áreas de agências de viagem, hotelaria, restaurantes, turismo receptivo, eventos, operadoras, parques temáticos, atrações turísticas e transporte aéreo.</t>
  </si>
  <si>
    <t>Trimestral</t>
  </si>
  <si>
    <t>Internet</t>
  </si>
  <si>
    <t>Ministério do Turismo
Fundação Getúlio Vargas - FGV</t>
  </si>
  <si>
    <t>Pesquisa anual de conjuntura econômica do turismo brasileiro</t>
  </si>
  <si>
    <t>Dados anuais sobre o cenário econômico do setor de turismo no Brasil, isto é, negócios realizados e perpectivas futuras para o ano, traçado a partir da percepção dos 80 principais executivos dos setores de agências de viagem, receptivo e operadores de turismo e promotores de feiras, promotores de eventos, locadoras de automóveis, meios de hospedagem, transporte aéreo e rodoviário.</t>
  </si>
  <si>
    <t>Sondagem de expectativas do consumidor - Análise do setor de viagens</t>
  </si>
  <si>
    <t>Dados mensais sobre intenção das famílias em realizar viagens nacionais e internacionais nos próximos seis meses.</t>
  </si>
  <si>
    <t>Mensal</t>
  </si>
  <si>
    <t>Economia do turismo - Uma perspectiva macroeconômica - 2003-2007</t>
  </si>
  <si>
    <t>Principais agregados macroeconômicos das atividades características do turismo e sua participação na economia do país, a partir de dados compilados no Sistema de Contas Nacionais.</t>
  </si>
  <si>
    <t>Internet e impresso</t>
  </si>
  <si>
    <t>Instituto Brasileiro de Geografia e Estatística - IBGE</t>
  </si>
  <si>
    <t>Mercado de trabalho no setor de turismo</t>
  </si>
  <si>
    <t>Dados sobre a ocupação formal nas Atividades Características do Turismo - ACTs, a partir da combinação de dados da Relação Anual de Informações Sociais - RAIS e Cadastro Geral de Emprego e Desemprego - CAGED.</t>
  </si>
  <si>
    <t>Instituto de Pesquisa Econômica Aplicada - IPEA
Ministério do Trabalho e Emprego
Ministério do Turismo</t>
  </si>
  <si>
    <t>Receita cambial turística</t>
  </si>
  <si>
    <t xml:space="preserve">Dados sobre o fluxo de divisas (Receita e Despesa Cambial) na Conta Viagens Internacionais do Balanço de Pagamentos, a partir de dados compilados junto ao Banco Central </t>
  </si>
  <si>
    <t xml:space="preserve">Mensal/Anual </t>
  </si>
  <si>
    <t>Banco Central do Brasil - BACEN</t>
  </si>
  <si>
    <t>Movimento de passageiros nos aeroportos brasileiros</t>
  </si>
  <si>
    <t xml:space="preserve">Dados sobre o desembarque e embarque de passageiros nacionais e internacionais, por UF, em voos regulares e não-regulares, nos aeroportos administrados pela INFRAERO. </t>
  </si>
  <si>
    <t>Mensal/Anual</t>
  </si>
  <si>
    <t>Movimento de passageiros em voos regulares</t>
  </si>
  <si>
    <t>Dados sobre o movimento de passageiros em voos nacionais e internacionais, por companhia aérea, origem e destino, assentos oferecidos e utilizados.</t>
  </si>
  <si>
    <t>Agência Nacional de Aviação Civil - ANAC</t>
  </si>
  <si>
    <t>Movimentação de passageiros em rodoviárias do Brasil</t>
  </si>
  <si>
    <t>Dados sobre a movimentação de passageiros nas rodoviárias que recebem linhas nacionais e internacionais.</t>
  </si>
  <si>
    <t>Agência Nacional de Transportes Terrestres - ANTT</t>
  </si>
  <si>
    <t>Equipamentos e prestadores de serviços turísticos cadastrados no Ministério do Turismo</t>
  </si>
  <si>
    <t>Dados sobre o número de equipamentos e prestadores de serviços turísticos cadastrados no Ministério do Turismo: agências de turismo, meios de hospedagem, transportadoras turísticas, instituições de ensino, bacharéis em turismo e guias de turismo.</t>
  </si>
  <si>
    <t>Ministério do Turismo</t>
  </si>
  <si>
    <t>Desembolso de recursos por instituições financeiras federais para o financiamento do turismo no Brasil.</t>
  </si>
  <si>
    <t>Dados sobre o desembolso de recursos por instituições financeiras federais (Banco do Brasil, Caixa Econômica Federal, Banco do Nordeste, Banco da Amazônia e BNDES) para o financiamento do turismo no Brasil.</t>
  </si>
  <si>
    <t>4.</t>
  </si>
  <si>
    <t>4.1</t>
  </si>
  <si>
    <t>4.2</t>
  </si>
  <si>
    <t>4.3</t>
  </si>
  <si>
    <t>4.4</t>
  </si>
  <si>
    <t>5.</t>
  </si>
  <si>
    <t>5.1</t>
  </si>
  <si>
    <t>6.</t>
  </si>
  <si>
    <t>Movimentação internacional de passageiros em aeroportos do Brasil</t>
  </si>
  <si>
    <t>6.1</t>
  </si>
  <si>
    <t>6.2</t>
  </si>
  <si>
    <t>6.3</t>
  </si>
  <si>
    <t>Embarques e desembarques internacionais de passageiros em aeroportos, por tipos de voos, segundo Grandes Regiões e Unidades da Federação - 2010</t>
  </si>
  <si>
    <t>6.4</t>
  </si>
  <si>
    <t>6.5</t>
  </si>
  <si>
    <t>Embarques e desembarques internacionais de passageiros em aeroportos, por tipos de voos, segundo Grandes Regiões, Unidades da Federação e aeroportos - 2010</t>
  </si>
  <si>
    <t>7.</t>
  </si>
  <si>
    <t>Desembarques internacionais de passageiros em aeroportos do Brasil</t>
  </si>
  <si>
    <t>7.1</t>
  </si>
  <si>
    <t>7.2</t>
  </si>
  <si>
    <t>7.2.1</t>
  </si>
  <si>
    <t>7.2.2</t>
  </si>
  <si>
    <t>7.3</t>
  </si>
  <si>
    <t>Desembarques internacionais de passageiros de voos regulares e não regulares, segundo Grandes Regiões e Unidades da Federação - 2010</t>
  </si>
  <si>
    <t>7.3.1</t>
  </si>
  <si>
    <t>Desembarques internacionais de passageiros de voos regulares, segundo Grandes Regiões e Unidades da Federação - 2010</t>
  </si>
  <si>
    <t>7.3.2</t>
  </si>
  <si>
    <t>Desembarques internacionais de passageiros de voos não regulares, segundo Grandes Regiões e Unidades da Federação - 2010</t>
  </si>
  <si>
    <t>II</t>
  </si>
  <si>
    <t>8.</t>
  </si>
  <si>
    <t>Movimentação nacional de passageiros em aeroportos do Brasil</t>
  </si>
  <si>
    <t>8.1</t>
  </si>
  <si>
    <t>8.2</t>
  </si>
  <si>
    <t>8.3</t>
  </si>
  <si>
    <t>Embarques e desembarques nacionais de passageiros em aeroportos, por tipos de voos, segundo Grandes Regiões e Unidades da Federação - 2010</t>
  </si>
  <si>
    <t>8.4</t>
  </si>
  <si>
    <t>8.5</t>
  </si>
  <si>
    <t>Embarques e desembarques nacionais de passageiros em aeroportos, por tipos de voos, segundo Grandes Regiões, Unidades da Federação e aeroportos - 2010</t>
  </si>
  <si>
    <t>9.</t>
  </si>
  <si>
    <t>Desembarques nacionais de passageiros em aeroportos do Brasil</t>
  </si>
  <si>
    <t>9.1</t>
  </si>
  <si>
    <t>9.2</t>
  </si>
  <si>
    <t>9.2.1</t>
  </si>
  <si>
    <t>9.2.2</t>
  </si>
  <si>
    <t>9.3</t>
  </si>
  <si>
    <t>Desembarques nacionais de passageiros de voos regulares e não regulares, segundo Grandes Regiões e Unidades da Federação - 2010</t>
  </si>
  <si>
    <t>9.3.1</t>
  </si>
  <si>
    <t>Desembarques nacionais de passageiros de voos regulares, segundo Grandes Regiões e Unidades da Federação - 2010</t>
  </si>
  <si>
    <t>9.3.2</t>
  </si>
  <si>
    <t>Desembarques nacionais de passageiros de voos não regulares, segundo Grandes Regiões e Unidades da Federação - 2010</t>
  </si>
  <si>
    <t>10.</t>
  </si>
  <si>
    <t>Movimentação  de passageiros em rodoviárias do Brasil</t>
  </si>
  <si>
    <t>10.1</t>
  </si>
  <si>
    <t>10.1.1</t>
  </si>
  <si>
    <t>10.2</t>
  </si>
  <si>
    <t>10.3</t>
  </si>
  <si>
    <t>10.4</t>
  </si>
  <si>
    <t>11.</t>
  </si>
  <si>
    <t>Equipamentos, prestadores de serviços turísticos e profissionais da área de turismo cadastrados no Ministério do Turismo</t>
  </si>
  <si>
    <t>11.1</t>
  </si>
  <si>
    <t>11.2</t>
  </si>
  <si>
    <t>11.3</t>
  </si>
  <si>
    <t>11.4</t>
  </si>
  <si>
    <t>11.5</t>
  </si>
  <si>
    <t>11.6</t>
  </si>
  <si>
    <t>11.7</t>
  </si>
  <si>
    <t>11.8</t>
  </si>
  <si>
    <t>11.9</t>
  </si>
  <si>
    <t>11.10</t>
  </si>
  <si>
    <t>12.</t>
  </si>
  <si>
    <t>Resultados econômicos e financiamentos concedidos por instituições financeiras federais para o turismo no Brasil</t>
  </si>
  <si>
    <t>12.1</t>
  </si>
  <si>
    <t>12.2</t>
  </si>
  <si>
    <t>12.3</t>
  </si>
  <si>
    <t>13.</t>
  </si>
  <si>
    <t xml:space="preserve">Indicadores socioeconômicos - Brasil </t>
  </si>
  <si>
    <t>13.1</t>
  </si>
  <si>
    <t>III</t>
  </si>
  <si>
    <t>Turismo mundial</t>
  </si>
  <si>
    <t>14.</t>
  </si>
  <si>
    <t>Dados gerais do turismo mundial</t>
  </si>
  <si>
    <t>14.1</t>
  </si>
  <si>
    <t>14.2</t>
  </si>
  <si>
    <t>14.3</t>
  </si>
  <si>
    <t>14.4</t>
  </si>
  <si>
    <t>14.5</t>
  </si>
  <si>
    <t>14.6</t>
  </si>
  <si>
    <t>14.7</t>
  </si>
  <si>
    <t>14.8</t>
  </si>
  <si>
    <t>14.9</t>
  </si>
  <si>
    <t>14.10</t>
  </si>
  <si>
    <t>14.11</t>
  </si>
  <si>
    <t>14.12</t>
  </si>
  <si>
    <t>Relação de fontes de dados disponíveis sobre o turismo no Brasil</t>
  </si>
  <si>
    <t>Gráficos</t>
  </si>
  <si>
    <t>4. Estudo da demanda turística internacional - Principais resultados - 2010-2011</t>
  </si>
  <si>
    <t>4.1 - Síntese Brasil - 2010-2011</t>
  </si>
  <si>
    <t>Característica da viagem</t>
  </si>
  <si>
    <t>Utilização de agência de viagem</t>
  </si>
  <si>
    <t>(%)</t>
  </si>
  <si>
    <t>Motivo da viagem</t>
  </si>
  <si>
    <t>Pacote</t>
  </si>
  <si>
    <t>Lazer</t>
  </si>
  <si>
    <t>Serviços avulsos</t>
  </si>
  <si>
    <t>Negócios, eventos e convenções</t>
  </si>
  <si>
    <t>Não utilizou</t>
  </si>
  <si>
    <t>Visitar amigos e parentes</t>
  </si>
  <si>
    <t>Fidelização ao destino</t>
  </si>
  <si>
    <t>Outros motivos</t>
  </si>
  <si>
    <t>Frequência de visita ao Brasil</t>
  </si>
  <si>
    <t>Motivo da viagem a lazer</t>
  </si>
  <si>
    <t>Primeira vez</t>
  </si>
  <si>
    <t>Sol e praia</t>
  </si>
  <si>
    <t>Outras vezes</t>
  </si>
  <si>
    <t>Natureza, ecoturismo ou aventura</t>
  </si>
  <si>
    <t>Intenção de retorno ao Brasil</t>
  </si>
  <si>
    <t>Cultura</t>
  </si>
  <si>
    <t>Sim</t>
  </si>
  <si>
    <t>Esportes</t>
  </si>
  <si>
    <t>Não</t>
  </si>
  <si>
    <t>Viagem de incentivo</t>
  </si>
  <si>
    <t>Perfil socioeconômico</t>
  </si>
  <si>
    <t>Diversão noturna</t>
  </si>
  <si>
    <t>Gênero</t>
  </si>
  <si>
    <t>Masculino</t>
  </si>
  <si>
    <t>Tipo de alojamento utilizado</t>
  </si>
  <si>
    <t>Feminimo</t>
  </si>
  <si>
    <t>Hotel, flat ou pousada</t>
  </si>
  <si>
    <t>Grupo de idade</t>
  </si>
  <si>
    <t>Casa de amigos e parentes</t>
  </si>
  <si>
    <t>18 a 24 anos</t>
  </si>
  <si>
    <t>Casa alugada</t>
  </si>
  <si>
    <t>25 a 31 anos</t>
  </si>
  <si>
    <t>Camping ou albergue</t>
  </si>
  <si>
    <t>32 a 40 anos</t>
  </si>
  <si>
    <t>Casa própria</t>
  </si>
  <si>
    <t>41 a 50 anos</t>
  </si>
  <si>
    <t>Resort</t>
  </si>
  <si>
    <t>51 a 59 anos</t>
  </si>
  <si>
    <t>60 anos ou mais</t>
  </si>
  <si>
    <t>Composição do grupo turístico</t>
  </si>
  <si>
    <t>Grau de instrução</t>
  </si>
  <si>
    <t>Sozinho</t>
  </si>
  <si>
    <t>Sem educação formal</t>
  </si>
  <si>
    <t>Família</t>
  </si>
  <si>
    <t>Fundamental</t>
  </si>
  <si>
    <t>Casal sem filhos</t>
  </si>
  <si>
    <t>Médio</t>
  </si>
  <si>
    <t>Amigos</t>
  </si>
  <si>
    <t>Superior</t>
  </si>
  <si>
    <t>Pós-graduação</t>
  </si>
  <si>
    <t>Gasto médio per capita dia no Brasil</t>
  </si>
  <si>
    <t>(US$)</t>
  </si>
  <si>
    <t>Renda média mensal</t>
  </si>
  <si>
    <t>Familiar</t>
  </si>
  <si>
    <t>Individual</t>
  </si>
  <si>
    <t>Grau de satisfação em relação à viagem</t>
  </si>
  <si>
    <t>Nível de satisfação com a viagem</t>
  </si>
  <si>
    <t>Permanência média no Brasil</t>
  </si>
  <si>
    <t>(dias)</t>
  </si>
  <si>
    <t>Superou</t>
  </si>
  <si>
    <t>Atendeu plenamente</t>
  </si>
  <si>
    <t>Atendeu em parte</t>
  </si>
  <si>
    <t>Decepcionou</t>
  </si>
  <si>
    <t>Avaliação da viagem</t>
  </si>
  <si>
    <t>Destinos mais visitados</t>
  </si>
  <si>
    <t>Positiva</t>
  </si>
  <si>
    <t>Negativa</t>
  </si>
  <si>
    <t>Rio de Janeiro - RJ</t>
  </si>
  <si>
    <t>Infraestrutura</t>
  </si>
  <si>
    <t>Foz do Iguaçu - PR</t>
  </si>
  <si>
    <t>Limpeza pública</t>
  </si>
  <si>
    <t>Florianópolis - SC</t>
  </si>
  <si>
    <t>Segurança pública</t>
  </si>
  <si>
    <t>Serviço de táxi</t>
  </si>
  <si>
    <t>Salvador - BA</t>
  </si>
  <si>
    <t>Transporte público</t>
  </si>
  <si>
    <t>Telecomunicações</t>
  </si>
  <si>
    <t>Sinalização turística</t>
  </si>
  <si>
    <t>Infraestrutura turística</t>
  </si>
  <si>
    <t>Curitiba - PR</t>
  </si>
  <si>
    <t>Aeroporto</t>
  </si>
  <si>
    <t>Belo Horizonte - MG</t>
  </si>
  <si>
    <t>Rodovias</t>
  </si>
  <si>
    <t>Porto Alegre - RS</t>
  </si>
  <si>
    <t>Restaurante</t>
  </si>
  <si>
    <t>Alojamento</t>
  </si>
  <si>
    <t>Serviços turísticos</t>
  </si>
  <si>
    <t>Guias de turismo</t>
  </si>
  <si>
    <t>Informação turística</t>
  </si>
  <si>
    <t>Hospitalidade</t>
  </si>
  <si>
    <t>Organização da viagem</t>
  </si>
  <si>
    <t>Gastronomia</t>
  </si>
  <si>
    <t>Fonte de informação</t>
  </si>
  <si>
    <t>Preços</t>
  </si>
  <si>
    <t>Amigos e parentes</t>
  </si>
  <si>
    <t>Viagem corporativa</t>
  </si>
  <si>
    <t>Agência de viagens</t>
  </si>
  <si>
    <t>Guias turísticos impressos</t>
  </si>
  <si>
    <t>Feiras, eventos e congressos</t>
  </si>
  <si>
    <t>Folders e brochuras</t>
  </si>
  <si>
    <t>Fonte: Ministério do Turismo e Fundação Instituto de Pesquisas Econômicas - FIPE, Estudo da Demanda Turística Internacional - 2010-2011.</t>
  </si>
  <si>
    <t>4.2 - Síntese Brasil por motivo da viagem - Lazer - 2010-2011</t>
  </si>
  <si>
    <t>Balneário Camboriú - SC</t>
  </si>
  <si>
    <t>Armação dos Búzios - RJ</t>
  </si>
  <si>
    <t>Bombinhas - SC</t>
  </si>
  <si>
    <t>Angra dos Reis - RJ</t>
  </si>
  <si>
    <t>Parati - RJ</t>
  </si>
  <si>
    <t>Fortaleza - CE</t>
  </si>
  <si>
    <t>Itapema - SC</t>
  </si>
  <si>
    <t>Manaus - AM</t>
  </si>
  <si>
    <t>Porto Seguro - BA</t>
  </si>
  <si>
    <t>Feminino</t>
  </si>
  <si>
    <t>4.3 - Síntese Brasil por motivo da viagem - Negócios, eventos e convenções - 2010-2011</t>
  </si>
  <si>
    <t>Campinas - SP</t>
  </si>
  <si>
    <t>Brasília - DF</t>
  </si>
  <si>
    <t>Macaé - RJ</t>
  </si>
  <si>
    <t>Recife - PE</t>
  </si>
  <si>
    <t>Vitória - ES</t>
  </si>
  <si>
    <t>4.4 - Síntese Brasil por motivo da viagem - Outros motivos - 2010-2011</t>
  </si>
  <si>
    <t xml:space="preserve">Renda média mensal </t>
  </si>
  <si>
    <t>Goiânia - GO</t>
  </si>
  <si>
    <t>Natal - RN</t>
  </si>
  <si>
    <t>6.1 - Embarques e desembarques internacionais de passageiros em aeroportos, por tipos de voos, segundo os anos - 2000-2011</t>
  </si>
  <si>
    <t>Embarques de passageiros</t>
  </si>
  <si>
    <t>Tipos de voos</t>
  </si>
  <si>
    <t>Regulares</t>
  </si>
  <si>
    <t>Não regulares</t>
  </si>
  <si>
    <t>Fonte: Empresa Brasileira de Infraestrutura Aeroportuária - INFRAERO.</t>
  </si>
  <si>
    <t>Nota: Os dados incluem desembarques de passageiros residentes e não residentes no Brasil.</t>
  </si>
  <si>
    <t>6.2 - Embarques e desembarques internacionais de passageiros em aeroportos, por tipos de voos, segundo Grandes Regiões e Unidades da Federação - 2010</t>
  </si>
  <si>
    <t>Grandes Regiões e Unidades da Federação</t>
  </si>
  <si>
    <t xml:space="preserve">          Norte</t>
  </si>
  <si>
    <t>Acre</t>
  </si>
  <si>
    <t>Amapá</t>
  </si>
  <si>
    <t>Rondônia</t>
  </si>
  <si>
    <t>Roraima</t>
  </si>
  <si>
    <t>Tocantins</t>
  </si>
  <si>
    <t xml:space="preserve">           Nordeste</t>
  </si>
  <si>
    <t>Alagoas</t>
  </si>
  <si>
    <t>Maranhão</t>
  </si>
  <si>
    <t>Paraíba</t>
  </si>
  <si>
    <t>Piauí</t>
  </si>
  <si>
    <t>Sergipe</t>
  </si>
  <si>
    <t xml:space="preserve">           Sudeste</t>
  </si>
  <si>
    <t>Espírito Santo</t>
  </si>
  <si>
    <t xml:space="preserve">           Sul</t>
  </si>
  <si>
    <t xml:space="preserve">           Centro-Oeste</t>
  </si>
  <si>
    <t>Goiás</t>
  </si>
  <si>
    <t>Mato Grosso</t>
  </si>
  <si>
    <t>6.3 - Embarques e desembarques internacionais de passageiros em aeroportos, por tipos de voos, segundo Grandes Regiões e Unidades da Federação - 2011</t>
  </si>
  <si>
    <t>6.4 - Embarques e desembarques internacionais de passageiros em aeroportos, por tipos de voos, segundo Grandes Regiões, Unidades da Federação e aeroportos - 2010</t>
  </si>
  <si>
    <t>Grandes Regiões, Unidades da Federação e aeroportos</t>
  </si>
  <si>
    <t>Internacional de Cruzeiro do Sul</t>
  </si>
  <si>
    <t>Internacional de Rio Branco / Presidente Médici</t>
  </si>
  <si>
    <t>Internacional de Macapá</t>
  </si>
  <si>
    <t xml:space="preserve">Internacional  Manaus / Eduardo Gomes </t>
  </si>
  <si>
    <t>Internacional de Tabatinga</t>
  </si>
  <si>
    <t>Tefé</t>
  </si>
  <si>
    <t>Altamira</t>
  </si>
  <si>
    <t>Carajás</t>
  </si>
  <si>
    <t>Internacional de Belém / Val de Cans</t>
  </si>
  <si>
    <t xml:space="preserve">Júlio César </t>
  </si>
  <si>
    <t>Marabá</t>
  </si>
  <si>
    <t xml:space="preserve">Santarém / Maestro Wilson Fonseca </t>
  </si>
  <si>
    <t>Internacional de Porto Velho / Gov. Jorge Teixeira de Oliveira</t>
  </si>
  <si>
    <t>Internacional de Boa Vista</t>
  </si>
  <si>
    <t>Palmas / Brigadeiro Lysias Rodrigues</t>
  </si>
  <si>
    <t xml:space="preserve">          Nordeste</t>
  </si>
  <si>
    <t>Internacional de Maceió / Zumbi dos Palmares</t>
  </si>
  <si>
    <t>Ilhéus / Jorge Amado</t>
  </si>
  <si>
    <t>Internacional de Salvador / Dep. Luís Eduardo Magalhães</t>
  </si>
  <si>
    <t>Paulo Afonso</t>
  </si>
  <si>
    <t>Internacional Fortaleza / Pinto Martins</t>
  </si>
  <si>
    <t>Juazeiro do Norte / Orlando Bezerra de Menezes</t>
  </si>
  <si>
    <t>Imperatriz / Prefeito Renato Moreira</t>
  </si>
  <si>
    <t xml:space="preserve">Internacional de São Luís / Marechal Cunha Machado </t>
  </si>
  <si>
    <t>Internacional de João Pessoa / Presidente Castro Pinto</t>
  </si>
  <si>
    <t>Internacional Campina Grande / Presidente João Suassuna</t>
  </si>
  <si>
    <t>Internacional de Recife-Guararapes / Gilberto Freyre</t>
  </si>
  <si>
    <t>Petrolina / Senador Nilo Coelho</t>
  </si>
  <si>
    <t>Internacional de Parnaíba / Prefeito Dr. João Silva Filho</t>
  </si>
  <si>
    <t>Teresina / Senador Petrônio Portella</t>
  </si>
  <si>
    <t>Internacional de Natal / Augusto Severo</t>
  </si>
  <si>
    <t>Aracaju</t>
  </si>
  <si>
    <t xml:space="preserve">          Sudeste</t>
  </si>
  <si>
    <t>Vitória / Eurico de Aguiar Salles</t>
  </si>
  <si>
    <t>Belo Horizonte / Pampulha / Carlos Drummond de Andrade</t>
  </si>
  <si>
    <t>Belo Horizonte / Carlos Prates</t>
  </si>
  <si>
    <t>Internacional de Confins / Tancredo Neves</t>
  </si>
  <si>
    <t>Juiz de Fora / Zona da Mata</t>
  </si>
  <si>
    <t>Montes Claros / Mário Ribeiro</t>
  </si>
  <si>
    <t>Uberlândia / Ten. Cel. Aviador César Bombonato</t>
  </si>
  <si>
    <t>Uberaba</t>
  </si>
  <si>
    <t xml:space="preserve">Campos / Bartolomeu Lisandro </t>
  </si>
  <si>
    <t>Internacional Rio de Janeiro - Galeão / Antônio Carlos Jobim</t>
  </si>
  <si>
    <t xml:space="preserve">Jacarepaguá </t>
  </si>
  <si>
    <t>Macaé</t>
  </si>
  <si>
    <t xml:space="preserve">Rio de Janeiro / Santos Dumont </t>
  </si>
  <si>
    <t xml:space="preserve">São Paulo / Campo de Marte </t>
  </si>
  <si>
    <t>Internacional de São Paulo / Congonhas</t>
  </si>
  <si>
    <t>Internacional de Guarulhos / Governador André Franco Montoro</t>
  </si>
  <si>
    <t xml:space="preserve">Internacional de Campinas / Viracopos </t>
  </si>
  <si>
    <t>São José dos Campos / Professor  Urbano Ernesto Stumpf</t>
  </si>
  <si>
    <t xml:space="preserve">          Sul</t>
  </si>
  <si>
    <t xml:space="preserve">Bacacheri </t>
  </si>
  <si>
    <t>Londrina</t>
  </si>
  <si>
    <t xml:space="preserve">Internacional Curitiba / Afonso Pena </t>
  </si>
  <si>
    <t>Internacional de Foz do Iguaçu / Cataratas</t>
  </si>
  <si>
    <t>Internacional de Bagé / Comandante Gustavo Kraemer</t>
  </si>
  <si>
    <t>Internacional de Pelotas</t>
  </si>
  <si>
    <t>Internacional de Uruguaiana / Rubem Berta</t>
  </si>
  <si>
    <t>Internacional de Porto Alegre / Salgado Filho</t>
  </si>
  <si>
    <t>Internacional de Criciúma / Forquilhinha</t>
  </si>
  <si>
    <t>Internacional de Florianópolis</t>
  </si>
  <si>
    <t>Internacional de Navegantes / Ministro Victor Konder</t>
  </si>
  <si>
    <t>Joinville / Lauro Carneiro de Loyola</t>
  </si>
  <si>
    <t xml:space="preserve">          Centro-Oeste</t>
  </si>
  <si>
    <t xml:space="preserve">Internacional de Brasília / Juscelino Kubitschek </t>
  </si>
  <si>
    <t>Goiânia</t>
  </si>
  <si>
    <t xml:space="preserve">Internacional de Cuiabá / Marechal Rondon </t>
  </si>
  <si>
    <t>Internacional de Campo Grande</t>
  </si>
  <si>
    <t>Internacional de Corumbá</t>
  </si>
  <si>
    <t>Internacional de Ponta Porã</t>
  </si>
  <si>
    <t>6.5 - Embarques e desembarques internacionais de passageiros em aeroportos, por tipos de voos, segundo Grandes Regiões, Unidades da Federação e aeroportos - 2011</t>
  </si>
  <si>
    <t xml:space="preserve">           Norte</t>
  </si>
  <si>
    <t xml:space="preserve">Internacional Manaus / Eduardo Gomes </t>
  </si>
  <si>
    <t>Juazeiro do  Norte / Orlando Bezerra de Menezes</t>
  </si>
  <si>
    <t>Internacional  de Confins / Tancredo Neves</t>
  </si>
  <si>
    <t>São José dos Campos / Professor Urbano Ernesto Stumpf</t>
  </si>
  <si>
    <t>7.1 - Desembarques internacionais de passageiros em aeroportos, por tipos de voos, segundo os meses - 2008-2011</t>
  </si>
  <si>
    <t>7.2 - Desembarques internacionais de passageiros de voos regulares e não regulares, segundo Grandes Regiões e Unidades da Federação - 2010</t>
  </si>
  <si>
    <t>Desembarques de passageiros de voos regulares e não regulares</t>
  </si>
  <si>
    <t>7.2.1 - Desembarques internacionais de passageiros de voos regulares, segundo Grandes Regiões e Unidades da Federação - 2010</t>
  </si>
  <si>
    <t>Desembarques de passageiros de voos regulares</t>
  </si>
  <si>
    <t>7.2.2 - Desembarques internacionais de passageiros de voos não regulares, segundo Grandes Regiões e Unidades da Federação - 2010</t>
  </si>
  <si>
    <t>Desembarques de passageiros de voos não regulares</t>
  </si>
  <si>
    <t>7.3 - Desembarques internacionais de passageiros de voos regulares e não regulares, segundo Grandes Regiões e Unidades da Federação - 2011</t>
  </si>
  <si>
    <t>7.3.1 - Desembarques internacionais de passageiros de voos regulares, segundo Grandes Regiões e Unidades da Federação - 2011</t>
  </si>
  <si>
    <t>7.3.2 - Desembarques internacionais de passageiros de voos não regulares, segundo Grandes Regiões e Unidades da Federação - 2011</t>
  </si>
  <si>
    <t>8.1 - Embarques e desembarques nacionais de passageiros em aeroportos, por tipos de voos, segundo os anos - 2000-2011</t>
  </si>
  <si>
    <t>8.2 - Embarques e desembarques nacionais de passageiros em aeroportos, por tipos de voos, segundo Grandes Regiões e Unidades da Federação - 2010</t>
  </si>
  <si>
    <t>Norte</t>
  </si>
  <si>
    <t>Nordeste</t>
  </si>
  <si>
    <t>Sudeste</t>
  </si>
  <si>
    <t>Sul</t>
  </si>
  <si>
    <t>Centro-Oeste</t>
  </si>
  <si>
    <t>8.3 - Embarques e desembarques nacionais de passageiros em aeroportos, por tipos de voos, segundo Grandes Regiões e Unidades da Federação - 2011</t>
  </si>
  <si>
    <t>8.4 - Embarques e desembarques nacionais de passageiros em aeroportos, por tipos de voos, segundo Grandes Regiões, Unidades da Federação e aeroportos - 2010</t>
  </si>
  <si>
    <t>8.5 - Embarques e desembarques nacionais de passageiros em aeroportos, por tipos de voos, segundo Grandes Regiões, Unidades da Federação e aeroportos - 2011</t>
  </si>
  <si>
    <t>9.1 - Desembarques nacionais de passageiros em aeroportos, por tipos de voos, segundo os meses - 2008-2011</t>
  </si>
  <si>
    <t>Desembarques de Passageiros</t>
  </si>
  <si>
    <t>Não-Regulares</t>
  </si>
  <si>
    <t xml:space="preserve">Nota: Os dados incluem desembarques de passageiros residentes e não residentes no Brasil. </t>
  </si>
  <si>
    <t>9.2 - Desembarques nacionais de passageiros de voos regulares e não regulares, segundo Grandes Regiões e Unidades da Federação - 2010</t>
  </si>
  <si>
    <t>9.2.1 - Desembarques nacionais de passageiros de voos regulares, segundo Grandes Regiões e Unidades da Federação - 2010</t>
  </si>
  <si>
    <t>9.2.2 - Desembarques nacionais de passageiros de voos não regulares, segundo Grandes Regiões e Unidades da Federação - 2010</t>
  </si>
  <si>
    <t>9.3 - Desembarques nacionais de passageiros de voos regulares e não regulares, segundo Grandes Regiões e Unidades da Federação - 2011</t>
  </si>
  <si>
    <t>9.3.1 - Desembarques nacionais de passageiros de voos regulares, segundo Grandes Regiões e Unidades da Federação - 2011</t>
  </si>
  <si>
    <t>9.3.2 - Desembarques nacionais de passageiros de voos não regulares, segundo Grandes Regiões e Unidades da Federação - 2011</t>
  </si>
  <si>
    <t>Conta turismo (milhões de US$)</t>
  </si>
  <si>
    <t xml:space="preserve">Receita </t>
  </si>
  <si>
    <t>Despesa</t>
  </si>
  <si>
    <t>Saldo</t>
  </si>
  <si>
    <t>Fonte: Banco Central do Brasil - BCB.</t>
  </si>
  <si>
    <t>Nota: Os valores de Receita e Despesa são referentes ao período de janeiro a dezembro dos respectivos anos, com aproximações decimais.</t>
  </si>
  <si>
    <t>12.2 - Desembolso de recursos realizados por instituições financeiras federais para o financiamento do turismo no Brasil, segundo os anos - 2003-2011</t>
  </si>
  <si>
    <t>(mil R$)</t>
  </si>
  <si>
    <t>Instituições financeiras federais</t>
  </si>
  <si>
    <t>Banco do Brasil</t>
  </si>
  <si>
    <t>Caixa Econômica Federal</t>
  </si>
  <si>
    <r>
      <t>Banco do Nordeste</t>
    </r>
    <r>
      <rPr>
        <b/>
        <vertAlign val="superscript"/>
        <sz val="10"/>
        <rFont val="Arial"/>
        <family val="2"/>
      </rPr>
      <t>(2)</t>
    </r>
  </si>
  <si>
    <t>Banco da Amazônia</t>
  </si>
  <si>
    <t>Direto</t>
  </si>
  <si>
    <r>
      <t>Indireto</t>
    </r>
    <r>
      <rPr>
        <b/>
        <vertAlign val="superscript"/>
        <sz val="10"/>
        <rFont val="Arial"/>
        <family val="2"/>
      </rPr>
      <t>(1)</t>
    </r>
  </si>
  <si>
    <t>Fonte: Instituições financeiras federais:  Banco do Brasil, Caixa Econômica Federal, Banco Nacional de Desenvolvimento Econômico e Social, Banco do Nordeste e Banco da Amazônia.</t>
  </si>
  <si>
    <t>(1) - Excluem-se dos valores indiretos, as operações realizadas pelo Banco do Brasil, Caixa Econômica Federal, Banco do Nordeste e Banco da Amazônia.</t>
  </si>
  <si>
    <t>(2) - Incluem-se, a partir de 2005, outras operações com recursos, além dos oriundos do Fundo Constitucional de Financiamento do Nordeste - FNE e Programam de Apoio ao Turismo Regional - PROATUR.</t>
  </si>
  <si>
    <t xml:space="preserve">     </t>
  </si>
  <si>
    <t>12.3 - Desembolso de recursos realizados por instituições financeiras federais para o financiamento do turismo no Brasil, segundo os meses - 2010-2011</t>
  </si>
  <si>
    <t>13.1 - Indicadores gerais da economia - 2000-2011</t>
  </si>
  <si>
    <t>População
(1.000 habitantes)</t>
  </si>
  <si>
    <t>PIB a preços correntes
(milhões de US$)</t>
  </si>
  <si>
    <t>Taxa de câmbio R$ / US$</t>
  </si>
  <si>
    <t>PIB per capita a preços correntes (US$)</t>
  </si>
  <si>
    <t>Compra</t>
  </si>
  <si>
    <t>Venda</t>
  </si>
  <si>
    <t>Fonte: Instituto Brasileiro de Geografia e Estatísticas - IBGE e Banco Central do Brasil - BCB.</t>
  </si>
  <si>
    <t>Notas: Os dados do PIB e PIB per capita de 2008 a 2011 foram revisados.</t>
  </si>
  <si>
    <t xml:space="preserve">            IBGE - População - Projeção da população do Brasil</t>
  </si>
  <si>
    <t xml:space="preserve">            BACEN - Taxa de câmbio - Livre - Dólar americano (compra) - Média de período - anual </t>
  </si>
  <si>
    <t xml:space="preserve">            BACEN - Taxa de câmbio - Livre - Dólar americano (venda) - Média de período - anual </t>
  </si>
  <si>
    <t>14.1 - Chegadas de turistas e receita cambial do turismo internacional no mundo - 1999-2011</t>
  </si>
  <si>
    <t>Turistas (milhões de chegadas)</t>
  </si>
  <si>
    <t>Receita cambial (bilhões de US$)</t>
  </si>
  <si>
    <t>Índice base fixa (base:1998=100)</t>
  </si>
  <si>
    <t>Variação (%)</t>
  </si>
  <si>
    <t>Fonte: Organização Mundial do Turismo - OMT.</t>
  </si>
  <si>
    <t>Notas: 1. Dados de 2000, 2005, 2009 e 2010 revisados.</t>
  </si>
  <si>
    <t xml:space="preserve">           2. Dados de 2011 estimados.</t>
  </si>
  <si>
    <t>14.2 - Chegadas de turistas internacionais no mundo, por regiões e sub-regiões - 2006-2011</t>
  </si>
  <si>
    <t>Regiões e sub-regiões</t>
  </si>
  <si>
    <t>Mundo</t>
  </si>
  <si>
    <t>Europa do Norte</t>
  </si>
  <si>
    <t>Europa Ocidental</t>
  </si>
  <si>
    <t>Europa Central/Oriental</t>
  </si>
  <si>
    <t xml:space="preserve">Europa Meridional/Mediterrâneo </t>
  </si>
  <si>
    <t>Ásia Nordeste</t>
  </si>
  <si>
    <t>Ásia Sudeste</t>
  </si>
  <si>
    <t>Oceania</t>
  </si>
  <si>
    <t>Ásia Meridional</t>
  </si>
  <si>
    <t xml:space="preserve">          Américas</t>
  </si>
  <si>
    <t>América do Norte</t>
  </si>
  <si>
    <t>Caribe</t>
  </si>
  <si>
    <t>América Central</t>
  </si>
  <si>
    <t>América do Sul</t>
  </si>
  <si>
    <t>África do Norte</t>
  </si>
  <si>
    <t>África Subsaariana</t>
  </si>
  <si>
    <t xml:space="preserve">          Oriente Médio</t>
  </si>
  <si>
    <t>Notas: 1. Dados de 2009 e 2010 revisados.</t>
  </si>
  <si>
    <t>14.3 - Principais países receptores de turistas internacionais - 2006-2011</t>
  </si>
  <si>
    <t>Países de residência permanente</t>
  </si>
  <si>
    <t>Turquia</t>
  </si>
  <si>
    <t>Reino Unido</t>
  </si>
  <si>
    <t>Malásia</t>
  </si>
  <si>
    <t>Hong Kong (China)</t>
  </si>
  <si>
    <t>Ucrânia</t>
  </si>
  <si>
    <t>Tailândia</t>
  </si>
  <si>
    <t>...</t>
  </si>
  <si>
    <t>Notas: 1. Dados de 2008 a 2010 revisados.</t>
  </si>
  <si>
    <t>14.4 - Chegadas de turistas internacionais: Mundo, América do Sul e Brasil - 1999-2011</t>
  </si>
  <si>
    <t xml:space="preserve">Total                     </t>
  </si>
  <si>
    <t>Variação anual  (%)</t>
  </si>
  <si>
    <t xml:space="preserve">Total                        </t>
  </si>
  <si>
    <t xml:space="preserve">14 - Dados gerais do turismo mundial </t>
  </si>
  <si>
    <t>14.5 - Comparativo de chegadas de turistas internacionais: Mundo, América do Sul e Brasil - 2000-2011</t>
  </si>
  <si>
    <t>Participação (%)</t>
  </si>
  <si>
    <t xml:space="preserve">Mundo                  </t>
  </si>
  <si>
    <t xml:space="preserve">América do Sul  </t>
  </si>
  <si>
    <t xml:space="preserve">Brasil </t>
  </si>
  <si>
    <t>América do Sul no Mundo</t>
  </si>
  <si>
    <t>Brasil no Mundo</t>
  </si>
  <si>
    <t>Fonte: Organização Mundial do Turismo.</t>
  </si>
  <si>
    <t>14.6 - Receita cambial turística, por regiões e sub-regiões - 2006-2011</t>
  </si>
  <si>
    <t xml:space="preserve">            Ásia e Pacífico</t>
  </si>
  <si>
    <t>14.7 - Receita cambial turística dos principais países receptores de turistas - 2006-2011</t>
  </si>
  <si>
    <t>Suiça</t>
  </si>
  <si>
    <t>Fonte: Organização Mundial do Turismo – OMT.</t>
  </si>
  <si>
    <r>
      <t xml:space="preserve">     </t>
    </r>
    <r>
      <rPr>
        <sz val="8"/>
        <rFont val="Arial"/>
        <family val="2"/>
      </rPr>
      <t xml:space="preserve">  </t>
    </r>
    <r>
      <rPr>
        <sz val="9"/>
        <rFont val="Arial"/>
        <family val="2"/>
      </rPr>
      <t xml:space="preserve">     2. Dados de 2011 estimados.</t>
    </r>
  </si>
  <si>
    <t>14.8 - Receita cambial turística: Mundo, América do Sul e Brasil - 1999-2011</t>
  </si>
  <si>
    <t>Receita Cambial (bilhões de US$)</t>
  </si>
  <si>
    <r>
      <t xml:space="preserve">  </t>
    </r>
    <r>
      <rPr>
        <sz val="8"/>
        <rFont val="Arial"/>
        <family val="2"/>
      </rPr>
      <t xml:space="preserve">   </t>
    </r>
    <r>
      <rPr>
        <sz val="9"/>
        <rFont val="Arial"/>
        <family val="2"/>
      </rPr>
      <t xml:space="preserve">       2. Dados de 2010 estimados.</t>
    </r>
  </si>
  <si>
    <t>14.9 - Comparativo da receita cambial turística: Mundo, América do Sul e Brasil - 1999-2010</t>
  </si>
  <si>
    <t xml:space="preserve">Mundo                    </t>
  </si>
  <si>
    <t xml:space="preserve">América do Sul         </t>
  </si>
  <si>
    <t>14.10 -  Receita cambial de exportação e do turismo internacional - 2004-2011</t>
  </si>
  <si>
    <t>Receita cambial (em US$ bilhões)</t>
  </si>
  <si>
    <t>Exportações (1)</t>
  </si>
  <si>
    <t>Participação (%)
(B/A)</t>
  </si>
  <si>
    <t>Total (A)</t>
  </si>
  <si>
    <t>Total (B)</t>
  </si>
  <si>
    <t xml:space="preserve"> -</t>
  </si>
  <si>
    <t>Fonte: Organização Mundial do Turismo e Fundo Monetário Internacional - FMI.</t>
  </si>
  <si>
    <t>Notas: 1. Dados de 2004 a 2010 revisados.</t>
  </si>
  <si>
    <t>(1) FMI - Publicação "World Economic Outlook - April 2012 - Tabel A9: Summary of World Trade Volumes and Prices - World Exports in Billions of U.S. Dollars - Goods and Services". Exportações à preço F.O.B.</t>
  </si>
  <si>
    <t>14. Dados gerais do turismo mundial</t>
  </si>
  <si>
    <t>14.11 - Eventos internacionais realizados no mundo, segundo países - 2004-2011</t>
  </si>
  <si>
    <t>Países</t>
  </si>
  <si>
    <t>Eventos internacionais</t>
  </si>
  <si>
    <t>República da Coréia</t>
  </si>
  <si>
    <t>Cingapura</t>
  </si>
  <si>
    <t>Taiwan</t>
  </si>
  <si>
    <t xml:space="preserve">Índia </t>
  </si>
  <si>
    <t>Hong Kong - China</t>
  </si>
  <si>
    <t>Croácia</t>
  </si>
  <si>
    <t>Estônia</t>
  </si>
  <si>
    <t>Sérvia</t>
  </si>
  <si>
    <t>Eslovênia</t>
  </si>
  <si>
    <t>Romênia</t>
  </si>
  <si>
    <t xml:space="preserve">Fonte: International Congress &amp; Convention Association - ICCA      </t>
  </si>
  <si>
    <t>Nota: São considerados internacionais os eventos itinerantes, com periodicidade fixa, mínimo de 50 participantes e que estejam, pelo menos, em sua terceira edição.</t>
  </si>
  <si>
    <t>14.12 - Eventos internacionais realizados no mundo, segundo cidades - 2004-2011</t>
  </si>
  <si>
    <t>Cidades</t>
  </si>
  <si>
    <r>
      <t>Eventos internacionais</t>
    </r>
    <r>
      <rPr>
        <b/>
        <vertAlign val="superscript"/>
        <sz val="10"/>
        <rFont val="Arial"/>
        <family val="2"/>
      </rPr>
      <t>1</t>
    </r>
  </si>
  <si>
    <r>
      <t>Mundo</t>
    </r>
    <r>
      <rPr>
        <b/>
        <vertAlign val="superscript"/>
        <sz val="10"/>
        <rFont val="Arial"/>
        <family val="2"/>
      </rPr>
      <t>2</t>
    </r>
  </si>
  <si>
    <t>Viena - Áustria</t>
  </si>
  <si>
    <t>Paris - França</t>
  </si>
  <si>
    <t>Barcelona - Espanha</t>
  </si>
  <si>
    <t>Berlim - Alemanha</t>
  </si>
  <si>
    <t>Madri - Espanha</t>
  </si>
  <si>
    <t>Londres - Inglaterra</t>
  </si>
  <si>
    <t>Amsterdã - Holanda</t>
  </si>
  <si>
    <t>Istambul - Turquia</t>
  </si>
  <si>
    <t>Pequim China</t>
  </si>
  <si>
    <t>Budapeste - Hungria</t>
  </si>
  <si>
    <t>Lisboa - Portugal</t>
  </si>
  <si>
    <t>Seul - República da Coréia</t>
  </si>
  <si>
    <t>Copenhague - Dinamarca</t>
  </si>
  <si>
    <t>Praga - República Tcheca</t>
  </si>
  <si>
    <t>Buenos Aires - Argentina</t>
  </si>
  <si>
    <t>Estocolmo - Suécia</t>
  </si>
  <si>
    <t>Bruxelas - Bélgica</t>
  </si>
  <si>
    <t>Roma - Itália</t>
  </si>
  <si>
    <t>Taipei (Taiwan) - China</t>
  </si>
  <si>
    <t>Kuala Lampur - Malásia</t>
  </si>
  <si>
    <t>Dublin - Irlanda</t>
  </si>
  <si>
    <t>Xangai - China</t>
  </si>
  <si>
    <t>Helsinque - Finlândia</t>
  </si>
  <si>
    <t>Bangcoc - Tailândia</t>
  </si>
  <si>
    <t>Rio de Janeiro - Brasil</t>
  </si>
  <si>
    <t>Varsóvia - Polônia</t>
  </si>
  <si>
    <t>Genebra - Suíça</t>
  </si>
  <si>
    <t>Zurique Suíça</t>
  </si>
  <si>
    <t>Melbourne - Austrália</t>
  </si>
  <si>
    <t>Oslo - Noruega</t>
  </si>
  <si>
    <t>São Paulo - Brasil</t>
  </si>
  <si>
    <t>Sydney - Austrália</t>
  </si>
  <si>
    <t>Atenas - Grécia</t>
  </si>
  <si>
    <t>Munique - Alemanha</t>
  </si>
  <si>
    <t>Vancouver - Canadá</t>
  </si>
  <si>
    <t>Edimburgo - Escócia</t>
  </si>
  <si>
    <t>Cidade do México - México</t>
  </si>
  <si>
    <t>Washington - Estados Unidos</t>
  </si>
  <si>
    <t>Tóquio - Japão</t>
  </si>
  <si>
    <t>Montreal - Canadá</t>
  </si>
  <si>
    <t>Santiago do Chile - Chile</t>
  </si>
  <si>
    <t>Tallinn - Estônia</t>
  </si>
  <si>
    <t>Toronto - Canadá</t>
  </si>
  <si>
    <t xml:space="preserve">Fonte: International Congress &amp; Convention Association - ICCA        </t>
  </si>
  <si>
    <t>(2) O número total de eventos por cidades é maior que o número total de eventos por países, porque alguns eventos podem acontecer em mais de uma cidade por país.</t>
  </si>
  <si>
    <t xml:space="preserve">            2. Dados de 2011 estimados.</t>
  </si>
  <si>
    <t>Brasil na
América do Sul</t>
  </si>
  <si>
    <t>(1) São considerados internacionais os eventos itinerantes, com periodicidade fixa, mínimo de 50 participantes e que estejam, pelo menos, em sua terceira edição.</t>
  </si>
  <si>
    <r>
      <t>Brasil</t>
    </r>
    <r>
      <rPr>
        <vertAlign val="superscript"/>
        <sz val="10"/>
        <rFont val="Arial"/>
        <family val="2"/>
      </rPr>
      <t>1</t>
    </r>
  </si>
  <si>
    <t>Banco Nacional de Desenvolvimento
Econômico e Social</t>
  </si>
  <si>
    <t>5. Eventos internacionais</t>
  </si>
  <si>
    <t>5.1 - Eventos internacionais realizados no Brasil, segundo cidades - 2004-2011</t>
  </si>
  <si>
    <r>
      <t>Brasil</t>
    </r>
    <r>
      <rPr>
        <b/>
        <vertAlign val="superscript"/>
        <sz val="10"/>
        <rFont val="Arial"/>
        <family val="2"/>
      </rPr>
      <t>2</t>
    </r>
  </si>
  <si>
    <t>Rio de Janeiro - Rio de Janeiro - RJ</t>
  </si>
  <si>
    <t>São Paulo - São Paulo - SP</t>
  </si>
  <si>
    <t>Salvador - Bahia - BA</t>
  </si>
  <si>
    <t>Florianópolis - Santa Catarina - SC</t>
  </si>
  <si>
    <t>Brasília - Distrito Federal - DF</t>
  </si>
  <si>
    <t>Porto Alegre - Rio Grande do Sul - RS</t>
  </si>
  <si>
    <t>Recife - Pernambuco - PE</t>
  </si>
  <si>
    <t>Curitiba - Paraná - PR</t>
  </si>
  <si>
    <t>Foz do Iguaçu - Paraná - PR</t>
  </si>
  <si>
    <t>Ouro Preto - Minas Gerais - MG</t>
  </si>
  <si>
    <t>Campinas - São Paulo - SP</t>
  </si>
  <si>
    <t>Porto de Galinhas - Pernambuco PE</t>
  </si>
  <si>
    <t>Belo Horizonte - Minas Gerais - MG</t>
  </si>
  <si>
    <t>Natal - Rio Grande do Norte - RN</t>
  </si>
  <si>
    <t>Fortaleza - Ceará - CE</t>
  </si>
  <si>
    <t>Búzios - Rio de Janeiro - RJ</t>
  </si>
  <si>
    <t>Belém - Pará - PA</t>
  </si>
  <si>
    <t>Manaus - Amazonas - AM</t>
  </si>
  <si>
    <t>Maceió - Alagoas - AL</t>
  </si>
  <si>
    <t>Gramado - Rio Grande do Sul - RS</t>
  </si>
  <si>
    <t>Bento Gonçalves - Rio Grande do Sul - RS</t>
  </si>
  <si>
    <t>Vitória - Espírito Santo - ES</t>
  </si>
  <si>
    <t>Porto Seguro - Bahia - BA</t>
  </si>
  <si>
    <t>Araraquara - São Paulo - SP</t>
  </si>
  <si>
    <t>Ribeirão Preto - São Paulo - SP</t>
  </si>
  <si>
    <t>Atibaia - São Paulo - SP</t>
  </si>
  <si>
    <t>João Pessoa - Paraíba - PB</t>
  </si>
  <si>
    <t>São José dos Campos - São Paulo - SP</t>
  </si>
  <si>
    <t>Dourados - Mato Grosso do Sul - MS</t>
  </si>
  <si>
    <t>Santos - São Paulo - SP</t>
  </si>
  <si>
    <t>São Leopoldo - Rio Grand do Sul - RS</t>
  </si>
  <si>
    <t>São Luis - Maranhão - MA</t>
  </si>
  <si>
    <t>São Pedro - São Paulo - SP</t>
  </si>
  <si>
    <t>Porto Seguro - Arraial D` Ajuda - Bahia</t>
  </si>
  <si>
    <t>Paraty - Rio de Janeiro - RJ</t>
  </si>
  <si>
    <t>Águas de Lindóia - São Paulo - SP</t>
  </si>
  <si>
    <t>Camboriú - Santa Catarina - SC</t>
  </si>
  <si>
    <t>Balneário Pinhal - Rio Grande do Sul - RS</t>
  </si>
  <si>
    <t>Caldas Novas - Goiás - GO</t>
  </si>
  <si>
    <t>Campo Grande - Mato Grosso do Sul - MS</t>
  </si>
  <si>
    <t>Canoas - Rio Grande do Sul - RS</t>
  </si>
  <si>
    <t>Mata de São João - Costa do Sauípe - Bahia - BA</t>
  </si>
  <si>
    <t>Mata de São João - Praia do Forte - Bahia - BA</t>
  </si>
  <si>
    <t>Franca - São Paulo - SP</t>
  </si>
  <si>
    <t>Camaçari - Praia de Guarajuba - Bahia - BA</t>
  </si>
  <si>
    <t>Itapema - Santa Catarina - SC</t>
  </si>
  <si>
    <t>Lavras - Minas Gerais - MG</t>
  </si>
  <si>
    <t>Lavras do Sul - Rio Grande do Sul - RS</t>
  </si>
  <si>
    <t>Maragogi - Alagoas - AL</t>
  </si>
  <si>
    <t>Prudentópolis - Paraná - PR</t>
  </si>
  <si>
    <t>Santa Rita do Sapucai - Minas Gerais - MG</t>
  </si>
  <si>
    <t>Taubaté - São Paulo - SP</t>
  </si>
  <si>
    <t>Uberlândia - Minas Gerais - MG</t>
  </si>
  <si>
    <t>Marília - São Paulo - SP</t>
  </si>
  <si>
    <t>Ubatuba - São Paulo - SP</t>
  </si>
  <si>
    <t>São Borja - Rio Grande do Sul - RS</t>
  </si>
  <si>
    <t>Sorocaba - São Paulo - SP</t>
  </si>
  <si>
    <t xml:space="preserve">Fonte: International Congress &amp; Convention Association - ICCA     </t>
  </si>
  <si>
    <t>(1) O número total eventos realizados no Brasil, em 2011,  expresso nesta tabela (309 eventos), difere do número de eventos por cidade divulgados  pela ICCA (304 Eventos),  em função de não ter sido possível identificar os eventos que tiveram por sede mais de uma cidade. Note-se que segundo os padrões ICCA,   cada evento só pode ser  contado, uma  única vez para a totalização de eventos realizados em cada  país.</t>
  </si>
  <si>
    <t>(2) São considerados internacionais os eventos itinerantes, com periodicidade fixa, mínimo de 50 participantes e que estejam, pelo menos, em sua terceira edição.</t>
  </si>
  <si>
    <t>12.1 - Conta turismo do Brasil - 2000-2011</t>
  </si>
  <si>
    <t>Estudo da demanda turística internacional - Principais resultados - 2010-2011</t>
  </si>
  <si>
    <t>Síntese Brasil - 2010-2011</t>
  </si>
  <si>
    <t>Síntese Brasil por motivo da viagem - Lazer - 2010-2011</t>
  </si>
  <si>
    <t>Síntese Brasil por motivo da viagem - Negócios, eventos e convenções - 2010-2011</t>
  </si>
  <si>
    <t>Síntese Brasil por motivo da viagem - Outros motivos - 2010-2011</t>
  </si>
  <si>
    <t>Eventos internacionais - 2004-2011</t>
  </si>
  <si>
    <t>Eventos internacionais realizados no Brasil, segundo cidades - 2004-2011</t>
  </si>
  <si>
    <t>Embarques e desembarques internacionais de passageiros em aeroportos, por tipos de voos, segundo os anos - 2000-2011</t>
  </si>
  <si>
    <t>Embarques e desembarques internacionais de passageiros em aeroportos, por tipos de voos, segundo Grandes Regiões e Unidades da Federação - 2011</t>
  </si>
  <si>
    <t>Embarques e desembarques internacionais de passageiros em aeroportos, por tipos de voos, segundo Grandes Regiões, Unidades da Federação e aeroportos - 2011</t>
  </si>
  <si>
    <t>Desembarques internacionais de passageiros em aeroportos, por tipos de voos, segundo os meses - 2008-2011</t>
  </si>
  <si>
    <t>Desembarques internacionais de passageiros de voos regulares e não regulares, segundo Grandes Regiões e Unidades da Federação - 2011</t>
  </si>
  <si>
    <t>Desembarques internacionais de passageiros de voos regulares, segundo Grandes Regiões e Unidades da Federação - 2011</t>
  </si>
  <si>
    <t>Desembarques internacionais de passageiros de voos não regulares, segundo Grandes Regiões e Unidades da Federação - 2011</t>
  </si>
  <si>
    <t>Embarques e desembarques nacionais de passageiros em aeroportos, por tipos de voos, segundo os anos - 2000-2011</t>
  </si>
  <si>
    <t>Embarques e desembarques nacionais de passageiros em aeroportos, por tipos de voos, segundo Grandes Regiões e Unidades da Federação - 2011</t>
  </si>
  <si>
    <t>Embarques e desembarques nacionais de passageiros em aeroportos, por tipos de voos, segundo Grandes Regiões, Unidades da Federação e aeroportos - 2011</t>
  </si>
  <si>
    <t>Desembarques nacionais de passageiros em aeroportos, por tipos de voos, segundo os meses - 2008-2011</t>
  </si>
  <si>
    <t>Desembarques nacionais de passageiros de voos regulares e não regulares, segundo Grandes Regiões e Unidades da Federação - 2011</t>
  </si>
  <si>
    <t>Desembarques nacionais de passageiros de voos regulares, segundo Grandes Regiões e Unidades da Federação - 2011</t>
  </si>
  <si>
    <t>Desembarques nacionais de passageiros de voos não regulares, segundo Grandes Regiões e Unidades da Federação - 2011</t>
  </si>
  <si>
    <t>Conta turismo do Brasil - 2000-2011</t>
  </si>
  <si>
    <t>Desembolso de recursos realizados por instituições financeiras federais para o financiamento do turismo no Brasil, segundo os anos - 2003-2011</t>
  </si>
  <si>
    <t>Desembolso de recursos realizados por instituições financeiras federais para o financiamento do turismo no Brasil, segundo os meses - 2010-2011</t>
  </si>
  <si>
    <t>Indicadores gerais da economia - 2000-2011</t>
  </si>
  <si>
    <t>Chegadas de turistas e receita cambial do turismo internacional no mundo - 1999-2011</t>
  </si>
  <si>
    <t>Chegadas de turistas internacionais no mundo, por regiões e sub-regiões - 2006-2011</t>
  </si>
  <si>
    <t>Principais países receptores de turistas internacionais - 2006-2011</t>
  </si>
  <si>
    <t>Chegadas de turistas internacionais: Mundo, América do Sul e Brasil - 1999-2011</t>
  </si>
  <si>
    <t>Comparativo de chegadas de turistas internacionais: Mundo, América do Sul e Brasil - 2000-2011</t>
  </si>
  <si>
    <t>Receita cambial turística, por regiões e sub-regiões - 2006-2011</t>
  </si>
  <si>
    <t>Receita cambial turística dos principais países receptores de turistas - 2006-2011</t>
  </si>
  <si>
    <t>Receita cambial turística: Mundo, América do Sul e Brasil - 1999-2011</t>
  </si>
  <si>
    <t>Comparativo da receita cambial turística: Mundo, América do Sul e Brasil - 1999-2011</t>
  </si>
  <si>
    <t>Receita cambial de exportação e do turismo internacional - 2004-2011</t>
  </si>
  <si>
    <t>Eventos internacionais realizados no mundo, segundo países - 2004-2011</t>
  </si>
  <si>
    <t>Eventos internacionais realizados no mundo, segundo cidades - 2004-2011</t>
  </si>
  <si>
    <t>4 - Estudo da demanda turística internacional 
Principais resultados - 2010-2011</t>
  </si>
  <si>
    <t>5 - Eventos internacionais - 2004-2011</t>
  </si>
  <si>
    <t xml:space="preserve">          Ásia e Pacífico</t>
  </si>
  <si>
    <t>Setor Comercial Norte - Quadra 06</t>
  </si>
  <si>
    <t xml:space="preserve">Ministério do Turismo - MTur </t>
  </si>
  <si>
    <t>Departamento de Estudos e Pesquisas - DEPES</t>
  </si>
  <si>
    <t>Áreas especialmente preparadas para a montagem de barracas e o estacionamento de reboques habitáveis, ou equipamento similar, dispondo, ainda, de instalações, equipamentos e serviços específicos para facilitar a permanência dos usuários ao ar livre. (Lei nº  11.771/08).</t>
  </si>
  <si>
    <t>Compreende-se por agência de turismo a pessoa jurídica que exerce a atividade econômica de intermediação remunerada entre fornecedores e consumidores de serviços turísticos ou os fornece diretamente.  (Lei nº  11.771/08).</t>
  </si>
  <si>
    <t>É o lugar  visitado (país, estado, município ou outra localização geográfica considerada) fundamental para a decisão de realizar a viagem. Caso haja dificuldade em identificar este lugar pode-se levar em conta o lugar onde ele passou mais tempo, ou lugar mais longe de sua residência habitual.  (RIET 2008 - Ver p. 13, §2.31 e glossário)</t>
  </si>
  <si>
    <t>É o motivo sem o qual a viagem turística não teria acontecido. A classificação das viagens turísticas por motivo principal de viagem permite identificar diferentes subconjuntos de visitantes :1- Motivos pessoais (inclui férias, lazer e descanso; visita a familiares e amigos, educação e formação, saúde e tratamento médico, religião e peregrinação, compras, trânsito e outros motivos) 2- Negócios e motivos profissionais (inclui participação em congressos, feiras comerciais e exposições, participar de atividades culturais ou esportivas como profissional, missões diplomáticas, militares, científicas ou comerciais). (RIET 2008 - Ver p. 26 e § 3.10)</t>
  </si>
  <si>
    <t>Considera-se parques temáticos os empreendimentos ou estabelecimentos que tenham por objeto social a prestação de serviços e atividades, implantados em local fixo e de forma permanente, ambientados tematicamente, considerados de interesse turístico pelo Ministério do Turismo. (Lei nº  11.771/08).</t>
  </si>
  <si>
    <t>É o local geográfico onde a pessoa reside habitualmente, e se define pela localização de residência principal (onde estão seus principais interesses econômicos) , ou seja, país, estado, município de residência habitual. (RIET 2008 - Ver p. 11, § 2.16 e glossário)</t>
  </si>
  <si>
    <t>Consideram-se transportadoras turísticas as empresas que tenham por objeto social a prestação de serviços de transporte turístico de superfície, caracterizado pelo deslocamento de pessoas em veículos e embarcações por vias terrestres e aquáticas, compreendendo as seguintes modalidades: pacote de viagem, passeio local, traslados especiais sem fins lucrativos. (Lei nº  11.771/08)</t>
  </si>
  <si>
    <t>Compreende as atividades realizadas pelos visitantes durante sua viagem a um destino fora de seu entorno habitual, por uma duração inferior a um ano, com qualquer finalidade (lazer, negócios ou outro motivo) que não seja empregado por uma entidade (empresa/instituição) residente no país ou lugar visitado. (RIET 2008 - Ver p.10, § 2.9)</t>
  </si>
  <si>
    <t>É considerado turista um visitante que inclui pernoite em sua viagem. (RIET 2008 - Ver p.10, § 2.13)</t>
  </si>
  <si>
    <t>Abrange as atividades realizadas por um visitante residente fora de seu país/localidade de residência permanente, como parte de uma viagem turística ou de uma viagem de turismo interno. (RIET 2008 - Ver  p.16, § 2.39)</t>
  </si>
  <si>
    <t>Engloba as atividades realizadas por um visitante residente dentro de seu país/localidade de residência permanente, como parte de uma viagem turística interna ou de uma viagem de turismo emissivo. (RIET 2008 - Ver p.15, § 2.39 )</t>
  </si>
  <si>
    <t>Inclui as atividades realizadas por um visitante não residente no país/localidade de residência permanente, como parte de uma viagem turística ou de uma viagem de turismo receptivo. (RIET 2008 - Ver p.15, § 2.39)</t>
  </si>
  <si>
    <t>É toda pessoa que se desloca entre duas localidades geográficas distintas por qualquer motivo ou duração. Viagem designa toda a atividade dos viajantes. Isto é, todo deslocamento de uma pessoa a um lugar fora de seu lugar de residência habitual, desde o momento de sua saída até o seu regresso. Assim, se refere a um viagem de ida e volta. Em geral, se compõe de visitas a vários lugares.(RIET 2008 - Ver  p.9, § 2.4 e glossário)</t>
  </si>
  <si>
    <t>Designa toda a atividade dos viajantes. Isto é, todo deslocamento de uma pessoa a um lugar fora de seu lugar de residência habitual, desde o momento de sua saída até o seu regresso. Assim, se refere a um viagem de ida e volta. Em geral, se compõe de visitas a vários lugares. (RIET 2008 - Ver p. 9, § 2.7 )</t>
  </si>
  <si>
    <t>É a pessoa que viaja a um destino fora do seu entorno habitual, por uma duração inferior a um ano, com qualquer motivo principal (lazer, negócios ou outro motivo) que não seja empregado por uma entidade (empresa/instituição) residente no país ou lugar visitado. Estas viagens são as consideradas viagens turísticas. (RIET 2008 - Ver p. 10,  § 2.9)</t>
  </si>
  <si>
    <t>Compreendem-se por organizadoras de eventos as empresas que têm por objeto social a prestação de serviços de gestão, planejamento, organização, promoção, coordenação, operacionalização, produção e assessoria de eventos. As empresas distinguem-se em duas categorias:
1 - as organizadoras de congressos, convenções e congêneres de caráter comercial, técnico científico, esportivo, cultural, promocional e social, de interesse profissional, associativo e institucional.  2 - as organizadoras de feiras de negócios, exposições e congêneres.  (Lei nº  11.771/08).</t>
  </si>
  <si>
    <r>
      <t xml:space="preserve">É o registro contábil das entradas de divisas provenientes dos gastos com o consumo de bens e serviços efetuados no Brasil por visitantes internacionais - a chamada </t>
    </r>
    <r>
      <rPr>
        <i/>
        <sz val="10"/>
        <rFont val="Arial"/>
        <family val="2"/>
      </rPr>
      <t>Receita Cambial</t>
    </r>
    <r>
      <rPr>
        <sz val="10"/>
        <rFont val="Arial"/>
        <family val="2"/>
      </rPr>
      <t xml:space="preserve"> e, por outro lado, da saída de divisas por conta dos gastos com o consumo de bens e serviços efetuados por brasileiros em outros países - a chamada Despesa Cambial. O saldo desta conta  pode ser positivo ou negativo. Esta conta refere-se a um item da Conta Serviços da balança de pagamentos do Banco Central do Brasil.</t>
    </r>
  </si>
  <si>
    <t>6 - Movimentação internacional de passageiros
em aeroportos do Brasil</t>
  </si>
  <si>
    <t>7 - Desembarques internacionais de passageiros
em aeroportos do Brasil</t>
  </si>
  <si>
    <t>8 - Movimentação nacional de passageiros
em aeroportos do Brasil</t>
  </si>
  <si>
    <t>9 - Desembarques nacionais de passageiros
em aeroportos do Brasil</t>
  </si>
  <si>
    <t>12 - Resultados econômicos e financiamentos concedidos por instituições financeiras
federais para o turismo no Brasil</t>
  </si>
  <si>
    <t>2 - Chegadas de turistas ao Brasil, por Unidades
da Federação e vias de acesso, segundo
Continentes e países de residência
permanente - 2010-2011</t>
  </si>
  <si>
    <t>1 - Chegadas de turistas ao Brasil - 2010-2011</t>
  </si>
  <si>
    <t xml:space="preserve">  </t>
  </si>
  <si>
    <t>II - Turismo interno - Reúne informações relativas ao turismo doméstico no Brasil.</t>
  </si>
  <si>
    <t>III - Turismo Mundial - Reúne informações relativas à evolução do Turismo Mundial.</t>
  </si>
  <si>
    <t>A estrutura do Anuário é completada por uma relação de fontes das entidades produtoras das informações que integram este Anuário, um quadro com a relação das principais características dos estudos, pesquisas e levantamentos disponíveis sobre o turismo no Brasil, gráficos ilustrativos e um glossário com termos básicos utilizados na publicação.</t>
  </si>
  <si>
    <r>
      <t>I - Turismo Receptivo -</t>
    </r>
    <r>
      <rPr>
        <sz val="10"/>
        <rFont val="Arial"/>
        <family val="2"/>
      </rPr>
      <t xml:space="preserve"> </t>
    </r>
    <r>
      <rPr>
        <b/>
        <sz val="10"/>
        <rFont val="Arial"/>
        <family val="2"/>
      </rPr>
      <t>Reúne informações relativas ao turismo internacional no Brasil.</t>
    </r>
  </si>
  <si>
    <r>
      <t>1. Chegadas de turistas ao Brasil - 2010-2011:</t>
    </r>
    <r>
      <rPr>
        <sz val="10"/>
        <rFont val="Arial"/>
        <family val="2"/>
      </rPr>
      <t xml:space="preserve"> Reúne dados relativos ao fluxo de chegadas de turistas ao Brasil, desagregados por países de residência permanente, meses e vias de acesso (aérea, marítima, terrestre ou fluvial).</t>
    </r>
  </si>
  <si>
    <r>
      <t>2. Chegadas de turistas ao Brasil, por Unidades da Federação e vias de acesso, segundo Continentes e países de residência permanente - 2010-2011:</t>
    </r>
    <r>
      <rPr>
        <sz val="10"/>
        <rFont val="Arial"/>
        <family val="2"/>
      </rPr>
      <t xml:space="preserve"> Apresenta, para 14 Unidades da Federação, os dados desagregados sobre o fluxo de chegadas de turistas por países de residência permanente, meses e vias de acesso (aérea, marítima, terrestre ou fluvial). As tabelas referentes às Outras Unidades da Federação reúnem informações de localidades que, por questões estatísticas, não permitem desagregações.</t>
    </r>
  </si>
  <si>
    <r>
      <t>3. Síntese Brasil:</t>
    </r>
    <r>
      <rPr>
        <sz val="10"/>
        <rFont val="Arial"/>
        <family val="2"/>
      </rPr>
      <t xml:space="preserve"> Contém dados consolidados para os anos de 2010 e 2011 relativos a portões de entrada, apresentados por vias de acesso e meses. Também disponibiliza a posição dos principais países emissores de turistas para o Brasil e a série histórica, com informações sobre o fluxo de chegadas de turistas no período de 1970 a 2011.</t>
    </r>
  </si>
  <si>
    <t>10 - Movimentação de passageiros em
rodoviárias do Brasil</t>
  </si>
  <si>
    <t>11 - Equipamentos, prestadores de serviços
turísticos e profissionais da área
de turismo cadastrados no
Ministério do Turismo</t>
  </si>
  <si>
    <t>Principais mercados emissores de turistas para o Brasil - 2011</t>
  </si>
  <si>
    <t>Chegadas de turistas ao Brasil, segundo vias de acesso - 2011</t>
  </si>
  <si>
    <t>Desembarques internacionais de passageiros em aeroportos do Brasil - 2005-2011</t>
  </si>
  <si>
    <t>Desembarques nacionais de passageiros em aeroportos do Brasil - 2005-2011</t>
  </si>
  <si>
    <t>Chegadas internacionais e receita cambial do turismo no mundo - 2006-2011</t>
  </si>
  <si>
    <t>Fonte: Departamento de Polícia Federal e Ministério do Turismo.</t>
  </si>
  <si>
    <r>
      <t>Principais países emissores</t>
    </r>
    <r>
      <rPr>
        <b/>
        <vertAlign val="superscript"/>
        <sz val="10"/>
        <rFont val="Arial"/>
        <family val="2"/>
      </rPr>
      <t>1</t>
    </r>
  </si>
  <si>
    <t>Nota: (1) Classificação de países em ordem decrescente de participação no ano de 2011.</t>
  </si>
  <si>
    <r>
      <rPr>
        <sz val="12"/>
        <rFont val="Verdana"/>
        <family val="2"/>
      </rPr>
      <t xml:space="preserve">
Ministério do</t>
    </r>
    <r>
      <rPr>
        <b/>
        <sz val="12"/>
        <rFont val="Verdana"/>
        <family val="2"/>
      </rPr>
      <t xml:space="preserve">
Turismo</t>
    </r>
  </si>
  <si>
    <t>11 - Equipamentos, prestadores de serviços turísticos e profissionais da área de turismo cadastrados no Ministério do Turismo</t>
  </si>
  <si>
    <t>11.2 - Oferta hoteleira, cadastrada no Ministério do Turismo, segundo Grandes Regiões e Unidades da Federação - 2010-2011</t>
  </si>
  <si>
    <t>Meios de hospedagem (MH)</t>
  </si>
  <si>
    <t>Unidades habitacionais (UH)</t>
  </si>
  <si>
    <t>Fonte: Ministério do Turismo.</t>
  </si>
  <si>
    <t>Agências de turismo</t>
  </si>
  <si>
    <t>Acampamentos turísticos</t>
  </si>
  <si>
    <t>Restaurantes, bares e similares</t>
  </si>
  <si>
    <t>Locadoras de veículos</t>
  </si>
  <si>
    <t>Organizadoras de eventos (congressos, convenções e congêneres)</t>
  </si>
  <si>
    <t>Prestadoras de serviços de infraestrutura para eventos</t>
  </si>
  <si>
    <t>11.1 - Agências de turismo cadastradas no Ministério do Turismo, segundo Grandes Regiões e Unidades da Federação - 2010-2011</t>
  </si>
  <si>
    <t>Notas: 1. Quantidade de prestadores de serviços turísticos regularmente cadastrados no Sistema de Cadastro dos Empreendimentos, Equipamentos e Profissionais da Área de Turismo (CADASTUR), que declararam exercer a atividade de prestadoras de serviços de infraestrutura para eventos. Note-se que cada prestador de serviços pode se cadastrar em mais de uma atividade. Posição: 31 de dezembro de cada ano.</t>
  </si>
  <si>
    <r>
      <t xml:space="preserve">    </t>
    </r>
    <r>
      <rPr>
        <sz val="8"/>
        <rFont val="Arial"/>
        <family val="2"/>
      </rPr>
      <t xml:space="preserve">     </t>
    </r>
    <r>
      <rPr>
        <sz val="9"/>
        <rFont val="Arial"/>
        <family val="2"/>
      </rPr>
      <t xml:space="preserve">     2. A Lei 11.771/08, institui o cadastro obrigatório dos prestadores de serviços turísticos junto ao Ministério do Turismo. Incluem-se como prestadores de serviços turísticos as sociedades empresárias, sociedades simples, os empresários individuais e os serviços sociais autônomos.</t>
    </r>
  </si>
  <si>
    <r>
      <t xml:space="preserve"> </t>
    </r>
    <r>
      <rPr>
        <sz val="8"/>
        <rFont val="Arial"/>
        <family val="2"/>
      </rPr>
      <t xml:space="preserve">   </t>
    </r>
    <r>
      <rPr>
        <sz val="9"/>
        <rFont val="Arial"/>
        <family val="2"/>
      </rPr>
      <t xml:space="preserve">          3. Incluem-se em Agências de Turismo os subtipos de atividades à ela vinculadas no CADASTUR: I- Agências de Turismo, II- Agências de Viagens, III- Agências de Receptivo e IV- Operadoras de Turismo.</t>
    </r>
  </si>
  <si>
    <t xml:space="preserve">              4. Dados de 2010 foram revisados.</t>
  </si>
  <si>
    <t xml:space="preserve">              2. A Lei 11.771/08, institui o cadastro obrigatório dos prestadores de serviços turísticos junto ao Ministério do Turismo. Incluem-se como prestadores de serviços turísticos as sociedades empresárias, sociedades simples, os empresários individuais e os serviços sociais autônomos.</t>
  </si>
  <si>
    <t xml:space="preserve">              3. Incluem-se em Oferta Hoteleira os subtipos de atividades à ela vinculadas no CADASTUR: I- Albergue, II- Alojamento de Floresta, III- Cama e Café, IV- Flat/Apart Hotel, V- Hotel, VI- Hotel Fazenda, VII- Hotel Histórico, VIII- Pousada, IX- Resort.</t>
  </si>
  <si>
    <t xml:space="preserve">             4. Dados de 2010 foram revisados.  Variações  no número e  tamanho de estabelecimentos, de um ano para o outro, influenciam a variação de  número de Unidades habitacionais - UH e leitos.</t>
  </si>
  <si>
    <t>11.3 - Acampamentos turísticos cadastrados no Ministério do Turismo, segundo Grandes Regiões e Unidades da Federação - 2010-2011</t>
  </si>
  <si>
    <t xml:space="preserve">             3. Dados de 2010 foram revisados.</t>
  </si>
  <si>
    <t>11.4 - Restaurantes, bares e similares cadastrados no Ministério do Turismo, segundo Grandes Regiões e Unidades da Federação - 2010-2011</t>
  </si>
  <si>
    <t xml:space="preserve">              3. Incluem-se em Restaurantes, bares e similares os subtipos de atividades à ela vinculadas no CADASTUR: I- Restaurantes, II- bares, III- cafeterias e IV- similares</t>
  </si>
  <si>
    <t>11.5 - Parques temáticos cadastrados no Ministério do Turismo, segundo Grandes Regiões e Unidades da Federação - 2010-2011</t>
  </si>
  <si>
    <t xml:space="preserve">              3. Dados de 2010 foram revisados.</t>
  </si>
  <si>
    <t>11.6 - Transportadoras turísticas cadastradas no Ministério do Turismo, segundo Grandes Regiões e Unidades da Federação - 2010-2011</t>
  </si>
  <si>
    <t>11.7 - Locadoras de veículos cadastradas no Ministério do Turismo, segundo Grandes Regiões e Unidades da Federação - 2010-2011</t>
  </si>
  <si>
    <t xml:space="preserve">              3. Incluem-se em Organizadoras de eventos os subtipos de atividades à ela vinculadas no CADASTUR: I- Organizadora de Congressos, Convenções e Congêneres e II- Organizadora de Feiras de Negócios, Exposições e Congêneres</t>
  </si>
  <si>
    <t xml:space="preserve">              3. Incluem-se em Prestadoras de serviços de infraestrutura para eventos os subtipos de atividades à ela vinculadas no CADASTUR: I- Montadoras de Feiras e Negócios, Exposições e Eventos, II- Organizadores, Promotores e Prestadores de Serviços de Infraestrutura, III- Locação de Equipamentos e IV- Infraestrutura para Eventos.</t>
  </si>
  <si>
    <t>11.10 - Guias de turismo cadastrados no Ministério do Turismo, segundo Grandes Regiões e Unidades da Federação - 2010-2011</t>
  </si>
  <si>
    <t>Agências de turismo cadastradas no Ministério do Turismo, segundo Grandes Regiões e Unidades da Federação - 2010-2011</t>
  </si>
  <si>
    <t>Oferta hoteleira, cadastrada no Ministério do Turismo, segundo Grandes Regiões e Unidades da Federação - 2010-2011</t>
  </si>
  <si>
    <t>Acampamentos turísticos cadastrados no Ministério do Turismo, segundo Grandes Regiões e Unidades da Federação - 2010-2011</t>
  </si>
  <si>
    <t>Restaurantes, bares e similares cadastrados no Ministério do Turismo, segundo Grandes Regiões e Unidades da Federação - 2010-2011</t>
  </si>
  <si>
    <t>Parques temáticos cadastrados no Ministério do Turismo, segundo Grandes Regiões e Unidades da Federação - 2010-2011</t>
  </si>
  <si>
    <t>Transportadoras turísticas cadastradas no Ministério do Turismo, segundo Grandes Regiões e Unidades da Federação - 2010-2011</t>
  </si>
  <si>
    <t>Locadoras de veículos cadastradas no Ministério do Turismo, segundo Grandes Regiões e Unidades da Federação - 2010-2011</t>
  </si>
  <si>
    <t>Organizadoras de eventos (congressos, convenções e congêneres) cadastradas no Ministério do Turismo, segundo Grandes Regiões e Unidades da Federação - 2010-2011</t>
  </si>
  <si>
    <t>Prestadoras de serviços de infraestrutura para eventos, cadastradas no Ministério do Turismo, segundo Grandes Regiões e Unidades da Federação - 2010-2011</t>
  </si>
  <si>
    <t>Guias de turismo cadastrados no Ministério do Turismo, segundo Grandes Regiões e Unidades da Federação - 2010-2011</t>
  </si>
  <si>
    <t>Notas: 1. Dados de 2000 a 2010 revisados.</t>
  </si>
  <si>
    <r>
      <t xml:space="preserve">11.8 - Organizadoras de eventos (congressos, convenções e congêneres) cadastradas no Ministério do Turismo, segundo Grandes Regiões e 
     </t>
    </r>
    <r>
      <rPr>
        <sz val="10"/>
        <rFont val="Arial"/>
        <family val="2"/>
      </rPr>
      <t xml:space="preserve">   </t>
    </r>
    <r>
      <rPr>
        <sz val="11"/>
        <rFont val="Arial"/>
        <family val="2"/>
      </rPr>
      <t xml:space="preserve">   Unidades da Federação - 2010-2011</t>
    </r>
  </si>
  <si>
    <r>
      <t xml:space="preserve">11.9 - Prestadoras de serviços de infraestrutura para eventos, cadastradas no Ministério do Turismo, segundo Grandes Regiões e 
    </t>
    </r>
    <r>
      <rPr>
        <sz val="10"/>
        <color theme="1"/>
        <rFont val="Arial"/>
        <family val="2"/>
      </rPr>
      <t xml:space="preserve">     </t>
    </r>
    <r>
      <rPr>
        <sz val="11"/>
        <color theme="1"/>
        <rFont val="Arial"/>
        <family val="2"/>
      </rPr>
      <t xml:space="preserve">  Unidades da Federação - 2010-2011</t>
    </r>
  </si>
  <si>
    <t>10 - Movimentação de passageiros em rodoviárias do Brasil</t>
  </si>
  <si>
    <t>Movimentação de passageiros</t>
  </si>
  <si>
    <t>Movimentação de passageiros Nacionais</t>
  </si>
  <si>
    <t>Passageiros Nacionais</t>
  </si>
  <si>
    <t>Passageiros Interestaduais</t>
  </si>
  <si>
    <t>Passageiros Intraestaduais</t>
  </si>
  <si>
    <t xml:space="preserve">Movimentação Nacional </t>
  </si>
  <si>
    <t>Movimentação Internacional</t>
  </si>
  <si>
    <r>
      <t>Nacional</t>
    </r>
    <r>
      <rPr>
        <b/>
        <vertAlign val="superscript"/>
        <sz val="10"/>
        <rFont val="Arial"/>
        <family val="2"/>
      </rPr>
      <t>(1)</t>
    </r>
  </si>
  <si>
    <r>
      <t>Internacional</t>
    </r>
    <r>
      <rPr>
        <b/>
        <vertAlign val="superscript"/>
        <sz val="10"/>
        <rFont val="Arial"/>
        <family val="2"/>
      </rPr>
      <t>(2)</t>
    </r>
  </si>
  <si>
    <r>
      <t>Ida</t>
    </r>
    <r>
      <rPr>
        <b/>
        <vertAlign val="superscript"/>
        <sz val="10"/>
        <rFont val="Arial"/>
        <family val="2"/>
      </rPr>
      <t>(1)</t>
    </r>
  </si>
  <si>
    <r>
      <t>Volta</t>
    </r>
    <r>
      <rPr>
        <b/>
        <vertAlign val="superscript"/>
        <sz val="10"/>
        <rFont val="Arial"/>
        <family val="2"/>
      </rPr>
      <t>(2)</t>
    </r>
  </si>
  <si>
    <t>Nota: O transporte internacional exclui o transporte Semi-Urbano. E o transporte nacional compõe-se do transporte intraestadual e interestadual.</t>
  </si>
  <si>
    <t>Fonte: Agência Nacional de Transporte Terrestre - ANTT.</t>
  </si>
  <si>
    <t>Obs: O transporte nacional compõe-se do transporte intraestadual e interestadual.A movimentação nacional contemplam a soma dos passageiros de ida e de volta interestaduais e intraestaduais.</t>
  </si>
  <si>
    <t>Nota: (1)  Segundo a ANTT, passageiros de ida referem-se aos passageiros embarcados no ponto de origem da linha do ônibus.</t>
  </si>
  <si>
    <t xml:space="preserve">         (2)  Segundo a ANTT, passageiros de volta referem-se aos passageiros embarcados no ponto de destino da linha do ônibus.</t>
  </si>
  <si>
    <r>
      <t>Passageiros de ida</t>
    </r>
    <r>
      <rPr>
        <b/>
        <vertAlign val="superscript"/>
        <sz val="10"/>
        <rFont val="Arial"/>
        <family val="2"/>
      </rPr>
      <t>(1)</t>
    </r>
  </si>
  <si>
    <r>
      <t>Passageiros de volta</t>
    </r>
    <r>
      <rPr>
        <b/>
        <vertAlign val="superscript"/>
        <sz val="10"/>
        <rFont val="Arial"/>
        <family val="2"/>
      </rPr>
      <t>(2)</t>
    </r>
  </si>
  <si>
    <t>Grandes Regiões e
Unidades da Federação</t>
  </si>
  <si>
    <t>Origem nas Grandes Regiões e
Unidades da Federação</t>
  </si>
  <si>
    <t>Notas: (1) Segundo a ANTT, passageiros de ida referem-se aos passageiros embarcados no ponto de origem da linha do ônibus.</t>
  </si>
  <si>
    <t>Notas: (1)  Segundo a ANTT, passageiros de ida referem-se aos passageiros embarcados no ponto de origem da linha do ônibus.</t>
  </si>
  <si>
    <r>
      <t xml:space="preserve">          </t>
    </r>
    <r>
      <rPr>
        <sz val="5"/>
        <rFont val="Arial"/>
        <family val="2"/>
      </rPr>
      <t xml:space="preserve">  </t>
    </r>
    <r>
      <rPr>
        <sz val="9"/>
        <rFont val="Arial"/>
        <family val="2"/>
      </rPr>
      <t>(2)  Segundo a ANTT, passageiros de volta referem-se aos passageiros embarcados no ponto de destino da linha do ônibus.</t>
    </r>
  </si>
  <si>
    <r>
      <t xml:space="preserve">        </t>
    </r>
    <r>
      <rPr>
        <sz val="7"/>
        <rFont val="Arial"/>
        <family val="2"/>
      </rPr>
      <t xml:space="preserve">   </t>
    </r>
    <r>
      <rPr>
        <sz val="9"/>
        <rFont val="Arial"/>
        <family val="2"/>
      </rPr>
      <t xml:space="preserve"> (2)  Segundo a ANTT, passageiros de volta referem-se aos passageiros embarcados no ponto de destino da linha do ônibus.</t>
    </r>
  </si>
  <si>
    <t>Nota: (1) O transporte nacional compõe-se do transporte intraestadual e interestadual.</t>
  </si>
  <si>
    <t xml:space="preserve">         (2) E o transporte internacional exclui o transporte Semi-Urbano dos passageiros de ida e de volta.</t>
  </si>
  <si>
    <t>Obs: Tanto a movimentação nacional como a internacional contemplam a soma.</t>
  </si>
  <si>
    <t>Movimentação nacional e internacional de passageiros em rodoviárias do Brasil, segundo os anos - 2004-2011</t>
  </si>
  <si>
    <t>Movimentação nacional, interestaduais e intraestaduais de passageiros em rodoviárias do Brasil, segundo os anos - 2004-2011</t>
  </si>
  <si>
    <t>Movimentação nacional e internacional de passageiros em rodoviárias do Brasil, segundo os meses - 2010-2011</t>
  </si>
  <si>
    <t>Movimentação nacional de passageiros em rodoviárias do Brasil, por Grandes Regiões e Unidades da Federação, segundo os anos - 2010-2011</t>
  </si>
  <si>
    <t>Movimentação internacional de passageiros em rodoviárias do Brasil, por Grandes Regiões e Unidades da Federação, segundo os anos - 2010-2011</t>
  </si>
  <si>
    <r>
      <t>4. Estudo da demanda turística internacional - Principais resultados - 2010-2011:</t>
    </r>
    <r>
      <rPr>
        <sz val="10"/>
        <rFont val="Arial"/>
        <family val="2"/>
      </rPr>
      <t xml:space="preserve"> Dados consolidados sobre o perfil do turista internacional que visitou o Brasil em 2010 e 2011, desagregados por motivo da viagem.</t>
    </r>
  </si>
  <si>
    <r>
      <t>5. Eventos internacionais - 2004-2011:</t>
    </r>
    <r>
      <rPr>
        <sz val="10"/>
        <rFont val="Arial"/>
        <family val="2"/>
      </rPr>
      <t xml:space="preserve"> Informações relativas ao número de eventos internacionais realizados no Brasil, segundo dados da </t>
    </r>
    <r>
      <rPr>
        <i/>
        <sz val="10"/>
        <rFont val="Arial"/>
        <family val="2"/>
      </rPr>
      <t xml:space="preserve">International Congress &amp; Convention Association </t>
    </r>
    <r>
      <rPr>
        <sz val="10"/>
        <rFont val="Arial"/>
        <family val="2"/>
      </rPr>
      <t>(ICCA) - 2004-2011. A ICCA considera como internacionais os eventos itinerantes, com periodicidade fixa, com um mínimo de 50 participantes e que estejam pelo menos em sua terceira edição.</t>
    </r>
  </si>
  <si>
    <r>
      <t>6. Movimentação internacional de passageiros em aeroportos do Brasil:</t>
    </r>
    <r>
      <rPr>
        <sz val="10"/>
        <rFont val="Arial"/>
        <family val="2"/>
      </rPr>
      <t xml:space="preserve"> Apresenta a série histórica, de 2000 a 2011, relativa ao embarque e desembarque internacional de passageiros em voos regulares e não-regulares, por Unidades da Federação e aeroportos administrados pela INFRAERO.</t>
    </r>
  </si>
  <si>
    <r>
      <t>7. Desembarques internacionais de passageiros em aeroportos do Brasil:</t>
    </r>
    <r>
      <rPr>
        <sz val="10"/>
        <rFont val="Arial"/>
        <family val="2"/>
      </rPr>
      <t xml:space="preserve"> Dados consolidados sobre o desembarque internacional de passageiros em voos regulares e não-regulares, por meses, para os anos de 2008 a 2011. Disponibiliza, ainda, informações mensais por Unidades da Federação para os anos 2010 e 2011, nos aeroportos administrados pela INFRAERO.</t>
    </r>
  </si>
  <si>
    <r>
      <t>8. Movimentação nacional de passageiros em aeroportos do Brasil:</t>
    </r>
    <r>
      <rPr>
        <sz val="10"/>
        <rFont val="Arial"/>
        <family val="2"/>
      </rPr>
      <t xml:space="preserve"> Série histórica, de 2000 a 2011, relativa ao embarque e desembarque nacional de passageiros em voos regulares e não-regulares, por Unidades da Federação e aeroportos administrados pela INFRAERO.</t>
    </r>
  </si>
  <si>
    <r>
      <t xml:space="preserve">9. Desembarques nacionais de passageiros em aeroportos do Brasil: </t>
    </r>
    <r>
      <rPr>
        <sz val="10"/>
        <rFont val="Arial"/>
        <family val="2"/>
      </rPr>
      <t>Apresenta dados consolidados sobre o desembarque nacional de passageiros em voos regulares e não-regulares, por meses, para o período de 2008 a 2011. Disponibiliza, ainda, informações mensais, por Unidades da Federação, para os anos 2010 e 2011, nos aeroportos administrados pela INFRAERO.</t>
    </r>
  </si>
  <si>
    <r>
      <t>11. Equipamentos e prestadores de serviços turísticos cadastrados no Ministério do Turismo:</t>
    </r>
    <r>
      <rPr>
        <sz val="10"/>
        <rFont val="Arial"/>
        <family val="2"/>
      </rPr>
      <t xml:space="preserve"> Compila dados do número de equipamentos e prestadores de serviços turísticos - agências de turismo, meios de hospedagem (hotéis, flats, apart-hotel e condotel), parques temáticos, transportadoras turísticas, organizadores de eventos (congressos, convenções e congêneres), organizadores de feiras, exposições e congêneres, prestadoras de serviços especializados para organização de eventos, instituições de ensino, bacharéis em turismo, guias de turismo e cursos de guias de turismo - nos anos de 2010 a 2011.</t>
    </r>
  </si>
  <si>
    <r>
      <t>12. Resultados econômicos e financiamentos concedidos por instituições financeiras federais para o turismo no Brasil:</t>
    </r>
    <r>
      <rPr>
        <sz val="10"/>
        <rFont val="Arial"/>
        <family val="2"/>
      </rPr>
      <t xml:space="preserve"> Reúne dados sobre o desempenho econômico do Turismo no país. Apresenta  dados compilados pelo Banco Central sobre a Conta Turismo do Brasil, e mostra tabelas com o desembolso de recursos realizados pelas instituições financeiras federais (Banco do Brasil, Caixa Econômica Federal, Banco do Nordeste, Banco da Amazônia e BNDES) para o financiamento do turismo no Brasil, nos anos 2003 a 2011. Disponibiliza, ainda, informações segundo os meses - 2010 a 2011.</t>
    </r>
  </si>
  <si>
    <r>
      <t>13. Indicadores socioeconômicos - Brasil:</t>
    </r>
    <r>
      <rPr>
        <sz val="10"/>
        <rFont val="Arial"/>
        <family val="2"/>
      </rPr>
      <t xml:space="preserve"> Apresenta a evolução histórica dos indicadores de desempenho socioeconômico da economia brasileira relativos à população, ao PIB, à taxa de câmbio expressa em dólar e ao PIB per capita, desde 2000.</t>
    </r>
  </si>
  <si>
    <r>
      <t>14. Dados gerais do turismo mundial:</t>
    </r>
    <r>
      <rPr>
        <sz val="10"/>
        <rFont val="Arial"/>
        <family val="2"/>
      </rPr>
      <t xml:space="preserve"> Reúne dados sobre o desempenho do turismo mundial em termos de chegadas de turistas e receita cambial, por países e regiões do mundo, no período de 1999 a 2011, e as participações relativas do Brasil e da América do Sul. Lista dados da ICCA com o número de eventos internacionais realizados no mundo, por países e cidades, entre os anos de 2004 a 2011.</t>
    </r>
  </si>
  <si>
    <t>10.1 - Movimentação nacional e internacional de passageiros em rodoviárias do Brasil, segundo os anos - 2004-2011</t>
  </si>
  <si>
    <t>10.1.1 - Movimentação nacional, interestaduais e intraestaduais de passageiros em rodoviárias do Brasil, segundo os anos - 2004-2011</t>
  </si>
  <si>
    <t>10.2 - Movimentação nacional e internacional de passageiros em rodoviárias do Brasil, segundo os meses - 2010-2011</t>
  </si>
  <si>
    <t>10.3 - Movimentação nacional de passageiros em rodoviárias do Brasil, por Grandes Regiões e Unidades da Federação, segundo os anos - 2010-2011</t>
  </si>
  <si>
    <t>10.4 - Movimentação internacional de passageiros em rodoviárias do Brasil, por Grandes Regiões e Unidades da Federação, segundo os anos - 2010-2011</t>
  </si>
  <si>
    <r>
      <t>10. Movimentação nacional e internacional de passageiros em rodoviárias do Brasil:</t>
    </r>
    <r>
      <rPr>
        <sz val="10"/>
        <rFont val="Arial"/>
        <family val="2"/>
      </rPr>
      <t xml:space="preserve"> Apresenta dados sobre a movimentação nacional e internacional de passageiros nas principais rodoviárias do país, no período de 2004 a 2011. Traz também informações segundo os meses do ano, Grandes Regiões e Unidades da Federação - 2010 e 2011.</t>
    </r>
  </si>
  <si>
    <t>Vinicius Lummertz</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</si>
</sst>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1" formatCode="_-* #,##0_-;\-* #,##0_-;_-* &quot;-&quot;_-;_-@_-"/>
    <numFmt numFmtId="43" formatCode="_-* #,##0.00_-;\-* #,##0.00_-;_-* &quot;-&quot;??_-;_-@_-"/>
    <numFmt numFmtId="164" formatCode="_(* #,##0_);_(* \(#,##0\);_(* &quot;-&quot;??_);_(@_)"/>
    <numFmt numFmtId="165" formatCode="_(* #,##0.00_);_(* \(#,##0.00\);_(* &quot;-&quot;??_);_(@_)"/>
    <numFmt numFmtId="166" formatCode="_(* #,##0.0_);_(* \(#,##0.0\);_(* &quot;-&quot;??_);_(@_)"/>
    <numFmt numFmtId="167" formatCode="0.000%"/>
    <numFmt numFmtId="168" formatCode="_(* #,##0_);_(* \(#,##0\);_(* \-??_);_(@_)"/>
    <numFmt numFmtId="169" formatCode="_(&quot;R$ &quot;* #,##0.00_);_(&quot;R$ &quot;* \(#,##0.00\);_(&quot;R$ &quot;* &quot;-&quot;??_);_(@_)"/>
    <numFmt numFmtId="170" formatCode="_(* #,##0.0000_);_(* \(#,##0.0000\);_(* &quot;-&quot;??_);_(@_)"/>
    <numFmt numFmtId="171" formatCode="_(* #,##0.000000_);_(* \(#,##0.000000\);_(* &quot;-&quot;??_);_(@_)"/>
    <numFmt numFmtId="172" formatCode="_(* #,##0.00_);_(* \(#,##0.00\);_(* \-??_);_(@_)"/>
    <numFmt numFmtId="173" formatCode="_(* #,##0.00000_);_(* \(#,##0.00000\);_(* &quot;-&quot;??_);_(@_)"/>
    <numFmt numFmtId="174" formatCode="#,##0;[Red]#,##0"/>
    <numFmt numFmtId="175" formatCode="_(* #,##0.0000000000_);_(* \(#,##0.0000000000\);_(* &quot;-&quot;??_);_(@_)"/>
    <numFmt numFmtId="176" formatCode="d\-mmm\-yyyy"/>
    <numFmt numFmtId="177" formatCode="#,##0.000"/>
    <numFmt numFmtId="178" formatCode="_(* #,##0.0000000_);_(* \(#,##0.0000000\);_(* &quot;-&quot;??_);_(@_)"/>
    <numFmt numFmtId="179" formatCode="#,##0.0"/>
    <numFmt numFmtId="180" formatCode="0.0"/>
    <numFmt numFmtId="181" formatCode="_-* #,##0_-;\-* #,##0_-;_-* &quot;-&quot;??_-;_-@_-"/>
    <numFmt numFmtId="182" formatCode="_-* #,##0.0000_-;\-* #,##0.0000_-;_-* &quot;-&quot;??_-;_-@_-"/>
    <numFmt numFmtId="183" formatCode="_(* #,##0.0_);_(* \(#,##0.0\);_(* &quot;-&quot;?_);_(@_)"/>
    <numFmt numFmtId="184" formatCode="#,##0.0_);\(#,##0.0\)"/>
    <numFmt numFmtId="185" formatCode="_-* #,##0.0_-;\-* #,##0.0_-;_-* &quot;-&quot;??_-;_-@_-"/>
    <numFmt numFmtId="186" formatCode="0.0_);\(0.0\)"/>
    <numFmt numFmtId="187" formatCode="General\ \ \ "/>
  </numFmts>
  <fonts count="54">
    <font>
      <sz val="11"/>
      <color theme="1"/>
      <name val="Calibri"/>
      <family val="2"/>
      <scheme val="minor"/>
    </font>
    <font>
      <sz val="10"/>
      <name val="Arial"/>
      <family val="2"/>
    </font>
    <font>
      <b/>
      <sz val="12"/>
      <name val="Arial"/>
      <family val="2"/>
    </font>
    <font>
      <sz val="12"/>
      <name val="Arial"/>
      <family val="2"/>
    </font>
    <font>
      <sz val="11"/>
      <name val="Arial"/>
      <family val="2"/>
    </font>
    <font>
      <b/>
      <sz val="10"/>
      <name val="Arial"/>
      <family val="2"/>
    </font>
    <font>
      <sz val="10"/>
      <name val="Arial"/>
      <family val="2"/>
    </font>
    <font>
      <sz val="9"/>
      <name val="Arial"/>
      <family val="2"/>
    </font>
    <font>
      <sz val="8"/>
      <name val="Arial"/>
      <family val="2"/>
    </font>
    <font>
      <b/>
      <sz val="11"/>
      <name val="Arial"/>
      <family val="2"/>
    </font>
    <font>
      <b/>
      <sz val="14"/>
      <name val="Arial"/>
      <family val="2"/>
    </font>
    <font>
      <b/>
      <sz val="9"/>
      <name val="Arial"/>
      <family val="2"/>
    </font>
    <font>
      <b/>
      <sz val="16"/>
      <name val="Arial"/>
      <family val="2"/>
    </font>
    <font>
      <b/>
      <sz val="23"/>
      <name val="Arial"/>
      <family val="2"/>
    </font>
    <font>
      <b/>
      <sz val="24"/>
      <name val="Arial"/>
      <family val="2"/>
    </font>
    <font>
      <sz val="22"/>
      <name val="Arial"/>
      <family val="2"/>
    </font>
    <font>
      <sz val="10"/>
      <name val="Times New Roman"/>
      <family val="1"/>
    </font>
    <font>
      <sz val="20"/>
      <name val="Arial"/>
      <family val="2"/>
    </font>
    <font>
      <b/>
      <sz val="12"/>
      <name val="Verdana"/>
      <family val="2"/>
    </font>
    <font>
      <sz val="12"/>
      <name val="Verdana"/>
      <family val="2"/>
    </font>
    <font>
      <i/>
      <sz val="11"/>
      <name val="Arial"/>
      <family val="2"/>
    </font>
    <font>
      <i/>
      <sz val="10"/>
      <name val="Arial"/>
      <family val="2"/>
    </font>
    <font>
      <i/>
      <sz val="12"/>
      <name val="Arial"/>
      <family val="2"/>
    </font>
    <font>
      <sz val="16"/>
      <name val="Arial"/>
      <family val="2"/>
    </font>
    <font>
      <b/>
      <sz val="8"/>
      <name val="Arial"/>
      <family val="2"/>
    </font>
    <font>
      <sz val="11"/>
      <color theme="1"/>
      <name val="Calibri"/>
      <family val="2"/>
      <scheme val="minor"/>
    </font>
    <font>
      <sz val="9"/>
      <color rgb="FFFF0000"/>
      <name val="Arial"/>
      <family val="2"/>
    </font>
    <font>
      <sz val="10"/>
      <color rgb="FFFF0000"/>
      <name val="Arial"/>
      <family val="2"/>
    </font>
    <font>
      <sz val="10"/>
      <name val="Arial"/>
      <family val="2"/>
    </font>
    <font>
      <sz val="7"/>
      <name val="Arial"/>
      <family val="2"/>
    </font>
    <font>
      <sz val="14"/>
      <name val="Arial"/>
      <family val="2"/>
    </font>
    <font>
      <sz val="11"/>
      <color theme="1"/>
      <name val="Arial"/>
      <family val="2"/>
    </font>
    <font>
      <sz val="10"/>
      <color theme="1"/>
      <name val="Arial"/>
      <family val="2"/>
    </font>
    <font>
      <b/>
      <sz val="10"/>
      <color theme="1"/>
      <name val="Arial"/>
      <family val="2"/>
    </font>
    <font>
      <sz val="9"/>
      <color theme="1"/>
      <name val="Arial"/>
      <family val="2"/>
    </font>
    <font>
      <sz val="8"/>
      <color theme="1"/>
      <name val="Arial"/>
      <family val="2"/>
    </font>
    <font>
      <sz val="20"/>
      <name val="Tahoma"/>
      <family val="2"/>
    </font>
    <font>
      <sz val="10"/>
      <name val="Tahoma"/>
      <family val="2"/>
    </font>
    <font>
      <sz val="18"/>
      <name val="Arial"/>
      <family val="2"/>
    </font>
    <font>
      <sz val="20"/>
      <name val="Copperplate Gothic Bold"/>
      <family val="2"/>
    </font>
    <font>
      <sz val="24"/>
      <name val="Arial"/>
      <family val="2"/>
    </font>
    <font>
      <sz val="24"/>
      <name val="Copperplate Gothic Bold"/>
      <family val="2"/>
    </font>
    <font>
      <sz val="10"/>
      <name val="Arial"/>
      <family val="2"/>
    </font>
    <font>
      <sz val="9"/>
      <color indexed="8"/>
      <name val="Arial"/>
      <family val="2"/>
    </font>
    <font>
      <b/>
      <vertAlign val="superscript"/>
      <sz val="10"/>
      <name val="Arial"/>
      <family val="2"/>
    </font>
    <font>
      <vertAlign val="superscript"/>
      <sz val="10"/>
      <name val="Arial"/>
      <family val="2"/>
    </font>
    <font>
      <b/>
      <sz val="20"/>
      <name val="Arial"/>
      <family val="2"/>
    </font>
    <font>
      <b/>
      <i/>
      <sz val="10"/>
      <name val="Arial"/>
      <family val="2"/>
    </font>
    <font>
      <b/>
      <sz val="10"/>
      <name val="Times New Roman"/>
      <family val="1"/>
    </font>
    <font>
      <b/>
      <u/>
      <sz val="10"/>
      <name val="Times New Roman"/>
      <family val="1"/>
    </font>
    <font>
      <sz val="10"/>
      <name val="Arial"/>
    </font>
    <font>
      <sz val="10"/>
      <color theme="1"/>
      <name val="Calibri"/>
      <family val="2"/>
      <scheme val="minor"/>
    </font>
    <font>
      <sz val="5"/>
      <name val="Arial"/>
      <family val="2"/>
    </font>
    <font>
      <b/>
      <sz val="28"/>
      <name val="Arial"/>
      <family val="2"/>
    </font>
  </fonts>
  <fills count="3">
    <fill>
      <patternFill patternType="none"/>
    </fill>
    <fill>
      <patternFill patternType="gray125"/>
    </fill>
    <fill>
      <patternFill patternType="solid">
        <fgColor theme="0"/>
        <bgColor indexed="64"/>
      </patternFill>
    </fill>
  </fills>
  <borders count="32">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top style="medium">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style="thin">
        <color indexed="64"/>
      </left>
      <right style="thin">
        <color indexed="64"/>
      </right>
      <top style="medium">
        <color indexed="64"/>
      </top>
      <bottom/>
      <diagonal/>
    </border>
  </borders>
  <cellStyleXfs count="64">
    <xf numFmtId="0" fontId="0" fillId="0" borderId="0"/>
    <xf numFmtId="169" fontId="6" fillId="0" borderId="0" applyFont="0" applyFill="0" applyBorder="0" applyAlignment="0" applyProtection="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6" fillId="0" borderId="0" applyFont="0" applyFill="0" applyBorder="0" applyAlignment="0" applyProtection="0"/>
    <xf numFmtId="0" fontId="28" fillId="0" borderId="0"/>
    <xf numFmtId="165" fontId="28" fillId="0" borderId="0" applyFont="0" applyFill="0" applyBorder="0" applyAlignment="0" applyProtection="0"/>
    <xf numFmtId="172" fontId="28" fillId="0" borderId="0" applyFont="0" applyFill="0" applyAlignment="0" applyProtection="0"/>
    <xf numFmtId="0" fontId="1" fillId="0" borderId="0" applyNumberFormat="0" applyFill="0" applyBorder="0" applyAlignment="0" applyProtection="0"/>
    <xf numFmtId="0" fontId="28" fillId="0" borderId="0" applyNumberFormat="0" applyFill="0" applyBorder="0" applyAlignment="0" applyProtection="0"/>
    <xf numFmtId="172" fontId="28" fillId="0" borderId="0" applyFont="0" applyFill="0" applyAlignment="0" applyProtection="0"/>
    <xf numFmtId="9" fontId="28" fillId="0" borderId="0" applyFont="0" applyFill="0" applyBorder="0" applyAlignment="0" applyProtection="0"/>
    <xf numFmtId="172" fontId="28" fillId="0" borderId="0" applyFont="0" applyFill="0" applyAlignment="0" applyProtection="0"/>
    <xf numFmtId="172" fontId="28" fillId="0" borderId="0" applyFont="0" applyFill="0" applyAlignment="0" applyProtection="0"/>
    <xf numFmtId="172" fontId="28" fillId="0" borderId="0" applyFont="0" applyFill="0" applyAlignment="0" applyProtection="0"/>
    <xf numFmtId="172" fontId="28" fillId="0" borderId="0" applyFont="0" applyFill="0" applyAlignment="0" applyProtection="0"/>
    <xf numFmtId="0" fontId="1" fillId="0" borderId="0"/>
    <xf numFmtId="165" fontId="1" fillId="0" borderId="0" applyFont="0" applyFill="0" applyBorder="0" applyAlignment="0" applyProtection="0"/>
    <xf numFmtId="0" fontId="28" fillId="0" borderId="0"/>
    <xf numFmtId="0" fontId="28" fillId="0" borderId="0" applyNumberForma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42" fillId="0" borderId="0"/>
    <xf numFmtId="171" fontId="1" fillId="0" borderId="0" applyFont="0" applyFill="0" applyAlignment="0" applyProtection="0"/>
    <xf numFmtId="171" fontId="1" fillId="0" borderId="0" applyFont="0" applyFill="0" applyAlignment="0" applyProtection="0"/>
    <xf numFmtId="171" fontId="1" fillId="0" borderId="0" applyFont="0" applyFill="0" applyAlignment="0" applyProtection="0"/>
    <xf numFmtId="171" fontId="1" fillId="0" borderId="0" applyFont="0" applyFill="0" applyAlignment="0" applyProtection="0"/>
    <xf numFmtId="171" fontId="1" fillId="0" borderId="0" applyFont="0" applyFill="0" applyAlignment="0" applyProtection="0"/>
    <xf numFmtId="171" fontId="1" fillId="0" borderId="0" applyFont="0" applyFill="0" applyAlignment="0" applyProtection="0"/>
    <xf numFmtId="171" fontId="1" fillId="0" borderId="0" applyFont="0" applyFill="0" applyAlignment="0" applyProtection="0"/>
    <xf numFmtId="43" fontId="25" fillId="0" borderId="0" applyFont="0" applyFill="0" applyBorder="0" applyAlignment="0" applyProtection="0"/>
    <xf numFmtId="43" fontId="1" fillId="0" borderId="0" applyFont="0" applyFill="0" applyBorder="0" applyAlignment="0" applyProtection="0"/>
    <xf numFmtId="0" fontId="1" fillId="0" borderId="0"/>
    <xf numFmtId="0" fontId="50" fillId="0" borderId="0"/>
    <xf numFmtId="165" fontId="50" fillId="0" borderId="0" applyFont="0" applyFill="0" applyBorder="0" applyAlignment="0" applyProtection="0"/>
  </cellStyleXfs>
  <cellXfs count="1777">
    <xf numFmtId="0" fontId="0" fillId="0" borderId="0" xfId="0"/>
    <xf numFmtId="0" fontId="3" fillId="0" borderId="0" xfId="2" applyFont="1" applyFill="1" applyAlignment="1">
      <alignment vertical="center"/>
    </xf>
    <xf numFmtId="0" fontId="4" fillId="0" borderId="1" xfId="2" applyFont="1" applyFill="1" applyBorder="1" applyAlignment="1">
      <alignment vertical="center"/>
    </xf>
    <xf numFmtId="0" fontId="2" fillId="0" borderId="0" xfId="2" applyFont="1" applyFill="1" applyAlignment="1">
      <alignment vertical="center"/>
    </xf>
    <xf numFmtId="0" fontId="3" fillId="0" borderId="0" xfId="2" applyFont="1" applyFill="1" applyBorder="1" applyAlignment="1">
      <alignment vertical="center"/>
    </xf>
    <xf numFmtId="0" fontId="3" fillId="0" borderId="0" xfId="2" applyFont="1" applyFill="1" applyBorder="1" applyAlignment="1">
      <alignment horizontal="left" vertical="center"/>
    </xf>
    <xf numFmtId="0" fontId="7" fillId="0" borderId="0" xfId="2" applyFont="1" applyFill="1" applyBorder="1" applyAlignment="1">
      <alignment horizontal="center" vertical="center"/>
    </xf>
    <xf numFmtId="0" fontId="7" fillId="0" borderId="0" xfId="2" applyFont="1" applyFill="1" applyBorder="1" applyAlignment="1">
      <alignment vertical="center"/>
    </xf>
    <xf numFmtId="0" fontId="7" fillId="0" borderId="0" xfId="2" applyFont="1" applyFill="1" applyAlignment="1">
      <alignment vertical="top"/>
    </xf>
    <xf numFmtId="0" fontId="4" fillId="0" borderId="0" xfId="2" applyFont="1" applyFill="1" applyBorder="1"/>
    <xf numFmtId="0" fontId="6" fillId="0" borderId="0" xfId="3" applyFont="1" applyFill="1"/>
    <xf numFmtId="0" fontId="12" fillId="0" borderId="0" xfId="2" applyFont="1" applyFill="1" applyAlignment="1">
      <alignment vertical="center" wrapText="1"/>
    </xf>
    <xf numFmtId="0" fontId="14" fillId="0" borderId="0" xfId="2" applyFont="1" applyFill="1" applyAlignment="1">
      <alignment vertical="center" wrapText="1"/>
    </xf>
    <xf numFmtId="0" fontId="5" fillId="0" borderId="0" xfId="5" applyFont="1" applyFill="1" applyBorder="1" applyAlignment="1">
      <alignment horizontal="center" vertical="center"/>
    </xf>
    <xf numFmtId="0" fontId="5" fillId="0" borderId="0" xfId="5" applyFont="1" applyFill="1" applyBorder="1" applyAlignment="1">
      <alignment horizontal="left" vertical="center"/>
    </xf>
    <xf numFmtId="0" fontId="3" fillId="0" borderId="0" xfId="3" applyFont="1" applyFill="1" applyAlignment="1">
      <alignment horizontal="center" vertical="center" wrapText="1"/>
    </xf>
    <xf numFmtId="0" fontId="17" fillId="0" borderId="0" xfId="3" applyFont="1" applyFill="1"/>
    <xf numFmtId="0" fontId="17" fillId="0" borderId="0" xfId="3" applyFont="1" applyFill="1" applyAlignment="1">
      <alignment vertical="center" wrapText="1"/>
    </xf>
    <xf numFmtId="0" fontId="15" fillId="0" borderId="0" xfId="3" applyFont="1" applyFill="1" applyAlignment="1">
      <alignment vertical="center" wrapText="1"/>
    </xf>
    <xf numFmtId="0" fontId="1" fillId="0" borderId="0" xfId="3" applyFont="1" applyFill="1"/>
    <xf numFmtId="0" fontId="5" fillId="0" borderId="0" xfId="2" applyFont="1" applyFill="1" applyBorder="1" applyAlignment="1">
      <alignment horizontal="left" vertical="center" wrapText="1"/>
    </xf>
    <xf numFmtId="0" fontId="1" fillId="0" borderId="0" xfId="2" applyFont="1" applyFill="1" applyBorder="1" applyAlignment="1">
      <alignment vertical="center"/>
    </xf>
    <xf numFmtId="0" fontId="1" fillId="0" borderId="0" xfId="2" applyFont="1" applyFill="1" applyAlignment="1">
      <alignment vertical="center"/>
    </xf>
    <xf numFmtId="164" fontId="5" fillId="0" borderId="0" xfId="21" applyNumberFormat="1" applyFont="1" applyFill="1" applyAlignment="1">
      <alignment vertical="center"/>
    </xf>
    <xf numFmtId="164" fontId="1" fillId="0" borderId="0" xfId="21" applyNumberFormat="1" applyFont="1" applyFill="1" applyAlignment="1">
      <alignment vertical="center"/>
    </xf>
    <xf numFmtId="164" fontId="1" fillId="0" borderId="0" xfId="21" applyNumberFormat="1" applyFont="1" applyFill="1" applyBorder="1" applyAlignment="1">
      <alignment vertical="center"/>
    </xf>
    <xf numFmtId="0" fontId="7" fillId="0" borderId="1" xfId="2" applyFont="1" applyFill="1" applyBorder="1" applyAlignment="1">
      <alignment horizontal="right"/>
    </xf>
    <xf numFmtId="0" fontId="1" fillId="0" borderId="0" xfId="2" applyFont="1" applyFill="1" applyBorder="1" applyAlignment="1">
      <alignment horizontal="left" vertical="center"/>
    </xf>
    <xf numFmtId="164" fontId="1" fillId="0" borderId="0" xfId="21" applyNumberFormat="1" applyFont="1" applyFill="1" applyBorder="1" applyAlignment="1">
      <alignment horizontal="left" vertical="center"/>
    </xf>
    <xf numFmtId="164" fontId="5" fillId="0" borderId="0" xfId="21" applyNumberFormat="1" applyFont="1" applyFill="1" applyBorder="1" applyAlignment="1">
      <alignment vertical="center"/>
    </xf>
    <xf numFmtId="0" fontId="1" fillId="0" borderId="0" xfId="2" applyFont="1" applyFill="1" applyBorder="1"/>
    <xf numFmtId="0" fontId="1" fillId="0" borderId="0" xfId="2" applyFont="1" applyFill="1" applyBorder="1" applyAlignment="1">
      <alignment wrapText="1"/>
    </xf>
    <xf numFmtId="164" fontId="5" fillId="0" borderId="0" xfId="21" applyNumberFormat="1" applyFont="1" applyFill="1" applyAlignment="1">
      <alignment vertical="center" wrapText="1"/>
    </xf>
    <xf numFmtId="164" fontId="1" fillId="0" borderId="0" xfId="21" applyNumberFormat="1" applyFont="1" applyFill="1" applyBorder="1" applyAlignment="1">
      <alignment vertical="center" wrapText="1"/>
    </xf>
    <xf numFmtId="164" fontId="1" fillId="0" borderId="0" xfId="21" applyNumberFormat="1" applyFont="1" applyFill="1" applyAlignment="1">
      <alignment vertical="center" wrapText="1"/>
    </xf>
    <xf numFmtId="164" fontId="1" fillId="0" borderId="1" xfId="21" applyNumberFormat="1" applyFont="1" applyFill="1" applyBorder="1" applyAlignment="1">
      <alignment vertical="center" wrapText="1"/>
    </xf>
    <xf numFmtId="164" fontId="1" fillId="0" borderId="1" xfId="21" applyNumberFormat="1" applyFont="1" applyFill="1" applyBorder="1" applyAlignment="1">
      <alignment vertical="center"/>
    </xf>
    <xf numFmtId="0" fontId="1" fillId="0" borderId="0" xfId="2" applyFont="1" applyFill="1" applyAlignment="1">
      <alignment horizontal="left" vertical="top"/>
    </xf>
    <xf numFmtId="164" fontId="1" fillId="0" borderId="0" xfId="21" applyNumberFormat="1" applyFont="1" applyFill="1" applyAlignment="1">
      <alignment horizontal="left" vertical="top"/>
    </xf>
    <xf numFmtId="164" fontId="11" fillId="0" borderId="0" xfId="21" applyNumberFormat="1" applyFont="1" applyFill="1" applyBorder="1" applyAlignment="1">
      <alignment vertical="top"/>
    </xf>
    <xf numFmtId="0" fontId="7" fillId="0" borderId="0" xfId="2" applyNumberFormat="1" applyFont="1" applyFill="1" applyAlignment="1">
      <alignment horizontal="left" vertical="top"/>
    </xf>
    <xf numFmtId="0" fontId="1" fillId="0" borderId="0" xfId="2" quotePrefix="1" applyFont="1" applyFill="1" applyAlignment="1">
      <alignment horizontal="left" vertical="top"/>
    </xf>
    <xf numFmtId="164" fontId="7" fillId="0" borderId="0" xfId="21" applyNumberFormat="1" applyFont="1" applyFill="1" applyBorder="1" applyAlignment="1">
      <alignment horizontal="left" vertical="top"/>
    </xf>
    <xf numFmtId="164" fontId="11" fillId="0" borderId="0" xfId="21" applyNumberFormat="1" applyFont="1" applyFill="1" applyBorder="1" applyAlignment="1">
      <alignment horizontal="left" vertical="top"/>
    </xf>
    <xf numFmtId="37" fontId="1" fillId="0" borderId="0" xfId="2" applyNumberFormat="1" applyFont="1" applyFill="1" applyBorder="1"/>
    <xf numFmtId="168" fontId="1" fillId="0" borderId="0" xfId="2" applyNumberFormat="1" applyFont="1" applyFill="1" applyBorder="1" applyAlignment="1">
      <alignment vertical="center"/>
    </xf>
    <xf numFmtId="168" fontId="1" fillId="0" borderId="0" xfId="2" applyNumberFormat="1" applyFont="1" applyFill="1" applyAlignment="1">
      <alignment horizontal="left" vertical="top"/>
    </xf>
    <xf numFmtId="0" fontId="2" fillId="0" borderId="0" xfId="2" applyFont="1" applyFill="1" applyBorder="1" applyAlignment="1">
      <alignment horizontal="left" vertical="center" wrapText="1"/>
    </xf>
    <xf numFmtId="0" fontId="1" fillId="0" borderId="0" xfId="2" applyFont="1" applyFill="1" applyBorder="1" applyAlignment="1">
      <alignment horizontal="left" vertical="center" wrapText="1"/>
    </xf>
    <xf numFmtId="0" fontId="27" fillId="0" borderId="0" xfId="2" applyFont="1" applyFill="1" applyBorder="1" applyAlignment="1">
      <alignment horizontal="left" vertical="center"/>
    </xf>
    <xf numFmtId="0" fontId="5" fillId="0" borderId="0" xfId="2" applyFont="1" applyFill="1" applyBorder="1" applyAlignment="1">
      <alignment horizontal="center" vertical="center"/>
    </xf>
    <xf numFmtId="0" fontId="1" fillId="0" borderId="0" xfId="5" applyFont="1" applyFill="1" applyBorder="1" applyAlignment="1">
      <alignment horizontal="left" vertical="center" wrapText="1"/>
    </xf>
    <xf numFmtId="0" fontId="1" fillId="0" borderId="0" xfId="5" applyFont="1" applyFill="1" applyBorder="1" applyAlignment="1">
      <alignment horizontal="left" vertical="center"/>
    </xf>
    <xf numFmtId="0" fontId="1" fillId="2" borderId="0" xfId="5" applyFont="1" applyFill="1" applyBorder="1" applyAlignment="1">
      <alignment horizontal="left" vertical="center"/>
    </xf>
    <xf numFmtId="0" fontId="2" fillId="0" borderId="0" xfId="29" applyFont="1" applyFill="1" applyAlignment="1">
      <alignment horizontal="centerContinuous" vertical="center"/>
    </xf>
    <xf numFmtId="0" fontId="2" fillId="0" borderId="0" xfId="29" applyFont="1" applyFill="1" applyAlignment="1">
      <alignment vertical="center"/>
    </xf>
    <xf numFmtId="0" fontId="4" fillId="0" borderId="1" xfId="29" applyFont="1" applyFill="1" applyBorder="1" applyAlignment="1">
      <alignment vertical="center"/>
    </xf>
    <xf numFmtId="0" fontId="2" fillId="0" borderId="1" xfId="29" applyFont="1" applyFill="1" applyBorder="1" applyAlignment="1">
      <alignment vertical="center"/>
    </xf>
    <xf numFmtId="164" fontId="2" fillId="0" borderId="1" xfId="29" applyNumberFormat="1" applyFont="1" applyFill="1" applyBorder="1" applyAlignment="1">
      <alignment vertical="center"/>
    </xf>
    <xf numFmtId="0" fontId="2" fillId="0" borderId="0" xfId="29" applyFont="1" applyFill="1" applyBorder="1" applyAlignment="1">
      <alignment vertical="center"/>
    </xf>
    <xf numFmtId="0" fontId="5" fillId="0" borderId="2" xfId="29" applyFont="1" applyFill="1" applyBorder="1" applyAlignment="1">
      <alignment horizontal="centerContinuous" vertical="center"/>
    </xf>
    <xf numFmtId="164" fontId="5" fillId="0" borderId="3" xfId="21" applyNumberFormat="1" applyFont="1" applyFill="1" applyBorder="1" applyAlignment="1">
      <alignment horizontal="centerContinuous" vertical="center"/>
    </xf>
    <xf numFmtId="0" fontId="3" fillId="0" borderId="0" xfId="29" applyFont="1" applyFill="1" applyBorder="1" applyAlignment="1">
      <alignment vertical="center"/>
    </xf>
    <xf numFmtId="0" fontId="3" fillId="0" borderId="0" xfId="29" applyFont="1" applyFill="1" applyAlignment="1">
      <alignment vertical="center"/>
    </xf>
    <xf numFmtId="0" fontId="5" fillId="0" borderId="2" xfId="29" applyFont="1" applyFill="1" applyBorder="1" applyAlignment="1">
      <alignment horizontal="center" vertical="center"/>
    </xf>
    <xf numFmtId="0" fontId="5" fillId="0" borderId="3" xfId="29" applyFont="1" applyFill="1" applyBorder="1" applyAlignment="1">
      <alignment horizontal="center" vertical="center"/>
    </xf>
    <xf numFmtId="3" fontId="3" fillId="0" borderId="0" xfId="29" applyNumberFormat="1" applyFont="1" applyFill="1" applyAlignment="1">
      <alignment vertical="center"/>
    </xf>
    <xf numFmtId="0" fontId="5" fillId="0" borderId="0" xfId="29" applyFont="1" applyFill="1" applyAlignment="1">
      <alignment horizontal="center" vertical="center" wrapText="1"/>
    </xf>
    <xf numFmtId="164" fontId="5" fillId="0" borderId="0" xfId="29" applyNumberFormat="1" applyFont="1" applyFill="1" applyAlignment="1">
      <alignment vertical="center"/>
    </xf>
    <xf numFmtId="165" fontId="2" fillId="0" borderId="0" xfId="21" applyNumberFormat="1" applyFont="1" applyFill="1" applyBorder="1" applyAlignment="1">
      <alignment horizontal="center" vertical="center"/>
    </xf>
    <xf numFmtId="3" fontId="2" fillId="0" borderId="0" xfId="29" applyNumberFormat="1" applyFont="1" applyFill="1" applyBorder="1" applyAlignment="1">
      <alignment horizontal="center" vertical="center"/>
    </xf>
    <xf numFmtId="0" fontId="5" fillId="0" borderId="0" xfId="29" applyFont="1" applyFill="1" applyAlignment="1">
      <alignment vertical="center"/>
    </xf>
    <xf numFmtId="3" fontId="2" fillId="0" borderId="0" xfId="29" applyNumberFormat="1" applyFont="1" applyFill="1" applyAlignment="1">
      <alignment vertical="center"/>
    </xf>
    <xf numFmtId="165" fontId="2" fillId="0" borderId="0" xfId="21" applyFont="1" applyFill="1" applyAlignment="1">
      <alignment vertical="center"/>
    </xf>
    <xf numFmtId="164" fontId="2" fillId="0" borderId="0" xfId="29" applyNumberFormat="1" applyFont="1" applyFill="1" applyAlignment="1">
      <alignment vertical="center"/>
    </xf>
    <xf numFmtId="0" fontId="1" fillId="0" borderId="0" xfId="29" applyFont="1" applyFill="1" applyAlignment="1">
      <alignment vertical="center"/>
    </xf>
    <xf numFmtId="164" fontId="3" fillId="0" borderId="0" xfId="29" applyNumberFormat="1" applyFont="1" applyFill="1" applyAlignment="1">
      <alignment vertical="center"/>
    </xf>
    <xf numFmtId="164" fontId="3" fillId="0" borderId="0" xfId="21" applyNumberFormat="1" applyFont="1" applyFill="1" applyAlignment="1">
      <alignment vertical="center"/>
    </xf>
    <xf numFmtId="0" fontId="5" fillId="0" borderId="1" xfId="29" applyFont="1" applyFill="1" applyBorder="1" applyAlignment="1">
      <alignment vertical="center"/>
    </xf>
    <xf numFmtId="164" fontId="5" fillId="0" borderId="1" xfId="21" applyNumberFormat="1" applyFont="1" applyFill="1" applyBorder="1" applyAlignment="1">
      <alignment vertical="center"/>
    </xf>
    <xf numFmtId="0" fontId="7" fillId="0" borderId="0" xfId="29" quotePrefix="1" applyFont="1" applyFill="1" applyAlignment="1">
      <alignment horizontal="left" vertical="top"/>
    </xf>
    <xf numFmtId="0" fontId="7" fillId="0" borderId="0" xfId="29" applyFont="1" applyFill="1" applyAlignment="1">
      <alignment vertical="top"/>
    </xf>
    <xf numFmtId="164" fontId="7" fillId="0" borderId="0" xfId="21" applyNumberFormat="1" applyFont="1" applyFill="1" applyAlignment="1">
      <alignment vertical="top"/>
    </xf>
    <xf numFmtId="164" fontId="11" fillId="0" borderId="0" xfId="29" applyNumberFormat="1" applyFont="1" applyFill="1" applyAlignment="1">
      <alignment vertical="top"/>
    </xf>
    <xf numFmtId="164" fontId="2" fillId="0" borderId="0" xfId="21" applyNumberFormat="1" applyFont="1" applyFill="1" applyAlignment="1">
      <alignment vertical="center"/>
    </xf>
    <xf numFmtId="166" fontId="2" fillId="0" borderId="0" xfId="21" applyNumberFormat="1" applyFont="1" applyFill="1" applyBorder="1" applyAlignment="1">
      <alignment vertical="center"/>
    </xf>
    <xf numFmtId="164" fontId="2" fillId="0" borderId="0" xfId="21" applyNumberFormat="1" applyFont="1" applyFill="1" applyBorder="1" applyAlignment="1">
      <alignment vertical="center"/>
    </xf>
    <xf numFmtId="0" fontId="9" fillId="0" borderId="1" xfId="29" applyFont="1" applyFill="1" applyBorder="1" applyAlignment="1">
      <alignment vertical="center"/>
    </xf>
    <xf numFmtId="0" fontId="9" fillId="0" borderId="0" xfId="29" applyFont="1" applyFill="1" applyBorder="1" applyAlignment="1">
      <alignment vertical="center"/>
    </xf>
    <xf numFmtId="0" fontId="9" fillId="0" borderId="0" xfId="29" applyFont="1" applyFill="1" applyAlignment="1">
      <alignment vertical="center"/>
    </xf>
    <xf numFmtId="0" fontId="5" fillId="0" borderId="0" xfId="29" applyFont="1" applyFill="1" applyBorder="1" applyAlignment="1">
      <alignment vertical="center"/>
    </xf>
    <xf numFmtId="0" fontId="5" fillId="0" borderId="3" xfId="29" applyFont="1" applyFill="1" applyBorder="1" applyAlignment="1">
      <alignment horizontal="centerContinuous" vertical="center"/>
    </xf>
    <xf numFmtId="0" fontId="1" fillId="0" borderId="0" xfId="29" applyFont="1" applyFill="1" applyBorder="1" applyAlignment="1">
      <alignment vertical="center"/>
    </xf>
    <xf numFmtId="1" fontId="5" fillId="0" borderId="2" xfId="21" applyNumberFormat="1" applyFont="1" applyFill="1" applyBorder="1" applyAlignment="1">
      <alignment horizontal="centerContinuous" vertical="center"/>
    </xf>
    <xf numFmtId="1" fontId="5" fillId="0" borderId="3" xfId="21" applyNumberFormat="1" applyFont="1" applyFill="1" applyBorder="1" applyAlignment="1">
      <alignment horizontal="centerContinuous" vertical="center"/>
    </xf>
    <xf numFmtId="0" fontId="7" fillId="0" borderId="0" xfId="29" quotePrefix="1" applyFont="1" applyFill="1" applyAlignment="1">
      <alignment horizontal="right" vertical="top"/>
    </xf>
    <xf numFmtId="0" fontId="5" fillId="0" borderId="0" xfId="29" applyFont="1" applyFill="1" applyBorder="1" applyAlignment="1">
      <alignment horizontal="left" vertical="center"/>
    </xf>
    <xf numFmtId="0" fontId="1" fillId="0" borderId="1" xfId="29" applyFont="1" applyFill="1" applyBorder="1" applyAlignment="1">
      <alignment vertical="center"/>
    </xf>
    <xf numFmtId="0" fontId="7" fillId="0" borderId="1" xfId="29" applyFont="1" applyFill="1" applyBorder="1" applyAlignment="1">
      <alignment horizontal="right"/>
    </xf>
    <xf numFmtId="0" fontId="1" fillId="0" borderId="0" xfId="29" applyFont="1" applyFill="1" applyBorder="1" applyAlignment="1">
      <alignment horizontal="left" vertical="center"/>
    </xf>
    <xf numFmtId="167" fontId="1" fillId="0" borderId="0" xfId="12" applyNumberFormat="1" applyFont="1" applyFill="1" applyBorder="1" applyAlignment="1">
      <alignment horizontal="left" vertical="center"/>
    </xf>
    <xf numFmtId="164" fontId="11" fillId="0" borderId="0" xfId="21" applyNumberFormat="1" applyFont="1" applyFill="1" applyAlignment="1">
      <alignment vertical="top"/>
    </xf>
    <xf numFmtId="164" fontId="1" fillId="0" borderId="0" xfId="29" applyNumberFormat="1" applyFont="1" applyFill="1" applyAlignment="1">
      <alignment vertical="center"/>
    </xf>
    <xf numFmtId="0" fontId="7" fillId="0" borderId="0" xfId="29" applyFont="1" applyFill="1" applyBorder="1" applyAlignment="1">
      <alignment vertical="top"/>
    </xf>
    <xf numFmtId="0" fontId="7" fillId="0" borderId="0" xfId="29" applyFont="1" applyFill="1" applyAlignment="1">
      <alignment horizontal="right" vertical="top"/>
    </xf>
    <xf numFmtId="0" fontId="1" fillId="0" borderId="0" xfId="29" applyFont="1" applyFill="1" applyAlignment="1">
      <alignment horizontal="right" vertical="center"/>
    </xf>
    <xf numFmtId="164" fontId="1" fillId="0" borderId="0" xfId="29" applyNumberFormat="1" applyFont="1" applyFill="1" applyBorder="1" applyAlignment="1">
      <alignment vertical="center"/>
    </xf>
    <xf numFmtId="164" fontId="1" fillId="0" borderId="0" xfId="29" applyNumberFormat="1" applyFont="1" applyFill="1" applyBorder="1" applyAlignment="1">
      <alignment horizontal="left" vertical="center"/>
    </xf>
    <xf numFmtId="164" fontId="5" fillId="0" borderId="0" xfId="29" applyNumberFormat="1" applyFont="1" applyFill="1" applyBorder="1" applyAlignment="1">
      <alignment vertical="center"/>
    </xf>
    <xf numFmtId="0" fontId="2" fillId="0" borderId="0" xfId="29" applyFont="1" applyBorder="1" applyAlignment="1">
      <alignment vertical="center"/>
    </xf>
    <xf numFmtId="164" fontId="2" fillId="0" borderId="0" xfId="30" applyNumberFormat="1" applyFont="1" applyAlignment="1">
      <alignment vertical="center"/>
    </xf>
    <xf numFmtId="164" fontId="3" fillId="0" borderId="0" xfId="30" applyNumberFormat="1" applyFont="1" applyFill="1" applyAlignment="1">
      <alignment vertical="center"/>
    </xf>
    <xf numFmtId="0" fontId="4" fillId="0" borderId="1" xfId="29" applyFont="1" applyBorder="1" applyAlignment="1">
      <alignment vertical="center"/>
    </xf>
    <xf numFmtId="164" fontId="9" fillId="0" borderId="1" xfId="30" applyNumberFormat="1" applyFont="1" applyFill="1" applyBorder="1" applyAlignment="1">
      <alignment vertical="center"/>
    </xf>
    <xf numFmtId="164" fontId="4" fillId="0" borderId="1" xfId="30" applyNumberFormat="1" applyFont="1" applyFill="1" applyBorder="1" applyAlignment="1">
      <alignment vertical="center"/>
    </xf>
    <xf numFmtId="164" fontId="4" fillId="0" borderId="0" xfId="30" applyNumberFormat="1" applyFont="1" applyFill="1" applyBorder="1" applyAlignment="1">
      <alignment vertical="center"/>
    </xf>
    <xf numFmtId="164" fontId="4" fillId="0" borderId="0" xfId="30" applyNumberFormat="1" applyFont="1" applyFill="1" applyAlignment="1">
      <alignment vertical="center"/>
    </xf>
    <xf numFmtId="164" fontId="1" fillId="0" borderId="0" xfId="30" applyNumberFormat="1" applyFont="1" applyFill="1" applyBorder="1" applyAlignment="1">
      <alignment vertical="center"/>
    </xf>
    <xf numFmtId="164" fontId="1" fillId="0" borderId="0" xfId="30" applyNumberFormat="1" applyFont="1" applyFill="1" applyAlignment="1">
      <alignment vertical="center"/>
    </xf>
    <xf numFmtId="164" fontId="5" fillId="0" borderId="3" xfId="30" applyNumberFormat="1" applyFont="1" applyFill="1" applyBorder="1" applyAlignment="1">
      <alignment horizontal="centerContinuous" vertical="center"/>
    </xf>
    <xf numFmtId="1" fontId="5" fillId="0" borderId="2" xfId="30" applyNumberFormat="1" applyFont="1" applyFill="1" applyBorder="1" applyAlignment="1">
      <alignment horizontal="center" vertical="center"/>
    </xf>
    <xf numFmtId="1" fontId="5" fillId="0" borderId="3" xfId="30" applyNumberFormat="1" applyFont="1" applyFill="1" applyBorder="1" applyAlignment="1">
      <alignment horizontal="center" vertical="center"/>
    </xf>
    <xf numFmtId="0" fontId="5" fillId="0" borderId="0" xfId="29" applyFont="1" applyAlignment="1">
      <alignment horizontal="center" vertical="center" wrapText="1"/>
    </xf>
    <xf numFmtId="164" fontId="5" fillId="0" borderId="0" xfId="30" applyNumberFormat="1" applyFont="1" applyAlignment="1">
      <alignment vertical="center"/>
    </xf>
    <xf numFmtId="164" fontId="5" fillId="0" borderId="0" xfId="30" applyNumberFormat="1" applyFont="1" applyFill="1" applyAlignment="1">
      <alignment vertical="center"/>
    </xf>
    <xf numFmtId="0" fontId="5" fillId="0" borderId="0" xfId="29" applyFont="1" applyAlignment="1">
      <alignment vertical="center"/>
    </xf>
    <xf numFmtId="0" fontId="1" fillId="0" borderId="0" xfId="29" applyFont="1" applyAlignment="1">
      <alignment vertical="center"/>
    </xf>
    <xf numFmtId="164" fontId="1" fillId="0" borderId="0" xfId="30" applyNumberFormat="1" applyFont="1" applyAlignment="1">
      <alignment vertical="center"/>
    </xf>
    <xf numFmtId="164" fontId="5" fillId="0" borderId="0" xfId="30" applyNumberFormat="1" applyFont="1" applyAlignment="1">
      <alignment horizontal="center" vertical="center"/>
    </xf>
    <xf numFmtId="164" fontId="1" fillId="0" borderId="0" xfId="30" applyNumberFormat="1" applyFont="1" applyBorder="1" applyAlignment="1">
      <alignment vertical="center"/>
    </xf>
    <xf numFmtId="0" fontId="5" fillId="0" borderId="1" xfId="29" applyFont="1" applyBorder="1" applyAlignment="1">
      <alignment vertical="center"/>
    </xf>
    <xf numFmtId="164" fontId="5" fillId="0" borderId="1" xfId="30" applyNumberFormat="1" applyFont="1" applyBorder="1" applyAlignment="1">
      <alignment vertical="center"/>
    </xf>
    <xf numFmtId="164" fontId="1" fillId="0" borderId="1" xfId="30" applyNumberFormat="1" applyFont="1" applyFill="1" applyBorder="1" applyAlignment="1">
      <alignment vertical="center"/>
    </xf>
    <xf numFmtId="164" fontId="5" fillId="0" borderId="1" xfId="30" applyNumberFormat="1" applyFont="1" applyBorder="1" applyAlignment="1">
      <alignment horizontal="center" vertical="center"/>
    </xf>
    <xf numFmtId="164" fontId="5" fillId="0" borderId="1" xfId="30" applyNumberFormat="1" applyFont="1" applyFill="1" applyBorder="1" applyAlignment="1">
      <alignment vertical="center"/>
    </xf>
    <xf numFmtId="0" fontId="7" fillId="0" borderId="0" xfId="29" quotePrefix="1" applyFont="1" applyAlignment="1">
      <alignment horizontal="left" vertical="top"/>
    </xf>
    <xf numFmtId="0" fontId="8" fillId="0" borderId="0" xfId="29" quotePrefix="1" applyFont="1" applyAlignment="1">
      <alignment horizontal="left" vertical="top"/>
    </xf>
    <xf numFmtId="164" fontId="1" fillId="0" borderId="0" xfId="30" applyNumberFormat="1" applyFont="1" applyFill="1" applyAlignment="1">
      <alignment vertical="top"/>
    </xf>
    <xf numFmtId="164" fontId="4" fillId="0" borderId="1" xfId="30" applyNumberFormat="1" applyFont="1" applyBorder="1" applyAlignment="1">
      <alignment vertical="center"/>
    </xf>
    <xf numFmtId="164" fontId="4" fillId="0" borderId="0" xfId="30" applyNumberFormat="1" applyFont="1" applyBorder="1" applyAlignment="1">
      <alignment vertical="center"/>
    </xf>
    <xf numFmtId="164" fontId="5" fillId="0" borderId="0" xfId="30" applyNumberFormat="1" applyFont="1" applyFill="1" applyBorder="1" applyAlignment="1">
      <alignment horizontal="center" vertical="center"/>
    </xf>
    <xf numFmtId="0" fontId="7" fillId="0" borderId="0" xfId="29" applyFont="1" applyAlignment="1">
      <alignment horizontal="left" vertical="top"/>
    </xf>
    <xf numFmtId="164" fontId="7" fillId="0" borderId="0" xfId="29" quotePrefix="1" applyNumberFormat="1" applyFont="1" applyAlignment="1">
      <alignment horizontal="left" vertical="top"/>
    </xf>
    <xf numFmtId="164" fontId="7" fillId="0" borderId="0" xfId="30" applyNumberFormat="1" applyFont="1" applyAlignment="1">
      <alignment horizontal="right" vertical="top"/>
    </xf>
    <xf numFmtId="164" fontId="7" fillId="0" borderId="0" xfId="30" applyNumberFormat="1" applyFont="1" applyAlignment="1">
      <alignment vertical="top"/>
    </xf>
    <xf numFmtId="164" fontId="7" fillId="0" borderId="0" xfId="30" quotePrefix="1" applyNumberFormat="1" applyFont="1" applyAlignment="1">
      <alignment horizontal="right" vertical="top"/>
    </xf>
    <xf numFmtId="164" fontId="3" fillId="0" borderId="0" xfId="30" applyNumberFormat="1" applyFont="1" applyAlignment="1">
      <alignment vertical="center"/>
    </xf>
    <xf numFmtId="164" fontId="9" fillId="0" borderId="1" xfId="30" applyNumberFormat="1" applyFont="1" applyBorder="1" applyAlignment="1">
      <alignment vertical="center"/>
    </xf>
    <xf numFmtId="164" fontId="7" fillId="0" borderId="1" xfId="30" applyNumberFormat="1" applyFont="1" applyBorder="1" applyAlignment="1">
      <alignment horizontal="right"/>
    </xf>
    <xf numFmtId="164" fontId="4" fillId="0" borderId="0" xfId="30" applyNumberFormat="1" applyFont="1" applyAlignment="1">
      <alignment vertical="center"/>
    </xf>
    <xf numFmtId="164" fontId="5" fillId="0" borderId="0" xfId="30" applyNumberFormat="1" applyFont="1" applyFill="1" applyBorder="1" applyAlignment="1">
      <alignment vertical="center"/>
    </xf>
    <xf numFmtId="164" fontId="5" fillId="0" borderId="0" xfId="30" applyNumberFormat="1" applyFont="1" applyFill="1" applyBorder="1" applyAlignment="1">
      <alignment vertical="center" wrapText="1"/>
    </xf>
    <xf numFmtId="164" fontId="7" fillId="0" borderId="0" xfId="30" applyNumberFormat="1" applyFont="1" applyFill="1" applyBorder="1" applyAlignment="1">
      <alignment vertical="top"/>
    </xf>
    <xf numFmtId="0" fontId="2" fillId="0" borderId="0" xfId="30" applyNumberFormat="1" applyFont="1" applyFill="1" applyAlignment="1">
      <alignment horizontal="left" vertical="center"/>
    </xf>
    <xf numFmtId="164" fontId="2" fillId="0" borderId="0" xfId="30" applyNumberFormat="1" applyFont="1" applyFill="1" applyAlignment="1">
      <alignment vertical="center"/>
    </xf>
    <xf numFmtId="164" fontId="2" fillId="0" borderId="0" xfId="30" applyNumberFormat="1" applyFont="1" applyFill="1" applyBorder="1" applyAlignment="1">
      <alignment vertical="center"/>
    </xf>
    <xf numFmtId="0" fontId="4" fillId="0" borderId="0" xfId="29" applyFont="1" applyFill="1" applyBorder="1" applyAlignment="1">
      <alignment vertical="center"/>
    </xf>
    <xf numFmtId="164" fontId="1" fillId="0" borderId="0" xfId="30" applyNumberFormat="1" applyFont="1" applyFill="1" applyAlignment="1">
      <alignment horizontal="right" vertical="center"/>
    </xf>
    <xf numFmtId="164" fontId="5" fillId="0" borderId="1" xfId="30" applyNumberFormat="1" applyFont="1" applyFill="1" applyBorder="1" applyAlignment="1">
      <alignment horizontal="right" vertical="center"/>
    </xf>
    <xf numFmtId="164" fontId="7" fillId="0" borderId="0" xfId="30" applyNumberFormat="1" applyFont="1" applyFill="1" applyAlignment="1">
      <alignment vertical="top"/>
    </xf>
    <xf numFmtId="164" fontId="7" fillId="0" borderId="0" xfId="29" quotePrefix="1" applyNumberFormat="1" applyFont="1" applyFill="1" applyAlignment="1">
      <alignment horizontal="left" vertical="top"/>
    </xf>
    <xf numFmtId="164" fontId="7" fillId="0" borderId="0" xfId="30" applyNumberFormat="1" applyFont="1" applyFill="1" applyAlignment="1">
      <alignment horizontal="right" vertical="top"/>
    </xf>
    <xf numFmtId="0" fontId="2" fillId="0" borderId="0" xfId="30" applyNumberFormat="1" applyFont="1" applyFill="1" applyAlignment="1">
      <alignment vertical="center"/>
    </xf>
    <xf numFmtId="164" fontId="3" fillId="0" borderId="0" xfId="30" applyNumberFormat="1" applyFont="1" applyFill="1"/>
    <xf numFmtId="164" fontId="9" fillId="0" borderId="0" xfId="30" applyNumberFormat="1" applyFont="1" applyFill="1" applyBorder="1" applyAlignment="1">
      <alignment vertical="center"/>
    </xf>
    <xf numFmtId="164" fontId="7" fillId="0" borderId="1" xfId="30" applyNumberFormat="1" applyFont="1" applyFill="1" applyBorder="1" applyAlignment="1">
      <alignment horizontal="right"/>
    </xf>
    <xf numFmtId="0" fontId="5" fillId="0" borderId="0" xfId="29" applyFont="1" applyFill="1" applyBorder="1" applyAlignment="1">
      <alignment horizontal="centerContinuous" vertical="center"/>
    </xf>
    <xf numFmtId="164" fontId="1" fillId="0" borderId="0" xfId="30" applyNumberFormat="1" applyFont="1" applyFill="1" applyBorder="1" applyAlignment="1">
      <alignment horizontal="right" vertical="center"/>
    </xf>
    <xf numFmtId="164" fontId="5" fillId="0" borderId="0" xfId="30" applyNumberFormat="1" applyFont="1" applyFill="1" applyAlignment="1">
      <alignment horizontal="right" vertical="center"/>
    </xf>
    <xf numFmtId="0" fontId="11" fillId="0" borderId="0" xfId="29" applyFont="1" applyFill="1" applyAlignment="1">
      <alignment horizontal="center" vertical="top"/>
    </xf>
    <xf numFmtId="164" fontId="7" fillId="0" borderId="0" xfId="30" applyNumberFormat="1" applyFont="1" applyFill="1"/>
    <xf numFmtId="164" fontId="1" fillId="0" borderId="0" xfId="29" applyNumberFormat="1" applyFont="1" applyFill="1" applyBorder="1" applyAlignment="1">
      <alignment wrapText="1"/>
    </xf>
    <xf numFmtId="164" fontId="7" fillId="0" borderId="0" xfId="30" quotePrefix="1" applyNumberFormat="1" applyFont="1" applyFill="1" applyAlignment="1">
      <alignment horizontal="left" vertical="top"/>
    </xf>
    <xf numFmtId="0" fontId="5" fillId="0" borderId="7" xfId="29" applyFont="1" applyFill="1" applyBorder="1" applyAlignment="1">
      <alignment horizontal="centerContinuous" vertical="center"/>
    </xf>
    <xf numFmtId="0" fontId="1" fillId="0" borderId="0" xfId="29" applyFont="1" applyFill="1" applyBorder="1"/>
    <xf numFmtId="164" fontId="5" fillId="0" borderId="0" xfId="29" applyNumberFormat="1" applyFont="1" applyFill="1" applyBorder="1" applyAlignment="1">
      <alignment horizontal="center" vertical="center"/>
    </xf>
    <xf numFmtId="1" fontId="5" fillId="0" borderId="0" xfId="30" applyNumberFormat="1" applyFont="1" applyFill="1" applyBorder="1" applyAlignment="1">
      <alignment horizontal="center" vertical="center"/>
    </xf>
    <xf numFmtId="170" fontId="1" fillId="0" borderId="0" xfId="30" applyNumberFormat="1" applyFont="1" applyFill="1" applyAlignment="1">
      <alignment vertical="center"/>
    </xf>
    <xf numFmtId="171" fontId="1" fillId="0" borderId="0" xfId="30" applyNumberFormat="1" applyFont="1" applyFill="1" applyAlignment="1">
      <alignment vertical="center"/>
    </xf>
    <xf numFmtId="0" fontId="2" fillId="0" borderId="0" xfId="29" applyNumberFormat="1" applyFont="1" applyFill="1" applyAlignment="1">
      <alignment vertical="center"/>
    </xf>
    <xf numFmtId="0" fontId="4" fillId="0" borderId="1" xfId="29" applyNumberFormat="1" applyFont="1" applyFill="1" applyBorder="1" applyAlignment="1">
      <alignment vertical="center"/>
    </xf>
    <xf numFmtId="0" fontId="4" fillId="0" borderId="1" xfId="29" applyNumberFormat="1" applyFont="1" applyFill="1" applyBorder="1" applyAlignment="1">
      <alignment horizontal="left" vertical="center"/>
    </xf>
    <xf numFmtId="0" fontId="4" fillId="0" borderId="1" xfId="30" applyNumberFormat="1" applyFont="1" applyFill="1" applyBorder="1" applyAlignment="1">
      <alignment vertical="center"/>
    </xf>
    <xf numFmtId="0" fontId="4" fillId="0" borderId="0" xfId="29" applyNumberFormat="1" applyFont="1" applyFill="1" applyBorder="1" applyAlignment="1">
      <alignment vertical="center"/>
    </xf>
    <xf numFmtId="0" fontId="1" fillId="2" borderId="0" xfId="29" applyFont="1" applyFill="1" applyAlignment="1">
      <alignment vertical="center"/>
    </xf>
    <xf numFmtId="164" fontId="1" fillId="2" borderId="0" xfId="30" applyNumberFormat="1" applyFont="1" applyFill="1" applyAlignment="1">
      <alignment vertical="center"/>
    </xf>
    <xf numFmtId="0" fontId="7" fillId="0" borderId="0" xfId="30" applyNumberFormat="1" applyFont="1" applyFill="1" applyAlignment="1">
      <alignment horizontal="left" vertical="top"/>
    </xf>
    <xf numFmtId="0" fontId="8" fillId="0" borderId="0" xfId="29" quotePrefix="1" applyNumberFormat="1" applyFont="1" applyFill="1" applyAlignment="1">
      <alignment horizontal="left" vertical="center"/>
    </xf>
    <xf numFmtId="0" fontId="1" fillId="0" borderId="0" xfId="29" applyNumberFormat="1" applyFont="1" applyFill="1" applyAlignment="1">
      <alignment vertical="center"/>
    </xf>
    <xf numFmtId="164" fontId="5" fillId="0" borderId="1" xfId="29" applyNumberFormat="1" applyFont="1" applyFill="1" applyBorder="1" applyAlignment="1">
      <alignment vertical="center"/>
    </xf>
    <xf numFmtId="0" fontId="7" fillId="0" borderId="0" xfId="30" quotePrefix="1" applyNumberFormat="1" applyFont="1" applyFill="1" applyAlignment="1">
      <alignment horizontal="left" vertical="top"/>
    </xf>
    <xf numFmtId="0" fontId="7" fillId="0" borderId="0" xfId="29" quotePrefix="1" applyNumberFormat="1" applyFont="1" applyFill="1" applyAlignment="1">
      <alignment horizontal="left" vertical="top"/>
    </xf>
    <xf numFmtId="0" fontId="7" fillId="0" borderId="0" xfId="29" applyNumberFormat="1" applyFont="1" applyFill="1" applyAlignment="1">
      <alignment vertical="top"/>
    </xf>
    <xf numFmtId="0" fontId="7" fillId="0" borderId="0" xfId="30" applyNumberFormat="1" applyFont="1" applyFill="1" applyAlignment="1">
      <alignment vertical="top"/>
    </xf>
    <xf numFmtId="0" fontId="7" fillId="0" borderId="0" xfId="29" quotePrefix="1" applyNumberFormat="1" applyFont="1" applyFill="1" applyAlignment="1">
      <alignment horizontal="right" vertical="top"/>
    </xf>
    <xf numFmtId="0" fontId="1" fillId="0" borderId="0" xfId="30" applyNumberFormat="1" applyFont="1" applyFill="1" applyAlignment="1">
      <alignment vertical="center"/>
    </xf>
    <xf numFmtId="0" fontId="5" fillId="0" borderId="1" xfId="30" applyNumberFormat="1" applyFont="1" applyFill="1" applyBorder="1" applyAlignment="1">
      <alignment vertical="center"/>
    </xf>
    <xf numFmtId="0" fontId="5" fillId="0" borderId="1" xfId="29" applyNumberFormat="1" applyFont="1" applyFill="1" applyBorder="1" applyAlignment="1">
      <alignment vertical="center"/>
    </xf>
    <xf numFmtId="0" fontId="7" fillId="0" borderId="1" xfId="29" applyNumberFormat="1" applyFont="1" applyFill="1" applyBorder="1" applyAlignment="1">
      <alignment horizontal="right"/>
    </xf>
    <xf numFmtId="0" fontId="5" fillId="0" borderId="0" xfId="29" applyNumberFormat="1" applyFont="1" applyFill="1" applyAlignment="1">
      <alignment vertical="center"/>
    </xf>
    <xf numFmtId="0" fontId="5" fillId="0" borderId="0" xfId="29" applyNumberFormat="1" applyFont="1" applyFill="1" applyBorder="1" applyAlignment="1">
      <alignment vertical="center"/>
    </xf>
    <xf numFmtId="164" fontId="5" fillId="0" borderId="2" xfId="30" applyNumberFormat="1" applyFont="1" applyFill="1" applyBorder="1" applyAlignment="1">
      <alignment horizontal="centerContinuous" vertical="center"/>
    </xf>
    <xf numFmtId="0" fontId="4" fillId="0" borderId="0" xfId="30" applyNumberFormat="1" applyFont="1" applyFill="1" applyBorder="1" applyAlignment="1">
      <alignment vertical="center"/>
    </xf>
    <xf numFmtId="0" fontId="5" fillId="0" borderId="5" xfId="29" applyFont="1" applyFill="1" applyBorder="1" applyAlignment="1">
      <alignment horizontal="centerContinuous" vertical="center"/>
    </xf>
    <xf numFmtId="0" fontId="5" fillId="0" borderId="14" xfId="29" applyFont="1" applyFill="1" applyBorder="1" applyAlignment="1">
      <alignment horizontal="centerContinuous" vertical="center"/>
    </xf>
    <xf numFmtId="164" fontId="11" fillId="0" borderId="0" xfId="30" quotePrefix="1" applyNumberFormat="1" applyFont="1" applyFill="1" applyAlignment="1">
      <alignment horizontal="left" vertical="top"/>
    </xf>
    <xf numFmtId="164" fontId="11" fillId="0" borderId="0" xfId="30" applyNumberFormat="1" applyFont="1" applyFill="1" applyAlignment="1">
      <alignment vertical="top"/>
    </xf>
    <xf numFmtId="0" fontId="5" fillId="0" borderId="0" xfId="30" applyNumberFormat="1" applyFont="1" applyFill="1" applyBorder="1" applyAlignment="1">
      <alignment vertical="center"/>
    </xf>
    <xf numFmtId="0" fontId="1" fillId="0" borderId="0" xfId="30" applyNumberFormat="1" applyFont="1" applyFill="1" applyBorder="1" applyAlignment="1">
      <alignment vertical="center"/>
    </xf>
    <xf numFmtId="164" fontId="5" fillId="0" borderId="0" xfId="30" applyNumberFormat="1" applyFont="1" applyFill="1" applyBorder="1" applyAlignment="1">
      <alignment horizontal="centerContinuous" vertical="center"/>
    </xf>
    <xf numFmtId="164" fontId="1" fillId="0" borderId="0" xfId="30" applyNumberFormat="1" applyFont="1" applyFill="1" applyBorder="1"/>
    <xf numFmtId="164" fontId="1" fillId="0" borderId="0" xfId="30" applyNumberFormat="1" applyFont="1" applyFill="1" applyBorder="1" applyAlignment="1">
      <alignment horizontal="center" wrapText="1"/>
    </xf>
    <xf numFmtId="164" fontId="5" fillId="0" borderId="0" xfId="30" applyNumberFormat="1" applyFont="1" applyFill="1" applyBorder="1"/>
    <xf numFmtId="0" fontId="1" fillId="0" borderId="0" xfId="29" applyFont="1" applyFill="1"/>
    <xf numFmtId="164" fontId="1" fillId="0" borderId="0" xfId="30" applyNumberFormat="1" applyFont="1" applyFill="1" applyBorder="1" applyAlignment="1">
      <alignment vertical="center" wrapText="1"/>
    </xf>
    <xf numFmtId="164" fontId="1" fillId="0" borderId="0" xfId="30" applyNumberFormat="1" applyFont="1" applyFill="1" applyBorder="1" applyAlignment="1">
      <alignment horizontal="left" vertical="top" wrapText="1"/>
    </xf>
    <xf numFmtId="164" fontId="11" fillId="0" borderId="0" xfId="30" applyNumberFormat="1" applyFont="1" applyFill="1" applyAlignment="1">
      <alignment horizontal="center" vertical="top"/>
    </xf>
    <xf numFmtId="0" fontId="11" fillId="0" borderId="0" xfId="29" applyNumberFormat="1" applyFont="1" applyFill="1" applyAlignment="1">
      <alignment horizontal="center" vertical="top"/>
    </xf>
    <xf numFmtId="0" fontId="1" fillId="0" borderId="0" xfId="29" applyNumberFormat="1" applyFont="1" applyFill="1" applyBorder="1" applyAlignment="1">
      <alignment vertical="center"/>
    </xf>
    <xf numFmtId="164" fontId="5" fillId="0" borderId="7" xfId="30" applyNumberFormat="1" applyFont="1" applyFill="1" applyBorder="1" applyAlignment="1">
      <alignment horizontal="centerContinuous" vertical="center"/>
    </xf>
    <xf numFmtId="0" fontId="2" fillId="0" borderId="0" xfId="29" applyNumberFormat="1" applyFont="1" applyFill="1" applyBorder="1" applyAlignment="1">
      <alignment vertical="center"/>
    </xf>
    <xf numFmtId="0" fontId="3" fillId="0" borderId="0" xfId="29" applyNumberFormat="1" applyFont="1" applyFill="1" applyBorder="1" applyAlignment="1">
      <alignment vertical="center"/>
    </xf>
    <xf numFmtId="0" fontId="9" fillId="0" borderId="1" xfId="29" applyNumberFormat="1" applyFont="1" applyFill="1" applyBorder="1" applyAlignment="1">
      <alignment vertical="center"/>
    </xf>
    <xf numFmtId="168" fontId="5" fillId="0" borderId="0" xfId="29" applyNumberFormat="1" applyFont="1" applyFill="1" applyBorder="1" applyAlignment="1">
      <alignment horizontal="center" vertical="center"/>
    </xf>
    <xf numFmtId="168" fontId="5" fillId="0" borderId="0" xfId="31" applyNumberFormat="1" applyFont="1" applyFill="1" applyBorder="1" applyAlignment="1" applyProtection="1">
      <alignment vertical="center"/>
    </xf>
    <xf numFmtId="168" fontId="1" fillId="0" borderId="0" xfId="29" applyNumberFormat="1" applyFont="1" applyFill="1" applyBorder="1" applyAlignment="1">
      <alignment vertical="center"/>
    </xf>
    <xf numFmtId="168" fontId="1" fillId="0" borderId="0" xfId="31" applyNumberFormat="1" applyFont="1" applyFill="1" applyBorder="1" applyAlignment="1" applyProtection="1">
      <alignment vertical="center"/>
    </xf>
    <xf numFmtId="168" fontId="5" fillId="0" borderId="0" xfId="29" applyNumberFormat="1" applyFont="1" applyFill="1" applyBorder="1" applyAlignment="1">
      <alignment vertical="center"/>
    </xf>
    <xf numFmtId="168" fontId="5" fillId="0" borderId="1" xfId="29" applyNumberFormat="1" applyFont="1" applyFill="1" applyBorder="1" applyAlignment="1">
      <alignment vertical="center"/>
    </xf>
    <xf numFmtId="168" fontId="5" fillId="0" borderId="1" xfId="31" applyNumberFormat="1" applyFont="1" applyFill="1" applyBorder="1" applyAlignment="1" applyProtection="1">
      <alignment vertical="center"/>
    </xf>
    <xf numFmtId="0" fontId="7" fillId="0" borderId="0" xfId="29" applyNumberFormat="1" applyFont="1" applyFill="1" applyBorder="1" applyAlignment="1">
      <alignment horizontal="left" vertical="top"/>
    </xf>
    <xf numFmtId="168" fontId="1" fillId="0" borderId="1" xfId="31" applyNumberFormat="1" applyFont="1" applyFill="1" applyBorder="1" applyAlignment="1" applyProtection="1">
      <alignment vertical="center"/>
    </xf>
    <xf numFmtId="0" fontId="1" fillId="0" borderId="0" xfId="29" applyFont="1" applyFill="1" applyBorder="1" applyAlignment="1">
      <alignment horizontal="right" vertical="center"/>
    </xf>
    <xf numFmtId="0" fontId="7" fillId="0" borderId="0" xfId="29" applyNumberFormat="1" applyFont="1" applyFill="1" applyBorder="1" applyAlignment="1">
      <alignment horizontal="right" vertical="top"/>
    </xf>
    <xf numFmtId="0" fontId="2" fillId="0" borderId="0" xfId="29" applyNumberFormat="1" applyFont="1" applyFill="1" applyBorder="1" applyAlignment="1">
      <alignment horizontal="left" vertical="center"/>
    </xf>
    <xf numFmtId="0" fontId="11" fillId="0" borderId="0" xfId="29" applyNumberFormat="1" applyFont="1" applyFill="1" applyBorder="1" applyAlignment="1">
      <alignment horizontal="left" vertical="center"/>
    </xf>
    <xf numFmtId="0" fontId="7" fillId="0" borderId="0" xfId="29" applyNumberFormat="1" applyFont="1" applyFill="1" applyBorder="1" applyAlignment="1">
      <alignment horizontal="left" vertical="center"/>
    </xf>
    <xf numFmtId="0" fontId="4" fillId="0" borderId="0" xfId="29" applyNumberFormat="1" applyFont="1" applyFill="1" applyBorder="1" applyAlignment="1">
      <alignment horizontal="left" vertical="center"/>
    </xf>
    <xf numFmtId="2" fontId="1" fillId="0" borderId="0" xfId="29" applyNumberFormat="1" applyFont="1" applyFill="1" applyBorder="1" applyAlignment="1">
      <alignment vertical="center"/>
    </xf>
    <xf numFmtId="2" fontId="5" fillId="0" borderId="0" xfId="29" applyNumberFormat="1" applyFont="1" applyFill="1" applyBorder="1" applyAlignment="1">
      <alignment vertical="center"/>
    </xf>
    <xf numFmtId="0" fontId="8" fillId="0" borderId="0" xfId="29" applyNumberFormat="1" applyFont="1" applyFill="1" applyBorder="1" applyAlignment="1">
      <alignment vertical="top"/>
    </xf>
    <xf numFmtId="0" fontId="1" fillId="0" borderId="0" xfId="29" applyNumberFormat="1" applyFont="1" applyFill="1" applyBorder="1" applyAlignment="1">
      <alignment vertical="top"/>
    </xf>
    <xf numFmtId="0" fontId="8" fillId="0" borderId="0" xfId="29" applyNumberFormat="1" applyFont="1" applyFill="1" applyBorder="1" applyAlignment="1">
      <alignment horizontal="right" vertical="top"/>
    </xf>
    <xf numFmtId="0" fontId="3" fillId="0" borderId="0" xfId="29" applyNumberFormat="1" applyFont="1" applyFill="1" applyBorder="1" applyAlignment="1">
      <alignment horizontal="left" vertical="center"/>
    </xf>
    <xf numFmtId="164" fontId="1" fillId="0" borderId="0" xfId="31" applyNumberFormat="1" applyFont="1" applyFill="1" applyAlignment="1">
      <alignment vertical="center"/>
    </xf>
    <xf numFmtId="164" fontId="5" fillId="0" borderId="1" xfId="31" applyNumberFormat="1" applyFont="1" applyFill="1" applyBorder="1" applyAlignment="1">
      <alignment vertical="center"/>
    </xf>
    <xf numFmtId="0" fontId="2" fillId="0" borderId="0" xfId="31" applyNumberFormat="1" applyFont="1" applyFill="1" applyBorder="1" applyAlignment="1" applyProtection="1">
      <alignment horizontal="left" vertical="center"/>
    </xf>
    <xf numFmtId="164" fontId="5" fillId="0" borderId="5" xfId="30" applyNumberFormat="1" applyFont="1" applyFill="1" applyBorder="1" applyAlignment="1">
      <alignment horizontal="centerContinuous" vertical="center"/>
    </xf>
    <xf numFmtId="0" fontId="8" fillId="0" borderId="0" xfId="29" applyNumberFormat="1" applyFont="1" applyFill="1" applyBorder="1" applyAlignment="1">
      <alignment horizontal="left" vertical="top"/>
    </xf>
    <xf numFmtId="0" fontId="5" fillId="0" borderId="0" xfId="29" applyNumberFormat="1" applyFont="1" applyFill="1" applyAlignment="1">
      <alignment horizontal="left" vertical="top"/>
    </xf>
    <xf numFmtId="0" fontId="1" fillId="0" borderId="0" xfId="29" applyNumberFormat="1" applyFont="1" applyFill="1" applyBorder="1" applyAlignment="1">
      <alignment horizontal="left" vertical="top"/>
    </xf>
    <xf numFmtId="3" fontId="7" fillId="0" borderId="0" xfId="29" applyNumberFormat="1" applyFont="1" applyFill="1" applyAlignment="1">
      <alignment vertical="center"/>
    </xf>
    <xf numFmtId="0" fontId="7" fillId="0" borderId="0" xfId="31" applyNumberFormat="1" applyFont="1" applyFill="1" applyBorder="1" applyAlignment="1" applyProtection="1">
      <alignment horizontal="left" vertical="top"/>
    </xf>
    <xf numFmtId="0" fontId="4" fillId="0" borderId="0" xfId="31" applyNumberFormat="1" applyFont="1" applyFill="1" applyBorder="1" applyAlignment="1" applyProtection="1">
      <alignment horizontal="left" vertical="center"/>
    </xf>
    <xf numFmtId="164" fontId="5" fillId="0" borderId="0" xfId="31" applyNumberFormat="1" applyFont="1" applyFill="1" applyAlignment="1">
      <alignment vertical="center"/>
    </xf>
    <xf numFmtId="164" fontId="1" fillId="0" borderId="1" xfId="31" applyNumberFormat="1" applyFont="1" applyFill="1" applyBorder="1" applyAlignment="1">
      <alignment vertical="center"/>
    </xf>
    <xf numFmtId="0" fontId="2" fillId="0" borderId="0" xfId="29" applyNumberFormat="1" applyFont="1" applyFill="1" applyAlignment="1">
      <alignment horizontal="left" vertical="center"/>
    </xf>
    <xf numFmtId="0" fontId="1" fillId="0" borderId="1" xfId="29" applyNumberFormat="1" applyFont="1" applyFill="1" applyBorder="1" applyAlignment="1">
      <alignment vertical="center"/>
    </xf>
    <xf numFmtId="0" fontId="1" fillId="0" borderId="0" xfId="29" applyNumberFormat="1" applyFont="1" applyFill="1" applyAlignment="1">
      <alignment vertical="top"/>
    </xf>
    <xf numFmtId="164" fontId="8" fillId="0" borderId="0" xfId="30" quotePrefix="1" applyNumberFormat="1" applyFont="1" applyFill="1" applyAlignment="1">
      <alignment horizontal="left" vertical="top"/>
    </xf>
    <xf numFmtId="0" fontId="1" fillId="0" borderId="0" xfId="29" applyNumberFormat="1" applyFont="1" applyFill="1" applyAlignment="1">
      <alignment horizontal="left" vertical="center"/>
    </xf>
    <xf numFmtId="0" fontId="1" fillId="0" borderId="0" xfId="29" applyNumberFormat="1" applyFont="1" applyFill="1" applyBorder="1" applyAlignment="1">
      <alignment horizontal="left" vertical="center"/>
    </xf>
    <xf numFmtId="0" fontId="1" fillId="0" borderId="1" xfId="29" applyNumberFormat="1" applyFont="1" applyFill="1" applyBorder="1" applyAlignment="1">
      <alignment horizontal="left" vertical="center"/>
    </xf>
    <xf numFmtId="0" fontId="7" fillId="0" borderId="0" xfId="29" applyNumberFormat="1" applyFont="1" applyFill="1" applyAlignment="1">
      <alignment horizontal="left" vertical="top"/>
    </xf>
    <xf numFmtId="0" fontId="5" fillId="0" borderId="1" xfId="29" applyNumberFormat="1" applyFont="1" applyFill="1" applyBorder="1" applyAlignment="1">
      <alignment horizontal="left" vertical="center"/>
    </xf>
    <xf numFmtId="0" fontId="5" fillId="0" borderId="0" xfId="29" applyNumberFormat="1" applyFont="1" applyFill="1" applyBorder="1" applyAlignment="1">
      <alignment horizontal="left" vertical="center"/>
    </xf>
    <xf numFmtId="164" fontId="2" fillId="0" borderId="11" xfId="30" applyNumberFormat="1" applyFont="1" applyFill="1" applyBorder="1" applyAlignment="1">
      <alignment vertical="center"/>
    </xf>
    <xf numFmtId="0" fontId="7" fillId="0" borderId="0" xfId="29" applyNumberFormat="1" applyFont="1" applyFill="1" applyAlignment="1">
      <alignment horizontal="right" vertical="top"/>
    </xf>
    <xf numFmtId="0" fontId="5" fillId="0" borderId="0" xfId="30" applyNumberFormat="1" applyFont="1" applyFill="1" applyAlignment="1">
      <alignment horizontal="left" vertical="center"/>
    </xf>
    <xf numFmtId="0" fontId="5" fillId="0" borderId="0" xfId="29" applyNumberFormat="1" applyFont="1" applyFill="1" applyAlignment="1">
      <alignment horizontal="left" vertical="center"/>
    </xf>
    <xf numFmtId="0" fontId="1" fillId="0" borderId="0" xfId="30" applyNumberFormat="1" applyFont="1" applyFill="1" applyBorder="1" applyAlignment="1">
      <alignment horizontal="left" vertical="center"/>
    </xf>
    <xf numFmtId="0" fontId="1" fillId="0" borderId="0" xfId="29" applyFont="1" applyFill="1" applyBorder="1" applyAlignment="1">
      <alignment horizontal="left" vertical="top"/>
    </xf>
    <xf numFmtId="1" fontId="1" fillId="0" borderId="0" xfId="30" applyNumberFormat="1" applyFont="1" applyFill="1" applyBorder="1" applyAlignment="1">
      <alignment vertical="center"/>
    </xf>
    <xf numFmtId="164" fontId="1" fillId="0" borderId="0" xfId="30" applyNumberFormat="1" applyFont="1" applyFill="1" applyBorder="1" applyAlignment="1">
      <alignment wrapText="1"/>
    </xf>
    <xf numFmtId="164" fontId="5" fillId="0" borderId="0" xfId="30" applyNumberFormat="1" applyFont="1" applyFill="1" applyBorder="1" applyAlignment="1">
      <alignment horizontal="center" wrapText="1"/>
    </xf>
    <xf numFmtId="173" fontId="1" fillId="0" borderId="0" xfId="30" applyNumberFormat="1" applyFont="1" applyFill="1" applyBorder="1" applyAlignment="1">
      <alignment wrapText="1"/>
    </xf>
    <xf numFmtId="173" fontId="5" fillId="0" borderId="0" xfId="30" applyNumberFormat="1" applyFont="1" applyFill="1" applyBorder="1" applyAlignment="1">
      <alignment horizontal="center" wrapText="1"/>
    </xf>
    <xf numFmtId="0" fontId="11" fillId="0" borderId="0" xfId="29" applyNumberFormat="1" applyFont="1" applyFill="1" applyAlignment="1">
      <alignment horizontal="left" vertical="top"/>
    </xf>
    <xf numFmtId="0" fontId="2" fillId="0" borderId="0" xfId="29" applyNumberFormat="1" applyFont="1" applyAlignment="1">
      <alignment horizontal="left" vertical="center"/>
    </xf>
    <xf numFmtId="0" fontId="3" fillId="0" borderId="0" xfId="29" applyNumberFormat="1" applyFont="1" applyAlignment="1">
      <alignment horizontal="left" vertical="center"/>
    </xf>
    <xf numFmtId="0" fontId="4" fillId="0" borderId="1" xfId="29" applyNumberFormat="1" applyFont="1" applyBorder="1" applyAlignment="1">
      <alignment horizontal="left" vertical="center"/>
    </xf>
    <xf numFmtId="0" fontId="4" fillId="0" borderId="0" xfId="29" applyNumberFormat="1" applyFont="1" applyBorder="1" applyAlignment="1">
      <alignment horizontal="left" vertical="center"/>
    </xf>
    <xf numFmtId="0" fontId="4" fillId="0" borderId="0" xfId="29" applyNumberFormat="1" applyFont="1" applyAlignment="1">
      <alignment horizontal="left" vertical="center"/>
    </xf>
    <xf numFmtId="0" fontId="1" fillId="0" borderId="0" xfId="29" applyFont="1" applyBorder="1" applyAlignment="1">
      <alignment vertical="center"/>
    </xf>
    <xf numFmtId="0" fontId="7" fillId="0" borderId="0" xfId="30" applyNumberFormat="1" applyFont="1" applyAlignment="1">
      <alignment horizontal="left" vertical="top"/>
    </xf>
    <xf numFmtId="0" fontId="1" fillId="0" borderId="0" xfId="29" applyNumberFormat="1" applyFont="1" applyAlignment="1">
      <alignment horizontal="left" vertical="top"/>
    </xf>
    <xf numFmtId="0" fontId="1" fillId="0" borderId="0" xfId="29" applyNumberFormat="1" applyFont="1" applyBorder="1" applyAlignment="1">
      <alignment horizontal="left" vertical="top"/>
    </xf>
    <xf numFmtId="164" fontId="8" fillId="0" borderId="0" xfId="30" quotePrefix="1" applyNumberFormat="1" applyFont="1" applyAlignment="1">
      <alignment horizontal="left" vertical="top"/>
    </xf>
    <xf numFmtId="0" fontId="7" fillId="0" borderId="0" xfId="29" quotePrefix="1" applyNumberFormat="1" applyFont="1" applyAlignment="1">
      <alignment horizontal="left" vertical="top"/>
    </xf>
    <xf numFmtId="0" fontId="7" fillId="0" borderId="0" xfId="29" applyNumberFormat="1" applyFont="1" applyAlignment="1">
      <alignment horizontal="left" vertical="top"/>
    </xf>
    <xf numFmtId="0" fontId="1" fillId="0" borderId="0" xfId="29" applyNumberFormat="1" applyFont="1" applyAlignment="1">
      <alignment horizontal="left" vertical="center"/>
    </xf>
    <xf numFmtId="0" fontId="5" fillId="0" borderId="1" xfId="29" applyNumberFormat="1" applyFont="1" applyBorder="1" applyAlignment="1">
      <alignment horizontal="left" vertical="center"/>
    </xf>
    <xf numFmtId="0" fontId="1" fillId="0" borderId="1" xfId="29" applyNumberFormat="1" applyFont="1" applyBorder="1" applyAlignment="1">
      <alignment horizontal="left" vertical="center"/>
    </xf>
    <xf numFmtId="0" fontId="8" fillId="0" borderId="0" xfId="29" quotePrefix="1" applyNumberFormat="1" applyFont="1" applyAlignment="1">
      <alignment horizontal="left" vertical="center"/>
    </xf>
    <xf numFmtId="164" fontId="1" fillId="0" borderId="0" xfId="29" applyNumberFormat="1" applyFont="1" applyAlignment="1">
      <alignment vertical="center"/>
    </xf>
    <xf numFmtId="164" fontId="2" fillId="0" borderId="11" xfId="30" applyNumberFormat="1" applyFont="1" applyBorder="1" applyAlignment="1">
      <alignment vertical="center"/>
    </xf>
    <xf numFmtId="164" fontId="2" fillId="0" borderId="0" xfId="30" applyNumberFormat="1" applyFont="1" applyBorder="1" applyAlignment="1">
      <alignment vertical="center"/>
    </xf>
    <xf numFmtId="1" fontId="1" fillId="0" borderId="0" xfId="29" applyNumberFormat="1" applyFont="1" applyAlignment="1">
      <alignment vertical="center"/>
    </xf>
    <xf numFmtId="0" fontId="7" fillId="0" borderId="0" xfId="29" applyNumberFormat="1" applyFont="1" applyAlignment="1">
      <alignment vertical="top"/>
    </xf>
    <xf numFmtId="0" fontId="7" fillId="0" borderId="0" xfId="29" applyNumberFormat="1" applyFont="1" applyFill="1" applyBorder="1" applyAlignment="1">
      <alignment vertical="top"/>
    </xf>
    <xf numFmtId="0" fontId="2" fillId="0" borderId="0" xfId="29" applyNumberFormat="1" applyFont="1" applyAlignment="1">
      <alignment vertical="center"/>
    </xf>
    <xf numFmtId="0" fontId="1" fillId="0" borderId="0" xfId="29" applyNumberFormat="1" applyFont="1" applyAlignment="1">
      <alignment vertical="center"/>
    </xf>
    <xf numFmtId="0" fontId="5" fillId="0" borderId="0" xfId="29" applyNumberFormat="1" applyFont="1" applyBorder="1" applyAlignment="1">
      <alignment horizontal="left" vertical="center"/>
    </xf>
    <xf numFmtId="0" fontId="1" fillId="0" borderId="0" xfId="29" applyNumberFormat="1" applyFont="1" applyBorder="1" applyAlignment="1">
      <alignment vertical="center"/>
    </xf>
    <xf numFmtId="1" fontId="1" fillId="0" borderId="0" xfId="29" applyNumberFormat="1" applyFont="1" applyFill="1" applyBorder="1" applyAlignment="1">
      <alignment vertical="center"/>
    </xf>
    <xf numFmtId="0" fontId="1" fillId="0" borderId="0" xfId="29" applyFont="1" applyBorder="1"/>
    <xf numFmtId="164" fontId="1" fillId="0" borderId="0" xfId="30" applyNumberFormat="1" applyFont="1" applyBorder="1"/>
    <xf numFmtId="0" fontId="5" fillId="0" borderId="0" xfId="30" applyNumberFormat="1" applyFont="1" applyFill="1" applyBorder="1" applyAlignment="1">
      <alignment horizontal="center" vertical="center"/>
    </xf>
    <xf numFmtId="0" fontId="1" fillId="0" borderId="1" xfId="29" applyFont="1" applyBorder="1" applyAlignment="1">
      <alignment vertical="center"/>
    </xf>
    <xf numFmtId="0" fontId="7" fillId="0" borderId="0" xfId="30" applyNumberFormat="1" applyFont="1" applyAlignment="1">
      <alignment horizontal="left" vertical="center"/>
    </xf>
    <xf numFmtId="0" fontId="2" fillId="0" borderId="0" xfId="29" applyFont="1" applyAlignment="1">
      <alignment vertical="center"/>
    </xf>
    <xf numFmtId="0" fontId="7" fillId="0" borderId="0" xfId="29" applyFont="1" applyAlignment="1">
      <alignment vertical="top"/>
    </xf>
    <xf numFmtId="0" fontId="7" fillId="0" borderId="0" xfId="29" applyFont="1" applyFill="1" applyBorder="1" applyAlignment="1">
      <alignment horizontal="right" vertical="top"/>
    </xf>
    <xf numFmtId="0" fontId="7" fillId="0" borderId="0" xfId="29" applyFont="1" applyAlignment="1">
      <alignment horizontal="right" vertical="top"/>
    </xf>
    <xf numFmtId="0" fontId="8" fillId="0" borderId="0" xfId="29" quotePrefix="1" applyFont="1" applyAlignment="1">
      <alignment horizontal="left" vertical="center"/>
    </xf>
    <xf numFmtId="164" fontId="7" fillId="0" borderId="0" xfId="29" applyNumberFormat="1" applyFont="1" applyFill="1" applyAlignment="1">
      <alignment vertical="top"/>
    </xf>
    <xf numFmtId="1" fontId="2" fillId="0" borderId="0" xfId="29" applyNumberFormat="1" applyFont="1" applyFill="1" applyAlignment="1">
      <alignment vertical="center"/>
    </xf>
    <xf numFmtId="1" fontId="5" fillId="0" borderId="0" xfId="30" applyNumberFormat="1" applyFont="1" applyFill="1" applyAlignment="1">
      <alignment vertical="center"/>
    </xf>
    <xf numFmtId="0" fontId="7" fillId="0" borderId="1" xfId="29" applyFont="1" applyBorder="1" applyAlignment="1">
      <alignment horizontal="right"/>
    </xf>
    <xf numFmtId="0" fontId="1" fillId="0" borderId="0" xfId="29" applyFont="1" applyFill="1" applyAlignment="1">
      <alignment vertical="top"/>
    </xf>
    <xf numFmtId="164" fontId="1" fillId="0" borderId="0" xfId="30" applyNumberFormat="1" applyFont="1" applyBorder="1" applyAlignment="1">
      <alignment wrapText="1"/>
    </xf>
    <xf numFmtId="164" fontId="5" fillId="0" borderId="0" xfId="30" applyNumberFormat="1" applyFont="1" applyBorder="1" applyAlignment="1">
      <alignment horizontal="center" wrapText="1"/>
    </xf>
    <xf numFmtId="173" fontId="1" fillId="0" borderId="0" xfId="30" applyNumberFormat="1" applyFont="1" applyBorder="1" applyAlignment="1">
      <alignment wrapText="1"/>
    </xf>
    <xf numFmtId="173" fontId="5" fillId="0" borderId="0" xfId="30" applyNumberFormat="1" applyFont="1" applyBorder="1" applyAlignment="1">
      <alignment horizontal="center" wrapText="1"/>
    </xf>
    <xf numFmtId="0" fontId="8" fillId="0" borderId="0" xfId="29" quotePrefix="1" applyFont="1" applyFill="1" applyAlignment="1">
      <alignment horizontal="left" vertical="center"/>
    </xf>
    <xf numFmtId="0" fontId="5" fillId="0" borderId="0" xfId="29" applyFont="1" applyFill="1" applyAlignment="1">
      <alignment horizontal="center" vertical="center"/>
    </xf>
    <xf numFmtId="3" fontId="7" fillId="0" borderId="0" xfId="29" applyNumberFormat="1" applyFont="1" applyAlignment="1">
      <alignment vertical="center"/>
    </xf>
    <xf numFmtId="0" fontId="1" fillId="0" borderId="0" xfId="29" applyFont="1" applyFill="1" applyAlignment="1">
      <alignment horizontal="left" vertical="top"/>
    </xf>
    <xf numFmtId="0" fontId="8" fillId="0" borderId="0" xfId="29" applyFont="1" applyFill="1" applyAlignment="1">
      <alignment horizontal="left" vertical="top"/>
    </xf>
    <xf numFmtId="0" fontId="1" fillId="0" borderId="0" xfId="29" applyFont="1" applyAlignment="1">
      <alignment horizontal="left" vertical="top"/>
    </xf>
    <xf numFmtId="0" fontId="8" fillId="0" borderId="0" xfId="29" quotePrefix="1" applyFont="1" applyFill="1" applyAlignment="1">
      <alignment horizontal="left" vertical="top"/>
    </xf>
    <xf numFmtId="3" fontId="7" fillId="0" borderId="0" xfId="29" applyNumberFormat="1" applyFont="1" applyFill="1" applyBorder="1" applyAlignment="1">
      <alignment horizontal="center" wrapText="1"/>
    </xf>
    <xf numFmtId="0" fontId="5" fillId="0" borderId="0" xfId="29" applyFont="1" applyFill="1" applyBorder="1"/>
    <xf numFmtId="3" fontId="7" fillId="0" borderId="0" xfId="29" applyNumberFormat="1" applyFont="1" applyFill="1" applyBorder="1" applyAlignment="1">
      <alignment horizontal="left" vertical="top" wrapText="1"/>
    </xf>
    <xf numFmtId="164" fontId="7" fillId="0" borderId="0" xfId="30" applyNumberFormat="1" applyFont="1" applyFill="1" applyBorder="1" applyAlignment="1">
      <alignment vertical="center" wrapText="1"/>
    </xf>
    <xf numFmtId="3" fontId="7" fillId="0" borderId="0" xfId="29" applyNumberFormat="1" applyFont="1" applyFill="1" applyAlignment="1">
      <alignment vertical="top"/>
    </xf>
    <xf numFmtId="164" fontId="5" fillId="0" borderId="4" xfId="30" applyNumberFormat="1" applyFont="1" applyFill="1" applyBorder="1" applyAlignment="1">
      <alignment vertical="center"/>
    </xf>
    <xf numFmtId="0" fontId="1" fillId="0" borderId="0" xfId="29" quotePrefix="1" applyFont="1" applyFill="1" applyAlignment="1">
      <alignment horizontal="left" vertical="top"/>
    </xf>
    <xf numFmtId="0" fontId="1" fillId="0" borderId="0" xfId="32" applyNumberFormat="1" applyFont="1" applyFill="1" applyBorder="1" applyAlignment="1" applyProtection="1"/>
    <xf numFmtId="1" fontId="1" fillId="0" borderId="0" xfId="32" applyNumberFormat="1" applyFont="1" applyFill="1" applyBorder="1" applyAlignment="1" applyProtection="1"/>
    <xf numFmtId="0" fontId="7" fillId="0" borderId="0" xfId="29" applyFont="1" applyFill="1" applyAlignment="1">
      <alignment horizontal="left" vertical="top"/>
    </xf>
    <xf numFmtId="0" fontId="7" fillId="0" borderId="0" xfId="29" applyFont="1" applyFill="1" applyBorder="1" applyAlignment="1">
      <alignment horizontal="left" vertical="top"/>
    </xf>
    <xf numFmtId="0" fontId="1" fillId="0" borderId="0" xfId="29" applyFont="1" applyFill="1" applyAlignment="1">
      <alignment horizontal="center" vertical="center"/>
    </xf>
    <xf numFmtId="0" fontId="1" fillId="0" borderId="0" xfId="29" applyFont="1" applyFill="1" applyBorder="1" applyAlignment="1">
      <alignment horizontal="center" vertical="center"/>
    </xf>
    <xf numFmtId="0" fontId="4" fillId="0" borderId="1" xfId="29" applyFont="1" applyFill="1" applyBorder="1" applyAlignment="1">
      <alignment vertical="center" wrapText="1"/>
    </xf>
    <xf numFmtId="0" fontId="8" fillId="0" borderId="0" xfId="29" applyFont="1" applyFill="1" applyBorder="1" applyAlignment="1">
      <alignment horizontal="left" vertical="top"/>
    </xf>
    <xf numFmtId="0" fontId="7" fillId="0" borderId="0" xfId="30" applyNumberFormat="1" applyFont="1" applyFill="1" applyAlignment="1">
      <alignment horizontal="left" vertical="center"/>
    </xf>
    <xf numFmtId="0" fontId="5" fillId="0" borderId="0" xfId="29" applyFont="1" applyFill="1" applyBorder="1" applyAlignment="1">
      <alignment horizontal="center" wrapText="1"/>
    </xf>
    <xf numFmtId="0" fontId="5" fillId="0" borderId="0" xfId="29" applyFont="1" applyFill="1" applyAlignment="1">
      <alignment horizontal="left" vertical="top"/>
    </xf>
    <xf numFmtId="164" fontId="1" fillId="0" borderId="0" xfId="30" applyNumberFormat="1" applyFont="1" applyFill="1" applyAlignment="1">
      <alignment horizontal="left" vertical="top"/>
    </xf>
    <xf numFmtId="164" fontId="8" fillId="0" borderId="0" xfId="29" applyNumberFormat="1" applyFont="1" applyFill="1" applyBorder="1" applyAlignment="1">
      <alignment horizontal="left" vertical="top"/>
    </xf>
    <xf numFmtId="0" fontId="29" fillId="0" borderId="0" xfId="29" applyFont="1" applyFill="1" applyAlignment="1">
      <alignment vertical="center"/>
    </xf>
    <xf numFmtId="164" fontId="5" fillId="0" borderId="0" xfId="29" applyNumberFormat="1" applyFont="1" applyFill="1" applyAlignment="1">
      <alignment horizontal="right" vertical="center"/>
    </xf>
    <xf numFmtId="0" fontId="1" fillId="0" borderId="0" xfId="30" applyNumberFormat="1" applyFont="1" applyFill="1" applyAlignment="1">
      <alignment horizontal="left" vertical="center"/>
    </xf>
    <xf numFmtId="0" fontId="8" fillId="0" borderId="0" xfId="29" applyFont="1" applyFill="1" applyAlignment="1">
      <alignment vertical="center"/>
    </xf>
    <xf numFmtId="4" fontId="7" fillId="0" borderId="0" xfId="33" applyNumberFormat="1" applyFont="1" applyFill="1" applyBorder="1" applyAlignment="1">
      <alignment horizontal="center" wrapText="1"/>
    </xf>
    <xf numFmtId="3" fontId="7" fillId="0" borderId="0" xfId="33" applyNumberFormat="1" applyFont="1" applyFill="1" applyBorder="1" applyAlignment="1">
      <alignment horizontal="center" wrapText="1"/>
    </xf>
    <xf numFmtId="3" fontId="7" fillId="0" borderId="0" xfId="33" applyNumberFormat="1" applyFont="1" applyFill="1" applyBorder="1" applyAlignment="1">
      <alignment vertical="center" wrapText="1"/>
    </xf>
    <xf numFmtId="164" fontId="1" fillId="0" borderId="0" xfId="29" applyNumberFormat="1" applyFont="1" applyFill="1" applyAlignment="1">
      <alignment horizontal="center" vertical="center"/>
    </xf>
    <xf numFmtId="164" fontId="1" fillId="0" borderId="0" xfId="30" applyNumberFormat="1" applyFont="1" applyFill="1" applyAlignment="1">
      <alignment horizontal="center" vertical="center"/>
    </xf>
    <xf numFmtId="168" fontId="1" fillId="0" borderId="0" xfId="34" applyNumberFormat="1" applyFont="1" applyFill="1" applyBorder="1" applyAlignment="1" applyProtection="1">
      <alignment vertical="center"/>
    </xf>
    <xf numFmtId="168" fontId="5" fillId="0" borderId="0" xfId="34" applyNumberFormat="1" applyFont="1" applyFill="1" applyBorder="1" applyAlignment="1" applyProtection="1">
      <alignment vertical="center"/>
    </xf>
    <xf numFmtId="168" fontId="5" fillId="0" borderId="1" xfId="34" applyNumberFormat="1" applyFont="1" applyFill="1" applyBorder="1" applyAlignment="1" applyProtection="1">
      <alignment vertical="center"/>
    </xf>
    <xf numFmtId="0" fontId="3" fillId="0" borderId="1" xfId="29" applyNumberFormat="1" applyFont="1" applyFill="1" applyBorder="1" applyAlignment="1">
      <alignment vertical="center"/>
    </xf>
    <xf numFmtId="164" fontId="1" fillId="0" borderId="0" xfId="30" applyNumberFormat="1" applyFont="1" applyFill="1" applyBorder="1" applyAlignment="1" applyProtection="1">
      <alignment vertical="center"/>
    </xf>
    <xf numFmtId="164" fontId="5" fillId="0" borderId="1" xfId="30" applyNumberFormat="1" applyFont="1" applyFill="1" applyBorder="1" applyAlignment="1" applyProtection="1">
      <alignment vertical="center"/>
    </xf>
    <xf numFmtId="0" fontId="1" fillId="0" borderId="0" xfId="34" applyNumberFormat="1" applyFont="1" applyFill="1" applyBorder="1" applyAlignment="1" applyProtection="1">
      <alignment horizontal="left" vertical="top"/>
    </xf>
    <xf numFmtId="0" fontId="1" fillId="0" borderId="0" xfId="34" applyNumberFormat="1" applyFont="1" applyFill="1" applyBorder="1" applyAlignment="1" applyProtection="1">
      <alignment vertical="center"/>
    </xf>
    <xf numFmtId="0" fontId="7" fillId="0" borderId="1" xfId="34" applyNumberFormat="1" applyFont="1" applyFill="1" applyBorder="1" applyAlignment="1" applyProtection="1">
      <alignment horizontal="right"/>
    </xf>
    <xf numFmtId="0" fontId="7" fillId="0" borderId="0" xfId="30" applyNumberFormat="1" applyFont="1" applyFill="1" applyAlignment="1">
      <alignment vertical="center"/>
    </xf>
    <xf numFmtId="165" fontId="1" fillId="0" borderId="0" xfId="30" applyNumberFormat="1" applyFont="1" applyFill="1" applyBorder="1" applyAlignment="1">
      <alignment wrapText="1"/>
    </xf>
    <xf numFmtId="9" fontId="1" fillId="0" borderId="0" xfId="35" applyFont="1" applyFill="1" applyBorder="1" applyAlignment="1">
      <alignment wrapText="1"/>
    </xf>
    <xf numFmtId="0" fontId="1" fillId="0" borderId="0" xfId="36" applyNumberFormat="1" applyFont="1" applyFill="1" applyBorder="1" applyAlignment="1" applyProtection="1">
      <alignment horizontal="left" vertical="top"/>
    </xf>
    <xf numFmtId="164" fontId="1" fillId="0" borderId="1" xfId="30" applyNumberFormat="1" applyFont="1" applyFill="1" applyBorder="1" applyAlignment="1" applyProtection="1">
      <alignment vertical="center"/>
    </xf>
    <xf numFmtId="168" fontId="1" fillId="0" borderId="1" xfId="34" applyNumberFormat="1" applyFont="1" applyFill="1" applyBorder="1" applyAlignment="1" applyProtection="1">
      <alignment vertical="center"/>
    </xf>
    <xf numFmtId="0" fontId="30" fillId="0" borderId="0" xfId="29" applyNumberFormat="1" applyFont="1" applyFill="1" applyBorder="1" applyAlignment="1">
      <alignment horizontal="left" vertical="center"/>
    </xf>
    <xf numFmtId="168" fontId="1" fillId="0" borderId="0" xfId="37" applyNumberFormat="1" applyFont="1" applyFill="1" applyBorder="1" applyAlignment="1" applyProtection="1">
      <alignment vertical="center"/>
    </xf>
    <xf numFmtId="168" fontId="5" fillId="0" borderId="1" xfId="37" applyNumberFormat="1" applyFont="1" applyFill="1" applyBorder="1" applyAlignment="1" applyProtection="1">
      <alignment vertical="center"/>
    </xf>
    <xf numFmtId="0" fontId="30" fillId="0" borderId="0" xfId="29" applyNumberFormat="1" applyFont="1" applyFill="1" applyBorder="1" applyAlignment="1">
      <alignment vertical="center"/>
    </xf>
    <xf numFmtId="168" fontId="1" fillId="0" borderId="1" xfId="37" applyNumberFormat="1" applyFont="1" applyFill="1" applyBorder="1" applyAlignment="1" applyProtection="1">
      <alignment vertical="center"/>
    </xf>
    <xf numFmtId="0" fontId="1" fillId="0" borderId="0" xfId="38" applyNumberFormat="1" applyFont="1" applyFill="1" applyBorder="1" applyAlignment="1" applyProtection="1">
      <alignment horizontal="left" vertical="top"/>
    </xf>
    <xf numFmtId="0" fontId="1" fillId="0" borderId="0" xfId="38" applyNumberFormat="1" applyFont="1" applyFill="1" applyBorder="1" applyAlignment="1" applyProtection="1">
      <alignment horizontal="center" vertical="center"/>
    </xf>
    <xf numFmtId="0" fontId="1" fillId="0" borderId="0" xfId="29" applyNumberFormat="1" applyFont="1" applyFill="1" applyBorder="1" applyAlignment="1">
      <alignment horizontal="center" vertical="center"/>
    </xf>
    <xf numFmtId="0" fontId="7" fillId="0" borderId="1" xfId="38" applyNumberFormat="1" applyFont="1" applyFill="1" applyBorder="1" applyAlignment="1" applyProtection="1">
      <alignment horizontal="right"/>
    </xf>
    <xf numFmtId="168" fontId="5" fillId="0" borderId="0" xfId="37" applyNumberFormat="1" applyFont="1" applyFill="1" applyBorder="1" applyAlignment="1" applyProtection="1">
      <alignment vertical="center"/>
    </xf>
    <xf numFmtId="0" fontId="5" fillId="0" borderId="0" xfId="29" applyNumberFormat="1" applyFont="1" applyFill="1" applyBorder="1" applyAlignment="1">
      <alignment horizontal="left" vertical="top"/>
    </xf>
    <xf numFmtId="0" fontId="23" fillId="0" borderId="0" xfId="29" applyNumberFormat="1" applyFont="1" applyFill="1" applyBorder="1" applyAlignment="1">
      <alignment horizontal="left" vertical="top"/>
    </xf>
    <xf numFmtId="0" fontId="1" fillId="0" borderId="0" xfId="38" applyNumberFormat="1" applyFont="1" applyFill="1" applyBorder="1" applyAlignment="1" applyProtection="1">
      <alignment vertical="center"/>
    </xf>
    <xf numFmtId="0" fontId="7" fillId="0" borderId="0" xfId="30" applyNumberFormat="1" applyFont="1" applyFill="1"/>
    <xf numFmtId="3" fontId="3" fillId="0" borderId="0" xfId="29" applyNumberFormat="1" applyFont="1" applyFill="1" applyBorder="1" applyAlignment="1">
      <alignment horizontal="center" vertical="center" wrapText="1"/>
    </xf>
    <xf numFmtId="164" fontId="3" fillId="0" borderId="0" xfId="30" applyNumberFormat="1" applyFont="1" applyFill="1" applyBorder="1" applyAlignment="1">
      <alignment horizontal="center" vertical="center" wrapText="1"/>
    </xf>
    <xf numFmtId="3" fontId="3" fillId="0" borderId="0" xfId="29" applyNumberFormat="1" applyFont="1" applyFill="1" applyBorder="1" applyAlignment="1">
      <alignment horizontal="left" vertical="center" wrapText="1"/>
    </xf>
    <xf numFmtId="164" fontId="3" fillId="0" borderId="0" xfId="30" applyNumberFormat="1" applyFont="1" applyFill="1" applyBorder="1" applyAlignment="1">
      <alignment vertical="center" wrapText="1"/>
    </xf>
    <xf numFmtId="0" fontId="1" fillId="0" borderId="0" xfId="39" applyNumberFormat="1" applyFont="1" applyFill="1" applyBorder="1" applyAlignment="1" applyProtection="1">
      <alignment horizontal="left" vertical="top"/>
    </xf>
    <xf numFmtId="172" fontId="1" fillId="0" borderId="0" xfId="38" applyFont="1" applyFill="1" applyAlignment="1">
      <alignment vertical="center"/>
    </xf>
    <xf numFmtId="168" fontId="1" fillId="0" borderId="0" xfId="38" applyNumberFormat="1" applyFont="1" applyFill="1" applyBorder="1" applyAlignment="1" applyProtection="1">
      <alignment vertical="center"/>
    </xf>
    <xf numFmtId="168" fontId="1" fillId="0" borderId="1" xfId="38" applyNumberFormat="1" applyFont="1" applyFill="1" applyBorder="1" applyAlignment="1" applyProtection="1">
      <alignment vertical="center"/>
    </xf>
    <xf numFmtId="4" fontId="7" fillId="0" borderId="0" xfId="32" applyNumberFormat="1" applyFont="1" applyFill="1" applyBorder="1" applyAlignment="1">
      <alignment horizontal="center" wrapText="1"/>
    </xf>
    <xf numFmtId="3" fontId="7" fillId="0" borderId="0" xfId="32" applyNumberFormat="1" applyFont="1" applyFill="1" applyBorder="1" applyAlignment="1">
      <alignment horizontal="right" wrapText="1"/>
    </xf>
    <xf numFmtId="168" fontId="5" fillId="0" borderId="0" xfId="38" applyNumberFormat="1" applyFont="1" applyFill="1" applyBorder="1" applyAlignment="1" applyProtection="1">
      <alignment vertical="center"/>
    </xf>
    <xf numFmtId="0" fontId="1" fillId="0" borderId="1" xfId="29" applyNumberFormat="1" applyFont="1" applyFill="1" applyBorder="1"/>
    <xf numFmtId="0" fontId="1" fillId="0" borderId="0" xfId="29" applyNumberFormat="1" applyFont="1" applyFill="1" applyBorder="1"/>
    <xf numFmtId="0" fontId="1" fillId="0" borderId="0" xfId="29" applyNumberFormat="1" applyFont="1" applyFill="1"/>
    <xf numFmtId="0" fontId="1" fillId="0" borderId="0" xfId="29" quotePrefix="1" applyNumberFormat="1" applyFont="1" applyFill="1" applyAlignment="1">
      <alignment horizontal="left" vertical="center"/>
    </xf>
    <xf numFmtId="0" fontId="5" fillId="0" borderId="1" xfId="29" applyNumberFormat="1" applyFont="1" applyFill="1" applyBorder="1" applyAlignment="1">
      <alignment horizontal="right" vertical="center"/>
    </xf>
    <xf numFmtId="0" fontId="1" fillId="0" borderId="0" xfId="29" applyNumberFormat="1" applyFont="1" applyFill="1" applyAlignment="1">
      <alignment horizontal="left" vertical="top"/>
    </xf>
    <xf numFmtId="0" fontId="1" fillId="0" borderId="0" xfId="29" quotePrefix="1" applyNumberFormat="1" applyFont="1" applyFill="1" applyAlignment="1">
      <alignment horizontal="left" vertical="top"/>
    </xf>
    <xf numFmtId="3" fontId="1" fillId="0" borderId="0" xfId="29" applyNumberFormat="1" applyFont="1" applyFill="1" applyAlignment="1">
      <alignment vertical="center"/>
    </xf>
    <xf numFmtId="164" fontId="1" fillId="0" borderId="1" xfId="29" applyNumberFormat="1" applyFont="1" applyFill="1" applyBorder="1" applyAlignment="1">
      <alignment vertical="center"/>
    </xf>
    <xf numFmtId="0" fontId="29" fillId="0" borderId="1" xfId="29" applyNumberFormat="1" applyFont="1" applyFill="1" applyBorder="1" applyAlignment="1">
      <alignment horizontal="right"/>
    </xf>
    <xf numFmtId="0" fontId="3" fillId="0" borderId="0" xfId="29" applyNumberFormat="1" applyFont="1" applyFill="1" applyAlignment="1">
      <alignment vertical="center"/>
    </xf>
    <xf numFmtId="0" fontId="1" fillId="0" borderId="0" xfId="29" applyFont="1"/>
    <xf numFmtId="0" fontId="10" fillId="0" borderId="0" xfId="29" applyNumberFormat="1" applyFont="1" applyFill="1" applyAlignment="1">
      <alignment horizontal="left" vertical="top"/>
    </xf>
    <xf numFmtId="0" fontId="10" fillId="0" borderId="0" xfId="29" quotePrefix="1" applyNumberFormat="1" applyFont="1" applyFill="1" applyAlignment="1">
      <alignment horizontal="left" vertical="top"/>
    </xf>
    <xf numFmtId="0" fontId="10" fillId="0" borderId="0" xfId="30" applyNumberFormat="1" applyFont="1" applyFill="1" applyAlignment="1">
      <alignment horizontal="left" vertical="top"/>
    </xf>
    <xf numFmtId="0" fontId="8" fillId="0" borderId="0" xfId="29" applyNumberFormat="1" applyFont="1" applyFill="1" applyAlignment="1">
      <alignment horizontal="left" vertical="top"/>
    </xf>
    <xf numFmtId="0" fontId="5" fillId="0" borderId="0" xfId="35" applyNumberFormat="1" applyFont="1" applyFill="1" applyBorder="1" applyAlignment="1">
      <alignment vertical="center"/>
    </xf>
    <xf numFmtId="164" fontId="8" fillId="0" borderId="0" xfId="29" applyNumberFormat="1" applyFont="1" applyFill="1" applyAlignment="1">
      <alignment horizontal="right" vertical="center"/>
    </xf>
    <xf numFmtId="3" fontId="7" fillId="0" borderId="0" xfId="29" applyNumberFormat="1" applyFont="1" applyFill="1" applyBorder="1" applyAlignment="1">
      <alignment horizontal="center" vertical="center" wrapText="1"/>
    </xf>
    <xf numFmtId="4" fontId="11" fillId="0" borderId="0" xfId="29" applyNumberFormat="1" applyFont="1" applyFill="1" applyBorder="1" applyAlignment="1">
      <alignment horizontal="center" wrapText="1"/>
    </xf>
    <xf numFmtId="174" fontId="1" fillId="0" borderId="0" xfId="30" applyNumberFormat="1" applyFont="1" applyFill="1" applyBorder="1" applyAlignment="1">
      <alignment horizontal="left" vertical="top" wrapText="1"/>
    </xf>
    <xf numFmtId="174" fontId="5" fillId="0" borderId="0" xfId="30" applyNumberFormat="1" applyFont="1" applyFill="1" applyBorder="1" applyAlignment="1">
      <alignment horizontal="center" vertical="top" wrapText="1"/>
    </xf>
    <xf numFmtId="0" fontId="8" fillId="0" borderId="0" xfId="30" applyNumberFormat="1" applyFont="1" applyFill="1" applyAlignment="1">
      <alignment horizontal="left" vertical="top"/>
    </xf>
    <xf numFmtId="0" fontId="1" fillId="0" borderId="0" xfId="30" applyNumberFormat="1" applyFont="1" applyFill="1" applyAlignment="1">
      <alignment horizontal="left" vertical="top"/>
    </xf>
    <xf numFmtId="0" fontId="8" fillId="0" borderId="0" xfId="30" quotePrefix="1" applyNumberFormat="1" applyFont="1" applyFill="1" applyAlignment="1">
      <alignment horizontal="left" vertical="top"/>
    </xf>
    <xf numFmtId="0" fontId="5" fillId="0" borderId="0" xfId="30" applyNumberFormat="1" applyFont="1" applyFill="1" applyAlignment="1">
      <alignment horizontal="left" vertical="top"/>
    </xf>
    <xf numFmtId="0" fontId="8" fillId="0" borderId="0" xfId="29" quotePrefix="1" applyNumberFormat="1" applyFont="1" applyFill="1" applyAlignment="1">
      <alignment horizontal="left" vertical="top"/>
    </xf>
    <xf numFmtId="0" fontId="5" fillId="0" borderId="0" xfId="30" applyNumberFormat="1" applyFont="1" applyFill="1" applyBorder="1" applyAlignment="1">
      <alignment horizontal="left" vertical="top"/>
    </xf>
    <xf numFmtId="0" fontId="4" fillId="0" borderId="1" xfId="29" applyFont="1" applyFill="1" applyBorder="1" applyAlignment="1">
      <alignment horizontal="left" vertical="center"/>
    </xf>
    <xf numFmtId="0" fontId="4" fillId="0" borderId="0" xfId="29" applyFont="1" applyFill="1" applyAlignment="1">
      <alignment vertical="center"/>
    </xf>
    <xf numFmtId="165" fontId="1" fillId="0" borderId="0" xfId="30" applyFont="1" applyFill="1" applyAlignment="1">
      <alignment vertical="center"/>
    </xf>
    <xf numFmtId="164" fontId="7" fillId="0" borderId="0" xfId="30" applyNumberFormat="1" applyFont="1" applyFill="1" applyAlignment="1">
      <alignment horizontal="left" vertical="top"/>
    </xf>
    <xf numFmtId="164" fontId="8" fillId="0" borderId="0" xfId="30" applyNumberFormat="1" applyFont="1" applyFill="1" applyAlignment="1">
      <alignment horizontal="left" vertical="top"/>
    </xf>
    <xf numFmtId="1" fontId="2" fillId="0" borderId="0" xfId="29" applyNumberFormat="1" applyFont="1" applyFill="1" applyBorder="1" applyAlignment="1">
      <alignment vertical="center"/>
    </xf>
    <xf numFmtId="1" fontId="2" fillId="0" borderId="0" xfId="40" applyNumberFormat="1" applyFont="1" applyFill="1" applyBorder="1" applyAlignment="1">
      <alignment vertical="center"/>
    </xf>
    <xf numFmtId="1" fontId="2" fillId="0" borderId="0" xfId="40" applyNumberFormat="1" applyFont="1" applyFill="1" applyAlignment="1">
      <alignment vertical="center"/>
    </xf>
    <xf numFmtId="1" fontId="1" fillId="0" borderId="0" xfId="40" applyNumberFormat="1" applyFont="1" applyFill="1" applyAlignment="1">
      <alignment vertical="center"/>
    </xf>
    <xf numFmtId="165" fontId="1" fillId="0" borderId="0" xfId="41" applyFont="1" applyFill="1" applyAlignment="1">
      <alignment vertical="center"/>
    </xf>
    <xf numFmtId="0" fontId="4" fillId="0" borderId="1" xfId="40" applyFont="1" applyFill="1" applyBorder="1" applyAlignment="1">
      <alignment vertical="center"/>
    </xf>
    <xf numFmtId="1" fontId="1" fillId="0" borderId="0" xfId="40" applyNumberFormat="1" applyFont="1" applyFill="1" applyBorder="1" applyAlignment="1">
      <alignment vertical="center"/>
    </xf>
    <xf numFmtId="0" fontId="5" fillId="0" borderId="7" xfId="40" applyFont="1" applyFill="1" applyBorder="1" applyAlignment="1">
      <alignment horizontal="centerContinuous" vertical="center"/>
    </xf>
    <xf numFmtId="0" fontId="5" fillId="0" borderId="5" xfId="40" applyFont="1" applyFill="1" applyBorder="1" applyAlignment="1">
      <alignment horizontal="centerContinuous" vertical="center"/>
    </xf>
    <xf numFmtId="0" fontId="5" fillId="0" borderId="14" xfId="40" applyFont="1" applyFill="1" applyBorder="1" applyAlignment="1">
      <alignment horizontal="centerContinuous" vertical="center"/>
    </xf>
    <xf numFmtId="0" fontId="5" fillId="0" borderId="2" xfId="40" applyFont="1" applyFill="1" applyBorder="1" applyAlignment="1">
      <alignment horizontal="centerContinuous" vertical="center"/>
    </xf>
    <xf numFmtId="0" fontId="5" fillId="0" borderId="3" xfId="40" applyFont="1" applyFill="1" applyBorder="1" applyAlignment="1">
      <alignment horizontal="centerContinuous" vertical="center"/>
    </xf>
    <xf numFmtId="0" fontId="5" fillId="0" borderId="0" xfId="40" applyFont="1" applyFill="1" applyAlignment="1">
      <alignment horizontal="center" vertical="center" wrapText="1"/>
    </xf>
    <xf numFmtId="164" fontId="5" fillId="0" borderId="0" xfId="40" applyNumberFormat="1" applyFont="1" applyFill="1" applyAlignment="1">
      <alignment vertical="center"/>
    </xf>
    <xf numFmtId="0" fontId="5" fillId="0" borderId="0" xfId="40" applyFont="1" applyFill="1" applyAlignment="1">
      <alignment vertical="center"/>
    </xf>
    <xf numFmtId="164" fontId="5" fillId="0" borderId="0" xfId="41" applyNumberFormat="1" applyFont="1" applyFill="1" applyAlignment="1">
      <alignment vertical="center"/>
    </xf>
    <xf numFmtId="0" fontId="1" fillId="0" borderId="0" xfId="40" applyFont="1" applyFill="1" applyAlignment="1">
      <alignment vertical="center"/>
    </xf>
    <xf numFmtId="164" fontId="1" fillId="0" borderId="0" xfId="41" applyNumberFormat="1" applyFont="1" applyFill="1" applyAlignment="1">
      <alignment vertical="center"/>
    </xf>
    <xf numFmtId="164" fontId="1" fillId="0" borderId="0" xfId="41" applyNumberFormat="1" applyFont="1" applyFill="1" applyBorder="1" applyAlignment="1">
      <alignment vertical="center"/>
    </xf>
    <xf numFmtId="0" fontId="5" fillId="0" borderId="1" xfId="40" applyFont="1" applyFill="1" applyBorder="1" applyAlignment="1">
      <alignment vertical="center"/>
    </xf>
    <xf numFmtId="164" fontId="5" fillId="0" borderId="1" xfId="41" applyNumberFormat="1" applyFont="1" applyFill="1" applyBorder="1" applyAlignment="1">
      <alignment vertical="center"/>
    </xf>
    <xf numFmtId="1" fontId="8" fillId="0" borderId="0" xfId="40" applyNumberFormat="1" applyFont="1" applyFill="1" applyAlignment="1">
      <alignment horizontal="left" vertical="top"/>
    </xf>
    <xf numFmtId="165" fontId="8" fillId="0" borderId="0" xfId="41" applyFont="1" applyFill="1" applyAlignment="1">
      <alignment horizontal="left" vertical="top"/>
    </xf>
    <xf numFmtId="1" fontId="8" fillId="0" borderId="0" xfId="40" quotePrefix="1" applyNumberFormat="1" applyFont="1" applyFill="1" applyAlignment="1">
      <alignment horizontal="left" vertical="top"/>
    </xf>
    <xf numFmtId="1" fontId="1" fillId="0" borderId="0" xfId="40" applyNumberFormat="1" applyFont="1" applyFill="1" applyAlignment="1">
      <alignment horizontal="left" vertical="top"/>
    </xf>
    <xf numFmtId="164" fontId="8" fillId="0" borderId="0" xfId="21" applyNumberFormat="1" applyFont="1" applyFill="1" applyAlignment="1">
      <alignment horizontal="left" vertical="top"/>
    </xf>
    <xf numFmtId="164" fontId="8" fillId="0" borderId="0" xfId="21" quotePrefix="1" applyNumberFormat="1" applyFont="1" applyFill="1" applyAlignment="1">
      <alignment horizontal="left" vertical="top"/>
    </xf>
    <xf numFmtId="0" fontId="7" fillId="0" borderId="0" xfId="2" quotePrefix="1" applyFont="1" applyFill="1" applyAlignment="1">
      <alignment horizontal="right" vertical="top"/>
    </xf>
    <xf numFmtId="164" fontId="7" fillId="0" borderId="0" xfId="21" applyNumberFormat="1" applyFont="1" applyFill="1"/>
    <xf numFmtId="0" fontId="1" fillId="0" borderId="0" xfId="40" applyFont="1" applyFill="1" applyBorder="1" applyAlignment="1">
      <alignment horizontal="left" vertical="center"/>
    </xf>
    <xf numFmtId="0" fontId="5" fillId="0" borderId="0" xfId="40" applyFont="1" applyFill="1" applyBorder="1" applyAlignment="1">
      <alignment horizontal="centerContinuous" vertical="center"/>
    </xf>
    <xf numFmtId="0" fontId="5" fillId="0" borderId="0" xfId="2" applyFont="1" applyFill="1" applyBorder="1" applyAlignment="1">
      <alignment horizontal="center" wrapText="1"/>
    </xf>
    <xf numFmtId="164" fontId="1" fillId="0" borderId="0" xfId="21" applyNumberFormat="1" applyFont="1" applyFill="1" applyBorder="1" applyAlignment="1">
      <alignment wrapText="1"/>
    </xf>
    <xf numFmtId="3" fontId="7" fillId="0" borderId="0" xfId="2" applyNumberFormat="1" applyFont="1" applyFill="1" applyBorder="1" applyAlignment="1">
      <alignment vertical="center" wrapText="1"/>
    </xf>
    <xf numFmtId="0" fontId="1" fillId="0" borderId="0" xfId="42" applyFont="1" applyFill="1" applyAlignment="1">
      <alignment vertical="center"/>
    </xf>
    <xf numFmtId="0" fontId="5" fillId="0" borderId="0" xfId="40" applyFont="1" applyFill="1" applyAlignment="1">
      <alignment horizontal="left" vertical="top"/>
    </xf>
    <xf numFmtId="3" fontId="1" fillId="0" borderId="0" xfId="41" applyNumberFormat="1" applyFont="1" applyFill="1" applyAlignment="1">
      <alignment horizontal="left" vertical="top"/>
    </xf>
    <xf numFmtId="0" fontId="5" fillId="0" borderId="0" xfId="2" applyFont="1" applyFill="1" applyBorder="1" applyAlignment="1">
      <alignment horizontal="left" vertical="top"/>
    </xf>
    <xf numFmtId="3" fontId="1" fillId="0" borderId="0" xfId="2" applyNumberFormat="1" applyFont="1" applyFill="1" applyBorder="1" applyAlignment="1">
      <alignment horizontal="left" vertical="top"/>
    </xf>
    <xf numFmtId="1" fontId="3" fillId="0" borderId="0" xfId="40" applyNumberFormat="1" applyFont="1" applyFill="1" applyAlignment="1">
      <alignment vertical="center"/>
    </xf>
    <xf numFmtId="3" fontId="7" fillId="0" borderId="0" xfId="40" applyNumberFormat="1" applyFont="1" applyFill="1" applyAlignment="1">
      <alignment vertical="center"/>
    </xf>
    <xf numFmtId="164" fontId="5" fillId="0" borderId="4" xfId="29" applyNumberFormat="1" applyFont="1" applyFill="1" applyBorder="1" applyAlignment="1">
      <alignment vertical="center"/>
    </xf>
    <xf numFmtId="0" fontId="30" fillId="0" borderId="0" xfId="29" applyNumberFormat="1" applyFont="1" applyFill="1" applyAlignment="1">
      <alignment horizontal="left" vertical="top"/>
    </xf>
    <xf numFmtId="0" fontId="24" fillId="0" borderId="0" xfId="29" applyNumberFormat="1" applyFont="1" applyFill="1" applyAlignment="1">
      <alignment vertical="center"/>
    </xf>
    <xf numFmtId="0" fontId="8" fillId="0" borderId="0" xfId="29" applyNumberFormat="1" applyFont="1" applyFill="1" applyAlignment="1">
      <alignment vertical="center"/>
    </xf>
    <xf numFmtId="0" fontId="5" fillId="0" borderId="0" xfId="21" applyNumberFormat="1" applyFont="1" applyFill="1" applyAlignment="1">
      <alignment vertical="center"/>
    </xf>
    <xf numFmtId="0" fontId="1" fillId="0" borderId="0" xfId="21" applyNumberFormat="1" applyFont="1" applyFill="1" applyAlignment="1">
      <alignment vertical="center"/>
    </xf>
    <xf numFmtId="0" fontId="3" fillId="0" borderId="0" xfId="29" applyFont="1" applyFill="1" applyBorder="1" applyAlignment="1">
      <alignment horizontal="left" vertical="center"/>
    </xf>
    <xf numFmtId="3" fontId="7" fillId="0" borderId="0" xfId="43" applyNumberFormat="1" applyFont="1" applyFill="1" applyBorder="1" applyAlignment="1">
      <alignment horizontal="center" wrapText="1"/>
    </xf>
    <xf numFmtId="4" fontId="7" fillId="0" borderId="0" xfId="43" applyNumberFormat="1" applyFont="1" applyFill="1" applyBorder="1" applyAlignment="1">
      <alignment horizontal="center" wrapText="1"/>
    </xf>
    <xf numFmtId="0" fontId="1" fillId="0" borderId="0" xfId="43" applyNumberFormat="1" applyFont="1" applyFill="1" applyBorder="1" applyAlignment="1" applyProtection="1"/>
    <xf numFmtId="0" fontId="1" fillId="0" borderId="1" xfId="35" applyNumberFormat="1" applyFont="1" applyFill="1" applyBorder="1" applyAlignment="1">
      <alignment vertical="center"/>
    </xf>
    <xf numFmtId="0" fontId="5" fillId="0" borderId="0" xfId="30" applyNumberFormat="1" applyFont="1" applyFill="1" applyAlignment="1">
      <alignment vertical="center"/>
    </xf>
    <xf numFmtId="164" fontId="1" fillId="0" borderId="0" xfId="30" applyNumberFormat="1" applyFont="1" applyFill="1"/>
    <xf numFmtId="164" fontId="1" fillId="0" borderId="1" xfId="30" applyNumberFormat="1" applyFont="1" applyFill="1" applyBorder="1"/>
    <xf numFmtId="0" fontId="3" fillId="0" borderId="1" xfId="29" applyFont="1" applyFill="1" applyBorder="1" applyAlignment="1">
      <alignment vertical="center"/>
    </xf>
    <xf numFmtId="0" fontId="7" fillId="0" borderId="0" xfId="30" quotePrefix="1" applyNumberFormat="1" applyFont="1" applyFill="1" applyAlignment="1">
      <alignment horizontal="left" vertical="center"/>
    </xf>
    <xf numFmtId="0" fontId="1" fillId="0" borderId="0" xfId="29" applyFont="1" applyFill="1" applyAlignment="1">
      <alignment horizontal="left" vertical="center"/>
    </xf>
    <xf numFmtId="175" fontId="1" fillId="0" borderId="0" xfId="30" applyNumberFormat="1" applyFont="1" applyFill="1" applyAlignment="1">
      <alignment vertical="center"/>
    </xf>
    <xf numFmtId="175" fontId="5" fillId="0" borderId="0" xfId="30" applyNumberFormat="1" applyFont="1" applyFill="1" applyAlignment="1">
      <alignment vertical="center"/>
    </xf>
    <xf numFmtId="11" fontId="1" fillId="0" borderId="0" xfId="29" applyNumberFormat="1" applyFont="1" applyFill="1" applyAlignment="1">
      <alignment vertical="center"/>
    </xf>
    <xf numFmtId="11" fontId="5" fillId="0" borderId="0" xfId="29" applyNumberFormat="1" applyFont="1" applyFill="1" applyAlignment="1">
      <alignment vertical="center"/>
    </xf>
    <xf numFmtId="164" fontId="5" fillId="0" borderId="0" xfId="30" applyNumberFormat="1" applyFont="1" applyFill="1" applyBorder="1" applyAlignment="1">
      <alignment horizontal="left" vertical="center"/>
    </xf>
    <xf numFmtId="0" fontId="2" fillId="0" borderId="0" xfId="42" applyNumberFormat="1" applyFont="1" applyFill="1" applyBorder="1" applyAlignment="1">
      <alignment horizontal="left" vertical="center"/>
    </xf>
    <xf numFmtId="0" fontId="2" fillId="0" borderId="0" xfId="42" applyFont="1" applyFill="1" applyAlignment="1">
      <alignment vertical="center"/>
    </xf>
    <xf numFmtId="0" fontId="4" fillId="0" borderId="1" xfId="42" applyNumberFormat="1" applyFont="1" applyFill="1" applyBorder="1" applyAlignment="1">
      <alignment horizontal="left" vertical="center"/>
    </xf>
    <xf numFmtId="0" fontId="1" fillId="0" borderId="0" xfId="42" applyFont="1" applyFill="1" applyBorder="1" applyAlignment="1">
      <alignment vertical="center"/>
    </xf>
    <xf numFmtId="164" fontId="1" fillId="0" borderId="0" xfId="42" applyNumberFormat="1" applyFont="1" applyFill="1" applyBorder="1" applyAlignment="1">
      <alignment vertical="center"/>
    </xf>
    <xf numFmtId="0" fontId="5" fillId="0" borderId="7" xfId="42" applyFont="1" applyFill="1" applyBorder="1" applyAlignment="1">
      <alignment horizontal="centerContinuous" vertical="center"/>
    </xf>
    <xf numFmtId="0" fontId="5" fillId="0" borderId="5" xfId="42" applyFont="1" applyFill="1" applyBorder="1" applyAlignment="1">
      <alignment horizontal="centerContinuous" vertical="center"/>
    </xf>
    <xf numFmtId="0" fontId="5" fillId="0" borderId="14" xfId="42" applyFont="1" applyFill="1" applyBorder="1" applyAlignment="1">
      <alignment horizontal="centerContinuous" vertical="center"/>
    </xf>
    <xf numFmtId="0" fontId="5" fillId="0" borderId="2" xfId="42" applyFont="1" applyFill="1" applyBorder="1" applyAlignment="1">
      <alignment horizontal="centerContinuous" vertical="center"/>
    </xf>
    <xf numFmtId="0" fontId="5" fillId="0" borderId="3" xfId="42" applyFont="1" applyFill="1" applyBorder="1" applyAlignment="1">
      <alignment horizontal="centerContinuous" vertical="center"/>
    </xf>
    <xf numFmtId="0" fontId="5" fillId="0" borderId="0" xfId="42" applyFont="1" applyFill="1" applyAlignment="1">
      <alignment horizontal="center" vertical="center" wrapText="1"/>
    </xf>
    <xf numFmtId="164" fontId="5" fillId="0" borderId="0" xfId="42" applyNumberFormat="1" applyFont="1" applyFill="1" applyAlignment="1">
      <alignment vertical="center"/>
    </xf>
    <xf numFmtId="0" fontId="5" fillId="0" borderId="0" xfId="42" applyFont="1" applyFill="1" applyAlignment="1">
      <alignment vertical="center"/>
    </xf>
    <xf numFmtId="164" fontId="5" fillId="0" borderId="0" xfId="44" applyNumberFormat="1" applyFont="1" applyFill="1" applyAlignment="1">
      <alignment vertical="center"/>
    </xf>
    <xf numFmtId="164" fontId="1" fillId="0" borderId="0" xfId="44" applyNumberFormat="1" applyFont="1" applyFill="1" applyAlignment="1">
      <alignment vertical="center"/>
    </xf>
    <xf numFmtId="164" fontId="1" fillId="2" borderId="0" xfId="44" applyNumberFormat="1" applyFont="1" applyFill="1" applyAlignment="1">
      <alignment vertical="center"/>
    </xf>
    <xf numFmtId="164" fontId="5" fillId="2" borderId="0" xfId="44" applyNumberFormat="1" applyFont="1" applyFill="1" applyAlignment="1">
      <alignment vertical="center"/>
    </xf>
    <xf numFmtId="164" fontId="1" fillId="0" borderId="0" xfId="44" applyNumberFormat="1" applyFont="1" applyFill="1" applyBorder="1" applyAlignment="1">
      <alignment vertical="center"/>
    </xf>
    <xf numFmtId="0" fontId="5" fillId="0" borderId="1" xfId="42" applyFont="1" applyFill="1" applyBorder="1" applyAlignment="1">
      <alignment vertical="center"/>
    </xf>
    <xf numFmtId="164" fontId="5" fillId="0" borderId="1" xfId="44" applyNumberFormat="1" applyFont="1" applyFill="1" applyBorder="1" applyAlignment="1">
      <alignment vertical="center"/>
    </xf>
    <xf numFmtId="0" fontId="8" fillId="0" borderId="0" xfId="42" quotePrefix="1" applyFont="1" applyFill="1" applyAlignment="1">
      <alignment horizontal="left" vertical="top"/>
    </xf>
    <xf numFmtId="0" fontId="1" fillId="0" borderId="0" xfId="42" applyFont="1" applyFill="1" applyAlignment="1">
      <alignment horizontal="left" vertical="top"/>
    </xf>
    <xf numFmtId="164" fontId="1" fillId="0" borderId="0" xfId="44" applyNumberFormat="1" applyFont="1" applyFill="1" applyAlignment="1">
      <alignment horizontal="left" vertical="top"/>
    </xf>
    <xf numFmtId="0" fontId="8" fillId="0" borderId="0" xfId="2" applyFont="1" applyFill="1" applyAlignment="1">
      <alignment horizontal="left" vertical="top"/>
    </xf>
    <xf numFmtId="0" fontId="7" fillId="0" borderId="0" xfId="2" applyFont="1" applyFill="1" applyAlignment="1">
      <alignment horizontal="right" vertical="top"/>
    </xf>
    <xf numFmtId="0" fontId="2" fillId="0" borderId="0" xfId="42" applyFont="1" applyFill="1" applyBorder="1" applyAlignment="1">
      <alignment vertical="center"/>
    </xf>
    <xf numFmtId="0" fontId="3" fillId="0" borderId="0" xfId="42" applyFont="1" applyFill="1" applyBorder="1" applyAlignment="1">
      <alignment horizontal="left" vertical="center"/>
    </xf>
    <xf numFmtId="0" fontId="5" fillId="0" borderId="0" xfId="42" applyFont="1" applyFill="1" applyBorder="1" applyAlignment="1">
      <alignment horizontal="centerContinuous" vertical="center"/>
    </xf>
    <xf numFmtId="4" fontId="7" fillId="0" borderId="0" xfId="2" applyNumberFormat="1" applyFont="1" applyFill="1" applyBorder="1" applyAlignment="1">
      <alignment wrapText="1"/>
    </xf>
    <xf numFmtId="176" fontId="7" fillId="0" borderId="0" xfId="2" applyNumberFormat="1" applyFont="1" applyFill="1" applyBorder="1" applyAlignment="1">
      <alignment horizontal="left" vertical="center" wrapText="1"/>
    </xf>
    <xf numFmtId="164" fontId="5" fillId="0" borderId="0" xfId="21" applyNumberFormat="1" applyFont="1" applyFill="1" applyBorder="1" applyAlignment="1">
      <alignment horizontal="center" wrapText="1"/>
    </xf>
    <xf numFmtId="3" fontId="7" fillId="0" borderId="0" xfId="2" applyNumberFormat="1" applyFont="1" applyFill="1" applyBorder="1" applyAlignment="1">
      <alignment horizontal="left" vertical="center" wrapText="1"/>
    </xf>
    <xf numFmtId="177" fontId="7" fillId="0" borderId="0" xfId="2" applyNumberFormat="1" applyFont="1" applyFill="1" applyBorder="1" applyAlignment="1">
      <alignment horizontal="left" vertical="center" wrapText="1"/>
    </xf>
    <xf numFmtId="3" fontId="11" fillId="0" borderId="0" xfId="2" applyNumberFormat="1" applyFont="1" applyFill="1" applyBorder="1" applyAlignment="1">
      <alignment horizontal="left" vertical="center" wrapText="1"/>
    </xf>
    <xf numFmtId="0" fontId="5" fillId="0" borderId="0" xfId="42" applyFont="1" applyFill="1" applyAlignment="1">
      <alignment horizontal="left" vertical="top"/>
    </xf>
    <xf numFmtId="0" fontId="5" fillId="0" borderId="0" xfId="42" applyFont="1" applyFill="1" applyBorder="1" applyAlignment="1">
      <alignment horizontal="left" vertical="top"/>
    </xf>
    <xf numFmtId="0" fontId="29" fillId="0" borderId="0" xfId="42" applyFont="1" applyFill="1" applyAlignment="1">
      <alignment vertical="center"/>
    </xf>
    <xf numFmtId="3" fontId="7" fillId="0" borderId="0" xfId="42" applyNumberFormat="1" applyFont="1" applyFill="1" applyAlignment="1">
      <alignment vertical="center"/>
    </xf>
    <xf numFmtId="164" fontId="1" fillId="0" borderId="0" xfId="42" applyNumberFormat="1" applyFont="1" applyFill="1" applyAlignment="1">
      <alignment vertical="center"/>
    </xf>
    <xf numFmtId="164" fontId="1" fillId="0" borderId="0" xfId="29" applyNumberFormat="1" applyFont="1" applyFill="1" applyAlignment="1">
      <alignment horizontal="left" vertical="top"/>
    </xf>
    <xf numFmtId="178" fontId="1" fillId="0" borderId="0" xfId="30" applyNumberFormat="1" applyFont="1" applyFill="1" applyBorder="1" applyAlignment="1">
      <alignment vertical="center"/>
    </xf>
    <xf numFmtId="0" fontId="5" fillId="0" borderId="0" xfId="29" applyFont="1" applyFill="1" applyAlignment="1">
      <alignment horizontal="centerContinuous" vertical="center"/>
    </xf>
    <xf numFmtId="0" fontId="5" fillId="0" borderId="0" xfId="29" applyFont="1" applyFill="1" applyAlignment="1">
      <alignment horizontal="center" vertical="top"/>
    </xf>
    <xf numFmtId="0" fontId="5" fillId="0" borderId="0" xfId="29" applyFont="1" applyFill="1" applyBorder="1" applyAlignment="1">
      <alignment horizontal="center" vertical="top"/>
    </xf>
    <xf numFmtId="164" fontId="5" fillId="0" borderId="0" xfId="30" applyNumberFormat="1" applyFont="1" applyFill="1" applyAlignment="1">
      <alignment horizontal="center" vertical="center"/>
    </xf>
    <xf numFmtId="164" fontId="3" fillId="0" borderId="0" xfId="29" applyNumberFormat="1" applyFont="1" applyFill="1" applyBorder="1" applyAlignment="1">
      <alignment vertical="center"/>
    </xf>
    <xf numFmtId="164" fontId="8" fillId="0" borderId="0" xfId="29" quotePrefix="1" applyNumberFormat="1" applyFont="1" applyFill="1" applyAlignment="1">
      <alignment horizontal="left" vertical="top"/>
    </xf>
    <xf numFmtId="164" fontId="1" fillId="0" borderId="0" xfId="29" applyNumberFormat="1" applyFont="1" applyFill="1" applyBorder="1" applyAlignment="1">
      <alignment horizontal="left" vertical="top"/>
    </xf>
    <xf numFmtId="173" fontId="1" fillId="0" borderId="0" xfId="30" applyNumberFormat="1" applyFont="1" applyFill="1" applyAlignment="1">
      <alignment vertical="center"/>
    </xf>
    <xf numFmtId="0" fontId="10" fillId="0" borderId="0" xfId="29" applyFont="1"/>
    <xf numFmtId="0" fontId="10" fillId="0" borderId="0" xfId="29" applyFont="1" applyBorder="1"/>
    <xf numFmtId="0" fontId="31" fillId="0" borderId="1" xfId="29" applyFont="1" applyBorder="1" applyAlignment="1">
      <alignment vertical="center"/>
    </xf>
    <xf numFmtId="0" fontId="32" fillId="0" borderId="1" xfId="29" applyFont="1" applyBorder="1"/>
    <xf numFmtId="0" fontId="32" fillId="0" borderId="0" xfId="29" applyFont="1" applyBorder="1" applyAlignment="1">
      <alignment horizontal="centerContinuous"/>
    </xf>
    <xf numFmtId="0" fontId="32" fillId="0" borderId="0" xfId="29" applyFont="1" applyBorder="1"/>
    <xf numFmtId="0" fontId="32" fillId="0" borderId="0" xfId="29" applyFont="1"/>
    <xf numFmtId="0" fontId="1" fillId="0" borderId="0" xfId="29" applyFont="1" applyBorder="1" applyAlignment="1">
      <alignment horizontal="centerContinuous"/>
    </xf>
    <xf numFmtId="0" fontId="33" fillId="0" borderId="2" xfId="29" applyFont="1" applyFill="1" applyBorder="1" applyAlignment="1">
      <alignment horizontal="center" vertical="center"/>
    </xf>
    <xf numFmtId="0" fontId="33" fillId="0" borderId="3" xfId="29" applyFont="1" applyFill="1" applyBorder="1" applyAlignment="1">
      <alignment horizontal="center" vertical="center"/>
    </xf>
    <xf numFmtId="0" fontId="5" fillId="0" borderId="0" xfId="29" applyFont="1" applyBorder="1" applyAlignment="1">
      <alignment horizontal="center" vertical="center" wrapText="1"/>
    </xf>
    <xf numFmtId="164" fontId="1" fillId="0" borderId="0" xfId="29" applyNumberFormat="1" applyFont="1" applyBorder="1"/>
    <xf numFmtId="164" fontId="1" fillId="0" borderId="0" xfId="21" applyNumberFormat="1" applyFont="1" applyAlignment="1">
      <alignment vertical="center"/>
    </xf>
    <xf numFmtId="165" fontId="1" fillId="0" borderId="0" xfId="21" applyFont="1" applyBorder="1"/>
    <xf numFmtId="0" fontId="1" fillId="0" borderId="1" xfId="29" applyFont="1" applyBorder="1" applyAlignment="1">
      <alignment vertical="center" wrapText="1"/>
    </xf>
    <xf numFmtId="164" fontId="1" fillId="0" borderId="1" xfId="21" applyNumberFormat="1" applyFont="1" applyBorder="1" applyAlignment="1">
      <alignment vertical="center"/>
    </xf>
    <xf numFmtId="164" fontId="1" fillId="0" borderId="0" xfId="29" applyNumberFormat="1" applyFont="1"/>
    <xf numFmtId="0" fontId="31" fillId="0" borderId="1" xfId="29" applyFont="1" applyFill="1" applyBorder="1" applyAlignment="1">
      <alignment vertical="center"/>
    </xf>
    <xf numFmtId="0" fontId="31" fillId="0" borderId="1" xfId="29" applyFont="1" applyFill="1" applyBorder="1" applyAlignment="1">
      <alignment horizontal="centerContinuous" vertical="center"/>
    </xf>
    <xf numFmtId="0" fontId="31" fillId="0" borderId="0" xfId="29" applyFont="1" applyFill="1" applyBorder="1" applyAlignment="1">
      <alignment horizontal="centerContinuous" vertical="center"/>
    </xf>
    <xf numFmtId="0" fontId="31" fillId="0" borderId="0" xfId="29" applyFont="1" applyFill="1" applyAlignment="1">
      <alignment horizontal="centerContinuous" vertical="center"/>
    </xf>
    <xf numFmtId="0" fontId="31" fillId="0" borderId="0" xfId="29" applyFont="1" applyFill="1" applyAlignment="1">
      <alignment vertical="center"/>
    </xf>
    <xf numFmtId="0" fontId="31" fillId="0" borderId="0" xfId="29" applyFont="1" applyFill="1" applyBorder="1" applyAlignment="1">
      <alignment vertical="center"/>
    </xf>
    <xf numFmtId="0" fontId="1" fillId="0" borderId="0" xfId="29" applyFont="1" applyFill="1" applyBorder="1" applyAlignment="1">
      <alignment horizontal="centerContinuous" vertical="center"/>
    </xf>
    <xf numFmtId="0" fontId="1" fillId="0" borderId="0" xfId="29" applyFont="1" applyFill="1" applyAlignment="1">
      <alignment horizontal="centerContinuous" vertical="center"/>
    </xf>
    <xf numFmtId="0" fontId="32" fillId="0" borderId="0" xfId="29" applyFont="1" applyFill="1" applyBorder="1" applyAlignment="1">
      <alignment vertical="center"/>
    </xf>
    <xf numFmtId="0" fontId="32" fillId="0" borderId="0" xfId="29" applyFont="1" applyFill="1" applyAlignment="1">
      <alignment vertical="center"/>
    </xf>
    <xf numFmtId="0" fontId="7" fillId="0" borderId="0" xfId="29" applyFont="1" applyFill="1" applyAlignment="1">
      <alignment vertical="center"/>
    </xf>
    <xf numFmtId="164" fontId="7" fillId="0" borderId="0" xfId="21" applyNumberFormat="1" applyFont="1" applyFill="1" applyAlignment="1">
      <alignment vertical="center"/>
    </xf>
    <xf numFmtId="0" fontId="7" fillId="0" borderId="0" xfId="29" applyFont="1" applyFill="1" applyBorder="1" applyAlignment="1">
      <alignment vertical="center"/>
    </xf>
    <xf numFmtId="0" fontId="31" fillId="0" borderId="1" xfId="29" applyNumberFormat="1" applyFont="1" applyBorder="1" applyAlignment="1">
      <alignment horizontal="left" vertical="center"/>
    </xf>
    <xf numFmtId="0" fontId="32" fillId="0" borderId="1" xfId="29" applyFont="1" applyBorder="1" applyAlignment="1">
      <alignment horizontal="centerContinuous"/>
    </xf>
    <xf numFmtId="0" fontId="32" fillId="0" borderId="1" xfId="29" applyFont="1" applyFill="1" applyBorder="1" applyAlignment="1">
      <alignment horizontal="centerContinuous"/>
    </xf>
    <xf numFmtId="164" fontId="32" fillId="0" borderId="1" xfId="29" applyNumberFormat="1" applyFont="1" applyFill="1" applyBorder="1"/>
    <xf numFmtId="0" fontId="1" fillId="0" borderId="13" xfId="29" applyFont="1" applyBorder="1" applyAlignment="1">
      <alignment wrapText="1"/>
    </xf>
    <xf numFmtId="0" fontId="5" fillId="0" borderId="13" xfId="29" applyFont="1" applyBorder="1" applyAlignment="1">
      <alignment wrapText="1"/>
    </xf>
    <xf numFmtId="0" fontId="5" fillId="0" borderId="0" xfId="29" applyFont="1" applyBorder="1"/>
    <xf numFmtId="0" fontId="5" fillId="0" borderId="0" xfId="29" applyFont="1"/>
    <xf numFmtId="0" fontId="1" fillId="0" borderId="0" xfId="29" applyFont="1" applyBorder="1" applyAlignment="1">
      <alignment wrapText="1"/>
    </xf>
    <xf numFmtId="0" fontId="5" fillId="0" borderId="0" xfId="29" applyFont="1" applyBorder="1" applyAlignment="1">
      <alignment wrapText="1"/>
    </xf>
    <xf numFmtId="0" fontId="33" fillId="0" borderId="2" xfId="29" applyFont="1" applyFill="1" applyBorder="1" applyAlignment="1">
      <alignment horizontal="center" vertical="center" wrapText="1"/>
    </xf>
    <xf numFmtId="0" fontId="33" fillId="0" borderId="3" xfId="29" applyFont="1" applyFill="1" applyBorder="1" applyAlignment="1">
      <alignment horizontal="center" vertical="center" wrapText="1"/>
    </xf>
    <xf numFmtId="0" fontId="1" fillId="0" borderId="0" xfId="29" applyFont="1" applyFill="1" applyAlignment="1">
      <alignment vertical="center" wrapText="1"/>
    </xf>
    <xf numFmtId="164" fontId="1" fillId="0" borderId="0" xfId="21" applyNumberFormat="1" applyFont="1" applyBorder="1" applyAlignment="1">
      <alignment vertical="center" wrapText="1"/>
    </xf>
    <xf numFmtId="0" fontId="1" fillId="0" borderId="1" xfId="29" applyFont="1" applyFill="1" applyBorder="1" applyAlignment="1">
      <alignment vertical="center" wrapText="1"/>
    </xf>
    <xf numFmtId="164" fontId="1" fillId="0" borderId="1" xfId="21" applyNumberFormat="1" applyFont="1" applyBorder="1" applyAlignment="1">
      <alignment vertical="center" wrapText="1"/>
    </xf>
    <xf numFmtId="0" fontId="7" fillId="0" borderId="6" xfId="29" quotePrefix="1" applyNumberFormat="1" applyFont="1" applyBorder="1" applyAlignment="1">
      <alignment horizontal="left" vertical="center" wrapText="1"/>
    </xf>
    <xf numFmtId="0" fontId="1" fillId="0" borderId="6" xfId="29" applyFont="1" applyBorder="1" applyAlignment="1">
      <alignment wrapText="1"/>
    </xf>
    <xf numFmtId="0" fontId="1" fillId="0" borderId="6" xfId="29" applyFont="1" applyFill="1" applyBorder="1" applyAlignment="1">
      <alignment wrapText="1"/>
    </xf>
    <xf numFmtId="0" fontId="1" fillId="0" borderId="6" xfId="29" quotePrefix="1" applyFont="1" applyFill="1" applyBorder="1" applyAlignment="1">
      <alignment horizontal="right" vertical="top" wrapText="1"/>
    </xf>
    <xf numFmtId="0" fontId="8" fillId="0" borderId="0" xfId="29" quotePrefix="1" applyFont="1" applyFill="1" applyBorder="1" applyAlignment="1">
      <alignment horizontal="right" vertical="top" wrapText="1"/>
    </xf>
    <xf numFmtId="0" fontId="8" fillId="0" borderId="13" xfId="29" applyFont="1" applyFill="1" applyBorder="1" applyAlignment="1">
      <alignment horizontal="right" wrapText="1"/>
    </xf>
    <xf numFmtId="0" fontId="8" fillId="0" borderId="0" xfId="29" applyFont="1" applyFill="1" applyBorder="1" applyAlignment="1">
      <alignment horizontal="right" wrapText="1"/>
    </xf>
    <xf numFmtId="0" fontId="1" fillId="0" borderId="0" xfId="29" applyFont="1" applyAlignment="1">
      <alignment wrapText="1"/>
    </xf>
    <xf numFmtId="0" fontId="1" fillId="0" borderId="0" xfId="29" applyFont="1" applyAlignment="1">
      <alignment vertical="top"/>
    </xf>
    <xf numFmtId="164" fontId="23" fillId="0" borderId="0" xfId="29" applyNumberFormat="1" applyFont="1" applyAlignment="1">
      <alignment vertical="top"/>
    </xf>
    <xf numFmtId="0" fontId="1" fillId="0" borderId="0" xfId="29" applyFont="1" applyBorder="1" applyAlignment="1">
      <alignment vertical="top"/>
    </xf>
    <xf numFmtId="0" fontId="1" fillId="0" borderId="0" xfId="29" applyFont="1" applyAlignment="1">
      <alignment horizontal="centerContinuous"/>
    </xf>
    <xf numFmtId="0" fontId="32" fillId="0" borderId="1" xfId="29" applyNumberFormat="1" applyFont="1" applyBorder="1" applyAlignment="1">
      <alignment horizontal="left" vertical="center"/>
    </xf>
    <xf numFmtId="0" fontId="5" fillId="0" borderId="11" xfId="29" applyFont="1" applyBorder="1"/>
    <xf numFmtId="0" fontId="5" fillId="0" borderId="0" xfId="29" applyFont="1" applyBorder="1" applyAlignment="1">
      <alignment horizontal="centerContinuous" vertical="center" wrapText="1"/>
    </xf>
    <xf numFmtId="0" fontId="33" fillId="0" borderId="7" xfId="29" applyFont="1" applyBorder="1" applyAlignment="1">
      <alignment horizontal="centerContinuous" vertical="center"/>
    </xf>
    <xf numFmtId="0" fontId="33" fillId="0" borderId="7" xfId="29" applyFont="1" applyBorder="1" applyAlignment="1">
      <alignment horizontal="center" vertical="center"/>
    </xf>
    <xf numFmtId="0" fontId="33" fillId="0" borderId="5" xfId="29" applyFont="1" applyBorder="1" applyAlignment="1">
      <alignment horizontal="center" vertical="center"/>
    </xf>
    <xf numFmtId="0" fontId="33" fillId="0" borderId="0" xfId="29" applyFont="1" applyBorder="1" applyAlignment="1">
      <alignment horizontal="centerContinuous" vertical="center"/>
    </xf>
    <xf numFmtId="0" fontId="5" fillId="0" borderId="0" xfId="29" applyFont="1" applyBorder="1" applyAlignment="1">
      <alignment horizontal="centerContinuous" vertical="center"/>
    </xf>
    <xf numFmtId="164" fontId="1" fillId="0" borderId="0" xfId="21" applyNumberFormat="1" applyFont="1" applyBorder="1" applyAlignment="1">
      <alignment vertical="center"/>
    </xf>
    <xf numFmtId="164" fontId="1" fillId="0" borderId="0" xfId="21" applyNumberFormat="1" applyFont="1" applyAlignment="1">
      <alignment horizontal="right" vertical="center"/>
    </xf>
    <xf numFmtId="1" fontId="1" fillId="0" borderId="0" xfId="21" applyNumberFormat="1" applyFont="1" applyAlignment="1">
      <alignment vertical="center"/>
    </xf>
    <xf numFmtId="0" fontId="7" fillId="0" borderId="0" xfId="29" quotePrefix="1" applyNumberFormat="1" applyFont="1" applyAlignment="1">
      <alignment horizontal="left" vertical="center"/>
    </xf>
    <xf numFmtId="164" fontId="1" fillId="0" borderId="0" xfId="29" applyNumberFormat="1" applyFont="1" applyFill="1"/>
    <xf numFmtId="164" fontId="1" fillId="0" borderId="0" xfId="29" quotePrefix="1" applyNumberFormat="1" applyFont="1" applyFill="1" applyAlignment="1">
      <alignment horizontal="right" vertical="top"/>
    </xf>
    <xf numFmtId="0" fontId="8" fillId="0" borderId="0" xfId="29" quotePrefix="1" applyFont="1" applyFill="1" applyAlignment="1">
      <alignment horizontal="right" vertical="top"/>
    </xf>
    <xf numFmtId="0" fontId="8" fillId="0" borderId="0" xfId="29" applyFont="1" applyBorder="1" applyAlignment="1">
      <alignment horizontal="right"/>
    </xf>
    <xf numFmtId="0" fontId="33" fillId="0" borderId="3" xfId="29" applyFont="1" applyBorder="1" applyAlignment="1">
      <alignment horizontal="center" vertical="center"/>
    </xf>
    <xf numFmtId="164" fontId="5" fillId="0" borderId="0" xfId="21" applyNumberFormat="1" applyFont="1" applyAlignment="1">
      <alignment vertical="center"/>
    </xf>
    <xf numFmtId="3" fontId="1" fillId="0" borderId="0" xfId="29" applyNumberFormat="1" applyFont="1" applyAlignment="1">
      <alignment vertical="center"/>
    </xf>
    <xf numFmtId="3" fontId="1" fillId="0" borderId="1" xfId="29" applyNumberFormat="1" applyFont="1" applyBorder="1" applyAlignment="1">
      <alignment vertical="center"/>
    </xf>
    <xf numFmtId="164" fontId="1" fillId="0" borderId="0" xfId="29" applyNumberFormat="1" applyFont="1" applyAlignment="1">
      <alignment horizontal="left" vertical="top"/>
    </xf>
    <xf numFmtId="0" fontId="5" fillId="0" borderId="2" xfId="29" applyFont="1" applyFill="1" applyBorder="1" applyAlignment="1">
      <alignment horizontal="centerContinuous" vertical="center" wrapText="1"/>
    </xf>
    <xf numFmtId="0" fontId="1" fillId="0" borderId="0" xfId="29" applyFont="1" applyFill="1" applyBorder="1" applyAlignment="1">
      <alignment wrapText="1"/>
    </xf>
    <xf numFmtId="0" fontId="1" fillId="0" borderId="0" xfId="29" applyFont="1" applyFill="1" applyAlignment="1">
      <alignment wrapText="1"/>
    </xf>
    <xf numFmtId="0" fontId="1" fillId="0" borderId="0" xfId="29" applyFont="1" applyFill="1" applyBorder="1" applyAlignment="1">
      <alignment vertical="center" wrapText="1"/>
    </xf>
    <xf numFmtId="0" fontId="33" fillId="0" borderId="5" xfId="29" applyFont="1" applyBorder="1" applyAlignment="1">
      <alignment horizontal="centerContinuous" vertical="center"/>
    </xf>
    <xf numFmtId="0" fontId="32" fillId="0" borderId="0" xfId="29" applyFont="1" applyFill="1" applyBorder="1"/>
    <xf numFmtId="0" fontId="32" fillId="0" borderId="0" xfId="29" applyFont="1" applyFill="1"/>
    <xf numFmtId="0" fontId="7" fillId="0" borderId="0" xfId="2" applyNumberFormat="1" applyFont="1" applyAlignment="1">
      <alignment horizontal="left" vertical="top"/>
    </xf>
    <xf numFmtId="0" fontId="1" fillId="0" borderId="0" xfId="29" quotePrefix="1" applyFont="1" applyFill="1" applyAlignment="1">
      <alignment horizontal="left" vertical="center"/>
    </xf>
    <xf numFmtId="0" fontId="1" fillId="0" borderId="0" xfId="29" applyFont="1" applyFill="1" applyAlignment="1">
      <alignment horizontal="right" vertical="top"/>
    </xf>
    <xf numFmtId="0" fontId="10" fillId="0" borderId="0" xfId="29" applyFont="1" applyAlignment="1">
      <alignment horizontal="left" vertical="center"/>
    </xf>
    <xf numFmtId="0" fontId="1" fillId="0" borderId="0" xfId="29" applyFont="1" applyBorder="1" applyAlignment="1">
      <alignment horizontal="left" vertical="center"/>
    </xf>
    <xf numFmtId="0" fontId="1" fillId="0" borderId="0" xfId="29" applyFont="1" applyAlignment="1">
      <alignment horizontal="left" vertical="center"/>
    </xf>
    <xf numFmtId="0" fontId="31" fillId="0" borderId="1" xfId="29" applyFont="1" applyBorder="1" applyAlignment="1">
      <alignment horizontal="left" vertical="center"/>
    </xf>
    <xf numFmtId="0" fontId="32" fillId="0" borderId="1" xfId="29" applyFont="1" applyBorder="1" applyAlignment="1">
      <alignment horizontal="left" vertical="center"/>
    </xf>
    <xf numFmtId="0" fontId="34" fillId="0" borderId="1" xfId="29" applyFont="1" applyBorder="1" applyAlignment="1">
      <alignment horizontal="right"/>
    </xf>
    <xf numFmtId="0" fontId="32" fillId="0" borderId="0" xfId="29" applyFont="1" applyAlignment="1">
      <alignment horizontal="left" vertical="center"/>
    </xf>
    <xf numFmtId="0" fontId="35" fillId="0" borderId="0" xfId="29" applyFont="1" applyFill="1" applyAlignment="1">
      <alignment horizontal="left" vertical="center"/>
    </xf>
    <xf numFmtId="0" fontId="32" fillId="0" borderId="0" xfId="29" applyFont="1" applyBorder="1" applyAlignment="1">
      <alignment horizontal="left" vertical="center"/>
    </xf>
    <xf numFmtId="0" fontId="5" fillId="0" borderId="0" xfId="29" applyFont="1" applyBorder="1" applyAlignment="1">
      <alignment vertical="center"/>
    </xf>
    <xf numFmtId="0" fontId="1" fillId="0" borderId="0" xfId="29" applyFont="1" applyAlignment="1">
      <alignment horizontal="right"/>
    </xf>
    <xf numFmtId="0" fontId="8" fillId="0" borderId="0" xfId="29" applyFont="1" applyFill="1" applyAlignment="1">
      <alignment horizontal="right"/>
    </xf>
    <xf numFmtId="0" fontId="32" fillId="0" borderId="1" xfId="29" applyFont="1" applyFill="1" applyBorder="1" applyAlignment="1">
      <alignment horizontal="left" vertical="center"/>
    </xf>
    <xf numFmtId="0" fontId="33" fillId="0" borderId="2" xfId="29" applyFont="1" applyBorder="1" applyAlignment="1">
      <alignment horizontal="centerContinuous" vertical="center"/>
    </xf>
    <xf numFmtId="0" fontId="33" fillId="0" borderId="3" xfId="29" applyFont="1" applyBorder="1" applyAlignment="1">
      <alignment horizontal="centerContinuous" vertical="center"/>
    </xf>
    <xf numFmtId="164" fontId="7" fillId="0" borderId="0" xfId="29" applyNumberFormat="1" applyFont="1" applyFill="1" applyBorder="1" applyAlignment="1">
      <alignment horizontal="left" vertical="top"/>
    </xf>
    <xf numFmtId="0" fontId="7" fillId="0" borderId="0" xfId="29" applyFont="1" applyBorder="1" applyAlignment="1">
      <alignment horizontal="left" vertical="top"/>
    </xf>
    <xf numFmtId="164" fontId="32" fillId="0" borderId="0" xfId="29" applyNumberFormat="1" applyFont="1" applyAlignment="1">
      <alignment horizontal="left" vertical="center"/>
    </xf>
    <xf numFmtId="164" fontId="35" fillId="0" borderId="0" xfId="29" applyNumberFormat="1" applyFont="1" applyAlignment="1">
      <alignment horizontal="left" vertical="center"/>
    </xf>
    <xf numFmtId="164" fontId="8" fillId="0" borderId="0" xfId="29" applyNumberFormat="1" applyFont="1" applyAlignment="1">
      <alignment horizontal="right"/>
    </xf>
    <xf numFmtId="0" fontId="8" fillId="0" borderId="0" xfId="29" applyFont="1" applyFill="1"/>
    <xf numFmtId="0" fontId="1" fillId="0" borderId="0" xfId="2" applyFont="1" applyBorder="1"/>
    <xf numFmtId="37" fontId="1" fillId="0" borderId="0" xfId="2" applyNumberFormat="1" applyFont="1" applyBorder="1"/>
    <xf numFmtId="0" fontId="4" fillId="0" borderId="0" xfId="29" applyFont="1" applyFill="1" applyBorder="1"/>
    <xf numFmtId="0" fontId="5" fillId="0" borderId="8" xfId="29" applyFont="1" applyBorder="1" applyAlignment="1">
      <alignment horizontal="center" vertical="center"/>
    </xf>
    <xf numFmtId="0" fontId="5" fillId="0" borderId="3" xfId="29" applyFont="1" applyBorder="1" applyAlignment="1">
      <alignment horizontal="center" vertical="center" wrapText="1"/>
    </xf>
    <xf numFmtId="0" fontId="5" fillId="0" borderId="2" xfId="29" applyFont="1" applyBorder="1" applyAlignment="1">
      <alignment horizontal="center" vertical="center"/>
    </xf>
    <xf numFmtId="0" fontId="5" fillId="0" borderId="2" xfId="29" applyFont="1" applyBorder="1" applyAlignment="1">
      <alignment horizontal="center" vertical="center" wrapText="1"/>
    </xf>
    <xf numFmtId="164" fontId="1" fillId="0" borderId="0" xfId="45" applyNumberFormat="1" applyFont="1" applyBorder="1" applyAlignment="1">
      <alignment horizontal="center" vertical="center" wrapText="1"/>
    </xf>
    <xf numFmtId="0" fontId="5" fillId="0" borderId="15" xfId="29" applyFont="1" applyBorder="1" applyAlignment="1">
      <alignment horizontal="center" vertical="center" wrapText="1"/>
    </xf>
    <xf numFmtId="164" fontId="1" fillId="0" borderId="10" xfId="45" applyNumberFormat="1" applyFont="1" applyBorder="1" applyAlignment="1">
      <alignment horizontal="center" vertical="center" wrapText="1"/>
    </xf>
    <xf numFmtId="164" fontId="1" fillId="0" borderId="0" xfId="45" applyNumberFormat="1" applyFont="1" applyBorder="1" applyAlignment="1">
      <alignment vertical="center" wrapText="1"/>
    </xf>
    <xf numFmtId="0" fontId="5" fillId="0" borderId="14" xfId="29" applyFont="1" applyBorder="1" applyAlignment="1">
      <alignment horizontal="center" vertical="center" wrapText="1"/>
    </xf>
    <xf numFmtId="168" fontId="1" fillId="0" borderId="0" xfId="29" applyNumberFormat="1" applyFont="1" applyFill="1" applyBorder="1" applyAlignment="1">
      <alignment horizontal="center" vertical="center" wrapText="1"/>
    </xf>
    <xf numFmtId="0" fontId="1" fillId="0" borderId="15" xfId="29" applyFont="1" applyFill="1" applyBorder="1" applyAlignment="1">
      <alignment vertical="center"/>
    </xf>
    <xf numFmtId="164" fontId="1" fillId="0" borderId="0" xfId="45" applyNumberFormat="1" applyFont="1" applyBorder="1" applyAlignment="1">
      <alignment horizontal="left" vertical="center" wrapText="1"/>
    </xf>
    <xf numFmtId="164" fontId="1" fillId="0" borderId="10" xfId="45" applyNumberFormat="1" applyFont="1" applyBorder="1" applyAlignment="1">
      <alignment vertical="center" wrapText="1"/>
    </xf>
    <xf numFmtId="0" fontId="5" fillId="0" borderId="1" xfId="29" applyFont="1" applyBorder="1" applyAlignment="1">
      <alignment horizontal="center" vertical="center" wrapText="1"/>
    </xf>
    <xf numFmtId="164" fontId="1" fillId="0" borderId="1" xfId="45" applyNumberFormat="1" applyFont="1" applyBorder="1" applyAlignment="1">
      <alignment horizontal="center" vertical="center" wrapText="1"/>
    </xf>
    <xf numFmtId="0" fontId="5" fillId="0" borderId="16" xfId="29" applyFont="1" applyBorder="1" applyAlignment="1">
      <alignment horizontal="center" vertical="center" wrapText="1"/>
    </xf>
    <xf numFmtId="164" fontId="1" fillId="0" borderId="22" xfId="45" applyNumberFormat="1" applyFont="1" applyBorder="1" applyAlignment="1">
      <alignment vertical="center" wrapText="1"/>
    </xf>
    <xf numFmtId="164" fontId="1" fillId="0" borderId="1" xfId="45" applyNumberFormat="1" applyFont="1" applyBorder="1" applyAlignment="1">
      <alignment vertical="center" wrapText="1"/>
    </xf>
    <xf numFmtId="0" fontId="1" fillId="0" borderId="16" xfId="29" applyFont="1" applyFill="1" applyBorder="1" applyAlignment="1">
      <alignment vertical="center"/>
    </xf>
    <xf numFmtId="0" fontId="7" fillId="0" borderId="0" xfId="29" quotePrefix="1" applyFont="1" applyFill="1" applyBorder="1" applyAlignment="1">
      <alignment horizontal="left" vertical="top"/>
    </xf>
    <xf numFmtId="0" fontId="5" fillId="0" borderId="3" xfId="2" applyFont="1" applyFill="1" applyBorder="1" applyAlignment="1">
      <alignment horizontal="center" vertical="center"/>
    </xf>
    <xf numFmtId="0" fontId="5" fillId="0" borderId="8" xfId="2" applyFont="1" applyFill="1" applyBorder="1" applyAlignment="1">
      <alignment horizontal="center" vertical="center"/>
    </xf>
    <xf numFmtId="0" fontId="1" fillId="0" borderId="0" xfId="46" applyFont="1" applyFill="1" applyAlignment="1">
      <alignment vertical="center" wrapText="1"/>
    </xf>
    <xf numFmtId="0" fontId="1" fillId="0" borderId="0" xfId="2" applyFont="1" applyFill="1"/>
    <xf numFmtId="0" fontId="17" fillId="0" borderId="0" xfId="2" applyFont="1" applyFill="1" applyAlignment="1">
      <alignment vertical="center" wrapText="1"/>
    </xf>
    <xf numFmtId="0" fontId="1" fillId="0" borderId="0" xfId="47" applyFont="1" applyFill="1"/>
    <xf numFmtId="0" fontId="1" fillId="0" borderId="0" xfId="48" applyFont="1" applyFill="1"/>
    <xf numFmtId="0" fontId="38" fillId="0" borderId="0" xfId="48" applyFont="1" applyFill="1" applyAlignment="1">
      <alignment vertical="center" wrapText="1"/>
    </xf>
    <xf numFmtId="0" fontId="15" fillId="0" borderId="0" xfId="48" applyFont="1" applyFill="1" applyAlignment="1">
      <alignment vertical="center"/>
    </xf>
    <xf numFmtId="0" fontId="1" fillId="0" borderId="0" xfId="48" applyFont="1" applyFill="1" applyAlignment="1">
      <alignment vertical="center"/>
    </xf>
    <xf numFmtId="0" fontId="2" fillId="0" borderId="0" xfId="48" applyFont="1" applyFill="1" applyAlignment="1">
      <alignment horizontal="justify" vertical="center"/>
    </xf>
    <xf numFmtId="0" fontId="3" fillId="0" borderId="0" xfId="48" applyFont="1" applyFill="1" applyAlignment="1">
      <alignment vertical="center"/>
    </xf>
    <xf numFmtId="0" fontId="3" fillId="0" borderId="0" xfId="48" applyFont="1" applyFill="1" applyAlignment="1">
      <alignment horizontal="left" vertical="center"/>
    </xf>
    <xf numFmtId="0" fontId="2" fillId="0" borderId="0" xfId="48" applyFont="1" applyFill="1" applyAlignment="1">
      <alignment vertical="center"/>
    </xf>
    <xf numFmtId="0" fontId="10" fillId="0" borderId="0" xfId="48" applyFont="1" applyFill="1" applyAlignment="1">
      <alignment vertical="center" wrapText="1"/>
    </xf>
    <xf numFmtId="0" fontId="4" fillId="0" borderId="0" xfId="48" applyFont="1" applyFill="1"/>
    <xf numFmtId="0" fontId="1" fillId="0" borderId="0" xfId="48" applyFont="1" applyFill="1" applyBorder="1"/>
    <xf numFmtId="0" fontId="7" fillId="0" borderId="0" xfId="2" applyFont="1" applyAlignment="1">
      <alignment horizontal="center" vertical="center"/>
    </xf>
    <xf numFmtId="0" fontId="4" fillId="0" borderId="1" xfId="2" applyFont="1" applyBorder="1" applyAlignment="1">
      <alignment vertical="center"/>
    </xf>
    <xf numFmtId="0" fontId="2" fillId="0" borderId="1" xfId="2" applyFont="1" applyBorder="1" applyAlignment="1">
      <alignment horizontal="center" vertical="center"/>
    </xf>
    <xf numFmtId="0" fontId="1" fillId="0" borderId="23" xfId="2" applyFont="1" applyFill="1" applyBorder="1" applyAlignment="1">
      <alignment vertical="center"/>
    </xf>
    <xf numFmtId="0" fontId="1" fillId="0" borderId="12" xfId="2" applyFont="1" applyFill="1" applyBorder="1" applyAlignment="1">
      <alignment horizontal="center" vertical="center"/>
    </xf>
    <xf numFmtId="0" fontId="5" fillId="0" borderId="2" xfId="2" applyFont="1" applyFill="1" applyBorder="1" applyAlignment="1">
      <alignment horizontal="center" vertical="center"/>
    </xf>
    <xf numFmtId="0" fontId="1" fillId="0" borderId="8" xfId="2" applyFont="1" applyFill="1" applyBorder="1" applyAlignment="1">
      <alignment horizontal="center" vertical="center"/>
    </xf>
    <xf numFmtId="0" fontId="1" fillId="0" borderId="0" xfId="2" applyFont="1" applyFill="1" applyAlignment="1">
      <alignment horizontal="center" vertical="center"/>
    </xf>
    <xf numFmtId="0" fontId="1" fillId="0" borderId="23" xfId="2" applyFont="1" applyBorder="1" applyAlignment="1">
      <alignment horizontal="center" vertical="center"/>
    </xf>
    <xf numFmtId="0" fontId="1" fillId="0" borderId="23" xfId="2" applyFont="1" applyFill="1" applyBorder="1" applyAlignment="1">
      <alignment horizontal="center" vertical="center"/>
    </xf>
    <xf numFmtId="180" fontId="1" fillId="0" borderId="0" xfId="2" applyNumberFormat="1" applyFont="1" applyFill="1" applyAlignment="1">
      <alignment horizontal="center" vertical="center"/>
    </xf>
    <xf numFmtId="0" fontId="1" fillId="0" borderId="0" xfId="2" applyFont="1" applyAlignment="1">
      <alignment horizontal="left" vertical="center"/>
    </xf>
    <xf numFmtId="0" fontId="1" fillId="0" borderId="0" xfId="2" applyFont="1" applyBorder="1" applyAlignment="1">
      <alignment horizontal="center" vertical="center"/>
    </xf>
    <xf numFmtId="0" fontId="1" fillId="0" borderId="0" xfId="2" applyFont="1" applyAlignment="1">
      <alignment horizontal="center" vertical="center"/>
    </xf>
    <xf numFmtId="0" fontId="1" fillId="0" borderId="23" xfId="2" applyFont="1" applyBorder="1" applyAlignment="1">
      <alignment horizontal="left" vertical="center"/>
    </xf>
    <xf numFmtId="0" fontId="1" fillId="0" borderId="0" xfId="2" applyFont="1" applyFill="1" applyBorder="1" applyAlignment="1">
      <alignment horizontal="center" vertical="center"/>
    </xf>
    <xf numFmtId="180" fontId="1" fillId="0" borderId="0" xfId="2" applyNumberFormat="1" applyFont="1" applyFill="1" applyBorder="1" applyAlignment="1">
      <alignment horizontal="center" vertical="center"/>
    </xf>
    <xf numFmtId="0" fontId="1" fillId="0" borderId="25" xfId="2" applyFont="1" applyFill="1" applyBorder="1" applyAlignment="1">
      <alignment horizontal="center" vertical="center"/>
    </xf>
    <xf numFmtId="0" fontId="1" fillId="0" borderId="27" xfId="2" applyFont="1" applyBorder="1"/>
    <xf numFmtId="0" fontId="1" fillId="0" borderId="1" xfId="2" applyFont="1" applyBorder="1"/>
    <xf numFmtId="0" fontId="7" fillId="0" borderId="0" xfId="2" applyFont="1" applyAlignment="1">
      <alignment vertical="center"/>
    </xf>
    <xf numFmtId="0" fontId="1" fillId="0" borderId="0" xfId="2" applyFont="1"/>
    <xf numFmtId="0" fontId="7" fillId="0" borderId="0" xfId="2" applyFont="1" applyFill="1" applyAlignment="1">
      <alignment horizontal="center" vertical="center"/>
    </xf>
    <xf numFmtId="179" fontId="7" fillId="0" borderId="0" xfId="2" applyNumberFormat="1" applyFont="1" applyFill="1" applyAlignment="1">
      <alignment horizontal="center" vertical="center"/>
    </xf>
    <xf numFmtId="180" fontId="7" fillId="0" borderId="0" xfId="2" applyNumberFormat="1" applyFont="1" applyFill="1" applyAlignment="1">
      <alignment horizontal="center" vertical="center"/>
    </xf>
    <xf numFmtId="0" fontId="7" fillId="0" borderId="0" xfId="2" applyFont="1" applyBorder="1" applyAlignment="1">
      <alignment horizontal="center" vertical="center"/>
    </xf>
    <xf numFmtId="0" fontId="1" fillId="0" borderId="2" xfId="2" applyFont="1" applyFill="1" applyBorder="1" applyAlignment="1">
      <alignment horizontal="center" vertical="center"/>
    </xf>
    <xf numFmtId="0" fontId="1" fillId="0" borderId="27" xfId="2" applyFont="1" applyBorder="1" applyAlignment="1">
      <alignment horizontal="center" vertical="center"/>
    </xf>
    <xf numFmtId="0" fontId="1" fillId="0" borderId="1" xfId="2" applyFont="1" applyFill="1" applyBorder="1" applyAlignment="1">
      <alignment horizontal="center" vertical="center"/>
    </xf>
    <xf numFmtId="180" fontId="1" fillId="0" borderId="1" xfId="2" applyNumberFormat="1" applyFont="1" applyFill="1" applyBorder="1" applyAlignment="1">
      <alignment horizontal="center" vertical="center"/>
    </xf>
    <xf numFmtId="0" fontId="1" fillId="0" borderId="1" xfId="2" applyFont="1" applyBorder="1" applyAlignment="1">
      <alignment horizontal="center" vertical="center"/>
    </xf>
    <xf numFmtId="0" fontId="7" fillId="0" borderId="0" xfId="2" applyFont="1" applyAlignment="1">
      <alignment vertical="top"/>
    </xf>
    <xf numFmtId="180" fontId="7" fillId="0" borderId="0" xfId="2" applyNumberFormat="1" applyFont="1" applyFill="1" applyBorder="1" applyAlignment="1">
      <alignment horizontal="center" vertical="center"/>
    </xf>
    <xf numFmtId="180" fontId="7" fillId="0" borderId="0" xfId="2" applyNumberFormat="1" applyFont="1" applyBorder="1" applyAlignment="1">
      <alignment horizontal="center" vertical="center"/>
    </xf>
    <xf numFmtId="0" fontId="7" fillId="0" borderId="0" xfId="2" applyFont="1" applyFill="1" applyBorder="1" applyAlignment="1">
      <alignment horizontal="left" vertical="center"/>
    </xf>
    <xf numFmtId="0" fontId="7" fillId="0" borderId="0" xfId="2" applyFont="1"/>
    <xf numFmtId="0" fontId="5" fillId="0" borderId="7" xfId="2" applyFont="1" applyFill="1" applyBorder="1" applyAlignment="1">
      <alignment horizontal="center" vertical="center"/>
    </xf>
    <xf numFmtId="0" fontId="1" fillId="0" borderId="9" xfId="2" applyFont="1" applyFill="1" applyBorder="1" applyAlignment="1">
      <alignment horizontal="center" vertical="center"/>
    </xf>
    <xf numFmtId="0" fontId="1" fillId="0" borderId="10" xfId="2" applyFont="1" applyFill="1" applyBorder="1" applyAlignment="1">
      <alignment vertical="center"/>
    </xf>
    <xf numFmtId="0" fontId="1" fillId="0" borderId="22" xfId="2" applyFont="1" applyBorder="1" applyAlignment="1">
      <alignment horizontal="center" vertical="center"/>
    </xf>
    <xf numFmtId="0" fontId="7" fillId="0" borderId="10" xfId="2" applyFont="1" applyFill="1" applyBorder="1" applyAlignment="1">
      <alignment vertical="center"/>
    </xf>
    <xf numFmtId="179" fontId="7" fillId="0" borderId="0" xfId="2" applyNumberFormat="1" applyFont="1" applyFill="1" applyBorder="1" applyAlignment="1">
      <alignment horizontal="center" vertical="center"/>
    </xf>
    <xf numFmtId="179" fontId="1" fillId="0" borderId="2" xfId="2" applyNumberFormat="1" applyFont="1" applyFill="1" applyBorder="1" applyAlignment="1">
      <alignment horizontal="center" vertical="center"/>
    </xf>
    <xf numFmtId="180" fontId="1" fillId="0" borderId="2" xfId="2" applyNumberFormat="1" applyFont="1" applyFill="1" applyBorder="1" applyAlignment="1">
      <alignment horizontal="center" vertical="center"/>
    </xf>
    <xf numFmtId="4" fontId="1" fillId="0" borderId="2" xfId="2" applyNumberFormat="1" applyFont="1" applyFill="1" applyBorder="1" applyAlignment="1">
      <alignment horizontal="center" vertical="center"/>
    </xf>
    <xf numFmtId="180" fontId="1" fillId="0" borderId="3" xfId="2" applyNumberFormat="1" applyFont="1" applyFill="1" applyBorder="1" applyAlignment="1">
      <alignment horizontal="center" vertical="center"/>
    </xf>
    <xf numFmtId="180" fontId="1" fillId="0" borderId="26" xfId="2" applyNumberFormat="1" applyFont="1" applyFill="1" applyBorder="1" applyAlignment="1">
      <alignment horizontal="center" vertical="center"/>
    </xf>
    <xf numFmtId="179" fontId="1" fillId="0" borderId="29" xfId="2" applyNumberFormat="1" applyFont="1" applyFill="1" applyBorder="1" applyAlignment="1">
      <alignment horizontal="center" vertical="center"/>
    </xf>
    <xf numFmtId="179" fontId="1" fillId="0" borderId="28" xfId="2" applyNumberFormat="1" applyFont="1" applyFill="1" applyBorder="1" applyAlignment="1">
      <alignment horizontal="center" vertical="center"/>
    </xf>
    <xf numFmtId="179" fontId="1" fillId="0" borderId="3" xfId="2" applyNumberFormat="1" applyFont="1" applyFill="1" applyBorder="1" applyAlignment="1">
      <alignment horizontal="center" vertical="center"/>
    </xf>
    <xf numFmtId="0" fontId="3" fillId="0" borderId="0" xfId="2" applyFont="1" applyFill="1"/>
    <xf numFmtId="0" fontId="9" fillId="0" borderId="1" xfId="2" applyFont="1" applyFill="1" applyBorder="1" applyAlignment="1">
      <alignment vertical="center"/>
    </xf>
    <xf numFmtId="0" fontId="4" fillId="0" borderId="1" xfId="2" applyFont="1" applyFill="1" applyBorder="1" applyAlignment="1">
      <alignment vertical="top"/>
    </xf>
    <xf numFmtId="0" fontId="9" fillId="0" borderId="1" xfId="2" quotePrefix="1" applyFont="1" applyFill="1" applyBorder="1" applyAlignment="1">
      <alignment horizontal="left" vertical="top"/>
    </xf>
    <xf numFmtId="0" fontId="4" fillId="0" borderId="0" xfId="2" applyFont="1" applyFill="1" applyAlignment="1">
      <alignment vertical="top"/>
    </xf>
    <xf numFmtId="0" fontId="4" fillId="0" borderId="0" xfId="2" applyFont="1" applyFill="1"/>
    <xf numFmtId="0" fontId="1" fillId="0" borderId="0" xfId="2" applyNumberFormat="1" applyFont="1" applyFill="1" applyBorder="1" applyAlignment="1">
      <alignment horizontal="center" vertical="center"/>
    </xf>
    <xf numFmtId="164" fontId="1" fillId="0" borderId="4" xfId="49" applyNumberFormat="1" applyFont="1" applyFill="1" applyBorder="1" applyAlignment="1">
      <alignment horizontal="center" vertical="center"/>
    </xf>
    <xf numFmtId="164" fontId="1" fillId="0" borderId="0" xfId="49" applyNumberFormat="1" applyFont="1" applyFill="1" applyBorder="1" applyAlignment="1">
      <alignment horizontal="center" vertical="center"/>
    </xf>
    <xf numFmtId="164" fontId="4" fillId="0" borderId="0" xfId="2" applyNumberFormat="1" applyFont="1" applyFill="1"/>
    <xf numFmtId="0" fontId="1" fillId="0" borderId="1" xfId="2" applyNumberFormat="1" applyFont="1" applyFill="1" applyBorder="1" applyAlignment="1">
      <alignment horizontal="center" vertical="center"/>
    </xf>
    <xf numFmtId="164" fontId="1" fillId="0" borderId="1" xfId="49" applyNumberFormat="1" applyFont="1" applyFill="1" applyBorder="1" applyAlignment="1">
      <alignment horizontal="center" vertical="center"/>
    </xf>
    <xf numFmtId="0" fontId="7" fillId="0" borderId="0" xfId="2" applyFont="1" applyFill="1" applyAlignment="1">
      <alignment vertical="center"/>
    </xf>
    <xf numFmtId="164" fontId="7" fillId="0" borderId="0" xfId="49" applyNumberFormat="1" applyFont="1" applyFill="1" applyBorder="1" applyAlignment="1">
      <alignment vertical="center"/>
    </xf>
    <xf numFmtId="164" fontId="7" fillId="0" borderId="0" xfId="49" applyNumberFormat="1" applyFont="1" applyFill="1" applyBorder="1" applyAlignment="1">
      <alignment horizontal="center" vertical="center"/>
    </xf>
    <xf numFmtId="164" fontId="5" fillId="0" borderId="0" xfId="49" applyNumberFormat="1" applyFont="1" applyFill="1" applyBorder="1" applyAlignment="1">
      <alignment horizontal="center" vertical="center"/>
    </xf>
    <xf numFmtId="0" fontId="1" fillId="0" borderId="0" xfId="2" applyNumberFormat="1" applyFont="1" applyFill="1"/>
    <xf numFmtId="0" fontId="5" fillId="0" borderId="0" xfId="2" applyFont="1" applyFill="1" applyAlignment="1">
      <alignment vertical="center"/>
    </xf>
    <xf numFmtId="164" fontId="5" fillId="0" borderId="0" xfId="49" applyNumberFormat="1" applyFont="1" applyFill="1" applyBorder="1" applyAlignment="1">
      <alignment horizontal="right" vertical="center"/>
    </xf>
    <xf numFmtId="0" fontId="5" fillId="0" borderId="0" xfId="2" applyNumberFormat="1" applyFont="1" applyFill="1" applyBorder="1"/>
    <xf numFmtId="0" fontId="5" fillId="0" borderId="0" xfId="2" applyFont="1" applyFill="1" applyBorder="1"/>
    <xf numFmtId="164" fontId="1" fillId="0" borderId="0" xfId="49" applyNumberFormat="1" applyFont="1" applyFill="1" applyBorder="1" applyAlignment="1">
      <alignment horizontal="right" vertical="center"/>
    </xf>
    <xf numFmtId="164" fontId="1" fillId="0" borderId="0" xfId="49" applyNumberFormat="1" applyFont="1" applyFill="1" applyBorder="1" applyAlignment="1">
      <alignment vertical="center"/>
    </xf>
    <xf numFmtId="164" fontId="1" fillId="0" borderId="0" xfId="49" quotePrefix="1" applyNumberFormat="1" applyFont="1" applyFill="1" applyBorder="1" applyAlignment="1">
      <alignment horizontal="right" vertical="center"/>
    </xf>
    <xf numFmtId="0" fontId="1" fillId="0" borderId="1" xfId="2" applyFont="1" applyFill="1" applyBorder="1" applyAlignment="1">
      <alignment vertical="center"/>
    </xf>
    <xf numFmtId="164" fontId="1" fillId="0" borderId="1" xfId="49" applyNumberFormat="1" applyFont="1" applyFill="1" applyBorder="1" applyAlignment="1">
      <alignment horizontal="right" vertical="center"/>
    </xf>
    <xf numFmtId="164" fontId="1" fillId="0" borderId="1" xfId="49" applyNumberFormat="1" applyFont="1" applyFill="1" applyBorder="1" applyAlignment="1">
      <alignment vertical="center"/>
    </xf>
    <xf numFmtId="0" fontId="7" fillId="0" borderId="0" xfId="2" applyFont="1" applyFill="1" applyAlignment="1">
      <alignment horizontal="left" vertical="center"/>
    </xf>
    <xf numFmtId="3" fontId="7" fillId="0" borderId="0" xfId="2" applyNumberFormat="1" applyFont="1" applyFill="1" applyBorder="1" applyAlignment="1">
      <alignment horizontal="left" vertical="center"/>
    </xf>
    <xf numFmtId="164" fontId="5" fillId="0" borderId="0" xfId="2" applyNumberFormat="1" applyFont="1" applyFill="1" applyBorder="1"/>
    <xf numFmtId="0" fontId="8" fillId="0" borderId="0" xfId="2" applyFont="1" applyFill="1" applyAlignment="1">
      <alignment vertical="top"/>
    </xf>
    <xf numFmtId="0" fontId="7" fillId="0" borderId="0" xfId="2" applyFont="1" applyFill="1" applyBorder="1"/>
    <xf numFmtId="0" fontId="7" fillId="0" borderId="0" xfId="2" applyFont="1" applyFill="1" applyBorder="1" applyAlignment="1">
      <alignment vertical="top"/>
    </xf>
    <xf numFmtId="0" fontId="7" fillId="0" borderId="0" xfId="2" applyFont="1" applyFill="1"/>
    <xf numFmtId="0" fontId="2" fillId="0" borderId="0" xfId="2" applyFont="1" applyFill="1" applyAlignment="1">
      <alignment horizontal="left" vertical="center"/>
    </xf>
    <xf numFmtId="0" fontId="3" fillId="0" borderId="0" xfId="2" applyFont="1" applyFill="1" applyAlignment="1">
      <alignment horizontal="left" vertical="center"/>
    </xf>
    <xf numFmtId="0" fontId="1" fillId="0" borderId="0" xfId="2" applyFont="1" applyFill="1" applyAlignment="1">
      <alignment horizontal="left" vertical="center"/>
    </xf>
    <xf numFmtId="164" fontId="5" fillId="0" borderId="0" xfId="50" applyNumberFormat="1" applyFont="1" applyFill="1" applyBorder="1" applyAlignment="1">
      <alignment horizontal="right" vertical="center"/>
    </xf>
    <xf numFmtId="0" fontId="5" fillId="0" borderId="0" xfId="2" applyFont="1" applyFill="1" applyBorder="1" applyAlignment="1">
      <alignment vertical="center"/>
    </xf>
    <xf numFmtId="164" fontId="5" fillId="0" borderId="0" xfId="49" applyNumberFormat="1" applyFont="1" applyFill="1" applyBorder="1" applyAlignment="1">
      <alignment vertical="center"/>
    </xf>
    <xf numFmtId="164" fontId="5" fillId="0" borderId="0" xfId="49" applyNumberFormat="1" applyFont="1" applyFill="1" applyAlignment="1">
      <alignment vertical="center"/>
    </xf>
    <xf numFmtId="164" fontId="5" fillId="0" borderId="0" xfId="49" applyNumberFormat="1" applyFont="1" applyFill="1" applyBorder="1" applyAlignment="1" applyProtection="1">
      <alignment horizontal="right" vertical="center"/>
    </xf>
    <xf numFmtId="0" fontId="1" fillId="0" borderId="0" xfId="2" applyFont="1" applyFill="1" applyAlignment="1"/>
    <xf numFmtId="164" fontId="1" fillId="0" borderId="0" xfId="49" applyNumberFormat="1" applyFont="1" applyFill="1" applyAlignment="1">
      <alignment vertical="center"/>
    </xf>
    <xf numFmtId="164" fontId="1" fillId="0" borderId="0" xfId="49" applyNumberFormat="1" applyFont="1" applyFill="1" applyBorder="1" applyAlignment="1" applyProtection="1">
      <alignment horizontal="right" vertical="center"/>
    </xf>
    <xf numFmtId="0" fontId="5" fillId="0" borderId="0" xfId="2" applyFont="1" applyFill="1"/>
    <xf numFmtId="164" fontId="1" fillId="0" borderId="1" xfId="49" applyNumberFormat="1" applyFont="1" applyFill="1" applyBorder="1" applyAlignment="1" applyProtection="1">
      <alignment horizontal="right" vertical="center"/>
    </xf>
    <xf numFmtId="165" fontId="1" fillId="0" borderId="0" xfId="49" applyFont="1" applyFill="1" applyBorder="1" applyAlignment="1">
      <alignment horizontal="left" vertical="center"/>
    </xf>
    <xf numFmtId="165" fontId="8" fillId="0" borderId="0" xfId="49" applyFont="1" applyFill="1" applyBorder="1" applyAlignment="1">
      <alignment horizontal="left" vertical="center"/>
    </xf>
    <xf numFmtId="165" fontId="7" fillId="0" borderId="0" xfId="49" applyFont="1" applyFill="1" applyBorder="1" applyAlignment="1">
      <alignment horizontal="right" vertical="top"/>
    </xf>
    <xf numFmtId="165" fontId="7" fillId="0" borderId="0" xfId="49" applyFont="1" applyFill="1" applyBorder="1" applyAlignment="1">
      <alignment horizontal="left" vertical="center"/>
    </xf>
    <xf numFmtId="0" fontId="8" fillId="0" borderId="0" xfId="2" applyFont="1" applyFill="1" applyBorder="1" applyAlignment="1">
      <alignment horizontal="left" vertical="center"/>
    </xf>
    <xf numFmtId="0" fontId="5" fillId="0" borderId="0" xfId="2" applyFont="1" applyFill="1" applyBorder="1" applyAlignment="1">
      <alignment horizontal="left" vertical="center"/>
    </xf>
    <xf numFmtId="0" fontId="5" fillId="0" borderId="0" xfId="2" applyFont="1" applyFill="1" applyAlignment="1">
      <alignment horizontal="left" vertical="center"/>
    </xf>
    <xf numFmtId="165" fontId="7" fillId="0" borderId="1" xfId="49" applyFont="1" applyFill="1" applyBorder="1" applyAlignment="1">
      <alignment horizontal="right"/>
    </xf>
    <xf numFmtId="0" fontId="11" fillId="0" borderId="0" xfId="2" applyFont="1" applyFill="1" applyBorder="1"/>
    <xf numFmtId="0" fontId="11" fillId="0" borderId="0" xfId="2" applyFont="1" applyFill="1"/>
    <xf numFmtId="165" fontId="1" fillId="0" borderId="0" xfId="49" applyFont="1" applyFill="1" applyBorder="1" applyAlignment="1">
      <alignment horizontal="right" vertical="center"/>
    </xf>
    <xf numFmtId="0" fontId="8" fillId="0" borderId="0" xfId="2" applyFont="1" applyFill="1" applyBorder="1"/>
    <xf numFmtId="0" fontId="8" fillId="0" borderId="0" xfId="2" applyFont="1" applyFill="1"/>
    <xf numFmtId="164" fontId="1" fillId="0" borderId="0" xfId="2" applyNumberFormat="1" applyFont="1" applyFill="1" applyAlignment="1">
      <alignment horizontal="left" vertical="center"/>
    </xf>
    <xf numFmtId="0" fontId="1" fillId="0" borderId="0" xfId="2" applyFont="1" applyFill="1" applyBorder="1" applyAlignment="1"/>
    <xf numFmtId="164" fontId="1" fillId="0" borderId="0" xfId="2" applyNumberFormat="1" applyFont="1" applyFill="1"/>
    <xf numFmtId="0" fontId="5" fillId="0" borderId="7" xfId="2" applyFont="1" applyFill="1" applyBorder="1" applyAlignment="1">
      <alignment horizontal="center" vertical="center"/>
    </xf>
    <xf numFmtId="0" fontId="5" fillId="0" borderId="5" xfId="2" applyFont="1" applyFill="1" applyBorder="1" applyAlignment="1">
      <alignment horizontal="center" vertical="center"/>
    </xf>
    <xf numFmtId="0" fontId="4" fillId="0" borderId="1" xfId="2" applyFont="1" applyFill="1" applyBorder="1" applyAlignment="1">
      <alignment horizontal="left" vertical="center"/>
    </xf>
    <xf numFmtId="0" fontId="4" fillId="0" borderId="1" xfId="2" applyFont="1" applyFill="1" applyBorder="1" applyAlignment="1">
      <alignment vertical="center"/>
    </xf>
    <xf numFmtId="0" fontId="2" fillId="0" borderId="0" xfId="51" applyFont="1" applyFill="1" applyAlignment="1">
      <alignment vertical="center"/>
    </xf>
    <xf numFmtId="0" fontId="2" fillId="0" borderId="0" xfId="51" applyFont="1" applyFill="1" applyBorder="1" applyAlignment="1">
      <alignment vertical="center"/>
    </xf>
    <xf numFmtId="0" fontId="3" fillId="0" borderId="0" xfId="51" applyFont="1" applyFill="1" applyBorder="1"/>
    <xf numFmtId="0" fontId="3" fillId="0" borderId="0" xfId="51" applyFont="1" applyFill="1"/>
    <xf numFmtId="0" fontId="4" fillId="0" borderId="1" xfId="51" applyFont="1" applyFill="1" applyBorder="1" applyAlignment="1">
      <alignment vertical="center"/>
    </xf>
    <xf numFmtId="3" fontId="4" fillId="0" borderId="1" xfId="51" applyNumberFormat="1" applyFont="1" applyFill="1" applyBorder="1" applyAlignment="1">
      <alignment horizontal="left" vertical="center"/>
    </xf>
    <xf numFmtId="3" fontId="20" fillId="0" borderId="1" xfId="51" applyNumberFormat="1" applyFont="1" applyFill="1" applyBorder="1" applyAlignment="1">
      <alignment horizontal="center" vertical="center"/>
    </xf>
    <xf numFmtId="0" fontId="4" fillId="0" borderId="1" xfId="51" applyFont="1" applyFill="1" applyBorder="1"/>
    <xf numFmtId="0" fontId="4" fillId="0" borderId="0" xfId="51" applyFont="1" applyFill="1" applyBorder="1"/>
    <xf numFmtId="0" fontId="4" fillId="0" borderId="0" xfId="51" applyFont="1" applyFill="1"/>
    <xf numFmtId="0" fontId="1" fillId="0" borderId="0" xfId="51" applyFont="1" applyFill="1" applyBorder="1"/>
    <xf numFmtId="0" fontId="1" fillId="0" borderId="0" xfId="51" applyFont="1" applyFill="1"/>
    <xf numFmtId="0" fontId="5" fillId="0" borderId="2" xfId="51" applyFont="1" applyFill="1" applyBorder="1" applyAlignment="1">
      <alignment horizontal="center" vertical="center"/>
    </xf>
    <xf numFmtId="0" fontId="5" fillId="0" borderId="3" xfId="51" applyFont="1" applyFill="1" applyBorder="1" applyAlignment="1">
      <alignment horizontal="center" vertical="center"/>
    </xf>
    <xf numFmtId="0" fontId="5" fillId="0" borderId="4" xfId="51" applyFont="1" applyFill="1" applyBorder="1" applyAlignment="1">
      <alignment horizontal="center" vertical="center"/>
    </xf>
    <xf numFmtId="168" fontId="5" fillId="0" borderId="0" xfId="51" applyNumberFormat="1" applyFont="1" applyFill="1" applyBorder="1" applyAlignment="1">
      <alignment vertical="center"/>
    </xf>
    <xf numFmtId="3" fontId="1" fillId="0" borderId="0" xfId="51" applyNumberFormat="1" applyFont="1" applyFill="1" applyBorder="1" applyAlignment="1">
      <alignment vertical="center"/>
    </xf>
    <xf numFmtId="168" fontId="1" fillId="0" borderId="0" xfId="51" applyNumberFormat="1" applyFont="1" applyFill="1" applyBorder="1" applyAlignment="1">
      <alignment vertical="center"/>
    </xf>
    <xf numFmtId="168" fontId="1" fillId="0" borderId="0" xfId="52" applyNumberFormat="1" applyFont="1" applyFill="1" applyBorder="1" applyAlignment="1" applyProtection="1">
      <alignment vertical="center"/>
    </xf>
    <xf numFmtId="3" fontId="1" fillId="0" borderId="1" xfId="51" applyNumberFormat="1" applyFont="1" applyFill="1" applyBorder="1" applyAlignment="1">
      <alignment vertical="center"/>
    </xf>
    <xf numFmtId="168" fontId="1" fillId="0" borderId="1" xfId="51" applyNumberFormat="1" applyFont="1" applyFill="1" applyBorder="1" applyAlignment="1">
      <alignment vertical="center"/>
    </xf>
    <xf numFmtId="168" fontId="1" fillId="0" borderId="1" xfId="52" applyNumberFormat="1" applyFont="1" applyFill="1" applyBorder="1" applyAlignment="1" applyProtection="1">
      <alignment vertical="center"/>
    </xf>
    <xf numFmtId="0" fontId="8" fillId="0" borderId="30" xfId="51" applyFont="1" applyFill="1" applyBorder="1" applyAlignment="1">
      <alignment vertical="top"/>
    </xf>
    <xf numFmtId="3" fontId="8" fillId="0" borderId="30" xfId="51" applyNumberFormat="1" applyFont="1" applyFill="1" applyBorder="1" applyAlignment="1">
      <alignment vertical="center"/>
    </xf>
    <xf numFmtId="3" fontId="7" fillId="0" borderId="30" xfId="51" applyNumberFormat="1" applyFont="1" applyFill="1" applyBorder="1" applyAlignment="1">
      <alignment horizontal="right" vertical="top"/>
    </xf>
    <xf numFmtId="0" fontId="8" fillId="0" borderId="0" xfId="51" applyFont="1" applyFill="1" applyBorder="1"/>
    <xf numFmtId="0" fontId="8" fillId="0" borderId="0" xfId="51" applyFont="1" applyFill="1"/>
    <xf numFmtId="3" fontId="30" fillId="0" borderId="0" xfId="51" applyNumberFormat="1" applyFont="1" applyFill="1" applyBorder="1"/>
    <xf numFmtId="0" fontId="30" fillId="0" borderId="0" xfId="51" applyFont="1" applyFill="1" applyBorder="1"/>
    <xf numFmtId="3" fontId="1" fillId="0" borderId="0" xfId="51" applyNumberFormat="1" applyFont="1" applyFill="1" applyBorder="1"/>
    <xf numFmtId="0" fontId="7" fillId="0" borderId="0" xfId="51" applyFont="1" applyFill="1" applyAlignment="1">
      <alignment horizontal="left" vertical="center"/>
    </xf>
    <xf numFmtId="0" fontId="7" fillId="0" borderId="0" xfId="51" applyFont="1" applyFill="1" applyBorder="1" applyAlignment="1">
      <alignment horizontal="left" vertical="center"/>
    </xf>
    <xf numFmtId="0" fontId="7" fillId="0" borderId="0" xfId="51" applyFont="1" applyFill="1"/>
    <xf numFmtId="168" fontId="1" fillId="0" borderId="0" xfId="51" applyNumberFormat="1" applyFont="1" applyFill="1" applyBorder="1"/>
    <xf numFmtId="0" fontId="5" fillId="0" borderId="0" xfId="51" applyFont="1" applyFill="1" applyBorder="1" applyAlignment="1">
      <alignment horizontal="center" vertical="center"/>
    </xf>
    <xf numFmtId="168" fontId="5" fillId="0" borderId="0" xfId="51" applyNumberFormat="1" applyFont="1" applyFill="1" applyBorder="1" applyAlignment="1">
      <alignment horizontal="center" vertical="center"/>
    </xf>
    <xf numFmtId="0" fontId="5" fillId="0" borderId="0" xfId="51" applyFont="1" applyFill="1" applyBorder="1" applyAlignment="1">
      <alignment vertical="center"/>
    </xf>
    <xf numFmtId="168" fontId="5" fillId="0" borderId="0" xfId="53" applyNumberFormat="1" applyFont="1" applyFill="1" applyBorder="1" applyAlignment="1" applyProtection="1">
      <alignment vertical="center"/>
    </xf>
    <xf numFmtId="0" fontId="1" fillId="0" borderId="0" xfId="51" applyFont="1" applyFill="1" applyBorder="1" applyAlignment="1">
      <alignment vertical="center"/>
    </xf>
    <xf numFmtId="168" fontId="1" fillId="0" borderId="0" xfId="53" applyNumberFormat="1" applyFont="1" applyFill="1" applyBorder="1" applyAlignment="1" applyProtection="1">
      <alignment vertical="center"/>
    </xf>
    <xf numFmtId="164" fontId="1" fillId="0" borderId="0" xfId="53" applyNumberFormat="1" applyFont="1" applyFill="1" applyBorder="1" applyAlignment="1" applyProtection="1">
      <alignment vertical="center"/>
    </xf>
    <xf numFmtId="0" fontId="1" fillId="0" borderId="1" xfId="51" applyFont="1" applyFill="1" applyBorder="1" applyAlignment="1">
      <alignment vertical="center"/>
    </xf>
    <xf numFmtId="168" fontId="1" fillId="0" borderId="1" xfId="53" applyNumberFormat="1" applyFont="1" applyFill="1" applyBorder="1" applyAlignment="1" applyProtection="1">
      <alignment vertical="center"/>
    </xf>
    <xf numFmtId="0" fontId="11" fillId="0" borderId="0" xfId="51" applyFont="1" applyFill="1" applyBorder="1" applyAlignment="1">
      <alignment horizontal="left" vertical="center"/>
    </xf>
    <xf numFmtId="0" fontId="8" fillId="0" borderId="0" xfId="51" applyFont="1" applyFill="1" applyBorder="1" applyAlignment="1">
      <alignment vertical="center"/>
    </xf>
    <xf numFmtId="168" fontId="5" fillId="0" borderId="0" xfId="54" applyNumberFormat="1" applyFont="1" applyFill="1" applyBorder="1" applyAlignment="1" applyProtection="1">
      <alignment vertical="center"/>
    </xf>
    <xf numFmtId="168" fontId="1" fillId="0" borderId="0" xfId="54" applyNumberFormat="1" applyFont="1" applyFill="1" applyBorder="1" applyAlignment="1" applyProtection="1">
      <alignment vertical="center"/>
    </xf>
    <xf numFmtId="164" fontId="1" fillId="0" borderId="0" xfId="54" applyNumberFormat="1" applyFont="1" applyFill="1" applyBorder="1" applyAlignment="1" applyProtection="1">
      <alignment vertical="center"/>
    </xf>
    <xf numFmtId="168" fontId="1" fillId="0" borderId="0" xfId="49" applyNumberFormat="1" applyFont="1" applyFill="1" applyBorder="1" applyAlignment="1">
      <alignment horizontal="right" vertical="center"/>
    </xf>
    <xf numFmtId="168" fontId="1" fillId="0" borderId="1" xfId="54" applyNumberFormat="1" applyFont="1" applyFill="1" applyBorder="1" applyAlignment="1" applyProtection="1">
      <alignment vertical="center"/>
    </xf>
    <xf numFmtId="0" fontId="7" fillId="0" borderId="0" xfId="51" applyFont="1" applyFill="1" applyAlignment="1">
      <alignment vertical="center"/>
    </xf>
    <xf numFmtId="0" fontId="7" fillId="0" borderId="0" xfId="51" applyFont="1" applyFill="1" applyAlignment="1">
      <alignment vertical="top"/>
    </xf>
    <xf numFmtId="0" fontId="7" fillId="0" borderId="0" xfId="51" applyFont="1" applyFill="1" applyBorder="1" applyAlignment="1">
      <alignment vertical="top"/>
    </xf>
    <xf numFmtId="0" fontId="7" fillId="0" borderId="0" xfId="51" applyFont="1" applyFill="1" applyBorder="1" applyAlignment="1">
      <alignment vertical="center"/>
    </xf>
    <xf numFmtId="0" fontId="7" fillId="0" borderId="0" xfId="51" applyFont="1" applyFill="1" applyBorder="1"/>
    <xf numFmtId="0" fontId="11" fillId="0" borderId="0" xfId="51" applyFont="1" applyFill="1" applyBorder="1" applyAlignment="1">
      <alignment horizontal="left"/>
    </xf>
    <xf numFmtId="0" fontId="2" fillId="0" borderId="0" xfId="47" applyFont="1" applyFill="1" applyAlignment="1">
      <alignment vertical="center"/>
    </xf>
    <xf numFmtId="0" fontId="1" fillId="0" borderId="0" xfId="47" applyFont="1" applyFill="1" applyBorder="1"/>
    <xf numFmtId="0" fontId="4" fillId="0" borderId="1" xfId="47" applyFont="1" applyFill="1" applyBorder="1" applyAlignment="1">
      <alignment vertical="center"/>
    </xf>
    <xf numFmtId="0" fontId="1" fillId="0" borderId="1" xfId="47" applyFont="1" applyFill="1" applyBorder="1" applyAlignment="1">
      <alignment horizontal="left" vertical="center"/>
    </xf>
    <xf numFmtId="0" fontId="1" fillId="0" borderId="1" xfId="47" applyFont="1" applyFill="1" applyBorder="1" applyAlignment="1">
      <alignment vertical="top"/>
    </xf>
    <xf numFmtId="0" fontId="1" fillId="0" borderId="1" xfId="47" quotePrefix="1" applyFont="1" applyFill="1" applyBorder="1" applyAlignment="1">
      <alignment horizontal="left" vertical="top"/>
    </xf>
    <xf numFmtId="0" fontId="1" fillId="0" borderId="0" xfId="47" applyFont="1" applyFill="1" applyBorder="1" applyAlignment="1">
      <alignment vertical="top"/>
    </xf>
    <xf numFmtId="0" fontId="1" fillId="0" borderId="0" xfId="47" applyFont="1" applyFill="1" applyAlignment="1">
      <alignment vertical="top"/>
    </xf>
    <xf numFmtId="0" fontId="5" fillId="0" borderId="2" xfId="47" applyFont="1" applyFill="1" applyBorder="1" applyAlignment="1">
      <alignment horizontal="center" vertical="center"/>
    </xf>
    <xf numFmtId="0" fontId="5" fillId="0" borderId="3" xfId="47" applyFont="1" applyFill="1" applyBorder="1" applyAlignment="1">
      <alignment horizontal="center" vertical="center"/>
    </xf>
    <xf numFmtId="0" fontId="1" fillId="0" borderId="0" xfId="47" applyFont="1" applyFill="1" applyBorder="1" applyAlignment="1">
      <alignment horizontal="center" vertical="center"/>
    </xf>
    <xf numFmtId="168" fontId="1" fillId="0" borderId="0" xfId="58" applyNumberFormat="1" applyFont="1" applyFill="1" applyBorder="1" applyAlignment="1" applyProtection="1">
      <alignment vertical="center"/>
    </xf>
    <xf numFmtId="3" fontId="1" fillId="0" borderId="0" xfId="47" applyNumberFormat="1" applyFont="1" applyFill="1"/>
    <xf numFmtId="3" fontId="1" fillId="0" borderId="0" xfId="47" applyNumberFormat="1" applyFont="1" applyFill="1" applyBorder="1"/>
    <xf numFmtId="0" fontId="1" fillId="0" borderId="1" xfId="47" applyFont="1" applyFill="1" applyBorder="1" applyAlignment="1">
      <alignment horizontal="center" vertical="center"/>
    </xf>
    <xf numFmtId="0" fontId="7" fillId="0" borderId="0" xfId="47" applyFont="1" applyFill="1" applyAlignment="1">
      <alignment horizontal="left" vertical="center"/>
    </xf>
    <xf numFmtId="164" fontId="7" fillId="0" borderId="0" xfId="49" applyNumberFormat="1" applyFont="1" applyFill="1" applyBorder="1" applyAlignment="1">
      <alignment horizontal="left" vertical="center"/>
    </xf>
    <xf numFmtId="0" fontId="7" fillId="0" borderId="0" xfId="47" applyFont="1" applyFill="1" applyBorder="1" applyAlignment="1">
      <alignment horizontal="left" vertical="center"/>
    </xf>
    <xf numFmtId="3" fontId="7" fillId="0" borderId="0" xfId="47" applyNumberFormat="1" applyFont="1" applyFill="1" applyAlignment="1">
      <alignment horizontal="left" vertical="center"/>
    </xf>
    <xf numFmtId="0" fontId="7" fillId="0" borderId="0" xfId="47" applyFont="1" applyFill="1"/>
    <xf numFmtId="174" fontId="5" fillId="0" borderId="0" xfId="47" applyNumberFormat="1" applyFont="1" applyFill="1"/>
    <xf numFmtId="174" fontId="1" fillId="0" borderId="0" xfId="47" applyNumberFormat="1" applyFont="1" applyFill="1"/>
    <xf numFmtId="0" fontId="1" fillId="0" borderId="0" xfId="47" applyFont="1" applyFill="1" applyAlignment="1">
      <alignment vertical="center"/>
    </xf>
    <xf numFmtId="0" fontId="5" fillId="0" borderId="0" xfId="47" applyFont="1" applyFill="1" applyBorder="1" applyAlignment="1">
      <alignment horizontal="center" vertical="center"/>
    </xf>
    <xf numFmtId="168" fontId="5" fillId="0" borderId="0" xfId="2" applyNumberFormat="1" applyFont="1" applyFill="1" applyBorder="1" applyAlignment="1">
      <alignment horizontal="center" vertical="center"/>
    </xf>
    <xf numFmtId="0" fontId="5" fillId="0" borderId="0" xfId="47" applyFont="1" applyFill="1" applyAlignment="1">
      <alignment horizontal="center" vertical="center"/>
    </xf>
    <xf numFmtId="0" fontId="5" fillId="0" borderId="0" xfId="47" applyFont="1" applyFill="1"/>
    <xf numFmtId="0" fontId="1" fillId="0" borderId="1" xfId="47" applyFont="1" applyFill="1" applyBorder="1" applyAlignment="1">
      <alignment vertical="center"/>
    </xf>
    <xf numFmtId="0" fontId="8" fillId="0" borderId="0" xfId="47" applyFont="1" applyFill="1" applyAlignment="1">
      <alignment horizontal="left" vertical="center"/>
    </xf>
    <xf numFmtId="0" fontId="8" fillId="0" borderId="0" xfId="47" applyFont="1" applyFill="1" applyBorder="1" applyAlignment="1">
      <alignment horizontal="left" vertical="center"/>
    </xf>
    <xf numFmtId="164" fontId="8" fillId="0" borderId="0" xfId="47" applyNumberFormat="1" applyFont="1" applyFill="1" applyBorder="1" applyAlignment="1">
      <alignment horizontal="left" vertical="center"/>
    </xf>
    <xf numFmtId="0" fontId="5" fillId="0" borderId="0" xfId="47" applyFont="1" applyFill="1" applyBorder="1"/>
    <xf numFmtId="0" fontId="1" fillId="0" borderId="0" xfId="47" applyFont="1" applyFill="1" applyBorder="1" applyAlignment="1">
      <alignment vertical="center"/>
    </xf>
    <xf numFmtId="164" fontId="5" fillId="0" borderId="0" xfId="50" applyNumberFormat="1" applyFont="1" applyFill="1" applyBorder="1" applyAlignment="1">
      <alignment horizontal="center" vertical="center"/>
    </xf>
    <xf numFmtId="164" fontId="5" fillId="0" borderId="0" xfId="47" applyNumberFormat="1" applyFont="1" applyFill="1" applyBorder="1" applyAlignment="1">
      <alignment horizontal="center" vertical="center"/>
    </xf>
    <xf numFmtId="0" fontId="5" fillId="0" borderId="0" xfId="47" applyFont="1" applyFill="1" applyAlignment="1">
      <alignment vertical="center"/>
    </xf>
    <xf numFmtId="0" fontId="1" fillId="0" borderId="0" xfId="47" applyFont="1" applyFill="1" applyAlignment="1"/>
    <xf numFmtId="0" fontId="5" fillId="0" borderId="0" xfId="47" applyFont="1" applyFill="1" applyBorder="1" applyAlignment="1">
      <alignment vertical="center"/>
    </xf>
    <xf numFmtId="0" fontId="7" fillId="0" borderId="0" xfId="47" applyFont="1" applyFill="1" applyAlignment="1">
      <alignment vertical="center"/>
    </xf>
    <xf numFmtId="165" fontId="8" fillId="0" borderId="0" xfId="49" applyFont="1" applyFill="1" applyBorder="1" applyAlignment="1">
      <alignment horizontal="right" vertical="center"/>
    </xf>
    <xf numFmtId="0" fontId="7" fillId="0" borderId="0" xfId="47" applyFont="1" applyFill="1" applyBorder="1" applyAlignment="1">
      <alignment vertical="center"/>
    </xf>
    <xf numFmtId="165" fontId="7" fillId="0" borderId="0" xfId="49" applyFont="1" applyFill="1" applyBorder="1" applyAlignment="1">
      <alignment horizontal="right" vertical="center"/>
    </xf>
    <xf numFmtId="0" fontId="8" fillId="0" borderId="0" xfId="47" applyFont="1" applyFill="1" applyBorder="1"/>
    <xf numFmtId="0" fontId="7" fillId="0" borderId="0" xfId="47" applyFont="1" applyFill="1" applyBorder="1"/>
    <xf numFmtId="0" fontId="11" fillId="0" borderId="0" xfId="47" applyFont="1" applyFill="1" applyBorder="1"/>
    <xf numFmtId="0" fontId="11" fillId="0" borderId="0" xfId="47" applyFont="1" applyFill="1"/>
    <xf numFmtId="0" fontId="5" fillId="0" borderId="0" xfId="47" applyFont="1" applyFill="1" applyBorder="1" applyAlignment="1">
      <alignment horizontal="left" vertical="center"/>
    </xf>
    <xf numFmtId="0" fontId="1" fillId="0" borderId="0" xfId="47" applyFont="1" applyFill="1" applyBorder="1" applyAlignment="1">
      <alignment horizontal="left" vertical="center"/>
    </xf>
    <xf numFmtId="0" fontId="8" fillId="0" borderId="0" xfId="47" applyFont="1" applyFill="1"/>
    <xf numFmtId="164" fontId="1" fillId="0" borderId="0" xfId="47" applyNumberFormat="1" applyFont="1" applyFill="1" applyAlignment="1">
      <alignment vertical="center"/>
    </xf>
    <xf numFmtId="164" fontId="5" fillId="0" borderId="0" xfId="47" applyNumberFormat="1" applyFont="1" applyFill="1" applyBorder="1"/>
    <xf numFmtId="0" fontId="1" fillId="0" borderId="0" xfId="47" applyFont="1" applyFill="1" applyBorder="1" applyAlignment="1"/>
    <xf numFmtId="164" fontId="1" fillId="0" borderId="0" xfId="47" applyNumberFormat="1" applyFont="1" applyFill="1"/>
    <xf numFmtId="0" fontId="2" fillId="0" borderId="0" xfId="47" applyFont="1" applyFill="1" applyBorder="1" applyAlignment="1">
      <alignment vertical="center"/>
    </xf>
    <xf numFmtId="0" fontId="3" fillId="0" borderId="0" xfId="47" applyFont="1" applyFill="1" applyBorder="1"/>
    <xf numFmtId="0" fontId="3" fillId="0" borderId="0" xfId="47" applyFont="1" applyFill="1"/>
    <xf numFmtId="3" fontId="1" fillId="0" borderId="1" xfId="47" applyNumberFormat="1" applyFont="1" applyFill="1" applyBorder="1" applyAlignment="1">
      <alignment horizontal="left" vertical="center"/>
    </xf>
    <xf numFmtId="3" fontId="1" fillId="0" borderId="0" xfId="47" applyNumberFormat="1" applyFont="1" applyFill="1" applyBorder="1" applyAlignment="1">
      <alignment horizontal="left" vertical="center"/>
    </xf>
    <xf numFmtId="3" fontId="5" fillId="0" borderId="0" xfId="47" applyNumberFormat="1" applyFont="1" applyFill="1" applyBorder="1" applyAlignment="1">
      <alignment horizontal="center" vertical="center"/>
    </xf>
    <xf numFmtId="3" fontId="1" fillId="0" borderId="0" xfId="47" applyNumberFormat="1" applyFont="1" applyFill="1" applyBorder="1" applyAlignment="1">
      <alignment vertical="center"/>
    </xf>
    <xf numFmtId="164" fontId="1" fillId="0" borderId="0" xfId="49" applyNumberFormat="1" applyFont="1" applyFill="1" applyBorder="1" applyAlignment="1" applyProtection="1">
      <alignment vertical="center"/>
    </xf>
    <xf numFmtId="168" fontId="1" fillId="0" borderId="0" xfId="55" applyNumberFormat="1" applyFont="1" applyFill="1" applyBorder="1" applyAlignment="1" applyProtection="1">
      <alignment vertical="center"/>
    </xf>
    <xf numFmtId="3" fontId="1" fillId="0" borderId="1" xfId="47" applyNumberFormat="1" applyFont="1" applyFill="1" applyBorder="1" applyAlignment="1">
      <alignment vertical="center"/>
    </xf>
    <xf numFmtId="164" fontId="1" fillId="0" borderId="1" xfId="49" applyNumberFormat="1" applyFont="1" applyFill="1" applyBorder="1" applyAlignment="1" applyProtection="1">
      <alignment vertical="center"/>
    </xf>
    <xf numFmtId="168" fontId="1" fillId="0" borderId="1" xfId="55" applyNumberFormat="1" applyFont="1" applyFill="1" applyBorder="1" applyAlignment="1" applyProtection="1">
      <alignment vertical="center"/>
    </xf>
    <xf numFmtId="0" fontId="7" fillId="0" borderId="30" xfId="47" applyFont="1" applyFill="1" applyBorder="1" applyAlignment="1">
      <alignment vertical="top"/>
    </xf>
    <xf numFmtId="3" fontId="5" fillId="0" borderId="30" xfId="47" applyNumberFormat="1" applyFont="1" applyFill="1" applyBorder="1" applyAlignment="1">
      <alignment vertical="center"/>
    </xf>
    <xf numFmtId="3" fontId="1" fillId="0" borderId="30" xfId="47" applyNumberFormat="1" applyFont="1" applyFill="1" applyBorder="1" applyAlignment="1">
      <alignment vertical="center"/>
    </xf>
    <xf numFmtId="3" fontId="8" fillId="0" borderId="30" xfId="47" applyNumberFormat="1" applyFont="1" applyFill="1" applyBorder="1" applyAlignment="1">
      <alignment horizontal="right" vertical="top"/>
    </xf>
    <xf numFmtId="0" fontId="11" fillId="0" borderId="0" xfId="47" applyFont="1" applyFill="1" applyBorder="1" applyAlignment="1">
      <alignment horizontal="left" vertical="center"/>
    </xf>
    <xf numFmtId="168" fontId="5" fillId="0" borderId="0" xfId="56" applyNumberFormat="1" applyFont="1" applyFill="1" applyBorder="1" applyAlignment="1" applyProtection="1">
      <alignment vertical="center"/>
    </xf>
    <xf numFmtId="168" fontId="1" fillId="0" borderId="0" xfId="56" applyNumberFormat="1" applyFont="1" applyFill="1" applyBorder="1" applyAlignment="1" applyProtection="1">
      <alignment vertical="center"/>
    </xf>
    <xf numFmtId="168" fontId="1" fillId="0" borderId="1" xfId="56" applyNumberFormat="1" applyFont="1" applyFill="1" applyBorder="1" applyAlignment="1" applyProtection="1">
      <alignment vertical="center"/>
    </xf>
    <xf numFmtId="0" fontId="8" fillId="0" borderId="0" xfId="47" applyFont="1" applyFill="1" applyAlignment="1">
      <alignment vertical="top"/>
    </xf>
    <xf numFmtId="3" fontId="8" fillId="0" borderId="0" xfId="47" applyNumberFormat="1" applyFont="1" applyFill="1" applyBorder="1" applyAlignment="1">
      <alignment vertical="center"/>
    </xf>
    <xf numFmtId="168" fontId="5" fillId="0" borderId="0" xfId="57" applyNumberFormat="1" applyFont="1" applyFill="1" applyBorder="1" applyAlignment="1" applyProtection="1">
      <alignment vertical="center"/>
    </xf>
    <xf numFmtId="168" fontId="1" fillId="0" borderId="0" xfId="57" applyNumberFormat="1" applyFont="1" applyFill="1" applyBorder="1" applyAlignment="1" applyProtection="1">
      <alignment vertical="center"/>
    </xf>
    <xf numFmtId="168" fontId="1" fillId="0" borderId="1" xfId="57" applyNumberFormat="1" applyFont="1" applyFill="1" applyBorder="1" applyAlignment="1" applyProtection="1">
      <alignment vertical="center"/>
    </xf>
    <xf numFmtId="168" fontId="1" fillId="0" borderId="0" xfId="57" applyNumberFormat="1" applyFont="1" applyFill="1" applyBorder="1" applyAlignment="1" applyProtection="1">
      <alignment horizontal="right" vertical="center"/>
    </xf>
    <xf numFmtId="168" fontId="1" fillId="0" borderId="0" xfId="57" applyNumberFormat="1" applyFont="1" applyFill="1" applyBorder="1" applyAlignment="1" applyProtection="1">
      <alignment horizontal="center" vertical="center"/>
    </xf>
    <xf numFmtId="0" fontId="8" fillId="0" borderId="0" xfId="47" applyFont="1" applyFill="1" applyAlignment="1">
      <alignment vertical="center"/>
    </xf>
    <xf numFmtId="0" fontId="2" fillId="0" borderId="0" xfId="48" applyFont="1" applyAlignment="1">
      <alignment vertical="center"/>
    </xf>
    <xf numFmtId="0" fontId="2" fillId="0" borderId="0" xfId="48" applyFont="1"/>
    <xf numFmtId="0" fontId="1" fillId="0" borderId="0" xfId="48" applyFont="1"/>
    <xf numFmtId="0" fontId="1" fillId="0" borderId="0" xfId="48" applyFont="1" applyBorder="1"/>
    <xf numFmtId="0" fontId="3" fillId="0" borderId="0" xfId="48" applyFont="1" applyAlignment="1">
      <alignment horizontal="left"/>
    </xf>
    <xf numFmtId="0" fontId="5" fillId="0" borderId="3" xfId="48" applyFont="1" applyBorder="1" applyAlignment="1">
      <alignment horizontal="center" vertical="center"/>
    </xf>
    <xf numFmtId="0" fontId="5" fillId="0" borderId="0" xfId="48" applyFont="1"/>
    <xf numFmtId="0" fontId="1" fillId="0" borderId="0" xfId="48" applyFont="1" applyBorder="1" applyAlignment="1">
      <alignment horizontal="center" vertical="center"/>
    </xf>
    <xf numFmtId="168" fontId="4" fillId="0" borderId="4" xfId="50" applyNumberFormat="1" applyFont="1" applyFill="1" applyBorder="1" applyAlignment="1">
      <alignment vertical="center"/>
    </xf>
    <xf numFmtId="168" fontId="4" fillId="0" borderId="0" xfId="50" applyNumberFormat="1" applyFont="1" applyFill="1" applyBorder="1" applyAlignment="1">
      <alignment vertical="center"/>
    </xf>
    <xf numFmtId="37" fontId="1" fillId="0" borderId="0" xfId="48" applyNumberFormat="1" applyFont="1"/>
    <xf numFmtId="0" fontId="1" fillId="0" borderId="1" xfId="48" applyFont="1" applyBorder="1" applyAlignment="1">
      <alignment horizontal="center" vertical="center"/>
    </xf>
    <xf numFmtId="168" fontId="4" fillId="0" borderId="1" xfId="48" applyNumberFormat="1" applyFont="1" applyBorder="1" applyAlignment="1">
      <alignment horizontal="center" vertical="center"/>
    </xf>
    <xf numFmtId="0" fontId="43" fillId="0" borderId="0" xfId="48" applyFont="1" applyFill="1" applyBorder="1" applyAlignment="1">
      <alignment vertical="center"/>
    </xf>
    <xf numFmtId="0" fontId="8" fillId="0" borderId="0" xfId="48" quotePrefix="1" applyFont="1" applyAlignment="1">
      <alignment horizontal="left" vertical="center"/>
    </xf>
    <xf numFmtId="0" fontId="7" fillId="0" borderId="0" xfId="48" applyFont="1" applyAlignment="1">
      <alignment vertical="center"/>
    </xf>
    <xf numFmtId="0" fontId="1" fillId="0" borderId="0" xfId="48" applyFont="1" applyAlignment="1">
      <alignment vertical="center"/>
    </xf>
    <xf numFmtId="0" fontId="1" fillId="0" borderId="0" xfId="48" applyFont="1" applyBorder="1" applyAlignment="1">
      <alignment vertical="center"/>
    </xf>
    <xf numFmtId="37" fontId="1" fillId="0" borderId="0" xfId="48" applyNumberFormat="1" applyFont="1" applyAlignment="1">
      <alignment vertical="center"/>
    </xf>
    <xf numFmtId="0" fontId="7" fillId="0" borderId="0" xfId="48" applyFont="1" applyBorder="1" applyAlignment="1">
      <alignment vertical="center"/>
    </xf>
    <xf numFmtId="0" fontId="8" fillId="0" borderId="0" xfId="48" applyFont="1"/>
    <xf numFmtId="168" fontId="8" fillId="0" borderId="0" xfId="48" applyNumberFormat="1" applyFont="1"/>
    <xf numFmtId="0" fontId="8" fillId="0" borderId="0" xfId="48" applyFont="1" applyBorder="1"/>
    <xf numFmtId="0" fontId="4" fillId="0" borderId="1" xfId="48" applyFont="1" applyFill="1" applyBorder="1" applyAlignment="1">
      <alignment vertical="center"/>
    </xf>
    <xf numFmtId="0" fontId="1" fillId="0" borderId="1" xfId="48" applyFont="1" applyFill="1" applyBorder="1" applyAlignment="1">
      <alignment vertical="center"/>
    </xf>
    <xf numFmtId="0" fontId="1" fillId="0" borderId="1" xfId="48" applyFont="1" applyFill="1" applyBorder="1" applyAlignment="1">
      <alignment horizontal="left"/>
    </xf>
    <xf numFmtId="0" fontId="1" fillId="0" borderId="1" xfId="48" applyFont="1" applyFill="1" applyBorder="1" applyAlignment="1">
      <alignment horizontal="center"/>
    </xf>
    <xf numFmtId="0" fontId="7" fillId="0" borderId="1" xfId="48" applyFont="1" applyFill="1" applyBorder="1" applyAlignment="1">
      <alignment horizontal="right"/>
    </xf>
    <xf numFmtId="0" fontId="8" fillId="0" borderId="0" xfId="48" applyFont="1" applyFill="1"/>
    <xf numFmtId="0" fontId="5" fillId="0" borderId="2" xfId="48" applyFont="1" applyFill="1" applyBorder="1" applyAlignment="1">
      <alignment horizontal="center" vertical="center" wrapText="1"/>
    </xf>
    <xf numFmtId="0" fontId="5" fillId="0" borderId="3" xfId="48" applyFont="1" applyFill="1" applyBorder="1" applyAlignment="1">
      <alignment horizontal="center" vertical="center" wrapText="1"/>
    </xf>
    <xf numFmtId="181" fontId="1" fillId="0" borderId="0" xfId="60" applyNumberFormat="1" applyFont="1" applyFill="1" applyBorder="1" applyAlignment="1">
      <alignment horizontal="left" vertical="center"/>
    </xf>
    <xf numFmtId="3" fontId="1" fillId="0" borderId="0" xfId="61" applyNumberFormat="1" applyFont="1" applyFill="1" applyBorder="1" applyAlignment="1">
      <alignment horizontal="right" vertical="center" indent="1"/>
    </xf>
    <xf numFmtId="164" fontId="1" fillId="0" borderId="0" xfId="50" applyNumberFormat="1" applyFont="1" applyFill="1" applyBorder="1" applyAlignment="1">
      <alignment vertical="center"/>
    </xf>
    <xf numFmtId="43" fontId="1" fillId="0" borderId="0" xfId="60" applyFont="1" applyFill="1" applyBorder="1" applyAlignment="1">
      <alignment horizontal="right" vertical="center" indent="1"/>
    </xf>
    <xf numFmtId="181" fontId="1" fillId="0" borderId="1" xfId="60" applyNumberFormat="1" applyFont="1" applyFill="1" applyBorder="1" applyAlignment="1">
      <alignment horizontal="left" vertical="center"/>
    </xf>
    <xf numFmtId="3" fontId="1" fillId="0" borderId="1" xfId="61" applyNumberFormat="1" applyFont="1" applyFill="1" applyBorder="1" applyAlignment="1">
      <alignment horizontal="right" vertical="center" indent="1"/>
    </xf>
    <xf numFmtId="164" fontId="1" fillId="0" borderId="1" xfId="50" applyNumberFormat="1" applyFont="1" applyFill="1" applyBorder="1" applyAlignment="1">
      <alignment vertical="center"/>
    </xf>
    <xf numFmtId="0" fontId="8" fillId="0" borderId="0" xfId="48" applyFont="1" applyFill="1" applyAlignment="1">
      <alignment vertical="center"/>
    </xf>
    <xf numFmtId="0" fontId="8" fillId="0" borderId="0" xfId="48" applyFont="1" applyFill="1" applyBorder="1"/>
    <xf numFmtId="0" fontId="5" fillId="0" borderId="2" xfId="48" applyFont="1" applyBorder="1" applyAlignment="1">
      <alignment horizontal="center" vertical="center" wrapText="1"/>
    </xf>
    <xf numFmtId="0" fontId="5" fillId="0" borderId="3" xfId="48" applyFont="1" applyBorder="1" applyAlignment="1">
      <alignment horizontal="center" vertical="center" wrapText="1"/>
    </xf>
    <xf numFmtId="0" fontId="5" fillId="0" borderId="0" xfId="48" applyFont="1" applyBorder="1" applyAlignment="1">
      <alignment horizontal="center" vertical="center" wrapText="1"/>
    </xf>
    <xf numFmtId="168" fontId="5" fillId="0" borderId="0" xfId="48" applyNumberFormat="1" applyFont="1" applyBorder="1" applyAlignment="1">
      <alignment horizontal="center" vertical="center" wrapText="1"/>
    </xf>
    <xf numFmtId="49" fontId="1" fillId="0" borderId="0" xfId="48" applyNumberFormat="1" applyFont="1" applyFill="1" applyBorder="1" applyAlignment="1">
      <alignment horizontal="left" vertical="center"/>
    </xf>
    <xf numFmtId="181" fontId="1" fillId="0" borderId="0" xfId="59" applyNumberFormat="1" applyFont="1" applyFill="1" applyBorder="1" applyAlignment="1">
      <alignment horizontal="left" vertical="center"/>
    </xf>
    <xf numFmtId="181" fontId="1" fillId="0" borderId="0" xfId="59" applyNumberFormat="1" applyFont="1" applyFill="1" applyBorder="1" applyAlignment="1">
      <alignment vertical="center"/>
    </xf>
    <xf numFmtId="181" fontId="1" fillId="0" borderId="0" xfId="59" applyNumberFormat="1" applyFont="1" applyBorder="1" applyAlignment="1">
      <alignment horizontal="center" vertical="center"/>
    </xf>
    <xf numFmtId="49" fontId="1" fillId="0" borderId="1" xfId="48" applyNumberFormat="1" applyFont="1" applyFill="1" applyBorder="1" applyAlignment="1">
      <alignment horizontal="left" vertical="center"/>
    </xf>
    <xf numFmtId="181" fontId="1" fillId="0" borderId="1" xfId="59" applyNumberFormat="1" applyFont="1" applyFill="1" applyBorder="1" applyAlignment="1">
      <alignment vertical="center"/>
    </xf>
    <xf numFmtId="0" fontId="7" fillId="0" borderId="6" xfId="48" applyFont="1" applyFill="1" applyBorder="1" applyAlignment="1">
      <alignment vertical="center"/>
    </xf>
    <xf numFmtId="0" fontId="7" fillId="0" borderId="6" xfId="48" applyFont="1" applyFill="1" applyBorder="1" applyAlignment="1">
      <alignment vertical="top"/>
    </xf>
    <xf numFmtId="0" fontId="8" fillId="0" borderId="0" xfId="48" applyFont="1" applyFill="1" applyAlignment="1"/>
    <xf numFmtId="0" fontId="7" fillId="0" borderId="0" xfId="61" applyFont="1" applyFill="1" applyAlignment="1">
      <alignment vertical="center"/>
    </xf>
    <xf numFmtId="0" fontId="7" fillId="0" borderId="0" xfId="61" applyFont="1" applyFill="1" applyAlignment="1">
      <alignment vertical="top"/>
    </xf>
    <xf numFmtId="0" fontId="5" fillId="0" borderId="2" xfId="48" applyFont="1" applyFill="1" applyBorder="1" applyAlignment="1">
      <alignment horizontal="center" vertical="center"/>
    </xf>
    <xf numFmtId="0" fontId="1" fillId="0" borderId="0" xfId="48" applyFont="1" applyFill="1" applyBorder="1" applyAlignment="1">
      <alignment horizontal="center" vertical="center"/>
    </xf>
    <xf numFmtId="181" fontId="1" fillId="0" borderId="0" xfId="25" applyNumberFormat="1" applyFont="1" applyFill="1" applyBorder="1" applyAlignment="1">
      <alignment horizontal="center" vertical="center"/>
    </xf>
    <xf numFmtId="43" fontId="1" fillId="0" borderId="0" xfId="25" applyFont="1" applyFill="1" applyBorder="1" applyAlignment="1">
      <alignment horizontal="center" vertical="center"/>
    </xf>
    <xf numFmtId="165" fontId="1" fillId="0" borderId="0" xfId="50" applyFont="1" applyFill="1" applyAlignment="1">
      <alignment vertical="center"/>
    </xf>
    <xf numFmtId="0" fontId="1" fillId="0" borderId="1" xfId="48" applyFont="1" applyFill="1" applyBorder="1" applyAlignment="1">
      <alignment horizontal="center" vertical="center"/>
    </xf>
    <xf numFmtId="0" fontId="7" fillId="0" borderId="0" xfId="48" applyFont="1" applyFill="1" applyBorder="1" applyAlignment="1">
      <alignment horizontal="left" vertical="center"/>
    </xf>
    <xf numFmtId="0" fontId="7" fillId="0" borderId="0" xfId="48" applyFont="1" applyFill="1" applyAlignment="1">
      <alignment horizontal="left" vertical="center"/>
    </xf>
    <xf numFmtId="164" fontId="7" fillId="0" borderId="0" xfId="50" applyNumberFormat="1" applyFont="1" applyFill="1" applyAlignment="1">
      <alignment horizontal="left" vertical="center"/>
    </xf>
    <xf numFmtId="165" fontId="1" fillId="0" borderId="0" xfId="50" applyFont="1" applyFill="1" applyBorder="1"/>
    <xf numFmtId="0" fontId="5" fillId="0" borderId="0" xfId="48" applyFont="1" applyFill="1" applyBorder="1" applyAlignment="1">
      <alignment horizontal="center" vertical="center"/>
    </xf>
    <xf numFmtId="182" fontId="1" fillId="0" borderId="0" xfId="25" applyNumberFormat="1" applyFont="1" applyFill="1" applyBorder="1" applyAlignment="1">
      <alignment horizontal="center" vertical="center"/>
    </xf>
    <xf numFmtId="181" fontId="1" fillId="0" borderId="1" xfId="25" applyNumberFormat="1" applyFont="1" applyFill="1" applyBorder="1" applyAlignment="1">
      <alignment horizontal="center" vertical="center"/>
    </xf>
    <xf numFmtId="43" fontId="1" fillId="0" borderId="1" xfId="25" applyFont="1" applyFill="1" applyBorder="1" applyAlignment="1">
      <alignment horizontal="center" vertical="center"/>
    </xf>
    <xf numFmtId="182" fontId="1" fillId="0" borderId="1" xfId="25" applyNumberFormat="1" applyFont="1" applyFill="1" applyBorder="1" applyAlignment="1">
      <alignment horizontal="center" vertical="center"/>
    </xf>
    <xf numFmtId="43" fontId="1" fillId="0" borderId="1" xfId="25" applyNumberFormat="1" applyFont="1" applyFill="1" applyBorder="1" applyAlignment="1">
      <alignment horizontal="center" vertical="center"/>
    </xf>
    <xf numFmtId="0" fontId="3" fillId="0" borderId="0" xfId="48" applyFont="1" applyFill="1"/>
    <xf numFmtId="0" fontId="4" fillId="0" borderId="1" xfId="48" applyFont="1" applyFill="1" applyBorder="1" applyAlignment="1">
      <alignment horizontal="left" vertical="center"/>
    </xf>
    <xf numFmtId="0" fontId="4" fillId="0" borderId="0" xfId="48" applyFont="1" applyFill="1" applyBorder="1"/>
    <xf numFmtId="0" fontId="5" fillId="0" borderId="0" xfId="48" applyFont="1" applyFill="1"/>
    <xf numFmtId="0" fontId="1" fillId="0" borderId="0" xfId="48" applyFont="1" applyFill="1" applyBorder="1" applyAlignment="1">
      <alignment horizontal="center" vertical="center" wrapText="1"/>
    </xf>
    <xf numFmtId="179" fontId="1" fillId="0" borderId="0" xfId="50" applyNumberFormat="1" applyFont="1" applyFill="1" applyBorder="1" applyAlignment="1">
      <alignment horizontal="right" vertical="center"/>
    </xf>
    <xf numFmtId="166" fontId="1" fillId="0" borderId="0" xfId="50" applyNumberFormat="1" applyFont="1" applyFill="1" applyBorder="1" applyAlignment="1" applyProtection="1">
      <alignment horizontal="right" vertical="center"/>
      <protection locked="0"/>
    </xf>
    <xf numFmtId="43" fontId="1" fillId="0" borderId="0" xfId="59" applyFont="1" applyFill="1" applyBorder="1" applyAlignment="1" applyProtection="1">
      <alignment horizontal="right" vertical="center"/>
      <protection locked="0"/>
    </xf>
    <xf numFmtId="3" fontId="1" fillId="0" borderId="0" xfId="50" applyNumberFormat="1" applyFont="1" applyFill="1" applyBorder="1" applyAlignment="1">
      <alignment horizontal="right" vertical="center" wrapText="1"/>
    </xf>
    <xf numFmtId="165" fontId="1" fillId="0" borderId="0" xfId="50" applyFont="1" applyFill="1" applyBorder="1" applyAlignment="1" applyProtection="1">
      <alignment horizontal="right" vertical="center"/>
      <protection locked="0"/>
    </xf>
    <xf numFmtId="165" fontId="1" fillId="0" borderId="0" xfId="50" applyFont="1" applyFill="1" applyBorder="1" applyAlignment="1">
      <alignment horizontal="right" vertical="center" wrapText="1"/>
    </xf>
    <xf numFmtId="183" fontId="1" fillId="0" borderId="0" xfId="50" applyNumberFormat="1" applyFont="1" applyFill="1" applyBorder="1" applyAlignment="1">
      <alignment horizontal="right" vertical="center"/>
    </xf>
    <xf numFmtId="172" fontId="1" fillId="0" borderId="0" xfId="59" applyNumberFormat="1" applyFont="1" applyFill="1" applyBorder="1" applyAlignment="1" applyProtection="1">
      <alignment horizontal="right" vertical="center"/>
      <protection locked="0"/>
    </xf>
    <xf numFmtId="184" fontId="1" fillId="0" borderId="0" xfId="50" applyNumberFormat="1" applyFont="1" applyFill="1" applyBorder="1" applyAlignment="1">
      <alignment horizontal="right" vertical="center" wrapText="1"/>
    </xf>
    <xf numFmtId="179" fontId="1" fillId="0" borderId="0" xfId="50" applyNumberFormat="1" applyFont="1" applyFill="1" applyBorder="1" applyAlignment="1">
      <alignment vertical="center"/>
    </xf>
    <xf numFmtId="3" fontId="1" fillId="0" borderId="0" xfId="50" applyNumberFormat="1" applyFont="1" applyFill="1" applyBorder="1" applyAlignment="1">
      <alignment vertical="center"/>
    </xf>
    <xf numFmtId="183" fontId="1" fillId="0" borderId="0" xfId="50" applyNumberFormat="1" applyFont="1" applyFill="1" applyBorder="1" applyAlignment="1">
      <alignment vertical="center"/>
    </xf>
    <xf numFmtId="184" fontId="1" fillId="0" borderId="0" xfId="50" applyNumberFormat="1" applyFont="1" applyFill="1" applyBorder="1" applyAlignment="1">
      <alignment vertical="center"/>
    </xf>
    <xf numFmtId="0" fontId="5" fillId="0" borderId="0" xfId="48" applyFont="1" applyFill="1" applyBorder="1"/>
    <xf numFmtId="0" fontId="1" fillId="0" borderId="1" xfId="48" applyFont="1" applyFill="1" applyBorder="1" applyAlignment="1">
      <alignment horizontal="center" vertical="center" wrapText="1"/>
    </xf>
    <xf numFmtId="166" fontId="1" fillId="0" borderId="1" xfId="50" applyNumberFormat="1" applyFont="1" applyFill="1" applyBorder="1" applyAlignment="1" applyProtection="1">
      <alignment horizontal="right" vertical="center"/>
      <protection locked="0"/>
    </xf>
    <xf numFmtId="172" fontId="1" fillId="0" borderId="1" xfId="59" applyNumberFormat="1" applyFont="1" applyFill="1" applyBorder="1" applyAlignment="1" applyProtection="1">
      <alignment horizontal="right" vertical="center"/>
      <protection locked="0"/>
    </xf>
    <xf numFmtId="0" fontId="7" fillId="0" borderId="0" xfId="48" quotePrefix="1" applyFont="1" applyFill="1" applyAlignment="1">
      <alignment horizontal="left" vertical="center"/>
    </xf>
    <xf numFmtId="1" fontId="7" fillId="0" borderId="0" xfId="48" applyNumberFormat="1" applyFont="1" applyFill="1" applyBorder="1" applyAlignment="1">
      <alignment horizontal="left" vertical="center"/>
    </xf>
    <xf numFmtId="180" fontId="7" fillId="0" borderId="0" xfId="48" applyNumberFormat="1" applyFont="1" applyFill="1" applyBorder="1" applyAlignment="1">
      <alignment horizontal="left" vertical="center"/>
    </xf>
    <xf numFmtId="0" fontId="11" fillId="0" borderId="0" xfId="48" applyFont="1" applyFill="1" applyBorder="1" applyAlignment="1">
      <alignment horizontal="left" vertical="center"/>
    </xf>
    <xf numFmtId="0" fontId="5" fillId="0" borderId="0" xfId="48" applyFont="1" applyFill="1" applyBorder="1" applyAlignment="1">
      <alignment horizontal="left" vertical="center"/>
    </xf>
    <xf numFmtId="0" fontId="1" fillId="0" borderId="1" xfId="48" applyFont="1" applyFill="1" applyBorder="1" applyAlignment="1">
      <alignment horizontal="left" vertical="center"/>
    </xf>
    <xf numFmtId="0" fontId="1" fillId="0" borderId="1" xfId="48" applyFont="1" applyFill="1" applyBorder="1"/>
    <xf numFmtId="0" fontId="5" fillId="0" borderId="0" xfId="48" applyFont="1" applyFill="1" applyBorder="1" applyAlignment="1">
      <alignment horizontal="center" vertical="center" wrapText="1"/>
    </xf>
    <xf numFmtId="166" fontId="5" fillId="0" borderId="0" xfId="50" applyNumberFormat="1" applyFont="1" applyFill="1" applyBorder="1" applyAlignment="1">
      <alignment horizontal="center" vertical="center"/>
    </xf>
    <xf numFmtId="0" fontId="5" fillId="0" borderId="3" xfId="48" applyFont="1" applyFill="1" applyBorder="1" applyAlignment="1">
      <alignment horizontal="center" vertical="center"/>
    </xf>
    <xf numFmtId="0" fontId="5" fillId="0" borderId="4" xfId="48" applyFont="1" applyFill="1" applyBorder="1" applyAlignment="1">
      <alignment horizontal="center" vertical="center" wrapText="1"/>
    </xf>
    <xf numFmtId="166" fontId="5" fillId="0" borderId="4" xfId="50" applyNumberFormat="1" applyFont="1" applyFill="1" applyBorder="1" applyAlignment="1">
      <alignment horizontal="center" vertical="center"/>
    </xf>
    <xf numFmtId="166" fontId="1" fillId="0" borderId="0" xfId="50" applyNumberFormat="1" applyFont="1" applyFill="1" applyBorder="1" applyAlignment="1">
      <alignment horizontal="center" vertical="center"/>
    </xf>
    <xf numFmtId="183" fontId="1" fillId="0" borderId="0" xfId="48" applyNumberFormat="1" applyFont="1" applyFill="1" applyBorder="1"/>
    <xf numFmtId="0" fontId="1" fillId="0" borderId="0" xfId="48" applyFont="1" applyFill="1" applyBorder="1" applyAlignment="1">
      <alignment horizontal="left" vertical="center"/>
    </xf>
    <xf numFmtId="0" fontId="1" fillId="0" borderId="0" xfId="48" applyFont="1" applyFill="1" applyBorder="1" applyAlignment="1">
      <alignment horizontal="left" vertical="center" wrapText="1"/>
    </xf>
    <xf numFmtId="0" fontId="5" fillId="0" borderId="1" xfId="48" applyFont="1" applyFill="1" applyBorder="1" applyAlignment="1">
      <alignment horizontal="left" vertical="center"/>
    </xf>
    <xf numFmtId="166" fontId="5" fillId="0" borderId="1" xfId="50" applyNumberFormat="1" applyFont="1" applyFill="1" applyBorder="1" applyAlignment="1">
      <alignment horizontal="center" vertical="center"/>
    </xf>
    <xf numFmtId="166" fontId="1" fillId="0" borderId="0" xfId="50" applyNumberFormat="1" applyFont="1" applyFill="1" applyBorder="1"/>
    <xf numFmtId="0" fontId="11" fillId="0" borderId="0" xfId="48" applyFont="1" applyFill="1" applyAlignment="1">
      <alignment horizontal="right" vertical="center"/>
    </xf>
    <xf numFmtId="183" fontId="7" fillId="0" borderId="0" xfId="50" applyNumberFormat="1" applyFont="1" applyFill="1" applyBorder="1" applyAlignment="1">
      <alignment horizontal="left" vertical="center"/>
    </xf>
    <xf numFmtId="0" fontId="5" fillId="0" borderId="7" xfId="48" applyFont="1" applyFill="1" applyBorder="1" applyAlignment="1">
      <alignment horizontal="center" vertical="center"/>
    </xf>
    <xf numFmtId="0" fontId="5" fillId="0" borderId="19" xfId="48" applyFont="1" applyFill="1" applyBorder="1" applyAlignment="1">
      <alignment horizontal="center" vertical="center"/>
    </xf>
    <xf numFmtId="0" fontId="5" fillId="0" borderId="5" xfId="48" applyFont="1" applyFill="1" applyBorder="1" applyAlignment="1">
      <alignment horizontal="center" vertical="center"/>
    </xf>
    <xf numFmtId="183" fontId="5" fillId="0" borderId="0" xfId="48" applyNumberFormat="1" applyFont="1" applyFill="1" applyBorder="1" applyAlignment="1">
      <alignment horizontal="center" vertical="center"/>
    </xf>
    <xf numFmtId="0" fontId="1" fillId="0" borderId="0" xfId="48" applyFont="1" applyFill="1" applyBorder="1" applyAlignment="1">
      <alignment vertical="center"/>
    </xf>
    <xf numFmtId="183" fontId="1" fillId="0" borderId="0" xfId="50" applyNumberFormat="1" applyFont="1" applyFill="1" applyBorder="1" applyAlignment="1">
      <alignment horizontal="center" vertical="center"/>
    </xf>
    <xf numFmtId="0" fontId="1" fillId="0" borderId="0" xfId="48" applyFont="1" applyFill="1" applyBorder="1" applyAlignment="1">
      <alignment horizontal="center" vertical="center" textRotation="180" wrapText="1"/>
    </xf>
    <xf numFmtId="166" fontId="1" fillId="0" borderId="0" xfId="50" applyNumberFormat="1" applyFont="1" applyFill="1" applyBorder="1" applyAlignment="1">
      <alignment vertical="center"/>
    </xf>
    <xf numFmtId="166" fontId="1" fillId="0" borderId="1" xfId="50" applyNumberFormat="1" applyFont="1" applyFill="1" applyBorder="1" applyAlignment="1">
      <alignment vertical="center"/>
    </xf>
    <xf numFmtId="180" fontId="11" fillId="0" borderId="0" xfId="48" applyNumberFormat="1" applyFont="1" applyFill="1" applyAlignment="1">
      <alignment horizontal="right" vertical="center"/>
    </xf>
    <xf numFmtId="183" fontId="7" fillId="0" borderId="0" xfId="48" applyNumberFormat="1" applyFont="1" applyFill="1" applyBorder="1" applyAlignment="1">
      <alignment horizontal="left" vertical="center"/>
    </xf>
    <xf numFmtId="183" fontId="7" fillId="0" borderId="0" xfId="48" applyNumberFormat="1" applyFont="1" applyFill="1" applyAlignment="1">
      <alignment horizontal="left" vertical="center"/>
    </xf>
    <xf numFmtId="166" fontId="7" fillId="0" borderId="0" xfId="48" applyNumberFormat="1" applyFont="1" applyFill="1" applyAlignment="1">
      <alignment horizontal="left" vertical="center"/>
    </xf>
    <xf numFmtId="0" fontId="1" fillId="0" borderId="4" xfId="48" applyFont="1" applyFill="1" applyBorder="1" applyAlignment="1">
      <alignment horizontal="center" vertical="center" wrapText="1"/>
    </xf>
    <xf numFmtId="183" fontId="1" fillId="0" borderId="4" xfId="50" applyNumberFormat="1" applyFont="1" applyFill="1" applyBorder="1" applyAlignment="1">
      <alignment horizontal="center" vertical="center"/>
    </xf>
    <xf numFmtId="165" fontId="1" fillId="0" borderId="4" xfId="50" applyNumberFormat="1" applyFont="1" applyFill="1" applyBorder="1" applyAlignment="1">
      <alignment horizontal="center" vertical="center" wrapText="1"/>
    </xf>
    <xf numFmtId="183" fontId="1" fillId="0" borderId="4" xfId="50" applyNumberFormat="1" applyFont="1" applyFill="1" applyBorder="1" applyAlignment="1">
      <alignment horizontal="center" vertical="center" wrapText="1"/>
    </xf>
    <xf numFmtId="165" fontId="1" fillId="0" borderId="0" xfId="50" applyNumberFormat="1" applyFont="1" applyFill="1" applyBorder="1" applyAlignment="1">
      <alignment horizontal="center" vertical="center" wrapText="1"/>
    </xf>
    <xf numFmtId="183" fontId="1" fillId="0" borderId="0" xfId="50" applyNumberFormat="1" applyFont="1" applyFill="1" applyBorder="1" applyAlignment="1">
      <alignment horizontal="center" vertical="center" wrapText="1"/>
    </xf>
    <xf numFmtId="183" fontId="1" fillId="0" borderId="1" xfId="50" applyNumberFormat="1" applyFont="1" applyFill="1" applyBorder="1" applyAlignment="1">
      <alignment horizontal="center" vertical="center"/>
    </xf>
    <xf numFmtId="166" fontId="7" fillId="0" borderId="0" xfId="50" applyNumberFormat="1" applyFont="1" applyFill="1" applyBorder="1" applyAlignment="1">
      <alignment horizontal="left" vertical="center"/>
    </xf>
    <xf numFmtId="0" fontId="2" fillId="0" borderId="0" xfId="48" applyFont="1" applyFill="1" applyBorder="1" applyAlignment="1">
      <alignment horizontal="left" vertical="center"/>
    </xf>
    <xf numFmtId="0" fontId="2" fillId="0" borderId="0" xfId="48" applyFont="1" applyFill="1" applyBorder="1"/>
    <xf numFmtId="0" fontId="3" fillId="0" borderId="0" xfId="48" applyFont="1" applyFill="1" applyBorder="1"/>
    <xf numFmtId="185" fontId="1" fillId="0" borderId="0" xfId="59" applyNumberFormat="1" applyFont="1" applyFill="1" applyBorder="1" applyAlignment="1">
      <alignment horizontal="right" vertical="center"/>
    </xf>
    <xf numFmtId="185" fontId="1" fillId="0" borderId="0" xfId="59" applyNumberFormat="1" applyFont="1" applyFill="1" applyBorder="1" applyAlignment="1">
      <alignment horizontal="right" vertical="center" wrapText="1"/>
    </xf>
    <xf numFmtId="43" fontId="1" fillId="0" borderId="0" xfId="59" applyNumberFormat="1" applyFont="1" applyFill="1" applyBorder="1" applyAlignment="1">
      <alignment horizontal="right" vertical="center" wrapText="1"/>
    </xf>
    <xf numFmtId="43" fontId="1" fillId="0" borderId="0" xfId="59" applyNumberFormat="1" applyFont="1" applyFill="1" applyBorder="1" applyAlignment="1">
      <alignment vertical="center"/>
    </xf>
    <xf numFmtId="43" fontId="1" fillId="0" borderId="0" xfId="59" applyNumberFormat="1" applyFont="1" applyFill="1" applyBorder="1" applyAlignment="1">
      <alignment horizontal="center" vertical="center"/>
    </xf>
    <xf numFmtId="183" fontId="1" fillId="0" borderId="0" xfId="50" applyNumberFormat="1" applyFont="1" applyFill="1" applyBorder="1" applyAlignment="1">
      <alignment horizontal="right" vertical="center" wrapText="1"/>
    </xf>
    <xf numFmtId="165" fontId="1" fillId="0" borderId="0" xfId="50" applyFont="1" applyFill="1" applyBorder="1" applyAlignment="1">
      <alignment vertical="center"/>
    </xf>
    <xf numFmtId="165" fontId="1" fillId="0" borderId="0" xfId="50" applyFont="1" applyFill="1" applyBorder="1" applyAlignment="1">
      <alignment horizontal="center" vertical="center"/>
    </xf>
    <xf numFmtId="185" fontId="1" fillId="0" borderId="0" xfId="59" applyNumberFormat="1" applyFont="1" applyFill="1" applyBorder="1" applyAlignment="1">
      <alignment vertical="center"/>
    </xf>
    <xf numFmtId="0" fontId="7" fillId="0" borderId="0" xfId="48" applyFont="1" applyFill="1" applyBorder="1" applyAlignment="1">
      <alignment horizontal="left" vertical="center" wrapText="1"/>
    </xf>
    <xf numFmtId="183" fontId="7" fillId="0" borderId="0" xfId="50" applyNumberFormat="1" applyFont="1" applyFill="1" applyBorder="1" applyAlignment="1">
      <alignment horizontal="left" vertical="center" wrapText="1"/>
    </xf>
    <xf numFmtId="165" fontId="7" fillId="0" borderId="0" xfId="50" applyFont="1" applyFill="1" applyBorder="1" applyAlignment="1">
      <alignment horizontal="left" vertical="center" wrapText="1"/>
    </xf>
    <xf numFmtId="165" fontId="7" fillId="0" borderId="0" xfId="50" applyFont="1" applyFill="1" applyBorder="1" applyAlignment="1">
      <alignment horizontal="left" vertical="center"/>
    </xf>
    <xf numFmtId="0" fontId="8" fillId="0" borderId="0" xfId="48" applyFont="1" applyFill="1" applyBorder="1" applyAlignment="1">
      <alignment horizontal="left" vertical="center"/>
    </xf>
    <xf numFmtId="0" fontId="3" fillId="0" borderId="0" xfId="48" applyFont="1" applyFill="1" applyBorder="1" applyAlignment="1">
      <alignment horizontal="left" vertical="center"/>
    </xf>
    <xf numFmtId="0" fontId="1" fillId="0" borderId="0" xfId="48" applyFont="1" applyFill="1" applyAlignment="1">
      <alignment horizontal="left" vertical="center"/>
    </xf>
    <xf numFmtId="0" fontId="3" fillId="0" borderId="1" xfId="48" applyFont="1" applyFill="1" applyBorder="1"/>
    <xf numFmtId="166" fontId="5" fillId="0" borderId="4" xfId="50" applyNumberFormat="1" applyFont="1" applyFill="1" applyBorder="1" applyAlignment="1">
      <alignment horizontal="center" vertical="center" wrapText="1"/>
    </xf>
    <xf numFmtId="166" fontId="5" fillId="0" borderId="4" xfId="59" applyNumberFormat="1" applyFont="1" applyFill="1" applyBorder="1" applyAlignment="1">
      <alignment horizontal="center" vertical="center"/>
    </xf>
    <xf numFmtId="166" fontId="5" fillId="0" borderId="0" xfId="50" applyNumberFormat="1" applyFont="1" applyFill="1" applyBorder="1" applyAlignment="1">
      <alignment horizontal="left" vertical="center"/>
    </xf>
    <xf numFmtId="166" fontId="5" fillId="0" borderId="0" xfId="59" applyNumberFormat="1" applyFont="1" applyFill="1" applyBorder="1" applyAlignment="1">
      <alignment horizontal="center" vertical="center"/>
    </xf>
    <xf numFmtId="166" fontId="1" fillId="0" borderId="0" xfId="59" applyNumberFormat="1" applyFont="1" applyFill="1" applyBorder="1" applyAlignment="1">
      <alignment horizontal="center" vertical="center"/>
    </xf>
    <xf numFmtId="166" fontId="5" fillId="0" borderId="1" xfId="59" applyNumberFormat="1" applyFont="1" applyFill="1" applyBorder="1" applyAlignment="1">
      <alignment horizontal="center" vertical="center"/>
    </xf>
    <xf numFmtId="0" fontId="11" fillId="0" borderId="0" xfId="48" applyFont="1" applyFill="1" applyBorder="1" applyAlignment="1">
      <alignment horizontal="right" vertical="center"/>
    </xf>
    <xf numFmtId="0" fontId="2" fillId="0" borderId="0" xfId="48" applyFont="1" applyFill="1" applyBorder="1" applyAlignment="1">
      <alignment vertical="center"/>
    </xf>
    <xf numFmtId="0" fontId="5" fillId="0" borderId="4" xfId="48" applyFont="1" applyFill="1" applyBorder="1" applyAlignment="1">
      <alignment horizontal="center" vertical="center"/>
    </xf>
    <xf numFmtId="181" fontId="5" fillId="0" borderId="4" xfId="59" applyNumberFormat="1" applyFont="1" applyFill="1" applyBorder="1" applyAlignment="1">
      <alignment horizontal="right" vertical="center"/>
    </xf>
    <xf numFmtId="185" fontId="1" fillId="0" borderId="0" xfId="59" applyNumberFormat="1" applyFont="1" applyFill="1" applyAlignment="1">
      <alignment vertical="center"/>
    </xf>
    <xf numFmtId="183" fontId="1" fillId="0" borderId="0" xfId="48" applyNumberFormat="1" applyFont="1" applyFill="1" applyAlignment="1">
      <alignment vertical="center"/>
    </xf>
    <xf numFmtId="0" fontId="5" fillId="0" borderId="0" xfId="48" applyFont="1" applyFill="1" applyBorder="1" applyAlignment="1">
      <alignment horizontal="center" vertical="center" textRotation="90" wrapText="1"/>
    </xf>
    <xf numFmtId="0" fontId="5" fillId="0" borderId="0" xfId="48" applyFont="1" applyFill="1" applyBorder="1" applyAlignment="1">
      <alignment horizontal="right" vertical="center" textRotation="90" wrapText="1"/>
    </xf>
    <xf numFmtId="185" fontId="1" fillId="0" borderId="1" xfId="59" applyNumberFormat="1" applyFont="1" applyFill="1" applyBorder="1" applyAlignment="1">
      <alignment vertical="center"/>
    </xf>
    <xf numFmtId="186" fontId="3" fillId="0" borderId="0" xfId="48" applyNumberFormat="1" applyFont="1" applyFill="1" applyBorder="1" applyAlignment="1">
      <alignment vertical="center"/>
    </xf>
    <xf numFmtId="166" fontId="3" fillId="0" borderId="0" xfId="48" applyNumberFormat="1" applyFont="1" applyFill="1" applyBorder="1" applyAlignment="1">
      <alignment vertical="center"/>
    </xf>
    <xf numFmtId="166" fontId="3" fillId="0" borderId="0" xfId="50" applyNumberFormat="1" applyFont="1" applyFill="1" applyBorder="1" applyAlignment="1">
      <alignment vertical="center"/>
    </xf>
    <xf numFmtId="181" fontId="1" fillId="0" borderId="0" xfId="59" applyNumberFormat="1" applyFont="1" applyFill="1" applyBorder="1" applyAlignment="1">
      <alignment horizontal="center" vertical="center" wrapText="1"/>
    </xf>
    <xf numFmtId="43" fontId="1" fillId="0" borderId="0" xfId="59" applyNumberFormat="1" applyFont="1" applyFill="1" applyBorder="1" applyAlignment="1">
      <alignment horizontal="center" vertical="center" wrapText="1"/>
    </xf>
    <xf numFmtId="185" fontId="1" fillId="0" borderId="0" xfId="59" applyNumberFormat="1" applyFont="1" applyFill="1" applyBorder="1" applyAlignment="1">
      <alignment horizontal="center" vertical="center" wrapText="1"/>
    </xf>
    <xf numFmtId="0" fontId="5" fillId="0" borderId="0" xfId="48" applyFont="1" applyFill="1" applyBorder="1" applyAlignment="1">
      <alignment vertical="center"/>
    </xf>
    <xf numFmtId="0" fontId="5" fillId="0" borderId="0" xfId="48" applyFont="1" applyFill="1" applyAlignment="1">
      <alignment vertical="center"/>
    </xf>
    <xf numFmtId="43" fontId="1" fillId="0" borderId="0" xfId="59" applyFont="1" applyFill="1" applyBorder="1" applyAlignment="1">
      <alignment horizontal="center" vertical="center" wrapText="1"/>
    </xf>
    <xf numFmtId="185" fontId="1" fillId="0" borderId="0" xfId="59" applyNumberFormat="1" applyFont="1" applyFill="1" applyBorder="1" applyAlignment="1">
      <alignment vertical="center" wrapText="1"/>
    </xf>
    <xf numFmtId="184" fontId="7" fillId="0" borderId="0" xfId="50" applyNumberFormat="1" applyFont="1" applyFill="1" applyBorder="1" applyAlignment="1">
      <alignment horizontal="right" vertical="center" wrapText="1"/>
    </xf>
    <xf numFmtId="165" fontId="7" fillId="0" borderId="0" xfId="50" applyFont="1" applyFill="1" applyBorder="1" applyAlignment="1">
      <alignment horizontal="right" vertical="center" wrapText="1"/>
    </xf>
    <xf numFmtId="183" fontId="7" fillId="0" borderId="0" xfId="50" applyNumberFormat="1" applyFont="1" applyFill="1" applyBorder="1" applyAlignment="1">
      <alignment horizontal="right" vertical="center" wrapText="1"/>
    </xf>
    <xf numFmtId="184" fontId="7" fillId="0" borderId="0" xfId="50" applyNumberFormat="1" applyFont="1" applyFill="1" applyBorder="1" applyAlignment="1">
      <alignment vertical="center"/>
    </xf>
    <xf numFmtId="0" fontId="7" fillId="0" borderId="0" xfId="48" applyFont="1" applyFill="1" applyAlignment="1">
      <alignment vertical="center"/>
    </xf>
    <xf numFmtId="0" fontId="7" fillId="0" borderId="0" xfId="48" applyFont="1" applyFill="1" applyBorder="1" applyAlignment="1">
      <alignment vertical="center"/>
    </xf>
    <xf numFmtId="0" fontId="11" fillId="0" borderId="0" xfId="48" applyFont="1" applyFill="1" applyBorder="1" applyAlignment="1">
      <alignment vertical="center"/>
    </xf>
    <xf numFmtId="0" fontId="9" fillId="0" borderId="0" xfId="48" applyFont="1" applyFill="1" applyBorder="1" applyAlignment="1">
      <alignment vertical="center"/>
    </xf>
    <xf numFmtId="181" fontId="1" fillId="0" borderId="4" xfId="59" applyNumberFormat="1" applyFont="1" applyFill="1" applyBorder="1" applyAlignment="1">
      <alignment vertical="center" wrapText="1"/>
    </xf>
    <xf numFmtId="185" fontId="1" fillId="0" borderId="4" xfId="59" applyNumberFormat="1" applyFont="1" applyFill="1" applyBorder="1" applyAlignment="1">
      <alignment vertical="center" wrapText="1"/>
    </xf>
    <xf numFmtId="43" fontId="1" fillId="0" borderId="4" xfId="59" applyFont="1" applyFill="1" applyBorder="1" applyAlignment="1">
      <alignment vertical="center" wrapText="1"/>
    </xf>
    <xf numFmtId="43" fontId="1" fillId="0" borderId="0" xfId="59" applyFont="1" applyFill="1" applyBorder="1" applyAlignment="1">
      <alignment vertical="center" wrapText="1"/>
    </xf>
    <xf numFmtId="181" fontId="1" fillId="0" borderId="0" xfId="59" applyNumberFormat="1" applyFont="1" applyFill="1" applyBorder="1" applyAlignment="1">
      <alignment vertical="center" wrapText="1"/>
    </xf>
    <xf numFmtId="0" fontId="1" fillId="0" borderId="0" xfId="48" applyFont="1" applyFill="1" applyBorder="1" applyAlignment="1">
      <alignment vertical="top"/>
    </xf>
    <xf numFmtId="43" fontId="1" fillId="0" borderId="1" xfId="59" applyFont="1" applyFill="1" applyBorder="1" applyAlignment="1">
      <alignment vertical="center" wrapText="1"/>
    </xf>
    <xf numFmtId="0" fontId="4" fillId="0" borderId="0" xfId="48" applyFont="1" applyFill="1" applyAlignment="1">
      <alignment vertical="center"/>
    </xf>
    <xf numFmtId="0" fontId="7" fillId="0" borderId="0" xfId="48" applyFont="1" applyFill="1" applyBorder="1" applyAlignment="1">
      <alignment vertical="top"/>
    </xf>
    <xf numFmtId="0" fontId="7" fillId="0" borderId="0" xfId="48" applyFont="1" applyFill="1" applyBorder="1"/>
    <xf numFmtId="0" fontId="7" fillId="0" borderId="0" xfId="48" applyFont="1" applyFill="1" applyAlignment="1">
      <alignment vertical="top"/>
    </xf>
    <xf numFmtId="0" fontId="7" fillId="0" borderId="0" xfId="48" applyFont="1" applyFill="1"/>
    <xf numFmtId="0" fontId="1" fillId="0" borderId="0" xfId="48" quotePrefix="1" applyFont="1" applyFill="1" applyBorder="1" applyAlignment="1">
      <alignment horizontal="center" vertical="center"/>
    </xf>
    <xf numFmtId="43" fontId="1" fillId="0" borderId="0" xfId="59" applyNumberFormat="1" applyFont="1" applyFill="1" applyAlignment="1">
      <alignment horizontal="right" vertical="center"/>
    </xf>
    <xf numFmtId="181" fontId="1" fillId="0" borderId="0" xfId="59" applyNumberFormat="1" applyFont="1" applyFill="1" applyBorder="1" applyAlignment="1">
      <alignment horizontal="left" vertical="center" wrapText="1"/>
    </xf>
    <xf numFmtId="43" fontId="1" fillId="0" borderId="0" xfId="59" applyNumberFormat="1" applyFont="1" applyFill="1" applyAlignment="1">
      <alignment vertical="center"/>
    </xf>
    <xf numFmtId="0" fontId="1" fillId="0" borderId="1" xfId="48" quotePrefix="1" applyFont="1" applyFill="1" applyBorder="1" applyAlignment="1">
      <alignment horizontal="center" vertical="center"/>
    </xf>
    <xf numFmtId="43" fontId="1" fillId="0" borderId="1" xfId="59" applyNumberFormat="1" applyFont="1" applyFill="1" applyBorder="1" applyAlignment="1">
      <alignment vertical="center"/>
    </xf>
    <xf numFmtId="181" fontId="1" fillId="0" borderId="1" xfId="59" applyNumberFormat="1" applyFont="1" applyFill="1" applyBorder="1" applyAlignment="1">
      <alignment horizontal="left" vertical="center" wrapText="1"/>
    </xf>
    <xf numFmtId="0" fontId="7" fillId="0" borderId="0" xfId="48" applyFont="1" applyFill="1" applyAlignment="1">
      <alignment horizontal="left" vertical="top"/>
    </xf>
    <xf numFmtId="0" fontId="2" fillId="0" borderId="0" xfId="2" applyFont="1" applyAlignment="1">
      <alignment vertical="center"/>
    </xf>
    <xf numFmtId="0" fontId="5" fillId="0" borderId="5" xfId="2" applyFont="1" applyBorder="1" applyAlignment="1">
      <alignment horizontal="center" vertical="center"/>
    </xf>
    <xf numFmtId="181" fontId="1" fillId="0" borderId="0" xfId="59" applyNumberFormat="1" applyFont="1" applyFill="1" applyAlignment="1">
      <alignment vertical="center"/>
    </xf>
    <xf numFmtId="0" fontId="8" fillId="0" borderId="0" xfId="2" applyFont="1" applyAlignment="1">
      <alignment horizontal="left"/>
    </xf>
    <xf numFmtId="179" fontId="1" fillId="0" borderId="1" xfId="50" applyNumberFormat="1" applyFont="1" applyFill="1" applyBorder="1" applyAlignment="1" applyProtection="1">
      <alignment horizontal="right" vertical="center"/>
      <protection locked="0"/>
    </xf>
    <xf numFmtId="3" fontId="1" fillId="0" borderId="1" xfId="50" applyNumberFormat="1" applyFont="1" applyFill="1" applyBorder="1" applyAlignment="1">
      <alignment vertical="center"/>
    </xf>
    <xf numFmtId="165" fontId="1" fillId="0" borderId="1" xfId="50" applyNumberFormat="1" applyFont="1" applyFill="1" applyBorder="1" applyAlignment="1">
      <alignment horizontal="center" vertical="center" wrapText="1"/>
    </xf>
    <xf numFmtId="183" fontId="1" fillId="0" borderId="1" xfId="50" applyNumberFormat="1" applyFont="1" applyFill="1" applyBorder="1" applyAlignment="1">
      <alignment horizontal="center" vertical="center" wrapText="1"/>
    </xf>
    <xf numFmtId="166" fontId="1" fillId="0" borderId="1" xfId="50" applyNumberFormat="1" applyFont="1" applyFill="1" applyBorder="1" applyAlignment="1">
      <alignment horizontal="center" vertical="center" wrapText="1"/>
    </xf>
    <xf numFmtId="43" fontId="1" fillId="0" borderId="1" xfId="59" applyNumberFormat="1" applyFont="1" applyFill="1" applyBorder="1" applyAlignment="1">
      <alignment horizontal="right" vertical="center" wrapText="1"/>
    </xf>
    <xf numFmtId="43" fontId="1" fillId="0" borderId="1" xfId="59" applyNumberFormat="1" applyFont="1" applyFill="1" applyBorder="1" applyAlignment="1">
      <alignment horizontal="center" vertical="center"/>
    </xf>
    <xf numFmtId="185" fontId="5" fillId="0" borderId="0" xfId="59" applyNumberFormat="1" applyFont="1" applyFill="1" applyBorder="1" applyAlignment="1">
      <alignment horizontal="center" vertical="center"/>
    </xf>
    <xf numFmtId="0" fontId="4" fillId="0" borderId="1" xfId="48" applyFont="1" applyFill="1" applyBorder="1" applyAlignment="1">
      <alignment vertical="center" wrapText="1"/>
    </xf>
    <xf numFmtId="0" fontId="9" fillId="0" borderId="0" xfId="48" applyFont="1" applyFill="1" applyBorder="1" applyAlignment="1">
      <alignment horizontal="left" vertical="center" wrapText="1"/>
    </xf>
    <xf numFmtId="0" fontId="5" fillId="0" borderId="0" xfId="48" applyFont="1" applyFill="1" applyBorder="1" applyAlignment="1">
      <alignment horizontal="left" vertical="center" wrapText="1"/>
    </xf>
    <xf numFmtId="181" fontId="1" fillId="0" borderId="1" xfId="59" applyNumberFormat="1" applyFont="1" applyFill="1" applyBorder="1" applyAlignment="1">
      <alignment horizontal="center" vertical="center"/>
    </xf>
    <xf numFmtId="181" fontId="1" fillId="0" borderId="1" xfId="59" applyNumberFormat="1" applyFont="1" applyFill="1" applyBorder="1" applyAlignment="1">
      <alignment vertical="center" wrapText="1"/>
    </xf>
    <xf numFmtId="185" fontId="1" fillId="0" borderId="1" xfId="59" applyNumberFormat="1" applyFont="1" applyFill="1" applyBorder="1" applyAlignment="1">
      <alignment vertical="center" wrapText="1"/>
    </xf>
    <xf numFmtId="0" fontId="7" fillId="0" borderId="0" xfId="2" applyFont="1" applyAlignment="1">
      <alignment horizontal="left" vertical="center"/>
    </xf>
    <xf numFmtId="0" fontId="1" fillId="0" borderId="1" xfId="2" applyFont="1" applyFill="1" applyBorder="1"/>
    <xf numFmtId="164" fontId="1" fillId="0" borderId="1" xfId="2" applyNumberFormat="1" applyFont="1" applyFill="1" applyBorder="1"/>
    <xf numFmtId="164" fontId="5" fillId="0" borderId="0" xfId="2" applyNumberFormat="1" applyFont="1" applyFill="1" applyAlignment="1">
      <alignment horizontal="center" vertical="center"/>
    </xf>
    <xf numFmtId="0" fontId="1" fillId="0" borderId="0" xfId="59" applyNumberFormat="1" applyFont="1" applyFill="1" applyAlignment="1">
      <alignment vertical="center"/>
    </xf>
    <xf numFmtId="0" fontId="1" fillId="0" borderId="1" xfId="59" applyNumberFormat="1" applyFont="1" applyFill="1" applyBorder="1" applyAlignment="1">
      <alignment vertical="center"/>
    </xf>
    <xf numFmtId="164" fontId="4" fillId="0" borderId="1" xfId="2" applyNumberFormat="1" applyFont="1" applyFill="1" applyBorder="1" applyAlignment="1">
      <alignment vertical="center"/>
    </xf>
    <xf numFmtId="0" fontId="1" fillId="0" borderId="0" xfId="2" applyNumberFormat="1" applyFont="1" applyFill="1" applyAlignment="1">
      <alignment vertical="center"/>
    </xf>
    <xf numFmtId="0" fontId="1" fillId="0" borderId="1" xfId="2" applyNumberFormat="1" applyFont="1" applyFill="1" applyBorder="1" applyAlignment="1">
      <alignment vertical="center"/>
    </xf>
    <xf numFmtId="0" fontId="8" fillId="0" borderId="0" xfId="2" applyFont="1" applyFill="1" applyAlignment="1">
      <alignment horizontal="left"/>
    </xf>
    <xf numFmtId="3" fontId="1" fillId="0" borderId="0" xfId="2" applyNumberFormat="1" applyFont="1" applyFill="1"/>
    <xf numFmtId="0" fontId="1" fillId="0" borderId="0" xfId="48" applyNumberFormat="1" applyFont="1" applyFill="1" applyBorder="1" applyAlignment="1">
      <alignment horizontal="center" vertical="center"/>
    </xf>
    <xf numFmtId="1" fontId="1" fillId="0" borderId="0" xfId="48" applyNumberFormat="1" applyFont="1" applyFill="1" applyBorder="1" applyAlignment="1">
      <alignment horizontal="center" vertical="center"/>
    </xf>
    <xf numFmtId="0" fontId="1" fillId="0" borderId="0" xfId="2" applyFont="1" applyAlignment="1"/>
    <xf numFmtId="187" fontId="5" fillId="0" borderId="5" xfId="2" applyNumberFormat="1" applyFont="1" applyBorder="1" applyAlignment="1">
      <alignment horizontal="center" vertical="center"/>
    </xf>
    <xf numFmtId="187" fontId="5" fillId="0" borderId="7" xfId="2" applyNumberFormat="1" applyFont="1" applyBorder="1" applyAlignment="1">
      <alignment horizontal="center" vertical="center"/>
    </xf>
    <xf numFmtId="0" fontId="5" fillId="0" borderId="19" xfId="2" applyFont="1" applyBorder="1" applyAlignment="1">
      <alignment horizontal="center" vertical="center"/>
    </xf>
    <xf numFmtId="0" fontId="5" fillId="0" borderId="0" xfId="2" applyFont="1"/>
    <xf numFmtId="0" fontId="5" fillId="0" borderId="0" xfId="49" applyNumberFormat="1" applyFont="1" applyBorder="1" applyAlignment="1">
      <alignment horizontal="center" vertical="center"/>
    </xf>
    <xf numFmtId="0" fontId="1" fillId="0" borderId="0" xfId="49" applyNumberFormat="1" applyFont="1" applyAlignment="1">
      <alignment vertical="center"/>
    </xf>
    <xf numFmtId="164" fontId="1" fillId="0" borderId="0" xfId="2" applyNumberFormat="1" applyFont="1"/>
    <xf numFmtId="0" fontId="1" fillId="0" borderId="0" xfId="49" applyNumberFormat="1" applyFont="1" applyBorder="1" applyAlignment="1">
      <alignment vertical="center"/>
    </xf>
    <xf numFmtId="0" fontId="1" fillId="0" borderId="1" xfId="49" applyNumberFormat="1" applyFont="1" applyBorder="1" applyAlignment="1">
      <alignment vertical="center"/>
    </xf>
    <xf numFmtId="0" fontId="7" fillId="0" borderId="0" xfId="2" applyFont="1" applyAlignment="1">
      <alignment horizontal="left" vertical="center" wrapText="1"/>
    </xf>
    <xf numFmtId="3" fontId="7" fillId="0" borderId="0" xfId="2" applyNumberFormat="1" applyFont="1" applyAlignment="1">
      <alignment vertical="center"/>
    </xf>
    <xf numFmtId="0" fontId="2" fillId="0" borderId="0" xfId="2" applyFont="1" applyBorder="1" applyAlignment="1">
      <alignment vertical="center"/>
    </xf>
    <xf numFmtId="41" fontId="5" fillId="0" borderId="0" xfId="49" applyNumberFormat="1" applyFont="1" applyAlignment="1">
      <alignment horizontal="right" vertical="center"/>
    </xf>
    <xf numFmtId="41" fontId="1" fillId="0" borderId="0" xfId="49" applyNumberFormat="1" applyFont="1" applyAlignment="1">
      <alignment vertical="center"/>
    </xf>
    <xf numFmtId="41" fontId="1" fillId="0" borderId="0" xfId="49" applyNumberFormat="1" applyFont="1" applyAlignment="1">
      <alignment horizontal="right" vertical="center"/>
    </xf>
    <xf numFmtId="41" fontId="1" fillId="0" borderId="1" xfId="49" applyNumberFormat="1" applyFont="1" applyBorder="1" applyAlignment="1">
      <alignment vertical="center"/>
    </xf>
    <xf numFmtId="41" fontId="1" fillId="0" borderId="1" xfId="49" applyNumberFormat="1" applyFont="1" applyBorder="1" applyAlignment="1">
      <alignment horizontal="right" vertical="center"/>
    </xf>
    <xf numFmtId="0" fontId="4" fillId="0" borderId="1" xfId="48" applyFont="1" applyBorder="1" applyAlignment="1">
      <alignment vertical="center"/>
    </xf>
    <xf numFmtId="0" fontId="4" fillId="0" borderId="0" xfId="2" applyFont="1" applyFill="1" applyBorder="1" applyAlignment="1">
      <alignment vertical="center"/>
    </xf>
    <xf numFmtId="165" fontId="7" fillId="0" borderId="0" xfId="49" applyFont="1" applyFill="1" applyBorder="1" applyAlignment="1">
      <alignment horizontal="right"/>
    </xf>
    <xf numFmtId="0" fontId="14" fillId="0" borderId="0" xfId="2" applyFont="1" applyFill="1" applyAlignment="1">
      <alignment horizontal="left" vertical="center" wrapText="1"/>
    </xf>
    <xf numFmtId="0" fontId="7" fillId="0" borderId="0" xfId="48" applyFont="1" applyFill="1" applyBorder="1" applyAlignment="1">
      <alignment horizontal="left" vertical="center" wrapText="1"/>
    </xf>
    <xf numFmtId="0" fontId="4" fillId="0" borderId="0" xfId="48" applyFont="1" applyFill="1" applyBorder="1" applyAlignment="1">
      <alignment horizontal="left" vertical="center"/>
    </xf>
    <xf numFmtId="0" fontId="1" fillId="0" borderId="0" xfId="2" applyFont="1" applyFill="1" applyAlignment="1">
      <alignment vertical="center" wrapText="1"/>
    </xf>
    <xf numFmtId="0" fontId="13" fillId="0" borderId="0" xfId="2" applyFont="1" applyFill="1" applyAlignment="1">
      <alignment vertical="center" wrapText="1"/>
    </xf>
    <xf numFmtId="0" fontId="16" fillId="0" borderId="0" xfId="2" applyFont="1" applyFill="1" applyAlignment="1">
      <alignment horizontal="left" vertical="center" wrapText="1"/>
    </xf>
    <xf numFmtId="0" fontId="6" fillId="0" borderId="0" xfId="3" applyFont="1" applyFill="1" applyAlignment="1">
      <alignment vertical="center"/>
    </xf>
    <xf numFmtId="0" fontId="17" fillId="0" borderId="0" xfId="3" applyFont="1" applyFill="1" applyAlignment="1">
      <alignment vertical="center"/>
    </xf>
    <xf numFmtId="0" fontId="1" fillId="0" borderId="0" xfId="3" applyFont="1" applyFill="1" applyAlignment="1">
      <alignment vertical="center"/>
    </xf>
    <xf numFmtId="0" fontId="5" fillId="0" borderId="0" xfId="3" applyFont="1" applyFill="1" applyAlignment="1">
      <alignment vertical="center"/>
    </xf>
    <xf numFmtId="0" fontId="46" fillId="0" borderId="0" xfId="3" applyFont="1" applyFill="1" applyAlignment="1">
      <alignment vertical="center"/>
    </xf>
    <xf numFmtId="0" fontId="5" fillId="0" borderId="0" xfId="2" applyFont="1" applyFill="1" applyAlignment="1">
      <alignment horizontal="left" vertical="center" wrapText="1"/>
    </xf>
    <xf numFmtId="0" fontId="2" fillId="0" borderId="0" xfId="2" applyFont="1" applyFill="1" applyBorder="1" applyAlignment="1">
      <alignment horizontal="left" vertical="center"/>
    </xf>
    <xf numFmtId="0" fontId="2" fillId="0" borderId="0" xfId="0" applyFont="1" applyFill="1" applyBorder="1" applyAlignment="1">
      <alignment horizontal="left" vertical="center" wrapText="1"/>
    </xf>
    <xf numFmtId="0" fontId="26" fillId="0" borderId="0" xfId="2" applyFont="1" applyFill="1" applyBorder="1" applyAlignment="1">
      <alignment horizontal="left" vertical="center"/>
    </xf>
    <xf numFmtId="0" fontId="7" fillId="0" borderId="0" xfId="2" applyFont="1" applyFill="1" applyBorder="1" applyAlignment="1">
      <alignment horizontal="left" vertical="center" wrapText="1"/>
    </xf>
    <xf numFmtId="0" fontId="2" fillId="0" borderId="0" xfId="48" applyFont="1" applyFill="1" applyBorder="1" applyAlignment="1">
      <alignment horizontal="left" vertical="center" wrapText="1"/>
    </xf>
    <xf numFmtId="0" fontId="3" fillId="0" borderId="0" xfId="48" applyFont="1" applyFill="1" applyBorder="1" applyAlignment="1">
      <alignment horizontal="left" vertical="center" wrapText="1"/>
    </xf>
    <xf numFmtId="0" fontId="5" fillId="0" borderId="21" xfId="48" applyFont="1" applyFill="1" applyBorder="1" applyAlignment="1">
      <alignment horizontal="center" vertical="center" wrapText="1"/>
    </xf>
    <xf numFmtId="0" fontId="5" fillId="0" borderId="8" xfId="2" applyFont="1" applyFill="1" applyBorder="1" applyAlignment="1">
      <alignment horizontal="center" vertical="center"/>
    </xf>
    <xf numFmtId="0" fontId="5" fillId="0" borderId="0" xfId="48" applyFont="1" applyFill="1" applyBorder="1" applyAlignment="1">
      <alignment horizontal="left" vertical="center" wrapText="1"/>
    </xf>
    <xf numFmtId="0" fontId="5" fillId="0" borderId="24" xfId="48" applyFont="1" applyFill="1" applyBorder="1" applyAlignment="1">
      <alignment vertical="center" wrapText="1"/>
    </xf>
    <xf numFmtId="0" fontId="5" fillId="0" borderId="20" xfId="48" applyFont="1" applyFill="1" applyBorder="1" applyAlignment="1">
      <alignment horizontal="center" vertical="center" wrapText="1"/>
    </xf>
    <xf numFmtId="0" fontId="2" fillId="0" borderId="1" xfId="48" applyFont="1" applyFill="1" applyBorder="1" applyAlignment="1">
      <alignment vertical="center"/>
    </xf>
    <xf numFmtId="0" fontId="1" fillId="0" borderId="0" xfId="48" applyFont="1" applyFill="1" applyAlignment="1">
      <alignment horizontal="justify" vertical="center"/>
    </xf>
    <xf numFmtId="0" fontId="5" fillId="0" borderId="0" xfId="48" applyFont="1" applyFill="1" applyAlignment="1">
      <alignment horizontal="justify" vertical="center"/>
    </xf>
    <xf numFmtId="0" fontId="1" fillId="0" borderId="0" xfId="0" applyFont="1" applyFill="1"/>
    <xf numFmtId="0" fontId="3" fillId="0" borderId="0" xfId="48" applyFont="1" applyFill="1" applyAlignment="1">
      <alignment vertical="center" wrapText="1"/>
    </xf>
    <xf numFmtId="0" fontId="2" fillId="0" borderId="0" xfId="48" applyFont="1" applyFill="1" applyAlignment="1">
      <alignment vertical="center" wrapText="1"/>
    </xf>
    <xf numFmtId="0" fontId="1" fillId="0" borderId="0" xfId="48" applyFont="1" applyFill="1" applyAlignment="1">
      <alignment vertical="center" wrapText="1"/>
    </xf>
    <xf numFmtId="0" fontId="5" fillId="0" borderId="0" xfId="48" applyFont="1" applyFill="1" applyAlignment="1">
      <alignment horizontal="left" vertical="center" wrapText="1"/>
    </xf>
    <xf numFmtId="0" fontId="1" fillId="0" borderId="0" xfId="48" applyFont="1" applyFill="1" applyAlignment="1">
      <alignment horizontal="left" vertical="center" wrapText="1"/>
    </xf>
    <xf numFmtId="0" fontId="5" fillId="0" borderId="0" xfId="48" applyFont="1" applyFill="1" applyAlignment="1">
      <alignment vertical="center" wrapText="1"/>
    </xf>
    <xf numFmtId="0" fontId="1" fillId="0" borderId="0" xfId="48" applyFont="1" applyFill="1" applyAlignment="1">
      <alignment horizontal="justify" vertical="center" wrapText="1"/>
    </xf>
    <xf numFmtId="0" fontId="5" fillId="0" borderId="0" xfId="48" applyFont="1" applyFill="1" applyAlignment="1">
      <alignment horizontal="justify" vertical="center" wrapText="1"/>
    </xf>
    <xf numFmtId="0" fontId="1" fillId="0" borderId="0" xfId="48" applyFont="1" applyFill="1" applyAlignment="1">
      <alignment vertical="center" wrapText="1"/>
    </xf>
    <xf numFmtId="0" fontId="47" fillId="0" borderId="0" xfId="3" applyFont="1" applyFill="1" applyAlignment="1">
      <alignment vertical="center"/>
    </xf>
    <xf numFmtId="0" fontId="21" fillId="0" borderId="0" xfId="3" applyFont="1" applyFill="1" applyAlignment="1">
      <alignment vertical="center"/>
    </xf>
    <xf numFmtId="0" fontId="1" fillId="0" borderId="0" xfId="3" applyFont="1" applyFill="1" applyBorder="1"/>
    <xf numFmtId="0" fontId="5" fillId="0" borderId="0" xfId="3" applyFont="1" applyFill="1"/>
    <xf numFmtId="0" fontId="16" fillId="0" borderId="0" xfId="0" applyFont="1" applyFill="1" applyAlignment="1">
      <alignment horizontal="left"/>
    </xf>
    <xf numFmtId="0" fontId="5" fillId="0" borderId="0" xfId="3" applyFont="1" applyFill="1" applyAlignment="1"/>
    <xf numFmtId="0" fontId="21" fillId="2" borderId="0" xfId="2" applyFont="1" applyFill="1" applyAlignment="1">
      <alignment vertical="center"/>
    </xf>
    <xf numFmtId="0" fontId="1" fillId="2" borderId="0" xfId="2" applyFont="1" applyFill="1"/>
    <xf numFmtId="0" fontId="47" fillId="2" borderId="0" xfId="2" applyFont="1" applyFill="1" applyAlignment="1">
      <alignment vertical="center"/>
    </xf>
    <xf numFmtId="0" fontId="1" fillId="2" borderId="0" xfId="2" applyFont="1" applyFill="1" applyAlignment="1">
      <alignment vertical="center"/>
    </xf>
    <xf numFmtId="0" fontId="1" fillId="2" borderId="0" xfId="2" applyFont="1" applyFill="1" applyAlignment="1"/>
    <xf numFmtId="0" fontId="1" fillId="0" borderId="0" xfId="3" applyFont="1" applyFill="1" applyAlignment="1"/>
    <xf numFmtId="0" fontId="48" fillId="0" borderId="0" xfId="0" applyFont="1" applyFill="1" applyAlignment="1">
      <alignment horizontal="left"/>
    </xf>
    <xf numFmtId="0" fontId="1" fillId="2" borderId="0" xfId="2" applyFont="1" applyFill="1" applyBorder="1"/>
    <xf numFmtId="0" fontId="5" fillId="2" borderId="0" xfId="2" applyFont="1" applyFill="1"/>
    <xf numFmtId="0" fontId="21" fillId="0" borderId="0" xfId="3" applyFont="1" applyFill="1"/>
    <xf numFmtId="0" fontId="21" fillId="0" borderId="0" xfId="3" applyFont="1" applyFill="1" applyAlignment="1"/>
    <xf numFmtId="0" fontId="1" fillId="0" borderId="0" xfId="0" applyFont="1" applyFill="1" applyAlignment="1">
      <alignment horizontal="justify"/>
    </xf>
    <xf numFmtId="0" fontId="49" fillId="0" borderId="0" xfId="0" applyFont="1" applyFill="1" applyAlignment="1">
      <alignment horizontal="left"/>
    </xf>
    <xf numFmtId="0" fontId="17" fillId="0" borderId="0" xfId="46" applyFont="1" applyFill="1" applyAlignment="1">
      <alignment vertical="center" wrapText="1"/>
    </xf>
    <xf numFmtId="0" fontId="1" fillId="0" borderId="0" xfId="46" applyFont="1" applyFill="1" applyAlignment="1">
      <alignment wrapText="1"/>
    </xf>
    <xf numFmtId="0" fontId="1" fillId="0" borderId="0" xfId="2" applyFont="1" applyFill="1" applyAlignment="1">
      <alignment wrapText="1"/>
    </xf>
    <xf numFmtId="0" fontId="36" fillId="0" borderId="0" xfId="2" applyFont="1" applyFill="1" applyAlignment="1">
      <alignment horizontal="center" wrapText="1"/>
    </xf>
    <xf numFmtId="0" fontId="2" fillId="0" borderId="0" xfId="2" applyFont="1" applyFill="1" applyAlignment="1">
      <alignment wrapText="1"/>
    </xf>
    <xf numFmtId="0" fontId="5" fillId="0" borderId="0" xfId="2" applyFont="1" applyFill="1" applyAlignment="1">
      <alignment horizontal="center" vertical="center"/>
    </xf>
    <xf numFmtId="0" fontId="46" fillId="0" borderId="0" xfId="2" applyFont="1" applyFill="1" applyAlignment="1">
      <alignment horizontal="center" vertical="center" wrapText="1"/>
    </xf>
    <xf numFmtId="0" fontId="17" fillId="0" borderId="0" xfId="47" applyFont="1" applyFill="1" applyAlignment="1">
      <alignment vertical="center" wrapText="1"/>
    </xf>
    <xf numFmtId="0" fontId="17" fillId="0" borderId="0" xfId="48" applyFont="1" applyFill="1" applyAlignment="1">
      <alignment vertical="center" wrapText="1"/>
    </xf>
    <xf numFmtId="0" fontId="1" fillId="0" borderId="0" xfId="48" applyFont="1" applyFill="1" applyAlignment="1">
      <alignment wrapText="1"/>
    </xf>
    <xf numFmtId="0" fontId="3" fillId="0" borderId="0" xfId="48" applyFont="1" applyFill="1" applyAlignment="1">
      <alignment wrapText="1"/>
    </xf>
    <xf numFmtId="0" fontId="2" fillId="0" borderId="0" xfId="3" applyFont="1" applyFill="1" applyAlignment="1">
      <alignment horizontal="left" vertical="center" wrapText="1"/>
    </xf>
    <xf numFmtId="0" fontId="1" fillId="0" borderId="0" xfId="3" applyFont="1" applyFill="1" applyAlignment="1">
      <alignment horizontal="justify" vertical="center" wrapText="1"/>
    </xf>
    <xf numFmtId="0" fontId="2" fillId="0" borderId="0" xfId="3" applyFont="1" applyFill="1" applyAlignment="1">
      <alignment vertical="center" wrapText="1"/>
    </xf>
    <xf numFmtId="0" fontId="3" fillId="0" borderId="0" xfId="3" applyFont="1" applyFill="1" applyAlignment="1">
      <alignment vertical="center" wrapText="1"/>
    </xf>
    <xf numFmtId="0" fontId="1" fillId="0" borderId="0" xfId="3" applyFont="1" applyFill="1" applyAlignment="1">
      <alignment vertical="center" wrapText="1"/>
    </xf>
    <xf numFmtId="0" fontId="5" fillId="0" borderId="0" xfId="3" applyFont="1" applyFill="1" applyAlignment="1">
      <alignment horizontal="justify" vertical="center" wrapText="1"/>
    </xf>
    <xf numFmtId="0" fontId="37" fillId="0" borderId="0" xfId="48" applyFont="1" applyFill="1" applyAlignment="1">
      <alignment wrapText="1"/>
    </xf>
    <xf numFmtId="0" fontId="39" fillId="0" borderId="0" xfId="48" applyFont="1" applyFill="1" applyAlignment="1">
      <alignment horizontal="center" wrapText="1"/>
    </xf>
    <xf numFmtId="0" fontId="40" fillId="0" borderId="0" xfId="48" applyFont="1" applyFill="1" applyAlignment="1">
      <alignment vertical="center" wrapText="1"/>
    </xf>
    <xf numFmtId="0" fontId="41" fillId="0" borderId="0" xfId="48" applyFont="1" applyFill="1" applyAlignment="1">
      <alignment horizontal="center" wrapText="1"/>
    </xf>
    <xf numFmtId="0" fontId="22" fillId="0" borderId="0" xfId="48" applyFont="1" applyFill="1" applyAlignment="1">
      <alignment wrapText="1"/>
    </xf>
    <xf numFmtId="0" fontId="5" fillId="0" borderId="0" xfId="0" applyFont="1" applyFill="1" applyBorder="1" applyAlignment="1">
      <alignment horizontal="left" vertical="center" wrapText="1"/>
    </xf>
    <xf numFmtId="0" fontId="1" fillId="0" borderId="0" xfId="0" applyFont="1" applyFill="1" applyAlignment="1">
      <alignment horizontal="left" vertical="center"/>
    </xf>
    <xf numFmtId="0" fontId="1" fillId="0" borderId="0" xfId="2" applyFont="1" applyFill="1" applyBorder="1" applyAlignment="1">
      <alignment horizontal="left" vertical="top"/>
    </xf>
    <xf numFmtId="168" fontId="5" fillId="0" borderId="2" xfId="2" applyNumberFormat="1" applyFont="1" applyFill="1" applyBorder="1" applyAlignment="1">
      <alignment horizontal="center" vertical="center" wrapText="1"/>
    </xf>
    <xf numFmtId="3" fontId="5" fillId="0" borderId="2" xfId="2" applyNumberFormat="1" applyFont="1" applyFill="1" applyBorder="1" applyAlignment="1">
      <alignment horizontal="center" vertical="center" wrapText="1"/>
    </xf>
    <xf numFmtId="0" fontId="1" fillId="0" borderId="3" xfId="2" applyFont="1" applyBorder="1" applyAlignment="1">
      <alignment horizontal="center" vertical="center" wrapText="1"/>
    </xf>
    <xf numFmtId="0" fontId="1" fillId="0" borderId="8" xfId="2" applyFont="1" applyBorder="1" applyAlignment="1">
      <alignment vertical="center"/>
    </xf>
    <xf numFmtId="168" fontId="1" fillId="0" borderId="2" xfId="2" applyNumberFormat="1" applyFont="1" applyFill="1" applyBorder="1" applyAlignment="1">
      <alignment horizontal="center" vertical="center" wrapText="1"/>
    </xf>
    <xf numFmtId="39" fontId="1" fillId="0" borderId="2" xfId="2" applyNumberFormat="1" applyFont="1" applyFill="1" applyBorder="1" applyAlignment="1">
      <alignment horizontal="center" vertical="center" wrapText="1"/>
    </xf>
    <xf numFmtId="2" fontId="1" fillId="0" borderId="2" xfId="2" applyNumberFormat="1" applyFont="1" applyFill="1" applyBorder="1" applyAlignment="1">
      <alignment horizontal="center" vertical="center" wrapText="1"/>
    </xf>
    <xf numFmtId="2" fontId="1" fillId="0" borderId="3" xfId="2" applyNumberFormat="1" applyFont="1" applyFill="1" applyBorder="1" applyAlignment="1">
      <alignment horizontal="center" vertical="center" wrapText="1"/>
    </xf>
    <xf numFmtId="164" fontId="1" fillId="0" borderId="2" xfId="45" applyNumberFormat="1" applyFont="1" applyFill="1" applyBorder="1" applyAlignment="1">
      <alignment horizontal="center" vertical="center" wrapText="1"/>
    </xf>
    <xf numFmtId="0" fontId="1" fillId="0" borderId="25" xfId="2" applyFont="1" applyBorder="1" applyAlignment="1">
      <alignment vertical="center"/>
    </xf>
    <xf numFmtId="164" fontId="1" fillId="0" borderId="28" xfId="45" applyNumberFormat="1" applyFont="1" applyFill="1" applyBorder="1" applyAlignment="1">
      <alignment horizontal="center" vertical="center" wrapText="1"/>
    </xf>
    <xf numFmtId="39" fontId="1" fillId="0" borderId="28" xfId="2" applyNumberFormat="1" applyFont="1" applyFill="1" applyBorder="1" applyAlignment="1">
      <alignment horizontal="center" vertical="center" wrapText="1"/>
    </xf>
    <xf numFmtId="165" fontId="1" fillId="0" borderId="28" xfId="45" applyFont="1" applyFill="1" applyBorder="1" applyAlignment="1">
      <alignment horizontal="center" vertical="center" wrapText="1"/>
    </xf>
    <xf numFmtId="168" fontId="1" fillId="0" borderId="28" xfId="2" applyNumberFormat="1" applyFont="1" applyFill="1" applyBorder="1" applyAlignment="1">
      <alignment horizontal="center" vertical="center" wrapText="1"/>
    </xf>
    <xf numFmtId="0" fontId="1" fillId="0" borderId="26" xfId="2" applyFont="1" applyBorder="1" applyAlignment="1">
      <alignment horizontal="center" vertical="center" wrapText="1"/>
    </xf>
    <xf numFmtId="0" fontId="1" fillId="0" borderId="2" xfId="2" applyFont="1" applyBorder="1" applyAlignment="1">
      <alignment horizontal="center" vertical="center" wrapText="1"/>
    </xf>
    <xf numFmtId="0" fontId="1" fillId="0" borderId="28" xfId="2" applyFont="1" applyBorder="1" applyAlignment="1">
      <alignment horizontal="center" vertical="center" wrapText="1"/>
    </xf>
    <xf numFmtId="0" fontId="5" fillId="0" borderId="2" xfId="2" applyFont="1" applyFill="1" applyBorder="1" applyAlignment="1">
      <alignment horizontal="center" vertical="center" wrapText="1"/>
    </xf>
    <xf numFmtId="0" fontId="5" fillId="0" borderId="3" xfId="2" applyFont="1" applyFill="1" applyBorder="1" applyAlignment="1">
      <alignment horizontal="center" vertical="center" wrapText="1"/>
    </xf>
    <xf numFmtId="0" fontId="1" fillId="0" borderId="0" xfId="2" applyFont="1" applyBorder="1" applyAlignment="1">
      <alignment wrapText="1"/>
    </xf>
    <xf numFmtId="0" fontId="3" fillId="0" borderId="1" xfId="2" applyFont="1" applyFill="1" applyBorder="1" applyAlignment="1">
      <alignment vertical="center"/>
    </xf>
    <xf numFmtId="0" fontId="22" fillId="0" borderId="1" xfId="2" applyFont="1" applyFill="1" applyBorder="1" applyAlignment="1">
      <alignment horizontal="center" vertical="center"/>
    </xf>
    <xf numFmtId="0" fontId="3" fillId="0" borderId="0" xfId="2" applyFont="1" applyFill="1" applyBorder="1" applyAlignment="1">
      <alignment horizontal="center"/>
    </xf>
    <xf numFmtId="0" fontId="3" fillId="0" borderId="0" xfId="2" applyFont="1" applyFill="1" applyBorder="1"/>
    <xf numFmtId="0" fontId="7" fillId="0" borderId="0" xfId="2" quotePrefix="1" applyFont="1" applyFill="1" applyAlignment="1">
      <alignment horizontal="left" vertical="top"/>
    </xf>
    <xf numFmtId="0" fontId="7" fillId="0" borderId="0" xfId="2" applyFont="1" applyFill="1" applyAlignment="1">
      <alignment horizontal="left" vertical="top"/>
    </xf>
    <xf numFmtId="168" fontId="7" fillId="0" borderId="0" xfId="2" applyNumberFormat="1" applyFont="1" applyFill="1" applyAlignment="1">
      <alignment horizontal="left" vertical="top"/>
    </xf>
    <xf numFmtId="0" fontId="7" fillId="0" borderId="0" xfId="2" applyFont="1" applyFill="1" applyBorder="1" applyAlignment="1">
      <alignment horizontal="left" vertical="top"/>
    </xf>
    <xf numFmtId="0" fontId="3" fillId="0" borderId="0" xfId="48" applyFont="1" applyFill="1" applyAlignment="1">
      <alignment horizontal="center" vertical="center" wrapText="1"/>
    </xf>
    <xf numFmtId="0" fontId="1" fillId="0" borderId="0" xfId="2" applyFont="1" applyFill="1" applyAlignment="1">
      <alignment horizontal="left" vertical="center" wrapText="1"/>
    </xf>
    <xf numFmtId="0" fontId="6" fillId="0" borderId="0" xfId="3" applyFont="1" applyFill="1" applyAlignment="1">
      <alignment wrapText="1"/>
    </xf>
    <xf numFmtId="164" fontId="5" fillId="0" borderId="0" xfId="50" applyNumberFormat="1" applyFont="1" applyBorder="1" applyAlignment="1">
      <alignment horizontal="center" vertical="center" wrapText="1"/>
    </xf>
    <xf numFmtId="0" fontId="5" fillId="0" borderId="0" xfId="48" applyFont="1" applyBorder="1" applyAlignment="1">
      <alignment vertical="center"/>
    </xf>
    <xf numFmtId="164" fontId="1" fillId="0" borderId="0" xfId="50" applyNumberFormat="1" applyFont="1" applyBorder="1" applyAlignment="1">
      <alignment vertical="center"/>
    </xf>
    <xf numFmtId="181" fontId="1" fillId="0" borderId="0" xfId="26" applyNumberFormat="1" applyFont="1" applyAlignment="1">
      <alignment vertical="center"/>
    </xf>
    <xf numFmtId="181" fontId="5" fillId="0" borderId="0" xfId="26" applyNumberFormat="1" applyFont="1" applyBorder="1" applyAlignment="1">
      <alignment horizontal="center" vertical="center" wrapText="1"/>
    </xf>
    <xf numFmtId="0" fontId="1" fillId="0" borderId="1" xfId="48" applyFont="1" applyBorder="1" applyAlignment="1">
      <alignment vertical="center"/>
    </xf>
    <xf numFmtId="181" fontId="1" fillId="0" borderId="1" xfId="26" applyNumberFormat="1" applyFont="1" applyBorder="1" applyAlignment="1">
      <alignment vertical="center"/>
    </xf>
    <xf numFmtId="0" fontId="1" fillId="0" borderId="0" xfId="48" applyFont="1" applyAlignment="1">
      <alignment horizontal="left" vertical="center"/>
    </xf>
    <xf numFmtId="0" fontId="1" fillId="0" borderId="0" xfId="48" applyFont="1" applyBorder="1" applyAlignment="1">
      <alignment horizontal="left" vertical="center"/>
    </xf>
    <xf numFmtId="181" fontId="5" fillId="0" borderId="0" xfId="26" applyNumberFormat="1" applyFont="1" applyBorder="1" applyAlignment="1">
      <alignment horizontal="center" vertical="center"/>
    </xf>
    <xf numFmtId="0" fontId="4" fillId="0" borderId="19" xfId="48" applyFont="1" applyBorder="1" applyAlignment="1">
      <alignment vertical="center"/>
    </xf>
    <xf numFmtId="0" fontId="3" fillId="0" borderId="0" xfId="48" applyFont="1" applyAlignment="1">
      <alignment vertical="center" wrapText="1"/>
    </xf>
    <xf numFmtId="0" fontId="3" fillId="0" borderId="0" xfId="48" applyFont="1"/>
    <xf numFmtId="0" fontId="4" fillId="0" borderId="0" xfId="48" applyFont="1"/>
    <xf numFmtId="164" fontId="1" fillId="0" borderId="0" xfId="48" applyNumberFormat="1" applyFont="1"/>
    <xf numFmtId="164" fontId="1" fillId="0" borderId="1" xfId="50" applyNumberFormat="1" applyFont="1" applyBorder="1" applyAlignment="1">
      <alignment vertical="center"/>
    </xf>
    <xf numFmtId="0" fontId="7" fillId="0" borderId="0" xfId="48" applyFont="1" applyFill="1" applyBorder="1" applyAlignment="1">
      <alignment vertical="top" wrapText="1"/>
    </xf>
    <xf numFmtId="0" fontId="7" fillId="0" borderId="0" xfId="48" applyFont="1" applyFill="1" applyAlignment="1">
      <alignment vertical="top" wrapText="1"/>
    </xf>
    <xf numFmtId="0" fontId="1" fillId="0" borderId="0" xfId="48" applyFont="1" applyAlignment="1">
      <alignment horizontal="left"/>
    </xf>
    <xf numFmtId="0" fontId="7" fillId="0" borderId="0" xfId="48" applyFont="1" applyFill="1" applyBorder="1" applyAlignment="1">
      <alignment vertical="center" wrapText="1"/>
    </xf>
    <xf numFmtId="0" fontId="34" fillId="0" borderId="0" xfId="48" applyFont="1" applyFill="1" applyBorder="1" applyAlignment="1">
      <alignment vertical="center"/>
    </xf>
    <xf numFmtId="181" fontId="5" fillId="0" borderId="0" xfId="26" applyNumberFormat="1" applyFont="1" applyBorder="1" applyAlignment="1">
      <alignment vertical="center"/>
    </xf>
    <xf numFmtId="181" fontId="1" fillId="0" borderId="0" xfId="26" applyNumberFormat="1" applyFont="1" applyBorder="1" applyAlignment="1">
      <alignment vertical="center"/>
    </xf>
    <xf numFmtId="181" fontId="1" fillId="0" borderId="0" xfId="26" applyNumberFormat="1" applyFont="1" applyFill="1" applyBorder="1" applyAlignment="1">
      <alignment vertical="center"/>
    </xf>
    <xf numFmtId="164" fontId="1" fillId="0" borderId="0" xfId="50" applyNumberFormat="1" applyFont="1" applyBorder="1" applyAlignment="1">
      <alignment horizontal="center" vertical="center" wrapText="1"/>
    </xf>
    <xf numFmtId="0" fontId="5" fillId="0" borderId="7" xfId="48" applyFont="1" applyBorder="1" applyAlignment="1">
      <alignment horizontal="center" vertical="center"/>
    </xf>
    <xf numFmtId="164" fontId="1" fillId="0" borderId="0" xfId="48" applyNumberFormat="1" applyFont="1" applyBorder="1"/>
    <xf numFmtId="164" fontId="1" fillId="0" borderId="1" xfId="50" applyNumberFormat="1" applyFont="1" applyBorder="1" applyAlignment="1">
      <alignment horizontal="center" vertical="center" wrapText="1"/>
    </xf>
    <xf numFmtId="0" fontId="7" fillId="0" borderId="0" xfId="48" applyFont="1" applyBorder="1"/>
    <xf numFmtId="0" fontId="33" fillId="0" borderId="5" xfId="48" applyFont="1" applyFill="1" applyBorder="1" applyAlignment="1">
      <alignment horizontal="center" vertical="center"/>
    </xf>
    <xf numFmtId="0" fontId="5" fillId="0" borderId="4" xfId="48" applyFont="1" applyBorder="1" applyAlignment="1">
      <alignment horizontal="center" vertical="center"/>
    </xf>
    <xf numFmtId="0" fontId="5" fillId="0" borderId="0" xfId="48" applyFont="1" applyBorder="1" applyAlignment="1">
      <alignment horizontal="left" vertical="center"/>
    </xf>
    <xf numFmtId="0" fontId="1" fillId="0" borderId="1" xfId="48" applyFont="1" applyBorder="1" applyAlignment="1">
      <alignment horizontal="left" vertical="center"/>
    </xf>
    <xf numFmtId="0" fontId="1" fillId="0" borderId="0" xfId="48" applyFont="1" applyFill="1" applyAlignment="1">
      <alignment vertical="top" wrapText="1"/>
    </xf>
    <xf numFmtId="0" fontId="1" fillId="0" borderId="0" xfId="48" applyFont="1" applyFill="1" applyAlignment="1">
      <alignment vertical="top"/>
    </xf>
    <xf numFmtId="0" fontId="7" fillId="0" borderId="0" xfId="48" applyFont="1" applyBorder="1" applyAlignment="1">
      <alignment horizontal="left" vertical="center"/>
    </xf>
    <xf numFmtId="0" fontId="4" fillId="0" borderId="0" xfId="48" applyFont="1" applyAlignment="1">
      <alignment horizontal="right"/>
    </xf>
    <xf numFmtId="0" fontId="7" fillId="0" borderId="0" xfId="48" applyFont="1" applyBorder="1" applyAlignment="1">
      <alignment horizontal="left" vertical="center" wrapText="1"/>
    </xf>
    <xf numFmtId="0" fontId="7" fillId="0" borderId="0" xfId="48" applyFont="1" applyFill="1" applyAlignment="1">
      <alignment horizontal="left" vertical="center" wrapText="1"/>
    </xf>
    <xf numFmtId="0" fontId="7" fillId="0" borderId="0" xfId="48" applyFont="1" applyFill="1" applyBorder="1" applyAlignment="1">
      <alignment horizontal="left" vertical="center"/>
    </xf>
    <xf numFmtId="0" fontId="7" fillId="0" borderId="0" xfId="48" applyFont="1" applyFill="1" applyBorder="1" applyAlignment="1">
      <alignment horizontal="left" vertical="top" wrapText="1"/>
    </xf>
    <xf numFmtId="0" fontId="34" fillId="0" borderId="0" xfId="48" applyFont="1" applyFill="1" applyAlignment="1">
      <alignment horizontal="left" vertical="center" wrapText="1"/>
    </xf>
    <xf numFmtId="0" fontId="5" fillId="0" borderId="0" xfId="48" applyFont="1" applyBorder="1" applyAlignment="1">
      <alignment horizontal="center" vertical="center"/>
    </xf>
    <xf numFmtId="0" fontId="5" fillId="0" borderId="5" xfId="48" applyFont="1" applyBorder="1" applyAlignment="1">
      <alignment horizontal="center" vertical="center"/>
    </xf>
    <xf numFmtId="0" fontId="7" fillId="0" borderId="0" xfId="48" applyFont="1" applyFill="1" applyBorder="1" applyAlignment="1">
      <alignment horizontal="left" vertical="center" wrapText="1"/>
    </xf>
    <xf numFmtId="0" fontId="5" fillId="0" borderId="5" xfId="48" applyFont="1" applyBorder="1" applyAlignment="1">
      <alignment horizontal="center" vertical="center" wrapText="1"/>
    </xf>
    <xf numFmtId="0" fontId="5" fillId="0" borderId="7" xfId="48" applyFont="1" applyBorder="1" applyAlignment="1">
      <alignment horizontal="center" vertical="center" wrapText="1"/>
    </xf>
    <xf numFmtId="0" fontId="5" fillId="0" borderId="5" xfId="48" applyFont="1" applyFill="1" applyBorder="1" applyAlignment="1">
      <alignment horizontal="center" vertical="center"/>
    </xf>
    <xf numFmtId="0" fontId="1" fillId="0" borderId="0" xfId="48" applyFont="1" applyFill="1" applyAlignment="1">
      <alignment vertical="center" wrapText="1"/>
    </xf>
    <xf numFmtId="0" fontId="7" fillId="0" borderId="0" xfId="48" applyFont="1" applyFill="1" applyAlignment="1">
      <alignment vertical="center" wrapText="1"/>
    </xf>
    <xf numFmtId="164" fontId="5" fillId="0" borderId="0" xfId="50" applyNumberFormat="1" applyFont="1" applyBorder="1" applyAlignment="1">
      <alignment horizontal="right" vertical="center"/>
    </xf>
    <xf numFmtId="164" fontId="1" fillId="0" borderId="0" xfId="50" applyNumberFormat="1" applyFont="1" applyBorder="1" applyAlignment="1">
      <alignment horizontal="right" vertical="center"/>
    </xf>
    <xf numFmtId="164" fontId="1" fillId="0" borderId="0" xfId="50" applyNumberFormat="1" applyFont="1" applyFill="1" applyBorder="1" applyAlignment="1">
      <alignment horizontal="right" vertical="center"/>
    </xf>
    <xf numFmtId="164" fontId="1" fillId="0" borderId="1" xfId="50" applyNumberFormat="1" applyFont="1" applyBorder="1" applyAlignment="1">
      <alignment horizontal="right" vertical="center"/>
    </xf>
    <xf numFmtId="3" fontId="0" fillId="0" borderId="0" xfId="0" applyNumberFormat="1"/>
    <xf numFmtId="0" fontId="1" fillId="0" borderId="0" xfId="48" applyFont="1" applyFill="1" applyAlignment="1">
      <alignment horizontal="justify" vertical="center" wrapText="1"/>
    </xf>
    <xf numFmtId="0" fontId="1" fillId="0" borderId="0" xfId="48" applyFont="1" applyFill="1" applyAlignment="1">
      <alignment vertical="center" wrapText="1"/>
    </xf>
    <xf numFmtId="0" fontId="2" fillId="0" borderId="0" xfId="62" applyFont="1" applyFill="1" applyBorder="1" applyAlignment="1">
      <alignment horizontal="left" vertical="center"/>
    </xf>
    <xf numFmtId="0" fontId="7" fillId="0" borderId="0" xfId="62" applyFont="1" applyFill="1" applyBorder="1" applyAlignment="1">
      <alignment horizontal="center" vertical="center"/>
    </xf>
    <xf numFmtId="164" fontId="7" fillId="0" borderId="0" xfId="63" applyNumberFormat="1" applyFont="1" applyFill="1" applyBorder="1" applyAlignment="1">
      <alignment vertical="center"/>
    </xf>
    <xf numFmtId="0" fontId="2" fillId="0" borderId="0" xfId="62" applyFont="1" applyFill="1" applyAlignment="1">
      <alignment horizontal="left" vertical="center"/>
    </xf>
    <xf numFmtId="0" fontId="2" fillId="0" borderId="0" xfId="62" applyFont="1" applyFill="1" applyAlignment="1">
      <alignment horizontal="center" vertical="center"/>
    </xf>
    <xf numFmtId="0" fontId="5" fillId="0" borderId="0" xfId="62" applyFont="1" applyFill="1" applyBorder="1" applyAlignment="1">
      <alignment vertical="center"/>
    </xf>
    <xf numFmtId="0" fontId="7" fillId="0" borderId="0" xfId="62" applyFont="1" applyBorder="1" applyAlignment="1">
      <alignment vertical="center"/>
    </xf>
    <xf numFmtId="0" fontId="7" fillId="0" borderId="0" xfId="62" applyFont="1" applyFill="1" applyBorder="1" applyAlignment="1">
      <alignment vertical="center"/>
    </xf>
    <xf numFmtId="0" fontId="50" fillId="0" borderId="0" xfId="62" applyAlignment="1">
      <alignment vertical="center"/>
    </xf>
    <xf numFmtId="164" fontId="7" fillId="0" borderId="0" xfId="62" applyNumberFormat="1" applyFont="1" applyAlignment="1">
      <alignment vertical="center"/>
    </xf>
    <xf numFmtId="0" fontId="7" fillId="0" borderId="0" xfId="62" applyFont="1" applyAlignment="1">
      <alignment vertical="center"/>
    </xf>
    <xf numFmtId="0" fontId="8" fillId="0" borderId="0" xfId="62" applyFont="1" applyFill="1" applyBorder="1" applyAlignment="1">
      <alignment horizontal="left" vertical="center" wrapText="1"/>
    </xf>
    <xf numFmtId="0" fontId="50" fillId="0" borderId="0" xfId="62" applyBorder="1" applyAlignment="1">
      <alignment vertical="center"/>
    </xf>
    <xf numFmtId="37" fontId="7" fillId="0" borderId="0" xfId="62" applyNumberFormat="1" applyFont="1" applyBorder="1" applyAlignment="1">
      <alignment vertical="center"/>
    </xf>
    <xf numFmtId="37" fontId="7" fillId="0" borderId="0" xfId="62" applyNumberFormat="1" applyFont="1" applyAlignment="1">
      <alignment vertical="center"/>
    </xf>
    <xf numFmtId="0" fontId="8" fillId="0" borderId="0" xfId="62" applyFont="1" applyAlignment="1">
      <alignment vertical="center"/>
    </xf>
    <xf numFmtId="37" fontId="8" fillId="0" borderId="0" xfId="62" applyNumberFormat="1" applyFont="1" applyAlignment="1">
      <alignment vertical="center"/>
    </xf>
    <xf numFmtId="49" fontId="7" fillId="0" borderId="0" xfId="62" applyNumberFormat="1" applyFont="1" applyFill="1" applyBorder="1" applyAlignment="1">
      <alignment vertical="center"/>
    </xf>
    <xf numFmtId="49" fontId="3" fillId="0" borderId="0" xfId="62" applyNumberFormat="1" applyFont="1" applyFill="1" applyBorder="1" applyAlignment="1">
      <alignment vertical="center"/>
    </xf>
    <xf numFmtId="0" fontId="3" fillId="0" borderId="0" xfId="62" applyFont="1" applyAlignment="1">
      <alignment vertical="center"/>
    </xf>
    <xf numFmtId="0" fontId="1" fillId="0" borderId="0" xfId="62" applyFont="1" applyAlignment="1">
      <alignment vertical="center"/>
    </xf>
    <xf numFmtId="0" fontId="4" fillId="0" borderId="0" xfId="62" applyFont="1" applyFill="1" applyBorder="1" applyAlignment="1">
      <alignment horizontal="left" vertical="center"/>
    </xf>
    <xf numFmtId="49" fontId="4" fillId="0" borderId="0" xfId="62" applyNumberFormat="1" applyFont="1" applyFill="1" applyBorder="1" applyAlignment="1">
      <alignment vertical="center"/>
    </xf>
    <xf numFmtId="0" fontId="4" fillId="0" borderId="0" xfId="62" applyFont="1" applyAlignment="1">
      <alignment vertical="center"/>
    </xf>
    <xf numFmtId="0" fontId="4" fillId="0" borderId="1" xfId="62" applyFont="1" applyFill="1" applyBorder="1" applyAlignment="1">
      <alignment horizontal="left" vertical="center"/>
    </xf>
    <xf numFmtId="0" fontId="1" fillId="0" borderId="0" xfId="62" applyFont="1" applyBorder="1" applyAlignment="1">
      <alignment vertical="center"/>
    </xf>
    <xf numFmtId="37" fontId="4" fillId="0" borderId="0" xfId="62" applyNumberFormat="1" applyFont="1" applyBorder="1" applyAlignment="1">
      <alignment vertical="center"/>
    </xf>
    <xf numFmtId="0" fontId="4" fillId="0" borderId="0" xfId="62" applyFont="1" applyBorder="1" applyAlignment="1">
      <alignment vertical="center"/>
    </xf>
    <xf numFmtId="0" fontId="5" fillId="0" borderId="3" xfId="62" applyFont="1" applyFill="1" applyBorder="1" applyAlignment="1">
      <alignment horizontal="center" vertical="center" wrapText="1"/>
    </xf>
    <xf numFmtId="0" fontId="5" fillId="0" borderId="2" xfId="62" applyFont="1" applyFill="1" applyBorder="1" applyAlignment="1">
      <alignment horizontal="center" vertical="center" wrapText="1"/>
    </xf>
    <xf numFmtId="0" fontId="1" fillId="0" borderId="0" xfId="62" applyFont="1" applyFill="1" applyBorder="1" applyAlignment="1">
      <alignment horizontal="center" vertical="center"/>
    </xf>
    <xf numFmtId="164" fontId="1" fillId="0" borderId="0" xfId="63" applyNumberFormat="1" applyFont="1" applyFill="1" applyBorder="1" applyAlignment="1">
      <alignment horizontal="right" vertical="center"/>
    </xf>
    <xf numFmtId="0" fontId="1" fillId="0" borderId="1" xfId="62" applyFont="1" applyFill="1" applyBorder="1" applyAlignment="1">
      <alignment horizontal="center" vertical="center"/>
    </xf>
    <xf numFmtId="164" fontId="1" fillId="0" borderId="1" xfId="63" applyNumberFormat="1" applyFont="1" applyFill="1" applyBorder="1" applyAlignment="1">
      <alignment horizontal="right" vertical="center"/>
    </xf>
    <xf numFmtId="49" fontId="4" fillId="0" borderId="1" xfId="62" applyNumberFormat="1" applyFont="1" applyFill="1" applyBorder="1" applyAlignment="1">
      <alignment vertical="center"/>
    </xf>
    <xf numFmtId="0" fontId="5" fillId="0" borderId="3" xfId="62" applyFont="1" applyFill="1" applyBorder="1" applyAlignment="1">
      <alignment horizontal="center" vertical="center"/>
    </xf>
    <xf numFmtId="0" fontId="5" fillId="0" borderId="0" xfId="62" applyFont="1" applyFill="1" applyBorder="1" applyAlignment="1">
      <alignment horizontal="center" vertical="center"/>
    </xf>
    <xf numFmtId="164" fontId="5" fillId="0" borderId="0" xfId="62" applyNumberFormat="1" applyFont="1" applyFill="1" applyBorder="1" applyAlignment="1">
      <alignment horizontal="center" vertical="center"/>
    </xf>
    <xf numFmtId="164" fontId="1" fillId="0" borderId="0" xfId="63" applyNumberFormat="1" applyFont="1" applyFill="1" applyBorder="1" applyAlignment="1">
      <alignment vertical="center"/>
    </xf>
    <xf numFmtId="3" fontId="1" fillId="0" borderId="1" xfId="62" applyNumberFormat="1" applyFont="1" applyBorder="1" applyAlignment="1">
      <alignment horizontal="right" vertical="center"/>
    </xf>
    <xf numFmtId="164" fontId="1" fillId="0" borderId="1" xfId="63" applyNumberFormat="1" applyFont="1" applyFill="1" applyBorder="1" applyAlignment="1">
      <alignment vertical="center"/>
    </xf>
    <xf numFmtId="0" fontId="5" fillId="0" borderId="2" xfId="62" applyFont="1" applyFill="1" applyBorder="1" applyAlignment="1">
      <alignment horizontal="center" vertical="center"/>
    </xf>
    <xf numFmtId="3" fontId="1" fillId="0" borderId="4" xfId="62" applyNumberFormat="1" applyFont="1" applyBorder="1" applyAlignment="1">
      <alignment horizontal="right" vertical="center"/>
    </xf>
    <xf numFmtId="164" fontId="1" fillId="0" borderId="4" xfId="63" applyNumberFormat="1" applyFont="1" applyFill="1" applyBorder="1" applyAlignment="1">
      <alignment vertical="center"/>
    </xf>
    <xf numFmtId="3" fontId="1" fillId="0" borderId="0" xfId="62" applyNumberFormat="1" applyFont="1" applyBorder="1" applyAlignment="1">
      <alignment horizontal="right" vertical="center"/>
    </xf>
    <xf numFmtId="0" fontId="7" fillId="0" borderId="10" xfId="62" applyFont="1" applyFill="1" applyBorder="1" applyAlignment="1">
      <alignment vertical="center"/>
    </xf>
    <xf numFmtId="164" fontId="7" fillId="0" borderId="0" xfId="62" applyNumberFormat="1" applyFont="1" applyFill="1" applyBorder="1" applyAlignment="1">
      <alignment horizontal="center" vertical="center"/>
    </xf>
    <xf numFmtId="0" fontId="5" fillId="0" borderId="0" xfId="62" applyFont="1" applyBorder="1" applyAlignment="1">
      <alignment vertical="center"/>
    </xf>
    <xf numFmtId="164" fontId="5" fillId="0" borderId="0" xfId="63" applyNumberFormat="1" applyFont="1" applyFill="1" applyBorder="1" applyAlignment="1">
      <alignment horizontal="center" vertical="center"/>
    </xf>
    <xf numFmtId="164" fontId="1" fillId="0" borderId="0" xfId="63" applyNumberFormat="1" applyFont="1" applyFill="1" applyBorder="1" applyAlignment="1">
      <alignment horizontal="center" vertical="center"/>
    </xf>
    <xf numFmtId="164" fontId="5" fillId="0" borderId="0" xfId="63" applyNumberFormat="1" applyFont="1" applyFill="1" applyAlignment="1">
      <alignment horizontal="center" vertical="center"/>
    </xf>
    <xf numFmtId="0" fontId="1" fillId="0" borderId="1" xfId="62" applyFont="1" applyBorder="1" applyAlignment="1">
      <alignment vertical="center"/>
    </xf>
    <xf numFmtId="164" fontId="1" fillId="0" borderId="1" xfId="63" applyNumberFormat="1" applyFont="1" applyFill="1" applyBorder="1" applyAlignment="1">
      <alignment horizontal="center" vertical="center"/>
    </xf>
    <xf numFmtId="164" fontId="1" fillId="0" borderId="0" xfId="63" applyNumberFormat="1" applyFont="1" applyFill="1" applyAlignment="1">
      <alignment horizontal="center" vertical="center"/>
    </xf>
    <xf numFmtId="0" fontId="4" fillId="0" borderId="1" xfId="62" applyFont="1" applyFill="1" applyBorder="1" applyAlignment="1">
      <alignment horizontal="center" vertical="center"/>
    </xf>
    <xf numFmtId="0" fontId="3" fillId="0" borderId="0" xfId="62" applyFont="1" applyFill="1" applyAlignment="1">
      <alignment horizontal="center" vertical="center"/>
    </xf>
    <xf numFmtId="3" fontId="3" fillId="0" borderId="0" xfId="62" applyNumberFormat="1" applyFont="1" applyFill="1" applyAlignment="1">
      <alignment horizontal="center" vertical="center"/>
    </xf>
    <xf numFmtId="0" fontId="3" fillId="0" borderId="0" xfId="62" applyFont="1" applyFill="1" applyAlignment="1">
      <alignment vertical="center"/>
    </xf>
    <xf numFmtId="0" fontId="3" fillId="0" borderId="0" xfId="62" applyFont="1" applyFill="1" applyBorder="1" applyAlignment="1">
      <alignment vertical="center"/>
    </xf>
    <xf numFmtId="0" fontId="4" fillId="0" borderId="0" xfId="62" applyFont="1" applyFill="1" applyBorder="1" applyAlignment="1">
      <alignment vertical="center"/>
    </xf>
    <xf numFmtId="0" fontId="4" fillId="0" borderId="0" xfId="62" applyFont="1" applyFill="1" applyAlignment="1">
      <alignment vertical="center"/>
    </xf>
    <xf numFmtId="0" fontId="1" fillId="0" borderId="0" xfId="62" applyFont="1" applyFill="1" applyBorder="1" applyAlignment="1">
      <alignment vertical="center"/>
    </xf>
    <xf numFmtId="0" fontId="1" fillId="0" borderId="0" xfId="62" applyFont="1" applyFill="1" applyAlignment="1">
      <alignment vertical="center"/>
    </xf>
    <xf numFmtId="0" fontId="5" fillId="0" borderId="0" xfId="62" applyFont="1" applyFill="1" applyAlignment="1">
      <alignment vertical="center"/>
    </xf>
    <xf numFmtId="164" fontId="7" fillId="0" borderId="0" xfId="62" applyNumberFormat="1" applyFont="1" applyFill="1" applyAlignment="1">
      <alignment horizontal="center" vertical="center"/>
    </xf>
    <xf numFmtId="0" fontId="7" fillId="0" borderId="0" xfId="62" applyFont="1" applyFill="1" applyAlignment="1">
      <alignment horizontal="center" vertical="center"/>
    </xf>
    <xf numFmtId="0" fontId="7" fillId="0" borderId="0" xfId="62" applyFont="1" applyFill="1" applyAlignment="1">
      <alignment vertical="center"/>
    </xf>
    <xf numFmtId="0" fontId="1" fillId="0" borderId="0" xfId="62" applyFont="1" applyFill="1" applyAlignment="1">
      <alignment horizontal="center" vertical="center"/>
    </xf>
    <xf numFmtId="3" fontId="1" fillId="0" borderId="0" xfId="62" applyNumberFormat="1" applyFont="1" applyFill="1" applyAlignment="1">
      <alignment horizontal="center" vertical="center"/>
    </xf>
    <xf numFmtId="164" fontId="5" fillId="0" borderId="2" xfId="63" applyNumberFormat="1" applyFont="1" applyFill="1" applyBorder="1" applyAlignment="1">
      <alignment horizontal="right" vertical="center"/>
    </xf>
    <xf numFmtId="164" fontId="5" fillId="0" borderId="2" xfId="62" applyNumberFormat="1" applyFont="1" applyFill="1" applyBorder="1" applyAlignment="1">
      <alignment horizontal="right" vertical="center"/>
    </xf>
    <xf numFmtId="164" fontId="5" fillId="0" borderId="3" xfId="63" applyNumberFormat="1" applyFont="1" applyFill="1" applyBorder="1" applyAlignment="1">
      <alignment horizontal="right" vertical="center"/>
    </xf>
    <xf numFmtId="0" fontId="3" fillId="0" borderId="0" xfId="62" applyFont="1" applyBorder="1" applyAlignment="1">
      <alignment vertical="center"/>
    </xf>
    <xf numFmtId="164" fontId="7" fillId="0" borderId="0" xfId="62" applyNumberFormat="1" applyFont="1" applyBorder="1" applyAlignment="1">
      <alignment vertical="center"/>
    </xf>
    <xf numFmtId="0" fontId="8" fillId="0" borderId="0" xfId="62" applyFont="1" applyBorder="1" applyAlignment="1">
      <alignment vertical="center"/>
    </xf>
    <xf numFmtId="0" fontId="1" fillId="0" borderId="0" xfId="48" applyFont="1" applyFill="1" applyAlignment="1">
      <alignment horizontal="justify" vertical="center" wrapText="1"/>
    </xf>
    <xf numFmtId="0" fontId="18" fillId="0" borderId="0" xfId="2" applyFont="1" applyFill="1" applyAlignment="1">
      <alignment horizontal="center" vertical="center" wrapText="1"/>
    </xf>
    <xf numFmtId="0" fontId="53" fillId="0" borderId="0" xfId="2" applyFont="1" applyFill="1" applyAlignment="1">
      <alignment horizontal="center" vertical="center" wrapText="1"/>
    </xf>
    <xf numFmtId="0" fontId="23" fillId="0" borderId="0" xfId="2" applyFont="1" applyFill="1" applyAlignment="1">
      <alignment horizontal="center" vertical="center" wrapText="1"/>
    </xf>
    <xf numFmtId="0" fontId="46" fillId="0" borderId="0" xfId="2" applyFont="1" applyFill="1" applyBorder="1" applyAlignment="1">
      <alignment horizontal="left" vertical="center"/>
    </xf>
    <xf numFmtId="0" fontId="46" fillId="0" borderId="0" xfId="48" applyFont="1" applyFill="1" applyAlignment="1">
      <alignment horizontal="center" vertical="center" wrapText="1"/>
    </xf>
    <xf numFmtId="0" fontId="5" fillId="0" borderId="0" xfId="48" applyFont="1" applyFill="1" applyAlignment="1">
      <alignment horizontal="justify" vertical="center" wrapText="1"/>
    </xf>
    <xf numFmtId="0" fontId="1" fillId="0" borderId="0" xfId="48" applyFont="1" applyFill="1" applyAlignment="1">
      <alignment horizontal="justify" vertical="center" wrapText="1"/>
    </xf>
    <xf numFmtId="0" fontId="5" fillId="0" borderId="0" xfId="3" applyFont="1" applyFill="1" applyAlignment="1">
      <alignment horizontal="justify" vertical="center" wrapText="1"/>
    </xf>
    <xf numFmtId="0" fontId="46" fillId="0" borderId="0" xfId="3" applyFont="1" applyFill="1" applyAlignment="1">
      <alignment horizontal="center" vertical="center" wrapText="1"/>
    </xf>
    <xf numFmtId="0" fontId="46" fillId="0" borderId="0" xfId="3" applyFont="1" applyFill="1" applyAlignment="1">
      <alignment horizontal="center" vertical="center"/>
    </xf>
    <xf numFmtId="0" fontId="2" fillId="0" borderId="0" xfId="29" applyFont="1" applyFill="1" applyBorder="1" applyAlignment="1">
      <alignment horizontal="center" vertical="center" wrapText="1"/>
    </xf>
    <xf numFmtId="0" fontId="3" fillId="0" borderId="0" xfId="29" applyFont="1" applyFill="1" applyBorder="1" applyAlignment="1">
      <alignment horizontal="center" vertical="center" wrapText="1"/>
    </xf>
    <xf numFmtId="0" fontId="2" fillId="0" borderId="0" xfId="29" applyFont="1" applyFill="1" applyAlignment="1">
      <alignment horizontal="left" vertical="center"/>
    </xf>
    <xf numFmtId="0" fontId="5" fillId="0" borderId="17" xfId="29" applyFont="1" applyFill="1" applyBorder="1" applyAlignment="1">
      <alignment horizontal="center" vertical="center" wrapText="1"/>
    </xf>
    <xf numFmtId="0" fontId="5" fillId="0" borderId="10" xfId="29" applyFont="1" applyFill="1" applyBorder="1" applyAlignment="1">
      <alignment horizontal="center" vertical="center" wrapText="1"/>
    </xf>
    <xf numFmtId="0" fontId="5" fillId="0" borderId="12" xfId="29" applyFont="1" applyFill="1" applyBorder="1" applyAlignment="1">
      <alignment horizontal="center" vertical="center" wrapText="1"/>
    </xf>
    <xf numFmtId="0" fontId="5" fillId="0" borderId="18" xfId="29" applyFont="1" applyFill="1" applyBorder="1" applyAlignment="1">
      <alignment horizontal="center" vertical="center"/>
    </xf>
    <xf numFmtId="0" fontId="5" fillId="0" borderId="6" xfId="29" applyFont="1" applyFill="1" applyBorder="1" applyAlignment="1">
      <alignment horizontal="center" vertical="center"/>
    </xf>
    <xf numFmtId="0" fontId="5" fillId="0" borderId="2" xfId="29" applyFont="1" applyFill="1" applyBorder="1" applyAlignment="1">
      <alignment horizontal="center" vertical="center"/>
    </xf>
    <xf numFmtId="0" fontId="5" fillId="0" borderId="3" xfId="29" applyFont="1" applyFill="1" applyBorder="1" applyAlignment="1">
      <alignment horizontal="center" vertical="center"/>
    </xf>
    <xf numFmtId="0" fontId="5" fillId="0" borderId="6" xfId="29" applyFont="1" applyFill="1" applyBorder="1" applyAlignment="1">
      <alignment horizontal="center" vertical="center" wrapText="1"/>
    </xf>
    <xf numFmtId="0" fontId="5" fillId="0" borderId="0" xfId="29" applyFont="1" applyFill="1" applyBorder="1" applyAlignment="1">
      <alignment horizontal="center" vertical="center" wrapText="1"/>
    </xf>
    <xf numFmtId="0" fontId="5" fillId="0" borderId="19" xfId="29" applyFont="1" applyFill="1" applyBorder="1" applyAlignment="1">
      <alignment horizontal="center" vertical="center" wrapText="1"/>
    </xf>
    <xf numFmtId="164" fontId="5" fillId="0" borderId="7" xfId="30" applyNumberFormat="1" applyFont="1" applyFill="1" applyBorder="1" applyAlignment="1">
      <alignment horizontal="center" vertical="center"/>
    </xf>
    <xf numFmtId="164" fontId="5" fillId="0" borderId="5" xfId="30" applyNumberFormat="1" applyFont="1" applyFill="1" applyBorder="1" applyAlignment="1">
      <alignment horizontal="center" vertical="center"/>
    </xf>
    <xf numFmtId="0" fontId="5" fillId="0" borderId="14" xfId="29" applyFont="1" applyFill="1" applyBorder="1" applyAlignment="1">
      <alignment horizontal="center" vertical="center"/>
    </xf>
    <xf numFmtId="0" fontId="5" fillId="0" borderId="9" xfId="29" applyFont="1" applyFill="1" applyBorder="1" applyAlignment="1">
      <alignment horizontal="center" vertical="center"/>
    </xf>
    <xf numFmtId="0" fontId="5" fillId="0" borderId="5" xfId="29" applyFont="1" applyFill="1" applyBorder="1" applyAlignment="1">
      <alignment horizontal="center" vertical="center"/>
    </xf>
    <xf numFmtId="0" fontId="5" fillId="0" borderId="12" xfId="29" applyFont="1" applyFill="1" applyBorder="1" applyAlignment="1">
      <alignment horizontal="center" vertical="center"/>
    </xf>
    <xf numFmtId="164" fontId="5" fillId="0" borderId="2" xfId="30" applyNumberFormat="1" applyFont="1" applyFill="1" applyBorder="1" applyAlignment="1">
      <alignment horizontal="center" vertical="center"/>
    </xf>
    <xf numFmtId="164" fontId="5" fillId="0" borderId="3" xfId="30" applyNumberFormat="1" applyFont="1" applyFill="1" applyBorder="1" applyAlignment="1">
      <alignment horizontal="center" vertical="center"/>
    </xf>
    <xf numFmtId="164" fontId="5" fillId="0" borderId="18" xfId="30" applyNumberFormat="1" applyFont="1" applyBorder="1" applyAlignment="1">
      <alignment horizontal="center" vertical="center"/>
    </xf>
    <xf numFmtId="164" fontId="5" fillId="0" borderId="6" xfId="30" applyNumberFormat="1" applyFont="1" applyBorder="1" applyAlignment="1">
      <alignment horizontal="center" vertical="center"/>
    </xf>
    <xf numFmtId="164" fontId="5" fillId="0" borderId="2" xfId="30" applyNumberFormat="1" applyFont="1" applyBorder="1" applyAlignment="1">
      <alignment horizontal="center" vertical="center"/>
    </xf>
    <xf numFmtId="164" fontId="5" fillId="0" borderId="3" xfId="30" applyNumberFormat="1" applyFont="1" applyBorder="1" applyAlignment="1">
      <alignment horizontal="center" vertical="center"/>
    </xf>
    <xf numFmtId="164" fontId="5" fillId="0" borderId="21" xfId="30" applyNumberFormat="1" applyFont="1" applyFill="1" applyBorder="1" applyAlignment="1">
      <alignment horizontal="center" vertical="center"/>
    </xf>
    <xf numFmtId="164" fontId="5" fillId="0" borderId="13" xfId="30" applyNumberFormat="1" applyFont="1" applyFill="1" applyBorder="1" applyAlignment="1">
      <alignment horizontal="center" vertical="center"/>
    </xf>
    <xf numFmtId="164" fontId="5" fillId="0" borderId="6" xfId="30" applyNumberFormat="1" applyFont="1" applyFill="1" applyBorder="1" applyAlignment="1">
      <alignment horizontal="center" vertical="center"/>
    </xf>
    <xf numFmtId="164" fontId="5" fillId="0" borderId="2" xfId="29" applyNumberFormat="1" applyFont="1" applyFill="1" applyBorder="1" applyAlignment="1">
      <alignment horizontal="center" vertical="center"/>
    </xf>
    <xf numFmtId="164" fontId="5" fillId="0" borderId="3" xfId="29" applyNumberFormat="1" applyFont="1" applyFill="1" applyBorder="1" applyAlignment="1">
      <alignment horizontal="center" vertical="center"/>
    </xf>
    <xf numFmtId="164" fontId="5" fillId="0" borderId="8" xfId="30" applyNumberFormat="1" applyFont="1" applyFill="1" applyBorder="1" applyAlignment="1">
      <alignment horizontal="center" vertical="center"/>
    </xf>
    <xf numFmtId="164" fontId="5" fillId="0" borderId="11" xfId="30" applyNumberFormat="1" applyFont="1" applyFill="1" applyBorder="1" applyAlignment="1">
      <alignment horizontal="center" vertical="center"/>
    </xf>
    <xf numFmtId="0" fontId="5" fillId="0" borderId="11" xfId="29" applyFont="1" applyFill="1" applyBorder="1" applyAlignment="1">
      <alignment horizontal="center" vertical="center"/>
    </xf>
    <xf numFmtId="0" fontId="5" fillId="0" borderId="21" xfId="29" applyFont="1" applyFill="1" applyBorder="1" applyAlignment="1">
      <alignment horizontal="center" vertical="center"/>
    </xf>
    <xf numFmtId="0" fontId="5" fillId="0" borderId="13" xfId="29" applyFont="1" applyFill="1" applyBorder="1" applyAlignment="1">
      <alignment horizontal="center" vertical="center"/>
    </xf>
    <xf numFmtId="164" fontId="5" fillId="0" borderId="4" xfId="30" applyNumberFormat="1" applyFont="1" applyFill="1" applyBorder="1" applyAlignment="1">
      <alignment horizontal="center" vertical="center"/>
    </xf>
    <xf numFmtId="0" fontId="5" fillId="0" borderId="7" xfId="29" applyFont="1" applyFill="1" applyBorder="1" applyAlignment="1">
      <alignment horizontal="center" vertical="center"/>
    </xf>
    <xf numFmtId="0" fontId="5" fillId="0" borderId="8" xfId="29" applyFont="1" applyFill="1" applyBorder="1" applyAlignment="1">
      <alignment horizontal="center" vertical="center"/>
    </xf>
    <xf numFmtId="0" fontId="5" fillId="0" borderId="18" xfId="29" applyFont="1" applyBorder="1" applyAlignment="1">
      <alignment horizontal="center" vertical="center"/>
    </xf>
    <xf numFmtId="0" fontId="5" fillId="0" borderId="6" xfId="29" applyFont="1" applyBorder="1" applyAlignment="1">
      <alignment horizontal="center" vertical="center"/>
    </xf>
    <xf numFmtId="0" fontId="5" fillId="0" borderId="21" xfId="29" applyFont="1" applyBorder="1" applyAlignment="1">
      <alignment horizontal="center" vertical="center"/>
    </xf>
    <xf numFmtId="0" fontId="5" fillId="0" borderId="13" xfId="29" applyFont="1" applyBorder="1" applyAlignment="1">
      <alignment horizontal="center" vertical="center"/>
    </xf>
    <xf numFmtId="0" fontId="5" fillId="0" borderId="7" xfId="29" applyFont="1" applyBorder="1" applyAlignment="1">
      <alignment horizontal="center" vertical="center"/>
    </xf>
    <xf numFmtId="0" fontId="9" fillId="0" borderId="21" xfId="29" applyFont="1" applyFill="1" applyBorder="1" applyAlignment="1">
      <alignment horizontal="center" vertical="center" wrapText="1"/>
    </xf>
    <xf numFmtId="0" fontId="9" fillId="0" borderId="13" xfId="29" applyFont="1" applyFill="1" applyBorder="1" applyAlignment="1">
      <alignment horizontal="center" vertical="center" wrapText="1"/>
    </xf>
    <xf numFmtId="0" fontId="4" fillId="0" borderId="1" xfId="29" applyNumberFormat="1" applyFont="1" applyFill="1" applyBorder="1" applyAlignment="1">
      <alignment horizontal="left" vertical="center" wrapText="1"/>
    </xf>
    <xf numFmtId="0" fontId="1" fillId="0" borderId="1" xfId="29" applyNumberFormat="1" applyFont="1" applyFill="1" applyBorder="1" applyAlignment="1">
      <alignment horizontal="left" vertical="center" wrapText="1"/>
    </xf>
    <xf numFmtId="0" fontId="5" fillId="0" borderId="18" xfId="29" applyFont="1" applyFill="1" applyBorder="1" applyAlignment="1">
      <alignment horizontal="center" vertical="center" wrapText="1"/>
    </xf>
    <xf numFmtId="0" fontId="9" fillId="0" borderId="21" xfId="29" applyFont="1" applyFill="1" applyBorder="1" applyAlignment="1">
      <alignment horizontal="center" vertical="center"/>
    </xf>
    <xf numFmtId="0" fontId="9" fillId="0" borderId="13" xfId="29" applyFont="1" applyFill="1" applyBorder="1" applyAlignment="1">
      <alignment horizontal="center" vertical="center"/>
    </xf>
    <xf numFmtId="0" fontId="5" fillId="0" borderId="4" xfId="29" applyFont="1" applyFill="1" applyBorder="1" applyAlignment="1">
      <alignment horizontal="center" vertical="center"/>
    </xf>
    <xf numFmtId="0" fontId="5" fillId="0" borderId="19" xfId="29" applyFont="1" applyFill="1" applyBorder="1" applyAlignment="1">
      <alignment horizontal="center" vertical="center"/>
    </xf>
    <xf numFmtId="0" fontId="9" fillId="0" borderId="7" xfId="29" applyFont="1" applyFill="1" applyBorder="1" applyAlignment="1">
      <alignment horizontal="center" vertical="center"/>
    </xf>
    <xf numFmtId="0" fontId="9" fillId="0" borderId="5" xfId="29" applyFont="1" applyFill="1" applyBorder="1" applyAlignment="1">
      <alignment horizontal="center" vertical="center"/>
    </xf>
    <xf numFmtId="0" fontId="9" fillId="0" borderId="2" xfId="29" applyFont="1" applyFill="1" applyBorder="1" applyAlignment="1">
      <alignment horizontal="center" vertical="center"/>
    </xf>
    <xf numFmtId="0" fontId="9" fillId="0" borderId="3" xfId="29" applyFont="1" applyFill="1" applyBorder="1" applyAlignment="1">
      <alignment horizontal="center" vertical="center"/>
    </xf>
    <xf numFmtId="0" fontId="5" fillId="0" borderId="15" xfId="29" applyFont="1" applyFill="1" applyBorder="1" applyAlignment="1">
      <alignment horizontal="center" vertical="center"/>
    </xf>
    <xf numFmtId="0" fontId="5" fillId="0" borderId="0" xfId="29" applyFont="1" applyFill="1" applyBorder="1" applyAlignment="1">
      <alignment horizontal="center" vertical="center"/>
    </xf>
    <xf numFmtId="0" fontId="5" fillId="0" borderId="6" xfId="40" applyFont="1" applyFill="1" applyBorder="1" applyAlignment="1">
      <alignment horizontal="center" vertical="center" wrapText="1"/>
    </xf>
    <xf numFmtId="0" fontId="5" fillId="0" borderId="0" xfId="40" applyFont="1" applyFill="1" applyBorder="1" applyAlignment="1">
      <alignment horizontal="center" vertical="center" wrapText="1"/>
    </xf>
    <xf numFmtId="0" fontId="5" fillId="0" borderId="19" xfId="40" applyFont="1" applyFill="1" applyBorder="1" applyAlignment="1">
      <alignment horizontal="center" vertical="center" wrapText="1"/>
    </xf>
    <xf numFmtId="0" fontId="5" fillId="0" borderId="21" xfId="40" applyFont="1" applyFill="1" applyBorder="1" applyAlignment="1">
      <alignment horizontal="center" vertical="center"/>
    </xf>
    <xf numFmtId="0" fontId="5" fillId="0" borderId="13" xfId="40" applyFont="1" applyFill="1" applyBorder="1" applyAlignment="1">
      <alignment horizontal="center" vertical="center"/>
    </xf>
    <xf numFmtId="0" fontId="5" fillId="0" borderId="6" xfId="40" applyFont="1" applyFill="1" applyBorder="1" applyAlignment="1">
      <alignment horizontal="center" vertical="center"/>
    </xf>
    <xf numFmtId="0" fontId="5" fillId="0" borderId="7" xfId="40" applyFont="1" applyFill="1" applyBorder="1" applyAlignment="1">
      <alignment horizontal="center" vertical="center"/>
    </xf>
    <xf numFmtId="0" fontId="5" fillId="0" borderId="6" xfId="42" applyFont="1" applyFill="1" applyBorder="1" applyAlignment="1">
      <alignment horizontal="center" vertical="center" wrapText="1"/>
    </xf>
    <xf numFmtId="0" fontId="5" fillId="0" borderId="0" xfId="42" applyFont="1" applyFill="1" applyBorder="1" applyAlignment="1">
      <alignment horizontal="center" vertical="center" wrapText="1"/>
    </xf>
    <xf numFmtId="0" fontId="5" fillId="0" borderId="19" xfId="42" applyFont="1" applyFill="1" applyBorder="1" applyAlignment="1">
      <alignment horizontal="center" vertical="center" wrapText="1"/>
    </xf>
    <xf numFmtId="0" fontId="5" fillId="0" borderId="21" xfId="42" applyFont="1" applyFill="1" applyBorder="1" applyAlignment="1">
      <alignment horizontal="center" vertical="center"/>
    </xf>
    <xf numFmtId="0" fontId="5" fillId="0" borderId="13" xfId="42" applyFont="1" applyFill="1" applyBorder="1" applyAlignment="1">
      <alignment horizontal="center" vertical="center"/>
    </xf>
    <xf numFmtId="0" fontId="5" fillId="0" borderId="6" xfId="42" applyFont="1" applyFill="1" applyBorder="1" applyAlignment="1">
      <alignment horizontal="center" vertical="center"/>
    </xf>
    <xf numFmtId="0" fontId="5" fillId="0" borderId="7" xfId="42" applyFont="1" applyFill="1" applyBorder="1" applyAlignment="1">
      <alignment horizontal="center" vertical="center"/>
    </xf>
    <xf numFmtId="0" fontId="5" fillId="0" borderId="3" xfId="29" applyFont="1" applyBorder="1" applyAlignment="1">
      <alignment horizontal="center" vertical="center" wrapText="1"/>
    </xf>
    <xf numFmtId="0" fontId="5" fillId="0" borderId="8" xfId="29" applyFont="1" applyBorder="1" applyAlignment="1">
      <alignment horizontal="center" vertical="center" wrapText="1"/>
    </xf>
    <xf numFmtId="0" fontId="5" fillId="0" borderId="11" xfId="29" applyFont="1" applyBorder="1" applyAlignment="1">
      <alignment horizontal="center" vertical="center" wrapText="1"/>
    </xf>
    <xf numFmtId="0" fontId="5" fillId="0" borderId="6" xfId="29" applyFont="1" applyBorder="1" applyAlignment="1">
      <alignment horizontal="center" vertical="center" wrapText="1"/>
    </xf>
    <xf numFmtId="0" fontId="5" fillId="0" borderId="0" xfId="29" applyFont="1" applyBorder="1" applyAlignment="1">
      <alignment horizontal="center" vertical="center" wrapText="1"/>
    </xf>
    <xf numFmtId="0" fontId="5" fillId="0" borderId="19" xfId="29" applyFont="1" applyBorder="1" applyAlignment="1">
      <alignment horizontal="center" vertical="center" wrapText="1"/>
    </xf>
    <xf numFmtId="0" fontId="5" fillId="0" borderId="20" xfId="29" applyFont="1" applyBorder="1" applyAlignment="1">
      <alignment horizontal="center" vertical="center" wrapText="1"/>
    </xf>
    <xf numFmtId="0" fontId="5" fillId="0" borderId="21" xfId="29" applyFont="1" applyBorder="1" applyAlignment="1">
      <alignment horizontal="center" vertical="center" wrapText="1"/>
    </xf>
    <xf numFmtId="0" fontId="5" fillId="0" borderId="2" xfId="29" applyFont="1" applyBorder="1" applyAlignment="1">
      <alignment horizontal="center" vertical="center" wrapText="1"/>
    </xf>
    <xf numFmtId="0" fontId="5" fillId="0" borderId="18" xfId="29" applyFont="1" applyBorder="1" applyAlignment="1">
      <alignment horizontal="center" vertical="center" wrapText="1"/>
    </xf>
    <xf numFmtId="0" fontId="5" fillId="0" borderId="17" xfId="29" applyFont="1" applyFill="1" applyBorder="1" applyAlignment="1">
      <alignment horizontal="center" vertical="center"/>
    </xf>
    <xf numFmtId="0" fontId="5" fillId="0" borderId="10" xfId="29" applyFont="1" applyFill="1" applyBorder="1" applyAlignment="1">
      <alignment horizontal="center" vertical="center"/>
    </xf>
    <xf numFmtId="0" fontId="5" fillId="0" borderId="2" xfId="29" applyFont="1" applyBorder="1" applyAlignment="1">
      <alignment horizontal="center" vertical="center"/>
    </xf>
    <xf numFmtId="0" fontId="5" fillId="0" borderId="3" xfId="29" applyFont="1" applyBorder="1" applyAlignment="1">
      <alignment horizontal="center" vertical="center"/>
    </xf>
    <xf numFmtId="0" fontId="5" fillId="0" borderId="3" xfId="29" applyFont="1" applyFill="1" applyBorder="1" applyAlignment="1">
      <alignment horizontal="center" vertical="center" wrapText="1"/>
    </xf>
    <xf numFmtId="0" fontId="5" fillId="0" borderId="11" xfId="29" applyFont="1" applyFill="1" applyBorder="1" applyAlignment="1">
      <alignment horizontal="center" vertical="center" wrapText="1"/>
    </xf>
    <xf numFmtId="0" fontId="5" fillId="0" borderId="11" xfId="29" applyFont="1" applyBorder="1" applyAlignment="1">
      <alignment horizontal="center" vertical="center"/>
    </xf>
    <xf numFmtId="0" fontId="2" fillId="0" borderId="0" xfId="29" applyNumberFormat="1" applyFont="1" applyAlignment="1">
      <alignment horizontal="left" vertical="center"/>
    </xf>
    <xf numFmtId="0" fontId="5" fillId="0" borderId="17" xfId="29" applyFont="1" applyBorder="1" applyAlignment="1">
      <alignment horizontal="center" vertical="center"/>
    </xf>
    <xf numFmtId="0" fontId="5" fillId="0" borderId="10" xfId="29" applyFont="1" applyBorder="1" applyAlignment="1">
      <alignment horizontal="center" vertical="center"/>
    </xf>
    <xf numFmtId="0" fontId="5" fillId="0" borderId="12" xfId="29" applyFont="1" applyBorder="1" applyAlignment="1">
      <alignment horizontal="center" vertical="center"/>
    </xf>
    <xf numFmtId="0" fontId="5" fillId="0" borderId="2" xfId="29" applyFont="1" applyFill="1" applyBorder="1" applyAlignment="1">
      <alignment horizontal="center" vertical="center" wrapText="1"/>
    </xf>
    <xf numFmtId="0" fontId="2" fillId="0" borderId="0" xfId="29" applyFont="1" applyAlignment="1">
      <alignment horizontal="left" vertical="center"/>
    </xf>
    <xf numFmtId="0" fontId="5" fillId="0" borderId="0" xfId="29" applyFont="1" applyBorder="1" applyAlignment="1">
      <alignment horizontal="center" vertical="center"/>
    </xf>
    <xf numFmtId="0" fontId="5" fillId="0" borderId="19" xfId="29" applyFont="1" applyBorder="1" applyAlignment="1">
      <alignment horizontal="center" vertical="center"/>
    </xf>
    <xf numFmtId="0" fontId="5" fillId="0" borderId="24" xfId="2" applyFont="1" applyFill="1" applyBorder="1" applyAlignment="1">
      <alignment horizontal="center" vertical="center" wrapText="1"/>
    </xf>
    <xf numFmtId="0" fontId="5" fillId="0" borderId="8" xfId="2" applyFont="1" applyFill="1" applyBorder="1" applyAlignment="1">
      <alignment horizontal="center" vertical="center" wrapText="1"/>
    </xf>
    <xf numFmtId="0" fontId="5" fillId="0" borderId="20" xfId="2" applyFont="1" applyFill="1" applyBorder="1" applyAlignment="1">
      <alignment horizontal="center" vertical="center"/>
    </xf>
    <xf numFmtId="0" fontId="5" fillId="0" borderId="21" xfId="2" applyFont="1" applyFill="1" applyBorder="1" applyAlignment="1">
      <alignment horizontal="center" vertical="center"/>
    </xf>
    <xf numFmtId="0" fontId="46" fillId="0" borderId="0" xfId="46" applyFont="1" applyFill="1" applyAlignment="1">
      <alignment horizontal="center" vertical="center" wrapText="1"/>
    </xf>
    <xf numFmtId="180" fontId="1" fillId="0" borderId="3" xfId="2" applyNumberFormat="1" applyFont="1" applyFill="1" applyBorder="1" applyAlignment="1">
      <alignment horizontal="center" vertical="center"/>
    </xf>
    <xf numFmtId="180" fontId="1" fillId="0" borderId="8" xfId="2" applyNumberFormat="1" applyFont="1" applyFill="1" applyBorder="1" applyAlignment="1">
      <alignment horizontal="center" vertical="center"/>
    </xf>
    <xf numFmtId="180" fontId="1" fillId="0" borderId="11" xfId="2" applyNumberFormat="1" applyFont="1" applyFill="1" applyBorder="1" applyAlignment="1">
      <alignment horizontal="center" vertical="center"/>
    </xf>
    <xf numFmtId="0" fontId="5" fillId="0" borderId="11" xfId="2" applyFont="1" applyFill="1" applyBorder="1" applyAlignment="1">
      <alignment horizontal="center" vertical="center"/>
    </xf>
    <xf numFmtId="0" fontId="5" fillId="0" borderId="8" xfId="2" applyFont="1" applyFill="1" applyBorder="1" applyAlignment="1">
      <alignment horizontal="center" vertical="center"/>
    </xf>
    <xf numFmtId="179" fontId="5" fillId="0" borderId="3" xfId="2" applyNumberFormat="1" applyFont="1" applyFill="1" applyBorder="1" applyAlignment="1">
      <alignment horizontal="center" vertical="center"/>
    </xf>
    <xf numFmtId="179" fontId="5" fillId="0" borderId="8" xfId="2" applyNumberFormat="1" applyFont="1" applyFill="1" applyBorder="1" applyAlignment="1">
      <alignment horizontal="center" vertical="center"/>
    </xf>
    <xf numFmtId="0" fontId="5" fillId="0" borderId="3" xfId="2" applyFont="1" applyBorder="1" applyAlignment="1">
      <alignment horizontal="center" vertical="center"/>
    </xf>
    <xf numFmtId="0" fontId="5" fillId="0" borderId="11" xfId="2" applyFont="1" applyBorder="1" applyAlignment="1">
      <alignment horizontal="center" vertical="center"/>
    </xf>
    <xf numFmtId="4" fontId="1" fillId="0" borderId="3" xfId="2" applyNumberFormat="1" applyFont="1" applyFill="1" applyBorder="1" applyAlignment="1">
      <alignment horizontal="center" vertical="center"/>
    </xf>
    <xf numFmtId="4" fontId="1" fillId="0" borderId="8" xfId="2" applyNumberFormat="1" applyFont="1" applyFill="1" applyBorder="1" applyAlignment="1">
      <alignment horizontal="center" vertical="center"/>
    </xf>
    <xf numFmtId="4" fontId="1" fillId="0" borderId="11" xfId="2" applyNumberFormat="1" applyFont="1" applyFill="1" applyBorder="1" applyAlignment="1">
      <alignment horizontal="center" vertical="center"/>
    </xf>
    <xf numFmtId="0" fontId="5" fillId="0" borderId="3" xfId="2" applyFont="1" applyFill="1" applyBorder="1" applyAlignment="1">
      <alignment horizontal="center" vertical="center"/>
    </xf>
    <xf numFmtId="0" fontId="5" fillId="0" borderId="19" xfId="2" applyFont="1" applyFill="1" applyBorder="1" applyAlignment="1">
      <alignment horizontal="center" vertical="center"/>
    </xf>
    <xf numFmtId="0" fontId="5" fillId="0" borderId="12" xfId="2" applyFont="1" applyFill="1" applyBorder="1" applyAlignment="1">
      <alignment horizontal="center" vertical="center"/>
    </xf>
    <xf numFmtId="0" fontId="5" fillId="0" borderId="24" xfId="2" applyFont="1" applyFill="1" applyBorder="1" applyAlignment="1">
      <alignment horizontal="center" vertical="center"/>
    </xf>
    <xf numFmtId="0" fontId="5" fillId="0" borderId="7" xfId="2" applyFont="1" applyFill="1" applyBorder="1" applyAlignment="1">
      <alignment horizontal="center" vertical="center"/>
    </xf>
    <xf numFmtId="0" fontId="5" fillId="0" borderId="5" xfId="2" applyFont="1" applyFill="1" applyBorder="1" applyAlignment="1">
      <alignment horizontal="center" vertical="center"/>
    </xf>
    <xf numFmtId="0" fontId="5" fillId="0" borderId="2" xfId="2" applyFont="1" applyFill="1" applyBorder="1" applyAlignment="1">
      <alignment horizontal="center" vertical="center"/>
    </xf>
    <xf numFmtId="0" fontId="5" fillId="0" borderId="8" xfId="2" applyFont="1" applyBorder="1" applyAlignment="1">
      <alignment horizontal="center" vertical="center"/>
    </xf>
    <xf numFmtId="180" fontId="1" fillId="0" borderId="14" xfId="2" applyNumberFormat="1" applyFont="1" applyFill="1" applyBorder="1" applyAlignment="1">
      <alignment horizontal="center" vertical="center"/>
    </xf>
    <xf numFmtId="180" fontId="1" fillId="0" borderId="9" xfId="2" applyNumberFormat="1" applyFont="1" applyFill="1" applyBorder="1" applyAlignment="1">
      <alignment horizontal="center" vertical="center"/>
    </xf>
    <xf numFmtId="4" fontId="1" fillId="0" borderId="14" xfId="2" applyNumberFormat="1" applyFont="1" applyFill="1" applyBorder="1" applyAlignment="1">
      <alignment horizontal="center" vertical="center"/>
    </xf>
    <xf numFmtId="4" fontId="1" fillId="0" borderId="9" xfId="2" applyNumberFormat="1" applyFont="1" applyFill="1" applyBorder="1" applyAlignment="1">
      <alignment horizontal="center" vertical="center"/>
    </xf>
    <xf numFmtId="4" fontId="1" fillId="0" borderId="4" xfId="2" applyNumberFormat="1" applyFont="1" applyFill="1" applyBorder="1" applyAlignment="1">
      <alignment horizontal="center" vertical="center"/>
    </xf>
    <xf numFmtId="180" fontId="5" fillId="0" borderId="3" xfId="2" applyNumberFormat="1" applyFont="1" applyFill="1" applyBorder="1" applyAlignment="1">
      <alignment horizontal="center" vertical="center"/>
    </xf>
    <xf numFmtId="180" fontId="5" fillId="0" borderId="11" xfId="2" applyNumberFormat="1" applyFont="1" applyFill="1" applyBorder="1" applyAlignment="1">
      <alignment horizontal="center" vertical="center"/>
    </xf>
    <xf numFmtId="0" fontId="5" fillId="0" borderId="0" xfId="2" applyFont="1" applyBorder="1" applyAlignment="1">
      <alignment horizontal="center" vertical="center"/>
    </xf>
    <xf numFmtId="0" fontId="5" fillId="0" borderId="19" xfId="2" applyFont="1" applyBorder="1" applyAlignment="1">
      <alignment horizontal="center" vertical="center"/>
    </xf>
    <xf numFmtId="0" fontId="5" fillId="0" borderId="21" xfId="2" applyFont="1" applyBorder="1" applyAlignment="1">
      <alignment horizontal="center" vertical="center" wrapText="1"/>
    </xf>
    <xf numFmtId="0" fontId="5" fillId="0" borderId="13" xfId="2" applyFont="1" applyBorder="1" applyAlignment="1">
      <alignment horizontal="center" vertical="center" wrapText="1"/>
    </xf>
    <xf numFmtId="0" fontId="7" fillId="0" borderId="6" xfId="2" quotePrefix="1" applyFont="1" applyBorder="1" applyAlignment="1">
      <alignment horizontal="left" vertical="center"/>
    </xf>
    <xf numFmtId="0" fontId="7" fillId="0" borderId="0" xfId="2" applyFont="1" applyAlignment="1">
      <alignment vertical="center" wrapText="1"/>
    </xf>
    <xf numFmtId="0" fontId="46" fillId="0" borderId="0" xfId="2" applyFont="1" applyFill="1" applyAlignment="1">
      <alignment horizontal="center" vertical="center" wrapText="1"/>
    </xf>
    <xf numFmtId="0" fontId="5" fillId="0" borderId="17" xfId="2" applyFont="1" applyFill="1" applyBorder="1" applyAlignment="1">
      <alignment horizontal="center" vertical="center"/>
    </xf>
    <xf numFmtId="0" fontId="5" fillId="0" borderId="10" xfId="2" applyFont="1" applyFill="1" applyBorder="1" applyAlignment="1">
      <alignment horizontal="center" vertical="center"/>
    </xf>
    <xf numFmtId="0" fontId="5" fillId="0" borderId="13" xfId="2" applyFont="1" applyFill="1" applyBorder="1" applyAlignment="1">
      <alignment horizontal="center" vertical="center"/>
    </xf>
    <xf numFmtId="0" fontId="5" fillId="0" borderId="29" xfId="2" applyFont="1" applyFill="1" applyBorder="1" applyAlignment="1">
      <alignment horizontal="center" vertical="center"/>
    </xf>
    <xf numFmtId="0" fontId="4" fillId="0" borderId="1" xfId="2" applyFont="1" applyFill="1" applyBorder="1" applyAlignment="1">
      <alignment horizontal="left" vertical="center" wrapText="1"/>
    </xf>
    <xf numFmtId="0" fontId="5" fillId="0" borderId="0" xfId="2" applyFont="1" applyFill="1" applyBorder="1" applyAlignment="1">
      <alignment horizontal="center" vertical="center" wrapText="1"/>
    </xf>
    <xf numFmtId="0" fontId="5" fillId="0" borderId="19" xfId="2" applyFont="1" applyFill="1" applyBorder="1" applyAlignment="1">
      <alignment horizontal="center" vertical="center" wrapText="1"/>
    </xf>
    <xf numFmtId="0" fontId="4" fillId="0" borderId="1" xfId="2" applyFont="1" applyFill="1" applyBorder="1" applyAlignment="1">
      <alignment horizontal="left" vertical="center"/>
    </xf>
    <xf numFmtId="0" fontId="5" fillId="0" borderId="17" xfId="2" applyFont="1" applyFill="1" applyBorder="1" applyAlignment="1">
      <alignment horizontal="center" vertical="center" wrapText="1"/>
    </xf>
    <xf numFmtId="0" fontId="5" fillId="0" borderId="10" xfId="2" applyFont="1" applyFill="1" applyBorder="1" applyAlignment="1">
      <alignment horizontal="center" vertical="center" wrapText="1"/>
    </xf>
    <xf numFmtId="0" fontId="5" fillId="0" borderId="12" xfId="2" applyFont="1" applyFill="1" applyBorder="1" applyAlignment="1">
      <alignment horizontal="center" vertical="center" wrapText="1"/>
    </xf>
    <xf numFmtId="0" fontId="5" fillId="0" borderId="12" xfId="51" applyFont="1" applyFill="1" applyBorder="1" applyAlignment="1">
      <alignment horizontal="center" vertical="center"/>
    </xf>
    <xf numFmtId="0" fontId="5" fillId="0" borderId="8" xfId="51" applyFont="1" applyFill="1" applyBorder="1" applyAlignment="1">
      <alignment horizontal="center" vertical="center"/>
    </xf>
    <xf numFmtId="3" fontId="5" fillId="0" borderId="20" xfId="51" applyNumberFormat="1" applyFont="1" applyFill="1" applyBorder="1" applyAlignment="1">
      <alignment horizontal="center" vertical="center"/>
    </xf>
    <xf numFmtId="3" fontId="5" fillId="0" borderId="21" xfId="51" applyNumberFormat="1" applyFont="1" applyFill="1" applyBorder="1" applyAlignment="1">
      <alignment horizontal="center" vertical="center"/>
    </xf>
    <xf numFmtId="0" fontId="5" fillId="0" borderId="2" xfId="51" applyFont="1" applyFill="1" applyBorder="1" applyAlignment="1">
      <alignment horizontal="center" vertical="center"/>
    </xf>
    <xf numFmtId="0" fontId="5" fillId="0" borderId="3" xfId="51" applyFont="1" applyFill="1" applyBorder="1" applyAlignment="1">
      <alignment horizontal="center" vertical="center"/>
    </xf>
    <xf numFmtId="3" fontId="5" fillId="0" borderId="7" xfId="51" applyNumberFormat="1" applyFont="1" applyFill="1" applyBorder="1" applyAlignment="1">
      <alignment horizontal="center" vertical="center"/>
    </xf>
    <xf numFmtId="3" fontId="5" fillId="0" borderId="5" xfId="51" applyNumberFormat="1" applyFont="1" applyFill="1" applyBorder="1" applyAlignment="1">
      <alignment horizontal="center" vertical="center"/>
    </xf>
    <xf numFmtId="0" fontId="4" fillId="0" borderId="1" xfId="51" applyFont="1" applyFill="1" applyBorder="1" applyAlignment="1">
      <alignment horizontal="left" vertical="center" wrapText="1"/>
    </xf>
    <xf numFmtId="0" fontId="5" fillId="0" borderId="0" xfId="51" applyFont="1" applyFill="1" applyBorder="1" applyAlignment="1">
      <alignment horizontal="center" vertical="center" wrapText="1"/>
    </xf>
    <xf numFmtId="0" fontId="5" fillId="0" borderId="19" xfId="51" applyFont="1" applyFill="1" applyBorder="1" applyAlignment="1">
      <alignment horizontal="center" vertical="center" wrapText="1"/>
    </xf>
    <xf numFmtId="0" fontId="5" fillId="0" borderId="17" xfId="51" applyFont="1" applyFill="1" applyBorder="1" applyAlignment="1">
      <alignment horizontal="center" vertical="center" wrapText="1"/>
    </xf>
    <xf numFmtId="0" fontId="5" fillId="0" borderId="12" xfId="51" applyFont="1" applyFill="1" applyBorder="1" applyAlignment="1">
      <alignment horizontal="center" vertical="center" wrapText="1"/>
    </xf>
    <xf numFmtId="3" fontId="5" fillId="0" borderId="13" xfId="51" applyNumberFormat="1" applyFont="1" applyFill="1" applyBorder="1" applyAlignment="1">
      <alignment horizontal="center" vertical="center"/>
    </xf>
    <xf numFmtId="0" fontId="46" fillId="0" borderId="0" xfId="47" applyFont="1" applyFill="1" applyAlignment="1">
      <alignment horizontal="center" vertical="center" wrapText="1"/>
    </xf>
    <xf numFmtId="0" fontId="5" fillId="0" borderId="17" xfId="47" applyFont="1" applyFill="1" applyBorder="1" applyAlignment="1">
      <alignment horizontal="center" vertical="center"/>
    </xf>
    <xf numFmtId="0" fontId="5" fillId="0" borderId="10" xfId="47" applyFont="1" applyFill="1" applyBorder="1" applyAlignment="1">
      <alignment horizontal="center" vertical="center"/>
    </xf>
    <xf numFmtId="0" fontId="5" fillId="0" borderId="12" xfId="47" applyFont="1" applyFill="1" applyBorder="1" applyAlignment="1">
      <alignment horizontal="center" vertical="center"/>
    </xf>
    <xf numFmtId="0" fontId="5" fillId="0" borderId="21" xfId="47" applyFont="1" applyFill="1" applyBorder="1" applyAlignment="1">
      <alignment horizontal="center" vertical="center"/>
    </xf>
    <xf numFmtId="0" fontId="5" fillId="0" borderId="13" xfId="47" applyFont="1" applyFill="1" applyBorder="1" applyAlignment="1">
      <alignment horizontal="center" vertical="center"/>
    </xf>
    <xf numFmtId="0" fontId="5" fillId="0" borderId="24" xfId="47" applyFont="1" applyFill="1" applyBorder="1" applyAlignment="1">
      <alignment horizontal="center" vertical="center"/>
    </xf>
    <xf numFmtId="0" fontId="5" fillId="0" borderId="29" xfId="47" applyFont="1" applyFill="1" applyBorder="1" applyAlignment="1">
      <alignment horizontal="center" vertical="center"/>
    </xf>
    <xf numFmtId="0" fontId="5" fillId="0" borderId="7" xfId="47" applyFont="1" applyFill="1" applyBorder="1" applyAlignment="1">
      <alignment horizontal="center" vertical="center"/>
    </xf>
    <xf numFmtId="0" fontId="5" fillId="0" borderId="3" xfId="47" applyFont="1" applyFill="1" applyBorder="1" applyAlignment="1">
      <alignment horizontal="center" vertical="center"/>
    </xf>
    <xf numFmtId="0" fontId="5" fillId="0" borderId="8" xfId="47" applyFont="1" applyFill="1" applyBorder="1" applyAlignment="1">
      <alignment horizontal="center" vertical="center"/>
    </xf>
    <xf numFmtId="0" fontId="5" fillId="0" borderId="11" xfId="47" applyFont="1" applyFill="1" applyBorder="1" applyAlignment="1">
      <alignment horizontal="center" vertical="center"/>
    </xf>
    <xf numFmtId="0" fontId="4" fillId="0" borderId="1" xfId="47" applyFont="1" applyFill="1" applyBorder="1" applyAlignment="1">
      <alignment horizontal="left" vertical="center" wrapText="1"/>
    </xf>
    <xf numFmtId="0" fontId="5" fillId="0" borderId="9" xfId="47" applyFont="1" applyFill="1" applyBorder="1" applyAlignment="1">
      <alignment horizontal="center" vertical="center" wrapText="1"/>
    </xf>
    <xf numFmtId="0" fontId="5" fillId="0" borderId="10" xfId="47" applyFont="1" applyFill="1" applyBorder="1" applyAlignment="1">
      <alignment horizontal="center" vertical="center" wrapText="1"/>
    </xf>
    <xf numFmtId="0" fontId="5" fillId="0" borderId="12" xfId="47" applyFont="1" applyFill="1" applyBorder="1" applyAlignment="1">
      <alignment horizontal="center" vertical="center" wrapText="1"/>
    </xf>
    <xf numFmtId="0" fontId="5" fillId="0" borderId="5" xfId="47" applyFont="1" applyFill="1" applyBorder="1" applyAlignment="1">
      <alignment horizontal="center" vertical="center"/>
    </xf>
    <xf numFmtId="0" fontId="5" fillId="0" borderId="19" xfId="47" applyFont="1" applyFill="1" applyBorder="1" applyAlignment="1">
      <alignment horizontal="center" vertical="center"/>
    </xf>
    <xf numFmtId="0" fontId="5" fillId="0" borderId="17" xfId="47" applyFont="1" applyFill="1" applyBorder="1" applyAlignment="1">
      <alignment horizontal="center" vertical="center" wrapText="1"/>
    </xf>
    <xf numFmtId="3" fontId="5" fillId="0" borderId="7" xfId="47" applyNumberFormat="1" applyFont="1" applyFill="1" applyBorder="1" applyAlignment="1">
      <alignment horizontal="center" vertical="center"/>
    </xf>
    <xf numFmtId="3" fontId="5" fillId="0" borderId="5" xfId="47" applyNumberFormat="1" applyFont="1" applyFill="1" applyBorder="1" applyAlignment="1">
      <alignment horizontal="center" vertical="center"/>
    </xf>
    <xf numFmtId="0" fontId="5" fillId="0" borderId="2" xfId="47" applyFont="1" applyFill="1" applyBorder="1" applyAlignment="1">
      <alignment horizontal="center" vertical="center"/>
    </xf>
    <xf numFmtId="0" fontId="5" fillId="0" borderId="0" xfId="47" applyFont="1" applyFill="1" applyBorder="1" applyAlignment="1">
      <alignment horizontal="center" vertical="center" wrapText="1"/>
    </xf>
    <xf numFmtId="0" fontId="5" fillId="0" borderId="19" xfId="47" applyFont="1" applyFill="1" applyBorder="1" applyAlignment="1">
      <alignment horizontal="center" vertical="center" wrapText="1"/>
    </xf>
    <xf numFmtId="3" fontId="5" fillId="0" borderId="2" xfId="47" applyNumberFormat="1" applyFont="1" applyFill="1" applyBorder="1" applyAlignment="1">
      <alignment horizontal="center" vertical="center"/>
    </xf>
    <xf numFmtId="3" fontId="5" fillId="0" borderId="3" xfId="47" applyNumberFormat="1" applyFont="1" applyFill="1" applyBorder="1" applyAlignment="1">
      <alignment horizontal="center" vertical="center"/>
    </xf>
    <xf numFmtId="0" fontId="5" fillId="0" borderId="0" xfId="62" applyFont="1" applyFill="1" applyBorder="1" applyAlignment="1">
      <alignment horizontal="center" vertical="center"/>
    </xf>
    <xf numFmtId="0" fontId="5" fillId="0" borderId="19" xfId="62" applyFont="1" applyFill="1" applyBorder="1" applyAlignment="1">
      <alignment horizontal="center" vertical="center"/>
    </xf>
    <xf numFmtId="0" fontId="5" fillId="0" borderId="2" xfId="62" applyFont="1" applyFill="1" applyBorder="1" applyAlignment="1">
      <alignment horizontal="center" vertical="center"/>
    </xf>
    <xf numFmtId="0" fontId="5" fillId="0" borderId="3" xfId="62" applyFont="1" applyFill="1" applyBorder="1" applyAlignment="1">
      <alignment horizontal="center" vertical="center"/>
    </xf>
    <xf numFmtId="0" fontId="5" fillId="0" borderId="0" xfId="62" applyFont="1" applyFill="1" applyBorder="1" applyAlignment="1">
      <alignment horizontal="left" vertical="center" wrapText="1"/>
    </xf>
    <xf numFmtId="0" fontId="1" fillId="0" borderId="0" xfId="62" applyFont="1" applyFill="1" applyBorder="1" applyAlignment="1">
      <alignment horizontal="center" vertical="center"/>
    </xf>
    <xf numFmtId="0" fontId="1" fillId="0" borderId="1" xfId="62" applyFont="1" applyFill="1" applyBorder="1" applyAlignment="1">
      <alignment horizontal="center" vertical="center"/>
    </xf>
    <xf numFmtId="3" fontId="1" fillId="0" borderId="0" xfId="62" applyNumberFormat="1" applyFont="1" applyBorder="1" applyAlignment="1">
      <alignment horizontal="right" vertical="center"/>
    </xf>
    <xf numFmtId="0" fontId="5" fillId="0" borderId="24" xfId="62" applyFont="1" applyFill="1" applyBorder="1" applyAlignment="1">
      <alignment horizontal="center" vertical="center"/>
    </xf>
    <xf numFmtId="0" fontId="5" fillId="0" borderId="20" xfId="62" applyFont="1" applyFill="1" applyBorder="1" applyAlignment="1">
      <alignment horizontal="center" vertical="center"/>
    </xf>
    <xf numFmtId="0" fontId="5" fillId="0" borderId="8" xfId="62" applyFont="1" applyFill="1" applyBorder="1" applyAlignment="1">
      <alignment horizontal="center" vertical="center"/>
    </xf>
    <xf numFmtId="0" fontId="1" fillId="0" borderId="4" xfId="62" applyFont="1" applyFill="1" applyBorder="1" applyAlignment="1">
      <alignment horizontal="center" vertical="center"/>
    </xf>
    <xf numFmtId="3" fontId="1" fillId="0" borderId="4" xfId="62" applyNumberFormat="1" applyFont="1" applyBorder="1" applyAlignment="1">
      <alignment horizontal="right" vertical="center"/>
    </xf>
    <xf numFmtId="3" fontId="1" fillId="0" borderId="1" xfId="62" applyNumberFormat="1" applyFont="1" applyBorder="1" applyAlignment="1">
      <alignment horizontal="right" vertical="center"/>
    </xf>
    <xf numFmtId="0" fontId="1" fillId="0" borderId="0" xfId="62" applyNumberFormat="1" applyFont="1" applyFill="1" applyBorder="1" applyAlignment="1">
      <alignment vertical="center"/>
    </xf>
    <xf numFmtId="0" fontId="5" fillId="0" borderId="21" xfId="62" applyFont="1" applyFill="1" applyBorder="1" applyAlignment="1">
      <alignment horizontal="center" vertical="center"/>
    </xf>
    <xf numFmtId="0" fontId="51" fillId="0" borderId="13" xfId="0" applyFont="1" applyBorder="1"/>
    <xf numFmtId="0" fontId="5" fillId="0" borderId="13" xfId="62" applyFont="1" applyFill="1" applyBorder="1" applyAlignment="1">
      <alignment horizontal="center" vertical="center"/>
    </xf>
    <xf numFmtId="0" fontId="1" fillId="0" borderId="1" xfId="62" applyNumberFormat="1" applyFont="1" applyFill="1" applyBorder="1" applyAlignment="1">
      <alignment vertical="center"/>
    </xf>
    <xf numFmtId="0" fontId="1" fillId="0" borderId="4" xfId="62" applyNumberFormat="1" applyFont="1" applyFill="1" applyBorder="1" applyAlignment="1">
      <alignment vertical="center"/>
    </xf>
    <xf numFmtId="0" fontId="5" fillId="0" borderId="17" xfId="62" applyFont="1" applyFill="1" applyBorder="1" applyAlignment="1">
      <alignment horizontal="center" vertical="center" wrapText="1"/>
    </xf>
    <xf numFmtId="0" fontId="5" fillId="0" borderId="10" xfId="62" applyFont="1" applyFill="1" applyBorder="1" applyAlignment="1">
      <alignment horizontal="center" vertical="center" wrapText="1"/>
    </xf>
    <xf numFmtId="0" fontId="5" fillId="0" borderId="12" xfId="62" applyFont="1" applyFill="1" applyBorder="1" applyAlignment="1">
      <alignment horizontal="center" vertical="center" wrapText="1"/>
    </xf>
    <xf numFmtId="0" fontId="5" fillId="0" borderId="18" xfId="62" applyFont="1" applyFill="1" applyBorder="1" applyAlignment="1">
      <alignment horizontal="center" vertical="center"/>
    </xf>
    <xf numFmtId="0" fontId="5" fillId="0" borderId="6" xfId="62" applyFont="1" applyFill="1" applyBorder="1" applyAlignment="1">
      <alignment horizontal="center" vertical="center"/>
    </xf>
    <xf numFmtId="0" fontId="5" fillId="0" borderId="11" xfId="62" applyFont="1" applyFill="1" applyBorder="1" applyAlignment="1">
      <alignment horizontal="center" vertical="center"/>
    </xf>
    <xf numFmtId="0" fontId="7" fillId="0" borderId="0" xfId="48" applyFont="1" applyFill="1" applyAlignment="1">
      <alignment horizontal="left" vertical="center" wrapText="1"/>
    </xf>
    <xf numFmtId="0" fontId="7" fillId="0" borderId="0" xfId="48" applyFont="1" applyFill="1" applyAlignment="1">
      <alignment horizontal="left" vertical="top" wrapText="1"/>
    </xf>
    <xf numFmtId="0" fontId="5" fillId="0" borderId="0" xfId="48" applyFont="1" applyBorder="1" applyAlignment="1">
      <alignment horizontal="center" vertical="center" wrapText="1"/>
    </xf>
    <xf numFmtId="0" fontId="5" fillId="0" borderId="12" xfId="48" applyFont="1" applyBorder="1" applyAlignment="1">
      <alignment horizontal="center" vertical="center" wrapText="1"/>
    </xf>
    <xf numFmtId="0" fontId="5" fillId="0" borderId="21" xfId="48" applyFont="1" applyFill="1" applyBorder="1" applyAlignment="1">
      <alignment horizontal="center" vertical="center"/>
    </xf>
    <xf numFmtId="0" fontId="5" fillId="0" borderId="13" xfId="48" applyFont="1" applyFill="1" applyBorder="1" applyAlignment="1">
      <alignment horizontal="center" vertical="center"/>
    </xf>
    <xf numFmtId="0" fontId="5" fillId="0" borderId="9" xfId="48" applyFont="1" applyBorder="1" applyAlignment="1">
      <alignment horizontal="center" vertical="center" wrapText="1"/>
    </xf>
    <xf numFmtId="0" fontId="5" fillId="0" borderId="10" xfId="48" applyFont="1" applyBorder="1" applyAlignment="1">
      <alignment horizontal="center" vertical="center" wrapText="1"/>
    </xf>
    <xf numFmtId="0" fontId="5" fillId="0" borderId="5" xfId="48" applyFont="1" applyBorder="1" applyAlignment="1">
      <alignment horizontal="center" vertical="center"/>
    </xf>
    <xf numFmtId="0" fontId="5" fillId="0" borderId="19" xfId="48" applyFont="1" applyBorder="1" applyAlignment="1">
      <alignment horizontal="center" vertical="center"/>
    </xf>
    <xf numFmtId="0" fontId="5" fillId="0" borderId="3" xfId="48" applyFont="1" applyBorder="1" applyAlignment="1">
      <alignment horizontal="center" vertical="center"/>
    </xf>
    <xf numFmtId="0" fontId="5" fillId="0" borderId="11" xfId="48" applyFont="1" applyBorder="1" applyAlignment="1">
      <alignment horizontal="center" vertical="center"/>
    </xf>
    <xf numFmtId="0" fontId="7" fillId="0" borderId="0" xfId="48" applyFont="1" applyFill="1" applyBorder="1" applyAlignment="1">
      <alignment horizontal="left" vertical="center"/>
    </xf>
    <xf numFmtId="0" fontId="34" fillId="0" borderId="0" xfId="48" applyFont="1" applyFill="1" applyAlignment="1">
      <alignment horizontal="left" vertical="center" wrapText="1"/>
    </xf>
    <xf numFmtId="0" fontId="26" fillId="0" borderId="0" xfId="48" applyFont="1" applyFill="1" applyAlignment="1">
      <alignment horizontal="left" vertical="top" wrapText="1"/>
    </xf>
    <xf numFmtId="0" fontId="5" fillId="0" borderId="19" xfId="48" applyFont="1" applyBorder="1" applyAlignment="1">
      <alignment horizontal="center" vertical="center" wrapText="1"/>
    </xf>
    <xf numFmtId="0" fontId="5" fillId="0" borderId="6" xfId="48" applyFont="1" applyBorder="1" applyAlignment="1">
      <alignment horizontal="center" vertical="center" wrapText="1"/>
    </xf>
    <xf numFmtId="0" fontId="5" fillId="0" borderId="21" xfId="48" applyFont="1" applyBorder="1" applyAlignment="1">
      <alignment horizontal="center" vertical="center"/>
    </xf>
    <xf numFmtId="0" fontId="5" fillId="0" borderId="13" xfId="48" applyFont="1" applyBorder="1" applyAlignment="1">
      <alignment horizontal="center" vertical="center"/>
    </xf>
    <xf numFmtId="0" fontId="7" fillId="0" borderId="0" xfId="48" applyFont="1" applyFill="1" applyBorder="1" applyAlignment="1">
      <alignment horizontal="left" vertical="top" wrapText="1"/>
    </xf>
    <xf numFmtId="0" fontId="4" fillId="0" borderId="1" xfId="48" applyFont="1" applyBorder="1" applyAlignment="1">
      <alignment horizontal="left" vertical="center" wrapText="1"/>
    </xf>
    <xf numFmtId="0" fontId="5" fillId="0" borderId="21" xfId="48" applyFont="1" applyBorder="1" applyAlignment="1">
      <alignment horizontal="center" vertical="center" wrapText="1"/>
    </xf>
    <xf numFmtId="0" fontId="5" fillId="0" borderId="13" xfId="48" applyFont="1" applyBorder="1" applyAlignment="1">
      <alignment horizontal="center" vertical="center" wrapText="1"/>
    </xf>
    <xf numFmtId="0" fontId="31" fillId="0" borderId="1" xfId="48" applyFont="1" applyBorder="1" applyAlignment="1">
      <alignment horizontal="left" vertical="center" wrapText="1"/>
    </xf>
    <xf numFmtId="0" fontId="31" fillId="0" borderId="0" xfId="48" applyFont="1" applyBorder="1" applyAlignment="1">
      <alignment horizontal="left" vertical="center" wrapText="1"/>
    </xf>
    <xf numFmtId="0" fontId="33" fillId="0" borderId="6" xfId="48" applyFont="1" applyBorder="1" applyAlignment="1">
      <alignment horizontal="center" vertical="center" wrapText="1"/>
    </xf>
    <xf numFmtId="0" fontId="33" fillId="0" borderId="12" xfId="48" applyFont="1" applyBorder="1" applyAlignment="1">
      <alignment horizontal="center" vertical="center" wrapText="1"/>
    </xf>
    <xf numFmtId="0" fontId="33" fillId="0" borderId="21" xfId="48" applyFont="1" applyFill="1" applyBorder="1" applyAlignment="1">
      <alignment horizontal="center" vertical="center" wrapText="1"/>
    </xf>
    <xf numFmtId="0" fontId="33" fillId="0" borderId="13" xfId="48" applyFont="1" applyFill="1" applyBorder="1" applyAlignment="1">
      <alignment horizontal="center" vertical="center" wrapText="1"/>
    </xf>
    <xf numFmtId="0" fontId="5" fillId="0" borderId="0" xfId="48" applyFont="1" applyBorder="1" applyAlignment="1">
      <alignment horizontal="center" vertical="center"/>
    </xf>
    <xf numFmtId="0" fontId="7" fillId="0" borderId="6" xfId="48" applyFont="1" applyFill="1" applyBorder="1" applyAlignment="1">
      <alignment horizontal="left" vertical="center" wrapText="1"/>
    </xf>
    <xf numFmtId="0" fontId="7" fillId="0" borderId="0" xfId="48" applyFont="1" applyFill="1" applyBorder="1" applyAlignment="1">
      <alignment horizontal="left" vertical="center" wrapText="1"/>
    </xf>
    <xf numFmtId="0" fontId="7" fillId="0" borderId="0" xfId="61" applyFont="1" applyFill="1" applyAlignment="1">
      <alignment horizontal="left" vertical="center" wrapText="1"/>
    </xf>
    <xf numFmtId="0" fontId="5" fillId="0" borderId="17" xfId="48" applyFont="1" applyFill="1" applyBorder="1" applyAlignment="1">
      <alignment horizontal="center" vertical="center" wrapText="1"/>
    </xf>
    <xf numFmtId="0" fontId="5" fillId="0" borderId="10" xfId="48" applyFont="1" applyFill="1" applyBorder="1" applyAlignment="1">
      <alignment horizontal="center" vertical="center" wrapText="1"/>
    </xf>
    <xf numFmtId="0" fontId="5" fillId="0" borderId="12" xfId="48" applyFont="1" applyFill="1" applyBorder="1" applyAlignment="1">
      <alignment horizontal="center" vertical="center" wrapText="1"/>
    </xf>
    <xf numFmtId="0" fontId="5" fillId="0" borderId="31" xfId="48" applyFont="1" applyFill="1" applyBorder="1" applyAlignment="1">
      <alignment horizontal="center" vertical="center" wrapText="1"/>
    </xf>
    <xf numFmtId="0" fontId="5" fillId="0" borderId="23" xfId="48" applyFont="1" applyFill="1" applyBorder="1" applyAlignment="1">
      <alignment horizontal="center" vertical="center" wrapText="1"/>
    </xf>
    <xf numFmtId="0" fontId="5" fillId="0" borderId="7" xfId="48" applyFont="1" applyFill="1" applyBorder="1" applyAlignment="1">
      <alignment horizontal="center" vertical="center" wrapText="1"/>
    </xf>
    <xf numFmtId="0" fontId="5" fillId="0" borderId="21" xfId="48" applyFont="1" applyFill="1" applyBorder="1" applyAlignment="1">
      <alignment horizontal="center" vertical="center" wrapText="1"/>
    </xf>
    <xf numFmtId="0" fontId="5" fillId="0" borderId="13" xfId="48" applyFont="1" applyFill="1" applyBorder="1" applyAlignment="1">
      <alignment horizontal="center" vertical="center" wrapText="1"/>
    </xf>
    <xf numFmtId="0" fontId="5" fillId="0" borderId="2" xfId="48" applyFont="1" applyFill="1" applyBorder="1" applyAlignment="1">
      <alignment horizontal="center" vertical="center" wrapText="1"/>
    </xf>
    <xf numFmtId="0" fontId="5" fillId="0" borderId="14" xfId="48" applyFont="1" applyFill="1" applyBorder="1" applyAlignment="1">
      <alignment horizontal="center" vertical="center" wrapText="1"/>
    </xf>
    <xf numFmtId="0" fontId="5" fillId="0" borderId="15" xfId="48" applyFont="1" applyFill="1" applyBorder="1" applyAlignment="1">
      <alignment horizontal="center" vertical="center" wrapText="1"/>
    </xf>
    <xf numFmtId="0" fontId="5" fillId="0" borderId="5" xfId="48" applyFont="1" applyFill="1" applyBorder="1" applyAlignment="1">
      <alignment horizontal="center" vertical="center" wrapText="1"/>
    </xf>
    <xf numFmtId="0" fontId="5" fillId="0" borderId="4" xfId="48" applyFont="1" applyFill="1" applyBorder="1" applyAlignment="1">
      <alignment horizontal="center" vertical="center" wrapText="1"/>
    </xf>
    <xf numFmtId="0" fontId="5" fillId="0" borderId="9" xfId="48" applyFont="1" applyFill="1" applyBorder="1" applyAlignment="1">
      <alignment horizontal="center" vertical="center" wrapText="1"/>
    </xf>
    <xf numFmtId="0" fontId="5" fillId="0" borderId="19" xfId="48" applyFont="1" applyFill="1" applyBorder="1" applyAlignment="1">
      <alignment horizontal="center" vertical="center" wrapText="1"/>
    </xf>
    <xf numFmtId="0" fontId="5" fillId="0" borderId="3" xfId="48" applyFont="1" applyBorder="1" applyAlignment="1">
      <alignment horizontal="center" vertical="center" wrapText="1"/>
    </xf>
    <xf numFmtId="0" fontId="5" fillId="0" borderId="8" xfId="48" applyFont="1" applyBorder="1" applyAlignment="1">
      <alignment horizontal="center" vertical="center" wrapText="1"/>
    </xf>
    <xf numFmtId="0" fontId="5" fillId="0" borderId="14" xfId="48" applyFont="1" applyBorder="1" applyAlignment="1">
      <alignment horizontal="center" vertical="center" wrapText="1"/>
    </xf>
    <xf numFmtId="0" fontId="5" fillId="0" borderId="4" xfId="48" applyFont="1" applyBorder="1" applyAlignment="1">
      <alignment horizontal="center" vertical="center" wrapText="1"/>
    </xf>
    <xf numFmtId="0" fontId="5" fillId="0" borderId="5" xfId="48" applyFont="1" applyBorder="1" applyAlignment="1">
      <alignment horizontal="center" vertical="center" wrapText="1"/>
    </xf>
    <xf numFmtId="0" fontId="5" fillId="0" borderId="7" xfId="48" applyFont="1" applyBorder="1" applyAlignment="1">
      <alignment horizontal="center" vertical="center" wrapText="1"/>
    </xf>
    <xf numFmtId="0" fontId="5" fillId="0" borderId="2" xfId="48" applyFont="1" applyBorder="1" applyAlignment="1">
      <alignment horizontal="center" vertical="center" wrapText="1"/>
    </xf>
    <xf numFmtId="0" fontId="5" fillId="0" borderId="15" xfId="48" applyFont="1" applyBorder="1" applyAlignment="1">
      <alignment horizontal="center" vertical="center" wrapText="1"/>
    </xf>
    <xf numFmtId="0" fontId="5" fillId="0" borderId="17" xfId="48" applyFont="1" applyFill="1" applyBorder="1" applyAlignment="1">
      <alignment horizontal="center" vertical="center"/>
    </xf>
    <xf numFmtId="0" fontId="1" fillId="0" borderId="12" xfId="48" applyFont="1" applyFill="1" applyBorder="1" applyAlignment="1">
      <alignment vertical="center"/>
    </xf>
    <xf numFmtId="0" fontId="1" fillId="0" borderId="7" xfId="48" applyFont="1" applyFill="1" applyBorder="1" applyAlignment="1">
      <alignment horizontal="center" vertical="center" wrapText="1"/>
    </xf>
    <xf numFmtId="0" fontId="1" fillId="0" borderId="24" xfId="48" applyFont="1" applyFill="1" applyBorder="1" applyAlignment="1">
      <alignment horizontal="center" vertical="center"/>
    </xf>
    <xf numFmtId="0" fontId="5" fillId="0" borderId="6" xfId="48" applyFont="1" applyFill="1" applyBorder="1" applyAlignment="1">
      <alignment horizontal="center" vertical="center" wrapText="1"/>
    </xf>
    <xf numFmtId="0" fontId="1" fillId="0" borderId="19" xfId="48" applyFont="1" applyFill="1" applyBorder="1" applyAlignment="1">
      <alignment horizontal="center" vertical="center" wrapText="1"/>
    </xf>
    <xf numFmtId="0" fontId="11" fillId="0" borderId="0" xfId="48" applyFont="1" applyFill="1" applyBorder="1" applyAlignment="1">
      <alignment horizontal="left" vertical="center"/>
    </xf>
    <xf numFmtId="0" fontId="5" fillId="0" borderId="10" xfId="48" applyFont="1" applyFill="1" applyBorder="1" applyAlignment="1">
      <alignment horizontal="center" vertical="center"/>
    </xf>
    <xf numFmtId="0" fontId="5" fillId="0" borderId="12" xfId="48" applyFont="1" applyFill="1" applyBorder="1" applyAlignment="1">
      <alignment horizontal="center" vertical="center"/>
    </xf>
    <xf numFmtId="0" fontId="5" fillId="0" borderId="24" xfId="48" applyFont="1" applyFill="1" applyBorder="1" applyAlignment="1">
      <alignment horizontal="center" vertical="center"/>
    </xf>
    <xf numFmtId="0" fontId="5" fillId="0" borderId="29" xfId="48" applyFont="1" applyFill="1" applyBorder="1" applyAlignment="1">
      <alignment horizontal="center" vertical="center" wrapText="1"/>
    </xf>
    <xf numFmtId="0" fontId="5" fillId="0" borderId="0" xfId="48" applyFont="1" applyFill="1" applyBorder="1" applyAlignment="1">
      <alignment horizontal="center" vertical="center" wrapText="1"/>
    </xf>
    <xf numFmtId="0" fontId="5" fillId="0" borderId="5" xfId="48" applyFont="1" applyFill="1" applyBorder="1" applyAlignment="1">
      <alignment horizontal="center" vertical="center"/>
    </xf>
    <xf numFmtId="0" fontId="5" fillId="0" borderId="19" xfId="48" applyFont="1" applyFill="1" applyBorder="1" applyAlignment="1">
      <alignment horizontal="center" vertical="center"/>
    </xf>
    <xf numFmtId="0" fontId="5" fillId="0" borderId="16" xfId="48" applyFont="1" applyFill="1" applyBorder="1" applyAlignment="1">
      <alignment horizontal="center" vertical="center" wrapText="1"/>
    </xf>
    <xf numFmtId="0" fontId="5" fillId="0" borderId="1" xfId="48" applyFont="1" applyFill="1" applyBorder="1" applyAlignment="1">
      <alignment horizontal="center" vertical="center" wrapText="1"/>
    </xf>
    <xf numFmtId="0" fontId="4" fillId="0" borderId="1" xfId="48" applyFont="1" applyFill="1" applyBorder="1" applyAlignment="1">
      <alignment horizontal="left" vertical="center"/>
    </xf>
    <xf numFmtId="0" fontId="5" fillId="0" borderId="3" xfId="48" applyFont="1" applyFill="1" applyBorder="1" applyAlignment="1">
      <alignment horizontal="center" vertical="center" wrapText="1"/>
    </xf>
    <xf numFmtId="0" fontId="4" fillId="0" borderId="0" xfId="48" applyFont="1" applyFill="1" applyBorder="1" applyAlignment="1">
      <alignment horizontal="left" vertical="center"/>
    </xf>
    <xf numFmtId="0" fontId="5" fillId="0" borderId="0" xfId="48" applyFont="1" applyFill="1" applyBorder="1" applyAlignment="1">
      <alignment horizontal="center" vertical="center"/>
    </xf>
    <xf numFmtId="0" fontId="9" fillId="0" borderId="0" xfId="48" applyFont="1" applyFill="1" applyBorder="1" applyAlignment="1">
      <alignment horizontal="left" vertical="center" wrapText="1"/>
    </xf>
    <xf numFmtId="0" fontId="5" fillId="0" borderId="0" xfId="48" applyFont="1" applyFill="1" applyBorder="1" applyAlignment="1">
      <alignment horizontal="left" vertical="center" wrapText="1"/>
    </xf>
    <xf numFmtId="0" fontId="5" fillId="0" borderId="7" xfId="48" applyFont="1" applyFill="1" applyBorder="1" applyAlignment="1">
      <alignment horizontal="center" vertical="center"/>
    </xf>
    <xf numFmtId="0" fontId="5" fillId="0" borderId="2" xfId="48" applyFont="1" applyFill="1" applyBorder="1" applyAlignment="1">
      <alignment horizontal="center" vertical="center"/>
    </xf>
    <xf numFmtId="0" fontId="7" fillId="0" borderId="6" xfId="2" applyFont="1" applyFill="1" applyBorder="1" applyAlignment="1">
      <alignment horizontal="left" vertical="center"/>
    </xf>
    <xf numFmtId="0" fontId="7" fillId="0" borderId="0" xfId="2" applyFont="1" applyFill="1" applyAlignment="1">
      <alignment horizontal="left" vertical="center" wrapText="1"/>
    </xf>
    <xf numFmtId="0" fontId="7" fillId="0" borderId="0" xfId="2" applyFont="1" applyFill="1" applyAlignment="1">
      <alignment horizontal="left" vertical="top" wrapText="1"/>
    </xf>
    <xf numFmtId="0" fontId="5" fillId="0" borderId="0" xfId="2" applyFont="1" applyFill="1" applyBorder="1" applyAlignment="1">
      <alignment horizontal="center" vertical="center"/>
    </xf>
    <xf numFmtId="0" fontId="46" fillId="0" borderId="0" xfId="48" applyFont="1" applyFill="1" applyAlignment="1">
      <alignment horizontal="center" vertical="center"/>
    </xf>
    <xf numFmtId="0" fontId="1" fillId="0" borderId="0" xfId="48" applyFont="1" applyFill="1" applyAlignment="1">
      <alignment vertical="center" wrapText="1"/>
    </xf>
    <xf numFmtId="0" fontId="1" fillId="0" borderId="0" xfId="48" applyFont="1" applyFill="1" applyAlignment="1">
      <alignment horizontal="left" vertical="center" wrapText="1"/>
    </xf>
    <xf numFmtId="0" fontId="1" fillId="0" borderId="3" xfId="48" applyFont="1" applyFill="1" applyBorder="1" applyAlignment="1">
      <alignment vertical="top" wrapText="1"/>
    </xf>
    <xf numFmtId="0" fontId="5" fillId="0" borderId="8" xfId="48" applyFont="1" applyFill="1" applyBorder="1" applyAlignment="1">
      <alignment vertical="top" wrapText="1"/>
    </xf>
    <xf numFmtId="0" fontId="1" fillId="0" borderId="2" xfId="48" applyFont="1" applyFill="1" applyBorder="1" applyAlignment="1">
      <alignment vertical="top" wrapText="1"/>
    </xf>
    <xf numFmtId="0" fontId="1" fillId="0" borderId="29" xfId="48" applyFont="1" applyFill="1" applyBorder="1" applyAlignment="1">
      <alignment vertical="top" wrapText="1"/>
    </xf>
    <xf numFmtId="0" fontId="1" fillId="0" borderId="23" xfId="48" applyFont="1" applyFill="1" applyBorder="1" applyAlignment="1">
      <alignment vertical="top" wrapText="1"/>
    </xf>
    <xf numFmtId="0" fontId="1" fillId="0" borderId="7" xfId="48" applyFont="1" applyFill="1" applyBorder="1" applyAlignment="1">
      <alignment vertical="top" wrapText="1"/>
    </xf>
    <xf numFmtId="0" fontId="5" fillId="0" borderId="9" xfId="48" applyFont="1" applyFill="1" applyBorder="1" applyAlignment="1">
      <alignment vertical="top" wrapText="1"/>
    </xf>
    <xf numFmtId="0" fontId="5" fillId="0" borderId="10" xfId="48" applyFont="1" applyFill="1" applyBorder="1" applyAlignment="1">
      <alignment vertical="top" wrapText="1"/>
    </xf>
    <xf numFmtId="0" fontId="5" fillId="0" borderId="12" xfId="48" applyFont="1" applyFill="1" applyBorder="1" applyAlignment="1">
      <alignment vertical="top" wrapText="1"/>
    </xf>
    <xf numFmtId="0" fontId="1" fillId="0" borderId="2" xfId="48" applyNumberFormat="1" applyFont="1" applyFill="1" applyBorder="1" applyAlignment="1">
      <alignment vertical="top" wrapText="1"/>
    </xf>
    <xf numFmtId="0" fontId="1" fillId="0" borderId="3" xfId="48" applyNumberFormat="1" applyFont="1" applyFill="1" applyBorder="1" applyAlignment="1">
      <alignment vertical="top" wrapText="1"/>
    </xf>
    <xf numFmtId="0" fontId="1" fillId="0" borderId="28" xfId="48" applyFont="1" applyFill="1" applyBorder="1" applyAlignment="1">
      <alignment vertical="top" wrapText="1"/>
    </xf>
    <xf numFmtId="0" fontId="1" fillId="0" borderId="26" xfId="48" applyFont="1" applyFill="1" applyBorder="1" applyAlignment="1">
      <alignment vertical="top" wrapText="1"/>
    </xf>
    <xf numFmtId="0" fontId="5" fillId="0" borderId="25" xfId="48" applyFont="1" applyFill="1" applyBorder="1" applyAlignment="1">
      <alignment vertical="top" wrapText="1"/>
    </xf>
  </cellXfs>
  <cellStyles count="64">
    <cellStyle name="Moeda 2" xfId="1"/>
    <cellStyle name="Normal" xfId="0" builtinId="0"/>
    <cellStyle name="Normal 2" xfId="2"/>
    <cellStyle name="Normal 2 2" xfId="3"/>
    <cellStyle name="Normal 2 2 2" xfId="4"/>
    <cellStyle name="Normal 2 2 3" xfId="5"/>
    <cellStyle name="Normal 2 2 3 2" xfId="48"/>
    <cellStyle name="Normal 2 2 4" xfId="46"/>
    <cellStyle name="Normal 2 2_Brasilia e Campinas" xfId="6"/>
    <cellStyle name="Normal 2 3" xfId="7"/>
    <cellStyle name="Normal 2 3 2" xfId="47"/>
    <cellStyle name="Normal 2_2.10.1 a 2.10.4 - Rio de Janeiro" xfId="8"/>
    <cellStyle name="Normal 3" xfId="9"/>
    <cellStyle name="Normal 4" xfId="10"/>
    <cellStyle name="Normal 4 2" xfId="61"/>
    <cellStyle name="Normal 5" xfId="29"/>
    <cellStyle name="Normal 6" xfId="51"/>
    <cellStyle name="Normal 7" xfId="62"/>
    <cellStyle name="Normal_2.10.1 a 2.10.4 - Rio de Janeiro" xfId="40"/>
    <cellStyle name="Normal_2.12.1 a 2.12.4 - São Paulo" xfId="42"/>
    <cellStyle name="Normal_Marítimo_cálculo_final" xfId="33"/>
    <cellStyle name="Normal_Marítimo_fluvial_cálculo_final" xfId="32"/>
    <cellStyle name="Normal_Marítimo_fluvial_cálculo_final 2_Santa_Catarina" xfId="43"/>
    <cellStyle name="Porcentagem 2" xfId="11"/>
    <cellStyle name="Porcentagem 2 2" xfId="12"/>
    <cellStyle name="Porcentagem 3" xfId="13"/>
    <cellStyle name="Porcentagem 3 2" xfId="14"/>
    <cellStyle name="Porcentagem 4" xfId="35"/>
    <cellStyle name="Separador de milhares 10" xfId="63"/>
    <cellStyle name="Separador de milhares 2" xfId="15"/>
    <cellStyle name="Separador de milhares 2 2" xfId="16"/>
    <cellStyle name="Separador de milhares 2 2 2" xfId="17"/>
    <cellStyle name="Separador de milhares 2 2 2 2" xfId="18"/>
    <cellStyle name="Separador de milhares 2 2 2 3" xfId="50"/>
    <cellStyle name="Separador de milhares 2 2 3" xfId="45"/>
    <cellStyle name="Separador de milhares 2 3" xfId="19"/>
    <cellStyle name="Separador de milhares 2 3 2" xfId="20"/>
    <cellStyle name="Separador de milhares 2 4" xfId="21"/>
    <cellStyle name="Separador de milhares 3" xfId="22"/>
    <cellStyle name="Separador de milhares 4" xfId="23"/>
    <cellStyle name="Separador de milhares 4 2" xfId="24"/>
    <cellStyle name="Separador de milhares 4 2 2" xfId="49"/>
    <cellStyle name="Separador de milhares 5" xfId="25"/>
    <cellStyle name="Separador de milhares 6" xfId="26"/>
    <cellStyle name="Separador de milhares 7" xfId="27"/>
    <cellStyle name="Separador de milhares 8" xfId="28"/>
    <cellStyle name="Separador de milhares 8 2" xfId="60"/>
    <cellStyle name="Separador de milhares 9" xfId="30"/>
    <cellStyle name="Separador de milhares_110RIO GRANDE DO NORTE" xfId="39"/>
    <cellStyle name="Separador de milhares_18PERNAMBUCO" xfId="36"/>
    <cellStyle name="Separador de milhares_2.10.1 a 2.10.4 - Rio de Janeiro" xfId="41"/>
    <cellStyle name="Separador de milhares_2.12.1 a 2.12.4 - São Paulo" xfId="44"/>
    <cellStyle name="Separador de milhares_2.3.4 - Ceará" xfId="31"/>
    <cellStyle name="Separador de milhares_2.7.4 - Pernambuco" xfId="34"/>
    <cellStyle name="Separador de milhares_2.8.4 - Rio Grande do Norte" xfId="38"/>
    <cellStyle name="Separador de milhares_2.8_RIO GRANDE DO NORTE" xfId="37"/>
    <cellStyle name="Separador de milhares_Desembarque Brasil - Variação Ano-Mensal 2 2" xfId="55"/>
    <cellStyle name="Separador de milhares_Desembarque Brasil - Variação Ano-Mensal 3" xfId="52"/>
    <cellStyle name="Separador de milhares_Desembarque Brasil-Mês-UF - 2000-2005 2 2" xfId="54"/>
    <cellStyle name="Separador de milhares_Desembarque Brasil-Mês-UF - 2000-2005 3 2" xfId="56"/>
    <cellStyle name="Separador de milhares_Desembarque Brasil-Mês-UF - 2000-2005 4 2" xfId="57"/>
    <cellStyle name="Separador de milhares_Desembarque Brasil-Mês-UF - 2000-2005 5" xfId="53"/>
    <cellStyle name="Separador de milhares_Mov.Nac_8.1 2" xfId="58"/>
    <cellStyle name="Vírgula" xfId="59" builtinId="3"/>
  </cellStyles>
  <dxfs count="0"/>
  <tableStyles count="0" defaultTableStyle="TableStyleMedium9" defaultPivotStyle="PivotStyleLight16"/>
  <colors>
    <mruColors>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3.xml"/><Relationship Id="rId21" Type="http://schemas.openxmlformats.org/officeDocument/2006/relationships/worksheet" Target="worksheets/sheet20.xml"/><Relationship Id="rId42" Type="http://schemas.openxmlformats.org/officeDocument/2006/relationships/worksheet" Target="worksheets/sheet41.xml"/><Relationship Id="rId63" Type="http://schemas.openxmlformats.org/officeDocument/2006/relationships/worksheet" Target="worksheets/sheet62.xml"/><Relationship Id="rId84" Type="http://schemas.openxmlformats.org/officeDocument/2006/relationships/worksheet" Target="worksheets/sheet83.xml"/><Relationship Id="rId138" Type="http://schemas.openxmlformats.org/officeDocument/2006/relationships/worksheet" Target="worksheets/sheet134.xml"/><Relationship Id="rId107" Type="http://schemas.openxmlformats.org/officeDocument/2006/relationships/worksheet" Target="worksheets/sheet104.xml"/><Relationship Id="rId11" Type="http://schemas.openxmlformats.org/officeDocument/2006/relationships/worksheet" Target="worksheets/sheet11.xml"/><Relationship Id="rId32" Type="http://schemas.openxmlformats.org/officeDocument/2006/relationships/worksheet" Target="worksheets/sheet31.xml"/><Relationship Id="rId53" Type="http://schemas.openxmlformats.org/officeDocument/2006/relationships/worksheet" Target="worksheets/sheet52.xml"/><Relationship Id="rId74" Type="http://schemas.openxmlformats.org/officeDocument/2006/relationships/worksheet" Target="worksheets/sheet73.xml"/><Relationship Id="rId128" Type="http://schemas.openxmlformats.org/officeDocument/2006/relationships/worksheet" Target="worksheets/sheet124.xml"/><Relationship Id="rId149" Type="http://schemas.openxmlformats.org/officeDocument/2006/relationships/externalLink" Target="externalLinks/externalLink1.xml"/><Relationship Id="rId5" Type="http://schemas.openxmlformats.org/officeDocument/2006/relationships/worksheet" Target="worksheets/sheet5.xml"/><Relationship Id="rId95" Type="http://schemas.openxmlformats.org/officeDocument/2006/relationships/worksheet" Target="worksheets/sheet93.xml"/><Relationship Id="rId22" Type="http://schemas.openxmlformats.org/officeDocument/2006/relationships/worksheet" Target="worksheets/sheet21.xml"/><Relationship Id="rId27" Type="http://schemas.openxmlformats.org/officeDocument/2006/relationships/worksheet" Target="worksheets/sheet26.xml"/><Relationship Id="rId43" Type="http://schemas.openxmlformats.org/officeDocument/2006/relationships/worksheet" Target="worksheets/sheet42.xml"/><Relationship Id="rId48" Type="http://schemas.openxmlformats.org/officeDocument/2006/relationships/worksheet" Target="worksheets/sheet47.xml"/><Relationship Id="rId64" Type="http://schemas.openxmlformats.org/officeDocument/2006/relationships/worksheet" Target="worksheets/sheet63.xml"/><Relationship Id="rId69" Type="http://schemas.openxmlformats.org/officeDocument/2006/relationships/worksheet" Target="worksheets/sheet68.xml"/><Relationship Id="rId113" Type="http://schemas.openxmlformats.org/officeDocument/2006/relationships/worksheet" Target="worksheets/sheet109.xml"/><Relationship Id="rId118" Type="http://schemas.openxmlformats.org/officeDocument/2006/relationships/worksheet" Target="worksheets/sheet114.xml"/><Relationship Id="rId134" Type="http://schemas.openxmlformats.org/officeDocument/2006/relationships/worksheet" Target="worksheets/sheet130.xml"/><Relationship Id="rId139" Type="http://schemas.openxmlformats.org/officeDocument/2006/relationships/worksheet" Target="worksheets/sheet135.xml"/><Relationship Id="rId80" Type="http://schemas.openxmlformats.org/officeDocument/2006/relationships/worksheet" Target="worksheets/sheet79.xml"/><Relationship Id="rId85" Type="http://schemas.openxmlformats.org/officeDocument/2006/relationships/worksheet" Target="worksheets/sheet84.xml"/><Relationship Id="rId150" Type="http://schemas.openxmlformats.org/officeDocument/2006/relationships/theme" Target="theme/theme1.xml"/><Relationship Id="rId12" Type="http://schemas.openxmlformats.org/officeDocument/2006/relationships/worksheet" Target="worksheets/sheet12.xml"/><Relationship Id="rId17" Type="http://schemas.openxmlformats.org/officeDocument/2006/relationships/worksheet" Target="worksheets/sheet16.xml"/><Relationship Id="rId33" Type="http://schemas.openxmlformats.org/officeDocument/2006/relationships/worksheet" Target="worksheets/sheet32.xml"/><Relationship Id="rId38" Type="http://schemas.openxmlformats.org/officeDocument/2006/relationships/worksheet" Target="worksheets/sheet37.xml"/><Relationship Id="rId59" Type="http://schemas.openxmlformats.org/officeDocument/2006/relationships/worksheet" Target="worksheets/sheet58.xml"/><Relationship Id="rId103" Type="http://schemas.openxmlformats.org/officeDocument/2006/relationships/worksheet" Target="worksheets/sheet100.xml"/><Relationship Id="rId108" Type="http://schemas.openxmlformats.org/officeDocument/2006/relationships/worksheet" Target="worksheets/sheet105.xml"/><Relationship Id="rId124" Type="http://schemas.openxmlformats.org/officeDocument/2006/relationships/worksheet" Target="worksheets/sheet120.xml"/><Relationship Id="rId129" Type="http://schemas.openxmlformats.org/officeDocument/2006/relationships/worksheet" Target="worksheets/sheet125.xml"/><Relationship Id="rId54" Type="http://schemas.openxmlformats.org/officeDocument/2006/relationships/worksheet" Target="worksheets/sheet53.xml"/><Relationship Id="rId70" Type="http://schemas.openxmlformats.org/officeDocument/2006/relationships/worksheet" Target="worksheets/sheet69.xml"/><Relationship Id="rId75" Type="http://schemas.openxmlformats.org/officeDocument/2006/relationships/worksheet" Target="worksheets/sheet74.xml"/><Relationship Id="rId91" Type="http://schemas.openxmlformats.org/officeDocument/2006/relationships/worksheet" Target="worksheets/sheet89.xml"/><Relationship Id="rId96" Type="http://schemas.openxmlformats.org/officeDocument/2006/relationships/worksheet" Target="worksheets/sheet94.xml"/><Relationship Id="rId140" Type="http://schemas.openxmlformats.org/officeDocument/2006/relationships/worksheet" Target="worksheets/sheet136.xml"/><Relationship Id="rId145" Type="http://schemas.openxmlformats.org/officeDocument/2006/relationships/worksheet" Target="worksheets/sheet140.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2.xml"/><Relationship Id="rId28" Type="http://schemas.openxmlformats.org/officeDocument/2006/relationships/worksheet" Target="worksheets/sheet27.xml"/><Relationship Id="rId49" Type="http://schemas.openxmlformats.org/officeDocument/2006/relationships/worksheet" Target="worksheets/sheet48.xml"/><Relationship Id="rId114" Type="http://schemas.openxmlformats.org/officeDocument/2006/relationships/worksheet" Target="worksheets/sheet110.xml"/><Relationship Id="rId119" Type="http://schemas.openxmlformats.org/officeDocument/2006/relationships/worksheet" Target="worksheets/sheet115.xml"/><Relationship Id="rId44" Type="http://schemas.openxmlformats.org/officeDocument/2006/relationships/worksheet" Target="worksheets/sheet43.xml"/><Relationship Id="rId60" Type="http://schemas.openxmlformats.org/officeDocument/2006/relationships/worksheet" Target="worksheets/sheet59.xml"/><Relationship Id="rId65" Type="http://schemas.openxmlformats.org/officeDocument/2006/relationships/worksheet" Target="worksheets/sheet64.xml"/><Relationship Id="rId81" Type="http://schemas.openxmlformats.org/officeDocument/2006/relationships/worksheet" Target="worksheets/sheet80.xml"/><Relationship Id="rId86" Type="http://schemas.openxmlformats.org/officeDocument/2006/relationships/chartsheet" Target="chartsheets/sheet2.xml"/><Relationship Id="rId130" Type="http://schemas.openxmlformats.org/officeDocument/2006/relationships/worksheet" Target="worksheets/sheet126.xml"/><Relationship Id="rId135" Type="http://schemas.openxmlformats.org/officeDocument/2006/relationships/worksheet" Target="worksheets/sheet131.xml"/><Relationship Id="rId151" Type="http://schemas.openxmlformats.org/officeDocument/2006/relationships/styles" Target="styles.xml"/><Relationship Id="rId13" Type="http://schemas.openxmlformats.org/officeDocument/2006/relationships/chartsheet" Target="chartsheets/sheet1.xml"/><Relationship Id="rId18" Type="http://schemas.openxmlformats.org/officeDocument/2006/relationships/worksheet" Target="worksheets/sheet17.xml"/><Relationship Id="rId39" Type="http://schemas.openxmlformats.org/officeDocument/2006/relationships/worksheet" Target="worksheets/sheet38.xml"/><Relationship Id="rId109" Type="http://schemas.openxmlformats.org/officeDocument/2006/relationships/worksheet" Target="worksheets/sheet106.xml"/><Relationship Id="rId34" Type="http://schemas.openxmlformats.org/officeDocument/2006/relationships/worksheet" Target="worksheets/sheet33.xml"/><Relationship Id="rId50" Type="http://schemas.openxmlformats.org/officeDocument/2006/relationships/worksheet" Target="worksheets/sheet49.xml"/><Relationship Id="rId55" Type="http://schemas.openxmlformats.org/officeDocument/2006/relationships/worksheet" Target="worksheets/sheet54.xml"/><Relationship Id="rId76" Type="http://schemas.openxmlformats.org/officeDocument/2006/relationships/worksheet" Target="worksheets/sheet75.xml"/><Relationship Id="rId97" Type="http://schemas.openxmlformats.org/officeDocument/2006/relationships/worksheet" Target="worksheets/sheet95.xml"/><Relationship Id="rId104" Type="http://schemas.openxmlformats.org/officeDocument/2006/relationships/worksheet" Target="worksheets/sheet101.xml"/><Relationship Id="rId120" Type="http://schemas.openxmlformats.org/officeDocument/2006/relationships/worksheet" Target="worksheets/sheet116.xml"/><Relationship Id="rId125" Type="http://schemas.openxmlformats.org/officeDocument/2006/relationships/worksheet" Target="worksheets/sheet121.xml"/><Relationship Id="rId141" Type="http://schemas.openxmlformats.org/officeDocument/2006/relationships/chartsheet" Target="chartsheets/sheet5.xml"/><Relationship Id="rId146" Type="http://schemas.openxmlformats.org/officeDocument/2006/relationships/worksheet" Target="worksheets/sheet141.xml"/><Relationship Id="rId7" Type="http://schemas.openxmlformats.org/officeDocument/2006/relationships/worksheet" Target="worksheets/sheet7.xml"/><Relationship Id="rId71" Type="http://schemas.openxmlformats.org/officeDocument/2006/relationships/worksheet" Target="worksheets/sheet70.xml"/><Relationship Id="rId92" Type="http://schemas.openxmlformats.org/officeDocument/2006/relationships/worksheet" Target="worksheets/sheet90.xml"/><Relationship Id="rId2" Type="http://schemas.openxmlformats.org/officeDocument/2006/relationships/worksheet" Target="worksheets/sheet2.xml"/><Relationship Id="rId29" Type="http://schemas.openxmlformats.org/officeDocument/2006/relationships/worksheet" Target="worksheets/sheet28.xml"/><Relationship Id="rId24" Type="http://schemas.openxmlformats.org/officeDocument/2006/relationships/worksheet" Target="worksheets/sheet23.xml"/><Relationship Id="rId40" Type="http://schemas.openxmlformats.org/officeDocument/2006/relationships/worksheet" Target="worksheets/sheet39.xml"/><Relationship Id="rId45" Type="http://schemas.openxmlformats.org/officeDocument/2006/relationships/worksheet" Target="worksheets/sheet44.xml"/><Relationship Id="rId66" Type="http://schemas.openxmlformats.org/officeDocument/2006/relationships/worksheet" Target="worksheets/sheet65.xml"/><Relationship Id="rId87" Type="http://schemas.openxmlformats.org/officeDocument/2006/relationships/worksheet" Target="worksheets/sheet85.xml"/><Relationship Id="rId110" Type="http://schemas.openxmlformats.org/officeDocument/2006/relationships/worksheet" Target="worksheets/sheet107.xml"/><Relationship Id="rId115" Type="http://schemas.openxmlformats.org/officeDocument/2006/relationships/worksheet" Target="worksheets/sheet111.xml"/><Relationship Id="rId131" Type="http://schemas.openxmlformats.org/officeDocument/2006/relationships/worksheet" Target="worksheets/sheet127.xml"/><Relationship Id="rId136" Type="http://schemas.openxmlformats.org/officeDocument/2006/relationships/worksheet" Target="worksheets/sheet132.xml"/><Relationship Id="rId61" Type="http://schemas.openxmlformats.org/officeDocument/2006/relationships/worksheet" Target="worksheets/sheet60.xml"/><Relationship Id="rId82" Type="http://schemas.openxmlformats.org/officeDocument/2006/relationships/worksheet" Target="worksheets/sheet81.xml"/><Relationship Id="rId152" Type="http://schemas.openxmlformats.org/officeDocument/2006/relationships/sharedStrings" Target="sharedStrings.xml"/><Relationship Id="rId19" Type="http://schemas.openxmlformats.org/officeDocument/2006/relationships/worksheet" Target="worksheets/sheet18.xml"/><Relationship Id="rId14" Type="http://schemas.openxmlformats.org/officeDocument/2006/relationships/worksheet" Target="worksheets/sheet13.xml"/><Relationship Id="rId30" Type="http://schemas.openxmlformats.org/officeDocument/2006/relationships/worksheet" Target="worksheets/sheet29.xml"/><Relationship Id="rId35" Type="http://schemas.openxmlformats.org/officeDocument/2006/relationships/worksheet" Target="worksheets/sheet34.xml"/><Relationship Id="rId56" Type="http://schemas.openxmlformats.org/officeDocument/2006/relationships/worksheet" Target="worksheets/sheet55.xml"/><Relationship Id="rId77" Type="http://schemas.openxmlformats.org/officeDocument/2006/relationships/worksheet" Target="worksheets/sheet76.xml"/><Relationship Id="rId100" Type="http://schemas.openxmlformats.org/officeDocument/2006/relationships/worksheet" Target="worksheets/sheet98.xml"/><Relationship Id="rId105" Type="http://schemas.openxmlformats.org/officeDocument/2006/relationships/worksheet" Target="worksheets/sheet102.xml"/><Relationship Id="rId126" Type="http://schemas.openxmlformats.org/officeDocument/2006/relationships/worksheet" Target="worksheets/sheet122.xml"/><Relationship Id="rId147" Type="http://schemas.openxmlformats.org/officeDocument/2006/relationships/worksheet" Target="worksheets/sheet142.xml"/><Relationship Id="rId8" Type="http://schemas.openxmlformats.org/officeDocument/2006/relationships/worksheet" Target="worksheets/sheet8.xml"/><Relationship Id="rId51" Type="http://schemas.openxmlformats.org/officeDocument/2006/relationships/worksheet" Target="worksheets/sheet50.xml"/><Relationship Id="rId72" Type="http://schemas.openxmlformats.org/officeDocument/2006/relationships/worksheet" Target="worksheets/sheet71.xml"/><Relationship Id="rId93" Type="http://schemas.openxmlformats.org/officeDocument/2006/relationships/worksheet" Target="worksheets/sheet91.xml"/><Relationship Id="rId98" Type="http://schemas.openxmlformats.org/officeDocument/2006/relationships/worksheet" Target="worksheets/sheet96.xml"/><Relationship Id="rId121" Type="http://schemas.openxmlformats.org/officeDocument/2006/relationships/worksheet" Target="worksheets/sheet117.xml"/><Relationship Id="rId142" Type="http://schemas.openxmlformats.org/officeDocument/2006/relationships/worksheet" Target="worksheets/sheet137.xml"/><Relationship Id="rId3" Type="http://schemas.openxmlformats.org/officeDocument/2006/relationships/worksheet" Target="worksheets/sheet3.xml"/><Relationship Id="rId25" Type="http://schemas.openxmlformats.org/officeDocument/2006/relationships/worksheet" Target="worksheets/sheet24.xml"/><Relationship Id="rId46" Type="http://schemas.openxmlformats.org/officeDocument/2006/relationships/worksheet" Target="worksheets/sheet45.xml"/><Relationship Id="rId67" Type="http://schemas.openxmlformats.org/officeDocument/2006/relationships/worksheet" Target="worksheets/sheet66.xml"/><Relationship Id="rId116" Type="http://schemas.openxmlformats.org/officeDocument/2006/relationships/worksheet" Target="worksheets/sheet112.xml"/><Relationship Id="rId137" Type="http://schemas.openxmlformats.org/officeDocument/2006/relationships/worksheet" Target="worksheets/sheet133.xml"/><Relationship Id="rId20" Type="http://schemas.openxmlformats.org/officeDocument/2006/relationships/worksheet" Target="worksheets/sheet19.xml"/><Relationship Id="rId41" Type="http://schemas.openxmlformats.org/officeDocument/2006/relationships/worksheet" Target="worksheets/sheet40.xml"/><Relationship Id="rId62" Type="http://schemas.openxmlformats.org/officeDocument/2006/relationships/worksheet" Target="worksheets/sheet61.xml"/><Relationship Id="rId83" Type="http://schemas.openxmlformats.org/officeDocument/2006/relationships/worksheet" Target="worksheets/sheet82.xml"/><Relationship Id="rId88" Type="http://schemas.openxmlformats.org/officeDocument/2006/relationships/worksheet" Target="worksheets/sheet86.xml"/><Relationship Id="rId111" Type="http://schemas.openxmlformats.org/officeDocument/2006/relationships/worksheet" Target="worksheets/sheet108.xml"/><Relationship Id="rId132" Type="http://schemas.openxmlformats.org/officeDocument/2006/relationships/worksheet" Target="worksheets/sheet128.xml"/><Relationship Id="rId153" Type="http://schemas.openxmlformats.org/officeDocument/2006/relationships/calcChain" Target="calcChain.xml"/><Relationship Id="rId15" Type="http://schemas.openxmlformats.org/officeDocument/2006/relationships/worksheet" Target="worksheets/sheet14.xml"/><Relationship Id="rId36" Type="http://schemas.openxmlformats.org/officeDocument/2006/relationships/worksheet" Target="worksheets/sheet35.xml"/><Relationship Id="rId57" Type="http://schemas.openxmlformats.org/officeDocument/2006/relationships/worksheet" Target="worksheets/sheet56.xml"/><Relationship Id="rId106" Type="http://schemas.openxmlformats.org/officeDocument/2006/relationships/worksheet" Target="worksheets/sheet103.xml"/><Relationship Id="rId127" Type="http://schemas.openxmlformats.org/officeDocument/2006/relationships/worksheet" Target="worksheets/sheet123.xml"/><Relationship Id="rId10" Type="http://schemas.openxmlformats.org/officeDocument/2006/relationships/worksheet" Target="worksheets/sheet10.xml"/><Relationship Id="rId31" Type="http://schemas.openxmlformats.org/officeDocument/2006/relationships/worksheet" Target="worksheets/sheet30.xml"/><Relationship Id="rId52" Type="http://schemas.openxmlformats.org/officeDocument/2006/relationships/worksheet" Target="worksheets/sheet51.xml"/><Relationship Id="rId73" Type="http://schemas.openxmlformats.org/officeDocument/2006/relationships/worksheet" Target="worksheets/sheet72.xml"/><Relationship Id="rId78" Type="http://schemas.openxmlformats.org/officeDocument/2006/relationships/worksheet" Target="worksheets/sheet77.xml"/><Relationship Id="rId94" Type="http://schemas.openxmlformats.org/officeDocument/2006/relationships/worksheet" Target="worksheets/sheet92.xml"/><Relationship Id="rId99" Type="http://schemas.openxmlformats.org/officeDocument/2006/relationships/worksheet" Target="worksheets/sheet97.xml"/><Relationship Id="rId101" Type="http://schemas.openxmlformats.org/officeDocument/2006/relationships/worksheet" Target="worksheets/sheet99.xml"/><Relationship Id="rId122" Type="http://schemas.openxmlformats.org/officeDocument/2006/relationships/worksheet" Target="worksheets/sheet118.xml"/><Relationship Id="rId143" Type="http://schemas.openxmlformats.org/officeDocument/2006/relationships/worksheet" Target="worksheets/sheet138.xml"/><Relationship Id="rId148" Type="http://schemas.openxmlformats.org/officeDocument/2006/relationships/worksheet" Target="worksheets/sheet143.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5.xml"/><Relationship Id="rId47" Type="http://schemas.openxmlformats.org/officeDocument/2006/relationships/worksheet" Target="worksheets/sheet46.xml"/><Relationship Id="rId68" Type="http://schemas.openxmlformats.org/officeDocument/2006/relationships/worksheet" Target="worksheets/sheet67.xml"/><Relationship Id="rId89" Type="http://schemas.openxmlformats.org/officeDocument/2006/relationships/worksheet" Target="worksheets/sheet87.xml"/><Relationship Id="rId112" Type="http://schemas.openxmlformats.org/officeDocument/2006/relationships/chartsheet" Target="chartsheets/sheet4.xml"/><Relationship Id="rId133" Type="http://schemas.openxmlformats.org/officeDocument/2006/relationships/worksheet" Target="worksheets/sheet129.xml"/><Relationship Id="rId16" Type="http://schemas.openxmlformats.org/officeDocument/2006/relationships/worksheet" Target="worksheets/sheet15.xml"/><Relationship Id="rId37" Type="http://schemas.openxmlformats.org/officeDocument/2006/relationships/worksheet" Target="worksheets/sheet36.xml"/><Relationship Id="rId58" Type="http://schemas.openxmlformats.org/officeDocument/2006/relationships/worksheet" Target="worksheets/sheet57.xml"/><Relationship Id="rId79" Type="http://schemas.openxmlformats.org/officeDocument/2006/relationships/worksheet" Target="worksheets/sheet78.xml"/><Relationship Id="rId102" Type="http://schemas.openxmlformats.org/officeDocument/2006/relationships/chartsheet" Target="chartsheets/sheet3.xml"/><Relationship Id="rId123" Type="http://schemas.openxmlformats.org/officeDocument/2006/relationships/worksheet" Target="worksheets/sheet119.xml"/><Relationship Id="rId144" Type="http://schemas.openxmlformats.org/officeDocument/2006/relationships/worksheet" Target="worksheets/sheet139.xml"/><Relationship Id="rId90" Type="http://schemas.openxmlformats.org/officeDocument/2006/relationships/worksheet" Target="worksheets/sheet8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pt-BR"/>
              <a:t>Principais mercados emissores</a:t>
            </a:r>
          </a:p>
          <a:p>
            <a:pPr>
              <a:defRPr/>
            </a:pPr>
            <a:r>
              <a:rPr lang="pt-BR"/>
              <a:t>de turistas para o Brasil - 2011</a:t>
            </a:r>
          </a:p>
        </c:rich>
      </c:tx>
      <c:layout>
        <c:manualLayout>
          <c:xMode val="edge"/>
          <c:yMode val="edge"/>
          <c:x val="0.25490196078431371"/>
          <c:y val="1.7707553997610762E-2"/>
        </c:manualLayout>
      </c:layout>
      <c:overlay val="0"/>
    </c:title>
    <c:autoTitleDeleted val="0"/>
    <c:plotArea>
      <c:layout>
        <c:manualLayout>
          <c:layoutTarget val="inner"/>
          <c:xMode val="edge"/>
          <c:yMode val="edge"/>
          <c:x val="0.17872989246773574"/>
          <c:y val="0.11655603726927972"/>
          <c:w val="0.75656430863471169"/>
          <c:h val="0.64364508398860121"/>
        </c:manualLayout>
      </c:layout>
      <c:barChart>
        <c:barDir val="bar"/>
        <c:grouping val="clustered"/>
        <c:varyColors val="1"/>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'SÍNTESE BRASIL_3.8'!$A$6:$A$20</c:f>
              <c:strCache>
                <c:ptCount val="15"/>
                <c:pt idx="0">
                  <c:v>Argentina</c:v>
                </c:pt>
                <c:pt idx="1">
                  <c:v>Estados Unidos</c:v>
                </c:pt>
                <c:pt idx="2">
                  <c:v>Uruguai</c:v>
                </c:pt>
                <c:pt idx="3">
                  <c:v>Alemanha</c:v>
                </c:pt>
                <c:pt idx="4">
                  <c:v>Itália</c:v>
                </c:pt>
                <c:pt idx="5">
                  <c:v>Chile</c:v>
                </c:pt>
                <c:pt idx="6">
                  <c:v>França</c:v>
                </c:pt>
                <c:pt idx="7">
                  <c:v>Paraguai</c:v>
                </c:pt>
                <c:pt idx="8">
                  <c:v>Espanha</c:v>
                </c:pt>
                <c:pt idx="9">
                  <c:v>Portugal</c:v>
                </c:pt>
                <c:pt idx="10">
                  <c:v>Inglaterra</c:v>
                </c:pt>
                <c:pt idx="11">
                  <c:v>Colômbia</c:v>
                </c:pt>
                <c:pt idx="12">
                  <c:v>Peru</c:v>
                </c:pt>
                <c:pt idx="13">
                  <c:v>Bolívia</c:v>
                </c:pt>
                <c:pt idx="14">
                  <c:v>Holanda</c:v>
                </c:pt>
              </c:strCache>
            </c:strRef>
          </c:cat>
          <c:val>
            <c:numRef>
              <c:f>'SÍNTESE BRASIL_3.8'!$H$31:$H$45</c:f>
              <c:numCache>
                <c:formatCode>_(* #,##0_);_(* \(#,##0\);_(* \-??_);_(@_)</c:formatCode>
                <c:ptCount val="15"/>
                <c:pt idx="0">
                  <c:v>1593775</c:v>
                </c:pt>
                <c:pt idx="1">
                  <c:v>594947</c:v>
                </c:pt>
                <c:pt idx="2">
                  <c:v>261204</c:v>
                </c:pt>
                <c:pt idx="3">
                  <c:v>241739</c:v>
                </c:pt>
                <c:pt idx="4">
                  <c:v>229484</c:v>
                </c:pt>
                <c:pt idx="5">
                  <c:v>217200</c:v>
                </c:pt>
                <c:pt idx="6">
                  <c:v>207890</c:v>
                </c:pt>
                <c:pt idx="7">
                  <c:v>192730</c:v>
                </c:pt>
                <c:pt idx="8">
                  <c:v>190392</c:v>
                </c:pt>
                <c:pt idx="9">
                  <c:v>183728</c:v>
                </c:pt>
                <c:pt idx="10">
                  <c:v>149564</c:v>
                </c:pt>
                <c:pt idx="11">
                  <c:v>91345</c:v>
                </c:pt>
                <c:pt idx="12">
                  <c:v>86795</c:v>
                </c:pt>
                <c:pt idx="13">
                  <c:v>85429</c:v>
                </c:pt>
                <c:pt idx="14">
                  <c:v>72162</c:v>
                </c:pt>
              </c:numCache>
            </c:numRef>
          </c:val>
        </c:ser>
        <c:dLbls>
          <c:showLegendKey val="0"/>
          <c:showVal val="0"/>
          <c:showCatName val="0"/>
          <c:showSerName val="0"/>
          <c:showPercent val="0"/>
          <c:showBubbleSize val="0"/>
        </c:dLbls>
        <c:gapWidth val="75"/>
        <c:overlap val="-25"/>
        <c:axId val="1044766064"/>
        <c:axId val="1212527120"/>
      </c:barChart>
      <c:catAx>
        <c:axId val="1044766064"/>
        <c:scaling>
          <c:orientation val="minMax"/>
        </c:scaling>
        <c:delete val="0"/>
        <c:axPos val="l"/>
        <c:numFmt formatCode="General" sourceLinked="1"/>
        <c:majorTickMark val="none"/>
        <c:minorTickMark val="none"/>
        <c:tickLblPos val="low"/>
        <c:txPr>
          <a:bodyPr rot="0" vert="horz"/>
          <a:lstStyle/>
          <a:p>
            <a:pPr>
              <a:defRPr/>
            </a:pPr>
            <a:endParaRPr lang="pt-BR"/>
          </a:p>
        </c:txPr>
        <c:crossAx val="1212527120"/>
        <c:crosses val="autoZero"/>
        <c:auto val="1"/>
        <c:lblAlgn val="ctr"/>
        <c:lblOffset val="100"/>
        <c:tickLblSkip val="1"/>
        <c:tickMarkSkip val="1"/>
        <c:noMultiLvlLbl val="0"/>
      </c:catAx>
      <c:valAx>
        <c:axId val="1212527120"/>
        <c:scaling>
          <c:orientation val="minMax"/>
          <c:max val="2000000"/>
          <c:min val="0"/>
        </c:scaling>
        <c:delete val="0"/>
        <c:axPos val="b"/>
        <c:majorGridlines/>
        <c:numFmt formatCode="#,##0" sourceLinked="0"/>
        <c:majorTickMark val="none"/>
        <c:minorTickMark val="none"/>
        <c:tickLblPos val="nextTo"/>
        <c:txPr>
          <a:bodyPr rot="0" vert="horz"/>
          <a:lstStyle/>
          <a:p>
            <a:pPr>
              <a:defRPr/>
            </a:pPr>
            <a:endParaRPr lang="pt-BR"/>
          </a:p>
        </c:txPr>
        <c:crossAx val="1044766064"/>
        <c:crosses val="autoZero"/>
        <c:crossBetween val="between"/>
        <c:majorUnit val="500000"/>
      </c:valAx>
    </c:plotArea>
    <c:plotVisOnly val="1"/>
    <c:dispBlanksAs val="gap"/>
    <c:showDLblsOverMax val="0"/>
  </c:chart>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210148731408575"/>
          <c:y val="0.26210958005249346"/>
          <c:w val="0.68166684164479463"/>
          <c:h val="0.51125013123359664"/>
        </c:manualLayout>
      </c:layout>
      <c:pieChart>
        <c:varyColors val="1"/>
        <c:ser>
          <c:idx val="0"/>
          <c:order val="0"/>
          <c:dPt>
            <c:idx val="0"/>
            <c:bubble3D val="0"/>
            <c:spPr>
              <a:solidFill>
                <a:srgbClr val="00B0F0"/>
              </a:solidFill>
            </c:spPr>
          </c:dPt>
          <c:dPt>
            <c:idx val="1"/>
            <c:bubble3D val="0"/>
            <c:spPr>
              <a:solidFill>
                <a:schemeClr val="accent2"/>
              </a:solidFill>
            </c:spPr>
          </c:dPt>
          <c:dPt>
            <c:idx val="2"/>
            <c:bubble3D val="0"/>
            <c:spPr>
              <a:solidFill>
                <a:srgbClr val="92D050"/>
              </a:solidFill>
            </c:spPr>
          </c:dPt>
          <c:dPt>
            <c:idx val="3"/>
            <c:bubble3D val="0"/>
            <c:spPr>
              <a:solidFill>
                <a:schemeClr val="accent6"/>
              </a:solidFill>
            </c:spPr>
          </c:dPt>
          <c:dLbls>
            <c:dLbl>
              <c:idx val="0"/>
              <c:layout>
                <c:manualLayout>
                  <c:x val="2.2966229221347331E-2"/>
                  <c:y val="-4.7057349081364767E-2"/>
                </c:manualLayout>
              </c:layout>
              <c:tx>
                <c:rich>
                  <a:bodyPr/>
                  <a:lstStyle/>
                  <a:p>
                    <a:r>
                      <a:rPr lang="en-US"/>
                      <a:t>Aérea
70,0%</a:t>
                    </a:r>
                  </a:p>
                </c:rich>
              </c:tx>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7.4610673665792123E-3"/>
                  <c:y val="2.470459317585303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Lst>
            </c:dLbl>
            <c:dLbl>
              <c:idx val="2"/>
              <c:layout>
                <c:manualLayout>
                  <c:x val="-7.6040244969378824E-3"/>
                  <c:y val="-1.9016010498687775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Lst>
            </c:dLbl>
            <c:dLbl>
              <c:idx val="3"/>
              <c:layout>
                <c:manualLayout>
                  <c:x val="-1.1023622047244209E-5"/>
                  <c:y val="-1.8793175853018568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Lst>
            </c:dLbl>
            <c:dLbl>
              <c:idx val="4"/>
              <c:layout>
                <c:manualLayout>
                  <c:x val="0.11817182852143512"/>
                  <c:y val="-3.3233070866141752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Lst>
            </c:dLbl>
            <c:numFmt formatCode="0.0%" sourceLinked="0"/>
            <c:spPr>
              <a:noFill/>
              <a:ln>
                <a:noFill/>
              </a:ln>
              <a:effectLst/>
            </c:spPr>
            <c:showLegendKey val="0"/>
            <c:showVal val="0"/>
            <c:showCatName val="1"/>
            <c:showSerName val="0"/>
            <c:showPercent val="1"/>
            <c:showBubbleSize val="0"/>
            <c:separator>
</c:separator>
            <c:showLeaderLines val="1"/>
            <c:extLst>
              <c:ext xmlns:c15="http://schemas.microsoft.com/office/drawing/2012/chart" uri="{CE6537A1-D6FC-4f65-9D91-7224C49458BB}"/>
            </c:extLst>
          </c:dLbls>
          <c:cat>
            <c:strRef>
              <c:f>('SÍNTESE BRASIL_3.1-3.2'!$D$5,'SÍNTESE BRASIL_3.1-3.2'!$F$5,'SÍNTESE BRASIL_3.1-3.2'!$H$5,'SÍNTESE BRASIL_3.1-3.2'!$J$5)</c:f>
              <c:strCache>
                <c:ptCount val="4"/>
                <c:pt idx="0">
                  <c:v>Aérea</c:v>
                </c:pt>
                <c:pt idx="1">
                  <c:v>Marítima</c:v>
                </c:pt>
                <c:pt idx="2">
                  <c:v>Terrestre</c:v>
                </c:pt>
                <c:pt idx="3">
                  <c:v>Fluvial</c:v>
                </c:pt>
              </c:strCache>
            </c:strRef>
          </c:cat>
          <c:val>
            <c:numRef>
              <c:f>('SÍNTESE BRASIL_3.1-3.2'!$E$7,'SÍNTESE BRASIL_3.1-3.2'!$G$7,'SÍNTESE BRASIL_3.1-3.2'!$I$7,'SÍNTESE BRASIL_3.1-3.2'!$K$7)</c:f>
              <c:numCache>
                <c:formatCode>_(* #,##0_);_(* \(#,##0\);_(* "-"??_);_(@_)</c:formatCode>
                <c:ptCount val="4"/>
                <c:pt idx="0">
                  <c:v>3808341</c:v>
                </c:pt>
                <c:pt idx="1">
                  <c:v>127853</c:v>
                </c:pt>
                <c:pt idx="2">
                  <c:v>1442865</c:v>
                </c:pt>
                <c:pt idx="3">
                  <c:v>54295</c:v>
                </c:pt>
              </c:numCache>
            </c:numRef>
          </c:val>
        </c:ser>
        <c:dLbls>
          <c:showLegendKey val="0"/>
          <c:showVal val="0"/>
          <c:showCatName val="0"/>
          <c:showSerName val="0"/>
          <c:showPercent val="0"/>
          <c:showBubbleSize val="0"/>
          <c:showLeaderLines val="1"/>
        </c:dLbls>
        <c:firstSliceAng val="330"/>
      </c:pieChart>
    </c:plotArea>
    <c:plotVisOnly val="1"/>
    <c:dispBlanksAs val="zero"/>
    <c:showDLblsOverMax val="0"/>
  </c:chart>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22873745377725"/>
          <c:y val="0.24222704266088221"/>
          <c:w val="0.73269941891179402"/>
          <c:h val="0.4804772234273319"/>
        </c:manualLayout>
      </c:layout>
      <c:barChart>
        <c:barDir val="col"/>
        <c:grouping val="clustered"/>
        <c:varyColors val="1"/>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'MOV.INTERNACIONAL 6.1'!$A$11:$A$17</c:f>
              <c:numCache>
                <c:formatCode>General</c:formatCode>
                <c:ptCount val="7"/>
                <c:pt idx="0">
                  <c:v>2005</c:v>
                </c:pt>
                <c:pt idx="1">
                  <c:v>2006</c:v>
                </c:pt>
                <c:pt idx="2">
                  <c:v>2007</c:v>
                </c:pt>
                <c:pt idx="3">
                  <c:v>2008</c:v>
                </c:pt>
                <c:pt idx="4">
                  <c:v>2009</c:v>
                </c:pt>
                <c:pt idx="5">
                  <c:v>2010</c:v>
                </c:pt>
                <c:pt idx="6">
                  <c:v>2011</c:v>
                </c:pt>
              </c:numCache>
            </c:numRef>
          </c:cat>
          <c:val>
            <c:numRef>
              <c:f>'MOV.INTERNACIONAL 6.1'!$E$11:$E$17</c:f>
              <c:numCache>
                <c:formatCode>_(* #,##0_);_(* \(#,##0\);_(* "-"??_);_(@_)</c:formatCode>
                <c:ptCount val="7"/>
                <c:pt idx="0">
                  <c:v>6788233.0000000102</c:v>
                </c:pt>
                <c:pt idx="1">
                  <c:v>6367178.9999999898</c:v>
                </c:pt>
                <c:pt idx="2">
                  <c:v>6445153.0000000084</c:v>
                </c:pt>
                <c:pt idx="3">
                  <c:v>6534263.0000000075</c:v>
                </c:pt>
                <c:pt idx="4">
                  <c:v>6510953.0000000112</c:v>
                </c:pt>
                <c:pt idx="5">
                  <c:v>7902530.9999999972</c:v>
                </c:pt>
                <c:pt idx="6">
                  <c:v>9018506.9999999981</c:v>
                </c:pt>
              </c:numCache>
            </c:numRef>
          </c:val>
        </c:ser>
        <c:dLbls>
          <c:showLegendKey val="0"/>
          <c:showVal val="0"/>
          <c:showCatName val="0"/>
          <c:showSerName val="0"/>
          <c:showPercent val="0"/>
          <c:showBubbleSize val="0"/>
        </c:dLbls>
        <c:gapWidth val="150"/>
        <c:axId val="1084622944"/>
        <c:axId val="1212524400"/>
      </c:barChart>
      <c:catAx>
        <c:axId val="1084622944"/>
        <c:scaling>
          <c:orientation val="minMax"/>
        </c:scaling>
        <c:delete val="0"/>
        <c:axPos val="b"/>
        <c:numFmt formatCode="0" sourceLinked="0"/>
        <c:majorTickMark val="out"/>
        <c:minorTickMark val="none"/>
        <c:tickLblPos val="low"/>
        <c:txPr>
          <a:bodyPr rot="0" vert="horz"/>
          <a:lstStyle/>
          <a:p>
            <a:pPr>
              <a:defRPr/>
            </a:pPr>
            <a:endParaRPr lang="pt-BR"/>
          </a:p>
        </c:txPr>
        <c:crossAx val="1212524400"/>
        <c:crosses val="autoZero"/>
        <c:auto val="1"/>
        <c:lblAlgn val="ctr"/>
        <c:lblOffset val="100"/>
        <c:tickLblSkip val="1"/>
        <c:tickMarkSkip val="1"/>
        <c:noMultiLvlLbl val="0"/>
      </c:catAx>
      <c:valAx>
        <c:axId val="1212524400"/>
        <c:scaling>
          <c:orientation val="minMax"/>
          <c:min val="5000000"/>
        </c:scaling>
        <c:delete val="0"/>
        <c:axPos val="l"/>
        <c:majorGridlines>
          <c:spPr>
            <a:ln>
              <a:solidFill>
                <a:schemeClr val="bg1">
                  <a:lumMod val="75000"/>
                </a:schemeClr>
              </a:solidFill>
            </a:ln>
          </c:spPr>
        </c:majorGridlines>
        <c:numFmt formatCode="#,##0" sourceLinked="0"/>
        <c:majorTickMark val="out"/>
        <c:minorTickMark val="none"/>
        <c:tickLblPos val="nextTo"/>
        <c:txPr>
          <a:bodyPr rot="0" vert="horz"/>
          <a:lstStyle/>
          <a:p>
            <a:pPr>
              <a:defRPr/>
            </a:pPr>
            <a:endParaRPr lang="pt-BR"/>
          </a:p>
        </c:txPr>
        <c:crossAx val="1084622944"/>
        <c:crosses val="autoZero"/>
        <c:crossBetween val="between"/>
      </c:valAx>
    </c:plotArea>
    <c:plotVisOnly val="1"/>
    <c:dispBlanksAs val="gap"/>
    <c:showDLblsOverMax val="0"/>
  </c:chart>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98606552944749"/>
          <c:y val="0.20024937229917844"/>
          <c:w val="0.75396825396825395"/>
          <c:h val="0.45390781563126281"/>
        </c:manualLayout>
      </c:layout>
      <c:barChart>
        <c:barDir val="col"/>
        <c:grouping val="clustered"/>
        <c:varyColors val="1"/>
        <c:ser>
          <c:idx val="0"/>
          <c:order val="0"/>
          <c:invertIfNegative val="0"/>
          <c:dLbls>
            <c:numFmt formatCode="#,##0" sourceLinked="0"/>
            <c:spPr>
              <a:noFill/>
              <a:ln>
                <a:noFill/>
              </a:ln>
              <a:effectLst/>
            </c:spPr>
            <c:txPr>
              <a:bodyPr/>
              <a:lstStyle/>
              <a:p>
                <a:pPr>
                  <a:defRPr sz="9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[1]Mov.Nac_8.1!$A$11:$A$17</c:f>
              <c:strCache>
                <c:ptCount val="7"/>
                <c:pt idx="0">
                  <c:v>2005</c:v>
                </c:pt>
                <c:pt idx="1">
                  <c:v>2006</c:v>
                </c:pt>
                <c:pt idx="2">
                  <c:v>2007</c:v>
                </c:pt>
                <c:pt idx="3">
                  <c:v>2008</c:v>
                </c:pt>
                <c:pt idx="4">
                  <c:v>2009</c:v>
                </c:pt>
                <c:pt idx="5">
                  <c:v>2010</c:v>
                </c:pt>
                <c:pt idx="6">
                  <c:v>2011</c:v>
                </c:pt>
              </c:strCache>
            </c:strRef>
          </c:cat>
          <c:val>
            <c:numRef>
              <c:f>[1]Mov.Nac_8.1!$E$11:$E$17</c:f>
              <c:numCache>
                <c:formatCode>General</c:formatCode>
                <c:ptCount val="7"/>
                <c:pt idx="0">
                  <c:v>43095827.99999997</c:v>
                </c:pt>
                <c:pt idx="1">
                  <c:v>46345828.000000015</c:v>
                </c:pt>
                <c:pt idx="2">
                  <c:v>50002469.000000067</c:v>
                </c:pt>
                <c:pt idx="3">
                  <c:v>48702481.999999963</c:v>
                </c:pt>
                <c:pt idx="4">
                  <c:v>56024143.99999997</c:v>
                </c:pt>
                <c:pt idx="5">
                  <c:v>68258268.000000075</c:v>
                </c:pt>
                <c:pt idx="6">
                  <c:v>79244255.999999925</c:v>
                </c:pt>
              </c:numCache>
            </c:numRef>
          </c:val>
        </c:ser>
        <c:dLbls>
          <c:showLegendKey val="0"/>
          <c:showVal val="0"/>
          <c:showCatName val="0"/>
          <c:showSerName val="0"/>
          <c:showPercent val="0"/>
          <c:showBubbleSize val="0"/>
        </c:dLbls>
        <c:gapWidth val="150"/>
        <c:axId val="1445208336"/>
        <c:axId val="1445209968"/>
      </c:barChart>
      <c:catAx>
        <c:axId val="1445208336"/>
        <c:scaling>
          <c:orientation val="minMax"/>
        </c:scaling>
        <c:delete val="0"/>
        <c:axPos val="b"/>
        <c:numFmt formatCode="General" sourceLinked="1"/>
        <c:majorTickMark val="out"/>
        <c:minorTickMark val="none"/>
        <c:tickLblPos val="low"/>
        <c:txPr>
          <a:bodyPr rot="0" vert="horz"/>
          <a:lstStyle/>
          <a:p>
            <a:pPr>
              <a:defRPr/>
            </a:pPr>
            <a:endParaRPr lang="pt-BR"/>
          </a:p>
        </c:txPr>
        <c:crossAx val="1445209968"/>
        <c:crosses val="autoZero"/>
        <c:auto val="1"/>
        <c:lblAlgn val="ctr"/>
        <c:lblOffset val="100"/>
        <c:tickLblSkip val="1"/>
        <c:tickMarkSkip val="1"/>
        <c:noMultiLvlLbl val="0"/>
      </c:catAx>
      <c:valAx>
        <c:axId val="1445209968"/>
        <c:scaling>
          <c:orientation val="minMax"/>
        </c:scaling>
        <c:delete val="0"/>
        <c:axPos val="l"/>
        <c:majorGridlines>
          <c:spPr>
            <a:ln>
              <a:solidFill>
                <a:schemeClr val="bg1">
                  <a:lumMod val="75000"/>
                </a:schemeClr>
              </a:solidFill>
            </a:ln>
          </c:spPr>
        </c:majorGridlines>
        <c:numFmt formatCode="#,##0" sourceLinked="0"/>
        <c:majorTickMark val="out"/>
        <c:minorTickMark val="none"/>
        <c:tickLblPos val="nextTo"/>
        <c:txPr>
          <a:bodyPr rot="0" vert="horz"/>
          <a:lstStyle/>
          <a:p>
            <a:pPr>
              <a:defRPr/>
            </a:pPr>
            <a:endParaRPr lang="pt-BR"/>
          </a:p>
        </c:txPr>
        <c:crossAx val="1445208336"/>
        <c:crosses val="autoZero"/>
        <c:crossBetween val="between"/>
      </c:valAx>
    </c:plotArea>
    <c:plotVisOnly val="1"/>
    <c:dispBlanksAs val="gap"/>
    <c:showDLblsOverMax val="0"/>
  </c:chart>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99724934383244"/>
          <c:y val="0.24500230545506232"/>
          <c:w val="0.74839903385282902"/>
          <c:h val="0.39443239334779873"/>
        </c:manualLayout>
      </c:layout>
      <c:lineChart>
        <c:grouping val="standard"/>
        <c:varyColors val="0"/>
        <c:ser>
          <c:idx val="1"/>
          <c:order val="1"/>
          <c:tx>
            <c:v>Receita cambial do turismo - US$ bilhões</c:v>
          </c:tx>
          <c:marker>
            <c:symbol val="circle"/>
            <c:size val="5"/>
          </c:marker>
          <c:dLbls>
            <c:dLbl>
              <c:idx val="0"/>
              <c:layout>
                <c:manualLayout>
                  <c:x val="-4.2666666666666834E-3"/>
                  <c:y val="1.12612612612613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9200000000000123E-2"/>
                  <c:y val="1.576576576576586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2666666666666714E-2"/>
                  <c:y val="-2.027027027027046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3.4133333333333342E-2"/>
                  <c:y val="2.027027027027046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4933333333333333E-2"/>
                  <c:y val="1.3513513513513521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4800000000000034E-2"/>
                  <c:y val="-2.7027027027027212E-2"/>
                </c:manualLayout>
              </c:layout>
              <c:showLegendKey val="0"/>
              <c:showVal val="1"/>
              <c:showCatName val="0"/>
              <c:showSerName val="0"/>
              <c:showPercent val="0"/>
              <c:showBubbleSize val="0"/>
              <c:extLst>
                <c:ext xmlns:c15="http://schemas.microsoft.com/office/drawing/2012/chart" uri="{CE6537A1-D6FC-4f65-9D91-7224C49458BB}"/>
              </c:extLst>
            </c:dLbl>
            <c:numFmt formatCode="#,##0.0" sourceLinked="0"/>
            <c:spPr>
              <a:noFill/>
              <a:ln>
                <a:noFill/>
              </a:ln>
              <a:effectLst/>
            </c:spPr>
            <c:txPr>
              <a:bodyPr/>
              <a:lstStyle/>
              <a:p>
                <a:pPr>
                  <a:defRPr sz="900">
                    <a:solidFill>
                      <a:schemeClr val="accent2"/>
                    </a:solidFill>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'CHEGADAS MUNDO_14.1-14.2'!$A$13:$A$18</c:f>
              <c:numCache>
                <c:formatCode>General</c:formatCode>
                <c:ptCount val="6"/>
                <c:pt idx="0">
                  <c:v>2006</c:v>
                </c:pt>
                <c:pt idx="1">
                  <c:v>2007</c:v>
                </c:pt>
                <c:pt idx="2">
                  <c:v>2008</c:v>
                </c:pt>
                <c:pt idx="3">
                  <c:v>2009</c:v>
                </c:pt>
                <c:pt idx="4">
                  <c:v>2010</c:v>
                </c:pt>
                <c:pt idx="5">
                  <c:v>2011</c:v>
                </c:pt>
              </c:numCache>
            </c:numRef>
          </c:cat>
          <c:val>
            <c:numRef>
              <c:f>'CHEGADAS MUNDO_14.1-14.2'!$E$13:$E$18</c:f>
              <c:numCache>
                <c:formatCode>#,##0</c:formatCode>
                <c:ptCount val="6"/>
                <c:pt idx="0">
                  <c:v>743</c:v>
                </c:pt>
                <c:pt idx="1">
                  <c:v>856</c:v>
                </c:pt>
                <c:pt idx="2">
                  <c:v>941</c:v>
                </c:pt>
                <c:pt idx="3">
                  <c:v>853.2650000000001</c:v>
                </c:pt>
                <c:pt idx="4">
                  <c:v>927.63199999999995</c:v>
                </c:pt>
                <c:pt idx="5">
                  <c:v>1030.396</c:v>
                </c:pt>
              </c:numCache>
            </c:numRef>
          </c:val>
          <c:smooth val="0"/>
        </c:ser>
        <c:dLbls>
          <c:showLegendKey val="0"/>
          <c:showVal val="0"/>
          <c:showCatName val="0"/>
          <c:showSerName val="0"/>
          <c:showPercent val="0"/>
          <c:showBubbleSize val="0"/>
        </c:dLbls>
        <c:marker val="1"/>
        <c:smooth val="0"/>
        <c:axId val="1445213232"/>
        <c:axId val="1445220848"/>
      </c:lineChart>
      <c:lineChart>
        <c:grouping val="standard"/>
        <c:varyColors val="0"/>
        <c:ser>
          <c:idx val="0"/>
          <c:order val="0"/>
          <c:tx>
            <c:v>Chegadas de turistas - Milhões</c:v>
          </c:tx>
          <c:marker>
            <c:symbol val="diamond"/>
            <c:size val="7"/>
          </c:marker>
          <c:dLbls>
            <c:dLbl>
              <c:idx val="0"/>
              <c:layout>
                <c:manualLayout>
                  <c:x val="-5.5466666666666734E-2"/>
                  <c:y val="-2.477477477477487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1866834645669333E-2"/>
                  <c:y val="-2.252252252252254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2666666666666714E-2"/>
                  <c:y val="2.477477477477487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0533333333333588E-2"/>
                  <c:y val="-2.252252252252254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7.4620955108209153E-2"/>
                  <c:y val="-1.5719749317049659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3.6266666666666676E-2"/>
                  <c:y val="3.1531531531531536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900">
                    <a:solidFill>
                      <a:schemeClr val="accent1"/>
                    </a:solidFill>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'CHEGADAS MUNDO_14.1-14.2'!$A$13:$A$17</c:f>
              <c:numCache>
                <c:formatCode>General</c:formatCode>
                <c:ptCount val="5"/>
                <c:pt idx="0">
                  <c:v>2006</c:v>
                </c:pt>
                <c:pt idx="1">
                  <c:v>2007</c:v>
                </c:pt>
                <c:pt idx="2">
                  <c:v>2008</c:v>
                </c:pt>
                <c:pt idx="3">
                  <c:v>2009</c:v>
                </c:pt>
                <c:pt idx="4">
                  <c:v>2010</c:v>
                </c:pt>
              </c:numCache>
            </c:numRef>
          </c:cat>
          <c:val>
            <c:numRef>
              <c:f>'CHEGADAS MUNDO_14.1-14.2'!$B$13:$B$18</c:f>
              <c:numCache>
                <c:formatCode>#,##0.0</c:formatCode>
                <c:ptCount val="6"/>
                <c:pt idx="0">
                  <c:v>842</c:v>
                </c:pt>
                <c:pt idx="1">
                  <c:v>897.80000000000007</c:v>
                </c:pt>
                <c:pt idx="2">
                  <c:v>916.59999999999991</c:v>
                </c:pt>
                <c:pt idx="3">
                  <c:v>882.19999999999993</c:v>
                </c:pt>
                <c:pt idx="4">
                  <c:v>938.90000000000009</c:v>
                </c:pt>
                <c:pt idx="5">
                  <c:v>982.2</c:v>
                </c:pt>
              </c:numCache>
            </c:numRef>
          </c:val>
          <c:smooth val="0"/>
        </c:ser>
        <c:dLbls>
          <c:showLegendKey val="0"/>
          <c:showVal val="0"/>
          <c:showCatName val="0"/>
          <c:showSerName val="0"/>
          <c:showPercent val="0"/>
          <c:showBubbleSize val="0"/>
        </c:dLbls>
        <c:marker val="1"/>
        <c:smooth val="0"/>
        <c:axId val="1445221392"/>
        <c:axId val="1445212144"/>
      </c:lineChart>
      <c:catAx>
        <c:axId val="1445213232"/>
        <c:scaling>
          <c:orientation val="minMax"/>
        </c:scaling>
        <c:delete val="0"/>
        <c:axPos val="b"/>
        <c:title>
          <c:tx>
            <c:rich>
              <a:bodyPr/>
              <a:lstStyle/>
              <a:p>
                <a:pPr>
                  <a:defRPr sz="1000" b="0" i="0" u="none" strike="noStrike" baseline="0">
                    <a:solidFill>
                      <a:srgbClr val="000000"/>
                    </a:solidFill>
                    <a:latin typeface="Calibri"/>
                    <a:ea typeface="Calibri"/>
                    <a:cs typeface="Calibri"/>
                  </a:defRPr>
                </a:pPr>
                <a:r>
                  <a:rPr lang="pt-BR"/>
                  <a:t>Fonte: Organização Mundial do Turismo - OMT.</a:t>
                </a:r>
              </a:p>
            </c:rich>
          </c:tx>
          <c:layout>
            <c:manualLayout>
              <c:xMode val="edge"/>
              <c:yMode val="edge"/>
              <c:x val="3.8563275590551192E-2"/>
              <c:y val="0.85394055472795638"/>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pt-BR"/>
          </a:p>
        </c:txPr>
        <c:crossAx val="1445220848"/>
        <c:crosses val="autoZero"/>
        <c:auto val="1"/>
        <c:lblAlgn val="ctr"/>
        <c:lblOffset val="100"/>
        <c:tickLblSkip val="1"/>
        <c:tickMarkSkip val="1"/>
        <c:noMultiLvlLbl val="0"/>
      </c:catAx>
      <c:valAx>
        <c:axId val="1445220848"/>
        <c:scaling>
          <c:orientation val="minMax"/>
          <c:min val="600"/>
        </c:scaling>
        <c:delete val="0"/>
        <c:axPos val="l"/>
        <c:majorGridlines/>
        <c:numFmt formatCode="_(* #,##0_);_(* \(#,##0\);_(* &quot;-&quot;??_);_(@_)"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pt-BR"/>
          </a:p>
        </c:txPr>
        <c:crossAx val="1445213232"/>
        <c:crosses val="autoZero"/>
        <c:crossBetween val="between"/>
        <c:majorUnit val="100"/>
      </c:valAx>
      <c:catAx>
        <c:axId val="1445221392"/>
        <c:scaling>
          <c:orientation val="minMax"/>
        </c:scaling>
        <c:delete val="1"/>
        <c:axPos val="b"/>
        <c:numFmt formatCode="General" sourceLinked="1"/>
        <c:majorTickMark val="out"/>
        <c:minorTickMark val="none"/>
        <c:tickLblPos val="none"/>
        <c:crossAx val="1445212144"/>
        <c:crosses val="autoZero"/>
        <c:auto val="1"/>
        <c:lblAlgn val="ctr"/>
        <c:lblOffset val="100"/>
        <c:noMultiLvlLbl val="0"/>
      </c:catAx>
      <c:valAx>
        <c:axId val="1445212144"/>
        <c:scaling>
          <c:orientation val="minMax"/>
          <c:min val="600"/>
        </c:scaling>
        <c:delete val="0"/>
        <c:axPos val="r"/>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pt-BR"/>
          </a:p>
        </c:txPr>
        <c:crossAx val="1445221392"/>
        <c:crosses val="max"/>
        <c:crossBetween val="between"/>
        <c:majorUnit val="100"/>
      </c:valAx>
    </c:plotArea>
    <c:legend>
      <c:legendPos val="r"/>
      <c:layout>
        <c:manualLayout>
          <c:xMode val="edge"/>
          <c:yMode val="edge"/>
          <c:x val="3.3054730694086848E-2"/>
          <c:y val="0.74186546783003482"/>
          <c:w val="0.90648314523832696"/>
          <c:h val="5.6048627367525028E-2"/>
        </c:manualLayout>
      </c:layout>
      <c:overlay val="0"/>
      <c:txPr>
        <a:bodyPr/>
        <a:lstStyle/>
        <a:p>
          <a:pPr>
            <a:defRPr sz="920" b="0" i="0" u="none" strike="noStrike" baseline="0">
              <a:solidFill>
                <a:srgbClr val="000000"/>
              </a:solidFill>
              <a:latin typeface="Calibri"/>
              <a:ea typeface="Calibri"/>
              <a:cs typeface="Calibri"/>
            </a:defRPr>
          </a:pPr>
          <a:endParaRPr lang="pt-B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pt-BR"/>
    </a:p>
  </c:txPr>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6.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2.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2.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1.bin"/></Relationships>
</file>

<file path=xl/chartsheets/sheet1.xml><?xml version="1.0" encoding="utf-8"?>
<chartsheet xmlns="http://schemas.openxmlformats.org/spreadsheetml/2006/main" xmlns:r="http://schemas.openxmlformats.org/officeDocument/2006/relationships">
  <sheetPr codeName="Gráf13">
    <tabColor rgb="FFFFC000"/>
  </sheetPr>
  <sheetViews>
    <sheetView zoomScale="76" workbookViewId="0" zoomToFit="1"/>
  </sheetViews>
  <pageMargins left="0.78740157480314965" right="0.78740157480314965" top="0.78740157480314965" bottom="0.59055118110236227" header="0.51181102362204722" footer="0.51181102362204722"/>
  <pageSetup paperSize="9" orientation="portrait" horizontalDpi="300" verticalDpi="300" r:id="rId1"/>
  <headerFooter alignWithMargins="0">
    <oddHeader>&amp;C&amp;"Arial,Negrito"&amp;10Turismo receptivo</oddHeader>
  </headerFooter>
  <drawing r:id="rId2"/>
</chartsheet>
</file>

<file path=xl/chartsheets/sheet2.xml><?xml version="1.0" encoding="utf-8"?>
<chartsheet xmlns="http://schemas.openxmlformats.org/spreadsheetml/2006/main" xmlns:r="http://schemas.openxmlformats.org/officeDocument/2006/relationships">
  <sheetPr codeName="Gráf86">
    <tabColor rgb="FFFFC000"/>
  </sheetPr>
  <sheetViews>
    <sheetView zoomScale="85" workbookViewId="0"/>
  </sheetViews>
  <pageMargins left="0.78740157480314965" right="0.78740157480314965" top="0.78740157480314965" bottom="0.59055118110236227" header="0.51181102362204722" footer="0.51181102362204722"/>
  <pageSetup paperSize="9" orientation="portrait" horizontalDpi="300" verticalDpi="300" r:id="rId1"/>
  <headerFooter scaleWithDoc="0" alignWithMargins="0">
    <oddHeader>&amp;C&amp;"Arial,Negrito"&amp;10Turismo receptivo</oddHeader>
  </headerFooter>
  <drawing r:id="rId2"/>
</chartsheet>
</file>

<file path=xl/chartsheets/sheet3.xml><?xml version="1.0" encoding="utf-8"?>
<chartsheet xmlns="http://schemas.openxmlformats.org/spreadsheetml/2006/main" xmlns:r="http://schemas.openxmlformats.org/officeDocument/2006/relationships">
  <sheetPr>
    <tabColor rgb="FFFFC000"/>
  </sheetPr>
  <sheetViews>
    <sheetView zoomScale="76" workbookViewId="0" zoomToFit="1"/>
  </sheetViews>
  <pageMargins left="0.78740157480314965" right="0.78740157480314965" top="0.78740157480314965" bottom="0.59055118110236227" header="0.51181102362204722" footer="0.51181102362204722"/>
  <pageSetup paperSize="9" orientation="portrait" horizontalDpi="300" verticalDpi="300" r:id="rId1"/>
  <headerFooter scaleWithDoc="0" alignWithMargins="0">
    <oddHeader>&amp;C&amp;"Arial,Negrito"&amp;10Turismo receptivo</oddHeader>
  </headerFooter>
  <drawing r:id="rId2"/>
</chartsheet>
</file>

<file path=xl/chartsheets/sheet4.xml><?xml version="1.0" encoding="utf-8"?>
<chartsheet xmlns="http://schemas.openxmlformats.org/spreadsheetml/2006/main" xmlns:r="http://schemas.openxmlformats.org/officeDocument/2006/relationships">
  <sheetPr>
    <tabColor rgb="FFFFC000"/>
  </sheetPr>
  <sheetViews>
    <sheetView workbookViewId="0"/>
  </sheetViews>
  <pageMargins left="0.78740157480314965" right="0.78740157480314965" top="0.78740157480314965" bottom="0.59055118110236227" header="0.51181102362204722" footer="0.51181102362204722"/>
  <pageSetup paperSize="9" orientation="portrait" horizontalDpi="300" verticalDpi="300" r:id="rId1"/>
  <headerFooter scaleWithDoc="0" alignWithMargins="0">
    <oddHeader>&amp;C&amp;"Arial,Negrito"&amp;10Turismo interno</oddHeader>
  </headerFooter>
  <drawing r:id="rId2"/>
</chartsheet>
</file>

<file path=xl/chartsheets/sheet5.xml><?xml version="1.0" encoding="utf-8"?>
<chartsheet xmlns="http://schemas.openxmlformats.org/spreadsheetml/2006/main" xmlns:r="http://schemas.openxmlformats.org/officeDocument/2006/relationships">
  <sheetPr>
    <tabColor rgb="FFFFC000"/>
  </sheetPr>
  <sheetViews>
    <sheetView zoomScale="85" workbookViewId="0"/>
  </sheetViews>
  <pageMargins left="0.78740157480314965" right="0.78740157480314965" top="0.78740157480314965" bottom="0.59055118110236227" header="0.51181102362204722" footer="0.51181102362204722"/>
  <pageSetup paperSize="9" orientation="portrait" horizontalDpi="300" verticalDpi="300" r:id="rId1"/>
  <headerFooter scaleWithDoc="0" alignWithMargins="0">
    <oddHeader>&amp;C&amp;"Arial,Negrito"&amp;10Turismo mundial</oddHeader>
  </headerFooter>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5</xdr:col>
      <xdr:colOff>581025</xdr:colOff>
      <xdr:row>0</xdr:row>
      <xdr:rowOff>66675</xdr:rowOff>
    </xdr:from>
    <xdr:to>
      <xdr:col>9</xdr:col>
      <xdr:colOff>592521</xdr:colOff>
      <xdr:row>2</xdr:row>
      <xdr:rowOff>116271</xdr:rowOff>
    </xdr:to>
    <xdr:pic>
      <xdr:nvPicPr>
        <xdr:cNvPr id="2" name="Imagem 2" descr="2011_marca_MT_horizontal_cor.jpg"/>
        <xdr:cNvPicPr>
          <a:picLocks noChangeAspect="1"/>
        </xdr:cNvPicPr>
      </xdr:nvPicPr>
      <xdr:blipFill>
        <a:blip xmlns:r="http://schemas.openxmlformats.org/officeDocument/2006/relationships" r:embed="rId1" cstate="print"/>
        <a:srcRect l="38076" t="2019"/>
        <a:stretch>
          <a:fillRect/>
        </a:stretch>
      </xdr:blipFill>
      <xdr:spPr bwMode="auto">
        <a:xfrm>
          <a:off x="3819525" y="66675"/>
          <a:ext cx="2602296" cy="1059246"/>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0</xdr:colOff>
      <xdr:row>17</xdr:row>
      <xdr:rowOff>0</xdr:rowOff>
    </xdr:from>
    <xdr:to>
      <xdr:col>8</xdr:col>
      <xdr:colOff>104775</xdr:colOff>
      <xdr:row>18</xdr:row>
      <xdr:rowOff>104775</xdr:rowOff>
    </xdr:to>
    <xdr:sp macro="" textlink="">
      <xdr:nvSpPr>
        <xdr:cNvPr id="2" name="Text Box 3"/>
        <xdr:cNvSpPr txBox="1">
          <a:spLocks noChangeArrowheads="1"/>
        </xdr:cNvSpPr>
      </xdr:nvSpPr>
      <xdr:spPr bwMode="auto">
        <a:xfrm>
          <a:off x="9677400" y="4000500"/>
          <a:ext cx="104775" cy="304800"/>
        </a:xfrm>
        <a:prstGeom prst="rect">
          <a:avLst/>
        </a:prstGeom>
        <a:noFill/>
        <a:ln w="9525">
          <a:noFill/>
          <a:miter lim="800000"/>
          <a:headEnd/>
          <a:tailEnd/>
        </a:ln>
      </xdr:spPr>
    </xdr:sp>
    <xdr:clientData/>
  </xdr:twoCellAnchor>
  <xdr:twoCellAnchor editAs="oneCell">
    <xdr:from>
      <xdr:col>8</xdr:col>
      <xdr:colOff>0</xdr:colOff>
      <xdr:row>17</xdr:row>
      <xdr:rowOff>0</xdr:rowOff>
    </xdr:from>
    <xdr:to>
      <xdr:col>8</xdr:col>
      <xdr:colOff>104775</xdr:colOff>
      <xdr:row>18</xdr:row>
      <xdr:rowOff>104775</xdr:rowOff>
    </xdr:to>
    <xdr:sp macro="" textlink="">
      <xdr:nvSpPr>
        <xdr:cNvPr id="3" name="Text Box 4"/>
        <xdr:cNvSpPr txBox="1">
          <a:spLocks noChangeArrowheads="1"/>
        </xdr:cNvSpPr>
      </xdr:nvSpPr>
      <xdr:spPr bwMode="auto">
        <a:xfrm>
          <a:off x="9677400" y="4000500"/>
          <a:ext cx="104775" cy="304800"/>
        </a:xfrm>
        <a:prstGeom prst="rect">
          <a:avLst/>
        </a:prstGeom>
        <a:noFill/>
        <a:ln w="9525">
          <a:noFill/>
          <a:miter lim="800000"/>
          <a:headEnd/>
          <a:tailEnd/>
        </a:ln>
      </xdr:spPr>
    </xdr:sp>
    <xdr:clientData/>
  </xdr:twoCellAnchor>
  <xdr:twoCellAnchor editAs="oneCell">
    <xdr:from>
      <xdr:col>8</xdr:col>
      <xdr:colOff>0</xdr:colOff>
      <xdr:row>17</xdr:row>
      <xdr:rowOff>0</xdr:rowOff>
    </xdr:from>
    <xdr:to>
      <xdr:col>8</xdr:col>
      <xdr:colOff>104775</xdr:colOff>
      <xdr:row>18</xdr:row>
      <xdr:rowOff>104775</xdr:rowOff>
    </xdr:to>
    <xdr:sp macro="" textlink="">
      <xdr:nvSpPr>
        <xdr:cNvPr id="4" name="Text Box 5"/>
        <xdr:cNvSpPr txBox="1">
          <a:spLocks noChangeArrowheads="1"/>
        </xdr:cNvSpPr>
      </xdr:nvSpPr>
      <xdr:spPr bwMode="auto">
        <a:xfrm>
          <a:off x="9677400" y="4000500"/>
          <a:ext cx="104775" cy="304800"/>
        </a:xfrm>
        <a:prstGeom prst="rect">
          <a:avLst/>
        </a:prstGeom>
        <a:noFill/>
        <a:ln w="9525">
          <a:noFill/>
          <a:miter lim="800000"/>
          <a:headEnd/>
          <a:tailEnd/>
        </a:ln>
      </xdr:spPr>
    </xdr:sp>
    <xdr:clientData/>
  </xdr:twoCellAnchor>
  <xdr:twoCellAnchor editAs="oneCell">
    <xdr:from>
      <xdr:col>8</xdr:col>
      <xdr:colOff>0</xdr:colOff>
      <xdr:row>17</xdr:row>
      <xdr:rowOff>0</xdr:rowOff>
    </xdr:from>
    <xdr:to>
      <xdr:col>8</xdr:col>
      <xdr:colOff>104775</xdr:colOff>
      <xdr:row>18</xdr:row>
      <xdr:rowOff>104775</xdr:rowOff>
    </xdr:to>
    <xdr:sp macro="" textlink="">
      <xdr:nvSpPr>
        <xdr:cNvPr id="5" name="Text Box 8"/>
        <xdr:cNvSpPr txBox="1">
          <a:spLocks noChangeArrowheads="1"/>
        </xdr:cNvSpPr>
      </xdr:nvSpPr>
      <xdr:spPr bwMode="auto">
        <a:xfrm>
          <a:off x="9677400" y="4000500"/>
          <a:ext cx="104775" cy="304800"/>
        </a:xfrm>
        <a:prstGeom prst="rect">
          <a:avLst/>
        </a:prstGeom>
        <a:noFill/>
        <a:ln w="9525">
          <a:noFill/>
          <a:miter lim="800000"/>
          <a:headEnd/>
          <a:tailEnd/>
        </a:ln>
      </xdr:spPr>
    </xdr:sp>
    <xdr:clientData/>
  </xdr:twoCellAnchor>
  <xdr:twoCellAnchor editAs="oneCell">
    <xdr:from>
      <xdr:col>8</xdr:col>
      <xdr:colOff>0</xdr:colOff>
      <xdr:row>17</xdr:row>
      <xdr:rowOff>0</xdr:rowOff>
    </xdr:from>
    <xdr:to>
      <xdr:col>8</xdr:col>
      <xdr:colOff>104775</xdr:colOff>
      <xdr:row>18</xdr:row>
      <xdr:rowOff>104775</xdr:rowOff>
    </xdr:to>
    <xdr:sp macro="" textlink="">
      <xdr:nvSpPr>
        <xdr:cNvPr id="6" name="Text Box 9"/>
        <xdr:cNvSpPr txBox="1">
          <a:spLocks noChangeArrowheads="1"/>
        </xdr:cNvSpPr>
      </xdr:nvSpPr>
      <xdr:spPr bwMode="auto">
        <a:xfrm>
          <a:off x="9677400" y="4000500"/>
          <a:ext cx="104775" cy="304800"/>
        </a:xfrm>
        <a:prstGeom prst="rect">
          <a:avLst/>
        </a:prstGeom>
        <a:noFill/>
        <a:ln w="9525">
          <a:noFill/>
          <a:miter lim="800000"/>
          <a:headEnd/>
          <a:tailEnd/>
        </a:ln>
      </xdr:spPr>
    </xdr:sp>
    <xdr:clientData/>
  </xdr:twoCellAnchor>
  <xdr:twoCellAnchor editAs="oneCell">
    <xdr:from>
      <xdr:col>8</xdr:col>
      <xdr:colOff>0</xdr:colOff>
      <xdr:row>17</xdr:row>
      <xdr:rowOff>0</xdr:rowOff>
    </xdr:from>
    <xdr:to>
      <xdr:col>8</xdr:col>
      <xdr:colOff>104775</xdr:colOff>
      <xdr:row>18</xdr:row>
      <xdr:rowOff>104775</xdr:rowOff>
    </xdr:to>
    <xdr:sp macro="" textlink="">
      <xdr:nvSpPr>
        <xdr:cNvPr id="7" name="Text Box 10"/>
        <xdr:cNvSpPr txBox="1">
          <a:spLocks noChangeArrowheads="1"/>
        </xdr:cNvSpPr>
      </xdr:nvSpPr>
      <xdr:spPr bwMode="auto">
        <a:xfrm>
          <a:off x="9677400" y="4000500"/>
          <a:ext cx="104775" cy="304800"/>
        </a:xfrm>
        <a:prstGeom prst="rect">
          <a:avLst/>
        </a:prstGeom>
        <a:noFill/>
        <a:ln w="9525">
          <a:noFill/>
          <a:miter lim="800000"/>
          <a:headEnd/>
          <a:tailEnd/>
        </a:ln>
      </xdr:spPr>
    </xdr:sp>
    <xdr:clientData/>
  </xdr:twoCellAnchor>
  <xdr:twoCellAnchor editAs="oneCell">
    <xdr:from>
      <xdr:col>8</xdr:col>
      <xdr:colOff>0</xdr:colOff>
      <xdr:row>17</xdr:row>
      <xdr:rowOff>0</xdr:rowOff>
    </xdr:from>
    <xdr:to>
      <xdr:col>8</xdr:col>
      <xdr:colOff>104775</xdr:colOff>
      <xdr:row>18</xdr:row>
      <xdr:rowOff>104775</xdr:rowOff>
    </xdr:to>
    <xdr:sp macro="" textlink="">
      <xdr:nvSpPr>
        <xdr:cNvPr id="8" name="Text Box 13"/>
        <xdr:cNvSpPr txBox="1">
          <a:spLocks noChangeArrowheads="1"/>
        </xdr:cNvSpPr>
      </xdr:nvSpPr>
      <xdr:spPr bwMode="auto">
        <a:xfrm>
          <a:off x="9677400" y="4000500"/>
          <a:ext cx="104775" cy="304800"/>
        </a:xfrm>
        <a:prstGeom prst="rect">
          <a:avLst/>
        </a:prstGeom>
        <a:noFill/>
        <a:ln w="9525">
          <a:noFill/>
          <a:miter lim="800000"/>
          <a:headEnd/>
          <a:tailEnd/>
        </a:ln>
      </xdr:spPr>
    </xdr:sp>
    <xdr:clientData/>
  </xdr:twoCellAnchor>
  <xdr:twoCellAnchor editAs="oneCell">
    <xdr:from>
      <xdr:col>8</xdr:col>
      <xdr:colOff>0</xdr:colOff>
      <xdr:row>17</xdr:row>
      <xdr:rowOff>0</xdr:rowOff>
    </xdr:from>
    <xdr:to>
      <xdr:col>8</xdr:col>
      <xdr:colOff>104775</xdr:colOff>
      <xdr:row>18</xdr:row>
      <xdr:rowOff>104775</xdr:rowOff>
    </xdr:to>
    <xdr:sp macro="" textlink="">
      <xdr:nvSpPr>
        <xdr:cNvPr id="9" name="Text Box 14"/>
        <xdr:cNvSpPr txBox="1">
          <a:spLocks noChangeArrowheads="1"/>
        </xdr:cNvSpPr>
      </xdr:nvSpPr>
      <xdr:spPr bwMode="auto">
        <a:xfrm>
          <a:off x="9677400" y="4000500"/>
          <a:ext cx="104775" cy="304800"/>
        </a:xfrm>
        <a:prstGeom prst="rect">
          <a:avLst/>
        </a:prstGeom>
        <a:noFill/>
        <a:ln w="9525">
          <a:noFill/>
          <a:miter lim="800000"/>
          <a:headEnd/>
          <a:tailEnd/>
        </a:ln>
      </xdr:spPr>
    </xdr:sp>
    <xdr:clientData/>
  </xdr:twoCellAnchor>
  <xdr:twoCellAnchor editAs="oneCell">
    <xdr:from>
      <xdr:col>8</xdr:col>
      <xdr:colOff>0</xdr:colOff>
      <xdr:row>17</xdr:row>
      <xdr:rowOff>0</xdr:rowOff>
    </xdr:from>
    <xdr:to>
      <xdr:col>8</xdr:col>
      <xdr:colOff>104775</xdr:colOff>
      <xdr:row>18</xdr:row>
      <xdr:rowOff>104775</xdr:rowOff>
    </xdr:to>
    <xdr:sp macro="" textlink="">
      <xdr:nvSpPr>
        <xdr:cNvPr id="10" name="Text Box 15"/>
        <xdr:cNvSpPr txBox="1">
          <a:spLocks noChangeArrowheads="1"/>
        </xdr:cNvSpPr>
      </xdr:nvSpPr>
      <xdr:spPr bwMode="auto">
        <a:xfrm>
          <a:off x="9677400" y="4000500"/>
          <a:ext cx="104775" cy="304800"/>
        </a:xfrm>
        <a:prstGeom prst="rect">
          <a:avLst/>
        </a:prstGeom>
        <a:noFill/>
        <a:ln w="9525">
          <a:no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0</xdr:colOff>
      <xdr:row>0</xdr:row>
      <xdr:rowOff>0</xdr:rowOff>
    </xdr:from>
    <xdr:to>
      <xdr:col>10</xdr:col>
      <xdr:colOff>104775</xdr:colOff>
      <xdr:row>0</xdr:row>
      <xdr:rowOff>200025</xdr:rowOff>
    </xdr:to>
    <xdr:sp macro="" textlink="">
      <xdr:nvSpPr>
        <xdr:cNvPr id="2" name="Text Box 1"/>
        <xdr:cNvSpPr txBox="1">
          <a:spLocks noChangeArrowheads="1"/>
        </xdr:cNvSpPr>
      </xdr:nvSpPr>
      <xdr:spPr bwMode="auto">
        <a:xfrm>
          <a:off x="717232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3" name="Text Box 2"/>
        <xdr:cNvSpPr txBox="1">
          <a:spLocks noChangeArrowheads="1"/>
        </xdr:cNvSpPr>
      </xdr:nvSpPr>
      <xdr:spPr bwMode="auto">
        <a:xfrm>
          <a:off x="7172325"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4" name="Text Box 3"/>
        <xdr:cNvSpPr txBox="1">
          <a:spLocks noChangeArrowheads="1"/>
        </xdr:cNvSpPr>
      </xdr:nvSpPr>
      <xdr:spPr bwMode="auto">
        <a:xfrm>
          <a:off x="1285875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5" name="Text Box 4"/>
        <xdr:cNvSpPr txBox="1">
          <a:spLocks noChangeArrowheads="1"/>
        </xdr:cNvSpPr>
      </xdr:nvSpPr>
      <xdr:spPr bwMode="auto">
        <a:xfrm>
          <a:off x="1285875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6" name="Text Box 5"/>
        <xdr:cNvSpPr txBox="1">
          <a:spLocks noChangeArrowheads="1"/>
        </xdr:cNvSpPr>
      </xdr:nvSpPr>
      <xdr:spPr bwMode="auto">
        <a:xfrm>
          <a:off x="12858750"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7" name="Text Box 6"/>
        <xdr:cNvSpPr txBox="1">
          <a:spLocks noChangeArrowheads="1"/>
        </xdr:cNvSpPr>
      </xdr:nvSpPr>
      <xdr:spPr bwMode="auto">
        <a:xfrm>
          <a:off x="717232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8" name="Text Box 7"/>
        <xdr:cNvSpPr txBox="1">
          <a:spLocks noChangeArrowheads="1"/>
        </xdr:cNvSpPr>
      </xdr:nvSpPr>
      <xdr:spPr bwMode="auto">
        <a:xfrm>
          <a:off x="7172325"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9" name="Text Box 8"/>
        <xdr:cNvSpPr txBox="1">
          <a:spLocks noChangeArrowheads="1"/>
        </xdr:cNvSpPr>
      </xdr:nvSpPr>
      <xdr:spPr bwMode="auto">
        <a:xfrm>
          <a:off x="1285875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10" name="Text Box 9"/>
        <xdr:cNvSpPr txBox="1">
          <a:spLocks noChangeArrowheads="1"/>
        </xdr:cNvSpPr>
      </xdr:nvSpPr>
      <xdr:spPr bwMode="auto">
        <a:xfrm>
          <a:off x="1285875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11" name="Text Box 10"/>
        <xdr:cNvSpPr txBox="1">
          <a:spLocks noChangeArrowheads="1"/>
        </xdr:cNvSpPr>
      </xdr:nvSpPr>
      <xdr:spPr bwMode="auto">
        <a:xfrm>
          <a:off x="12858750"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12" name="Text Box 11"/>
        <xdr:cNvSpPr txBox="1">
          <a:spLocks noChangeArrowheads="1"/>
        </xdr:cNvSpPr>
      </xdr:nvSpPr>
      <xdr:spPr bwMode="auto">
        <a:xfrm>
          <a:off x="717232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13" name="Text Box 12"/>
        <xdr:cNvSpPr txBox="1">
          <a:spLocks noChangeArrowheads="1"/>
        </xdr:cNvSpPr>
      </xdr:nvSpPr>
      <xdr:spPr bwMode="auto">
        <a:xfrm>
          <a:off x="7172325"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14" name="Text Box 13"/>
        <xdr:cNvSpPr txBox="1">
          <a:spLocks noChangeArrowheads="1"/>
        </xdr:cNvSpPr>
      </xdr:nvSpPr>
      <xdr:spPr bwMode="auto">
        <a:xfrm>
          <a:off x="1285875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15" name="Text Box 14"/>
        <xdr:cNvSpPr txBox="1">
          <a:spLocks noChangeArrowheads="1"/>
        </xdr:cNvSpPr>
      </xdr:nvSpPr>
      <xdr:spPr bwMode="auto">
        <a:xfrm>
          <a:off x="1285875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16" name="Text Box 15"/>
        <xdr:cNvSpPr txBox="1">
          <a:spLocks noChangeArrowheads="1"/>
        </xdr:cNvSpPr>
      </xdr:nvSpPr>
      <xdr:spPr bwMode="auto">
        <a:xfrm>
          <a:off x="12858750" y="0"/>
          <a:ext cx="104775" cy="200025"/>
        </a:xfrm>
        <a:prstGeom prst="rect">
          <a:avLst/>
        </a:prstGeom>
        <a:noFill/>
        <a:ln w="9525">
          <a:noFill/>
          <a:miter lim="800000"/>
          <a:headEnd/>
          <a:tailEnd/>
        </a:ln>
      </xdr:spPr>
    </xdr:sp>
    <xdr:clientData/>
  </xdr:twoCellAnchor>
  <xdr:twoCellAnchor editAs="oneCell">
    <xdr:from>
      <xdr:col>4</xdr:col>
      <xdr:colOff>0</xdr:colOff>
      <xdr:row>0</xdr:row>
      <xdr:rowOff>0</xdr:rowOff>
    </xdr:from>
    <xdr:to>
      <xdr:col>4</xdr:col>
      <xdr:colOff>104775</xdr:colOff>
      <xdr:row>0</xdr:row>
      <xdr:rowOff>200025</xdr:rowOff>
    </xdr:to>
    <xdr:sp macro="" textlink="">
      <xdr:nvSpPr>
        <xdr:cNvPr id="17" name="Text Box 16"/>
        <xdr:cNvSpPr txBox="1">
          <a:spLocks noChangeArrowheads="1"/>
        </xdr:cNvSpPr>
      </xdr:nvSpPr>
      <xdr:spPr bwMode="auto">
        <a:xfrm>
          <a:off x="3009900" y="0"/>
          <a:ext cx="104775" cy="200025"/>
        </a:xfrm>
        <a:prstGeom prst="rect">
          <a:avLst/>
        </a:prstGeom>
        <a:noFill/>
        <a:ln w="9525">
          <a:noFill/>
          <a:miter lim="800000"/>
          <a:headEnd/>
          <a:tailEnd/>
        </a:ln>
      </xdr:spPr>
    </xdr:sp>
    <xdr:clientData/>
  </xdr:twoCellAnchor>
  <xdr:twoCellAnchor editAs="oneCell">
    <xdr:from>
      <xdr:col>4</xdr:col>
      <xdr:colOff>0</xdr:colOff>
      <xdr:row>0</xdr:row>
      <xdr:rowOff>0</xdr:rowOff>
    </xdr:from>
    <xdr:to>
      <xdr:col>4</xdr:col>
      <xdr:colOff>104775</xdr:colOff>
      <xdr:row>0</xdr:row>
      <xdr:rowOff>200025</xdr:rowOff>
    </xdr:to>
    <xdr:sp macro="" textlink="">
      <xdr:nvSpPr>
        <xdr:cNvPr id="18" name="Text Box 17"/>
        <xdr:cNvSpPr txBox="1">
          <a:spLocks noChangeArrowheads="1"/>
        </xdr:cNvSpPr>
      </xdr:nvSpPr>
      <xdr:spPr bwMode="auto">
        <a:xfrm>
          <a:off x="3009900" y="0"/>
          <a:ext cx="104775" cy="200025"/>
        </a:xfrm>
        <a:prstGeom prst="rect">
          <a:avLst/>
        </a:prstGeom>
        <a:noFill/>
        <a:ln w="9525">
          <a:noFill/>
          <a:miter lim="800000"/>
          <a:headEnd/>
          <a:tailEnd/>
        </a:ln>
      </xdr:spPr>
    </xdr:sp>
    <xdr:clientData/>
  </xdr:twoCellAnchor>
  <xdr:twoCellAnchor editAs="oneCell">
    <xdr:from>
      <xdr:col>4</xdr:col>
      <xdr:colOff>0</xdr:colOff>
      <xdr:row>0</xdr:row>
      <xdr:rowOff>0</xdr:rowOff>
    </xdr:from>
    <xdr:to>
      <xdr:col>4</xdr:col>
      <xdr:colOff>104775</xdr:colOff>
      <xdr:row>0</xdr:row>
      <xdr:rowOff>200025</xdr:rowOff>
    </xdr:to>
    <xdr:sp macro="" textlink="">
      <xdr:nvSpPr>
        <xdr:cNvPr id="19" name="Text Box 18"/>
        <xdr:cNvSpPr txBox="1">
          <a:spLocks noChangeArrowheads="1"/>
        </xdr:cNvSpPr>
      </xdr:nvSpPr>
      <xdr:spPr bwMode="auto">
        <a:xfrm>
          <a:off x="3009900" y="0"/>
          <a:ext cx="104775" cy="200025"/>
        </a:xfrm>
        <a:prstGeom prst="rect">
          <a:avLst/>
        </a:prstGeom>
        <a:noFill/>
        <a:ln w="9525">
          <a:noFill/>
          <a:miter lim="800000"/>
          <a:headEnd/>
          <a:tailEnd/>
        </a:ln>
      </xdr:spPr>
    </xdr:sp>
    <xdr:clientData/>
  </xdr:twoCellAnchor>
  <xdr:twoCellAnchor editAs="oneCell">
    <xdr:from>
      <xdr:col>4</xdr:col>
      <xdr:colOff>0</xdr:colOff>
      <xdr:row>0</xdr:row>
      <xdr:rowOff>0</xdr:rowOff>
    </xdr:from>
    <xdr:to>
      <xdr:col>4</xdr:col>
      <xdr:colOff>104775</xdr:colOff>
      <xdr:row>0</xdr:row>
      <xdr:rowOff>200025</xdr:rowOff>
    </xdr:to>
    <xdr:sp macro="" textlink="">
      <xdr:nvSpPr>
        <xdr:cNvPr id="20" name="Text Box 19"/>
        <xdr:cNvSpPr txBox="1">
          <a:spLocks noChangeArrowheads="1"/>
        </xdr:cNvSpPr>
      </xdr:nvSpPr>
      <xdr:spPr bwMode="auto">
        <a:xfrm>
          <a:off x="3009900" y="0"/>
          <a:ext cx="104775" cy="200025"/>
        </a:xfrm>
        <a:prstGeom prst="rect">
          <a:avLst/>
        </a:prstGeom>
        <a:noFill/>
        <a:ln w="9525">
          <a:noFill/>
          <a:miter lim="800000"/>
          <a:headEnd/>
          <a:tailEnd/>
        </a:ln>
      </xdr:spPr>
    </xdr:sp>
    <xdr:clientData/>
  </xdr:twoCellAnchor>
  <xdr:twoCellAnchor editAs="oneCell">
    <xdr:from>
      <xdr:col>4</xdr:col>
      <xdr:colOff>0</xdr:colOff>
      <xdr:row>0</xdr:row>
      <xdr:rowOff>0</xdr:rowOff>
    </xdr:from>
    <xdr:to>
      <xdr:col>4</xdr:col>
      <xdr:colOff>104775</xdr:colOff>
      <xdr:row>0</xdr:row>
      <xdr:rowOff>200025</xdr:rowOff>
    </xdr:to>
    <xdr:sp macro="" textlink="">
      <xdr:nvSpPr>
        <xdr:cNvPr id="21" name="Text Box 20"/>
        <xdr:cNvSpPr txBox="1">
          <a:spLocks noChangeArrowheads="1"/>
        </xdr:cNvSpPr>
      </xdr:nvSpPr>
      <xdr:spPr bwMode="auto">
        <a:xfrm>
          <a:off x="3009900"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22" name="Text Box 21"/>
        <xdr:cNvSpPr txBox="1">
          <a:spLocks noChangeArrowheads="1"/>
        </xdr:cNvSpPr>
      </xdr:nvSpPr>
      <xdr:spPr bwMode="auto">
        <a:xfrm>
          <a:off x="717232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23" name="Text Box 22"/>
        <xdr:cNvSpPr txBox="1">
          <a:spLocks noChangeArrowheads="1"/>
        </xdr:cNvSpPr>
      </xdr:nvSpPr>
      <xdr:spPr bwMode="auto">
        <a:xfrm>
          <a:off x="717232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24" name="Text Box 23"/>
        <xdr:cNvSpPr txBox="1">
          <a:spLocks noChangeArrowheads="1"/>
        </xdr:cNvSpPr>
      </xdr:nvSpPr>
      <xdr:spPr bwMode="auto">
        <a:xfrm>
          <a:off x="717232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25" name="Text Box 24"/>
        <xdr:cNvSpPr txBox="1">
          <a:spLocks noChangeArrowheads="1"/>
        </xdr:cNvSpPr>
      </xdr:nvSpPr>
      <xdr:spPr bwMode="auto">
        <a:xfrm>
          <a:off x="717232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26" name="Text Box 25"/>
        <xdr:cNvSpPr txBox="1">
          <a:spLocks noChangeArrowheads="1"/>
        </xdr:cNvSpPr>
      </xdr:nvSpPr>
      <xdr:spPr bwMode="auto">
        <a:xfrm>
          <a:off x="717232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27" name="Text Box 1"/>
        <xdr:cNvSpPr txBox="1">
          <a:spLocks noChangeArrowheads="1"/>
        </xdr:cNvSpPr>
      </xdr:nvSpPr>
      <xdr:spPr bwMode="auto">
        <a:xfrm>
          <a:off x="71723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28" name="Text Box 2"/>
        <xdr:cNvSpPr txBox="1">
          <a:spLocks noChangeArrowheads="1"/>
        </xdr:cNvSpPr>
      </xdr:nvSpPr>
      <xdr:spPr bwMode="auto">
        <a:xfrm>
          <a:off x="71723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29" name="Text Box 3"/>
        <xdr:cNvSpPr txBox="1">
          <a:spLocks noChangeArrowheads="1"/>
        </xdr:cNvSpPr>
      </xdr:nvSpPr>
      <xdr:spPr bwMode="auto">
        <a:xfrm>
          <a:off x="71723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30" name="Text Box 4"/>
        <xdr:cNvSpPr txBox="1">
          <a:spLocks noChangeArrowheads="1"/>
        </xdr:cNvSpPr>
      </xdr:nvSpPr>
      <xdr:spPr bwMode="auto">
        <a:xfrm>
          <a:off x="71723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31" name="Text Box 5"/>
        <xdr:cNvSpPr txBox="1">
          <a:spLocks noChangeArrowheads="1"/>
        </xdr:cNvSpPr>
      </xdr:nvSpPr>
      <xdr:spPr bwMode="auto">
        <a:xfrm>
          <a:off x="71723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32" name="Text Box 6"/>
        <xdr:cNvSpPr txBox="1">
          <a:spLocks noChangeArrowheads="1"/>
        </xdr:cNvSpPr>
      </xdr:nvSpPr>
      <xdr:spPr bwMode="auto">
        <a:xfrm>
          <a:off x="71723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33" name="Text Box 7"/>
        <xdr:cNvSpPr txBox="1">
          <a:spLocks noChangeArrowheads="1"/>
        </xdr:cNvSpPr>
      </xdr:nvSpPr>
      <xdr:spPr bwMode="auto">
        <a:xfrm>
          <a:off x="71723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34" name="Text Box 8"/>
        <xdr:cNvSpPr txBox="1">
          <a:spLocks noChangeArrowheads="1"/>
        </xdr:cNvSpPr>
      </xdr:nvSpPr>
      <xdr:spPr bwMode="auto">
        <a:xfrm>
          <a:off x="71723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35" name="Text Box 9"/>
        <xdr:cNvSpPr txBox="1">
          <a:spLocks noChangeArrowheads="1"/>
        </xdr:cNvSpPr>
      </xdr:nvSpPr>
      <xdr:spPr bwMode="auto">
        <a:xfrm>
          <a:off x="71723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36" name="Text Box 10"/>
        <xdr:cNvSpPr txBox="1">
          <a:spLocks noChangeArrowheads="1"/>
        </xdr:cNvSpPr>
      </xdr:nvSpPr>
      <xdr:spPr bwMode="auto">
        <a:xfrm>
          <a:off x="7172325" y="0"/>
          <a:ext cx="76200" cy="209550"/>
        </a:xfrm>
        <a:prstGeom prst="rect">
          <a:avLst/>
        </a:prstGeom>
        <a:noFill/>
        <a:ln w="9525">
          <a:noFill/>
          <a:miter lim="800000"/>
          <a:headEnd/>
          <a:tailEnd/>
        </a:ln>
      </xdr:spPr>
    </xdr:sp>
    <xdr:clientData/>
  </xdr:twoCellAnchor>
  <xdr:twoCellAnchor editAs="oneCell">
    <xdr:from>
      <xdr:col>12</xdr:col>
      <xdr:colOff>0</xdr:colOff>
      <xdr:row>0</xdr:row>
      <xdr:rowOff>0</xdr:rowOff>
    </xdr:from>
    <xdr:to>
      <xdr:col>12</xdr:col>
      <xdr:colOff>104775</xdr:colOff>
      <xdr:row>1</xdr:row>
      <xdr:rowOff>9525</xdr:rowOff>
    </xdr:to>
    <xdr:sp macro="" textlink="">
      <xdr:nvSpPr>
        <xdr:cNvPr id="37" name="Text Box 1"/>
        <xdr:cNvSpPr txBox="1">
          <a:spLocks noChangeArrowheads="1"/>
        </xdr:cNvSpPr>
      </xdr:nvSpPr>
      <xdr:spPr bwMode="auto">
        <a:xfrm>
          <a:off x="8410575" y="0"/>
          <a:ext cx="104775" cy="323850"/>
        </a:xfrm>
        <a:prstGeom prst="rect">
          <a:avLst/>
        </a:prstGeom>
        <a:noFill/>
        <a:ln w="9525">
          <a:noFill/>
          <a:miter lim="800000"/>
          <a:headEnd/>
          <a:tailEnd/>
        </a:ln>
      </xdr:spPr>
    </xdr:sp>
    <xdr:clientData/>
  </xdr:twoCellAnchor>
  <xdr:twoCellAnchor editAs="oneCell">
    <xdr:from>
      <xdr:col>12</xdr:col>
      <xdr:colOff>0</xdr:colOff>
      <xdr:row>0</xdr:row>
      <xdr:rowOff>0</xdr:rowOff>
    </xdr:from>
    <xdr:to>
      <xdr:col>12</xdr:col>
      <xdr:colOff>104775</xdr:colOff>
      <xdr:row>1</xdr:row>
      <xdr:rowOff>9525</xdr:rowOff>
    </xdr:to>
    <xdr:sp macro="" textlink="">
      <xdr:nvSpPr>
        <xdr:cNvPr id="38" name="Text Box 2"/>
        <xdr:cNvSpPr txBox="1">
          <a:spLocks noChangeArrowheads="1"/>
        </xdr:cNvSpPr>
      </xdr:nvSpPr>
      <xdr:spPr bwMode="auto">
        <a:xfrm>
          <a:off x="8410575" y="0"/>
          <a:ext cx="104775" cy="323850"/>
        </a:xfrm>
        <a:prstGeom prst="rect">
          <a:avLst/>
        </a:prstGeom>
        <a:noFill/>
        <a:ln w="9525">
          <a:noFill/>
          <a:miter lim="800000"/>
          <a:headEnd/>
          <a:tailEnd/>
        </a:ln>
      </xdr:spPr>
    </xdr:sp>
    <xdr:clientData/>
  </xdr:twoCellAnchor>
  <xdr:twoCellAnchor editAs="oneCell">
    <xdr:from>
      <xdr:col>16</xdr:col>
      <xdr:colOff>0</xdr:colOff>
      <xdr:row>0</xdr:row>
      <xdr:rowOff>0</xdr:rowOff>
    </xdr:from>
    <xdr:to>
      <xdr:col>16</xdr:col>
      <xdr:colOff>104775</xdr:colOff>
      <xdr:row>1</xdr:row>
      <xdr:rowOff>9525</xdr:rowOff>
    </xdr:to>
    <xdr:sp macro="" textlink="">
      <xdr:nvSpPr>
        <xdr:cNvPr id="39" name="Text Box 3"/>
        <xdr:cNvSpPr txBox="1">
          <a:spLocks noChangeArrowheads="1"/>
        </xdr:cNvSpPr>
      </xdr:nvSpPr>
      <xdr:spPr bwMode="auto">
        <a:xfrm>
          <a:off x="10858500" y="0"/>
          <a:ext cx="104775" cy="323850"/>
        </a:xfrm>
        <a:prstGeom prst="rect">
          <a:avLst/>
        </a:prstGeom>
        <a:noFill/>
        <a:ln w="9525">
          <a:noFill/>
          <a:miter lim="800000"/>
          <a:headEnd/>
          <a:tailEnd/>
        </a:ln>
      </xdr:spPr>
    </xdr:sp>
    <xdr:clientData/>
  </xdr:twoCellAnchor>
  <xdr:twoCellAnchor editAs="oneCell">
    <xdr:from>
      <xdr:col>16</xdr:col>
      <xdr:colOff>0</xdr:colOff>
      <xdr:row>0</xdr:row>
      <xdr:rowOff>0</xdr:rowOff>
    </xdr:from>
    <xdr:to>
      <xdr:col>16</xdr:col>
      <xdr:colOff>104775</xdr:colOff>
      <xdr:row>1</xdr:row>
      <xdr:rowOff>9525</xdr:rowOff>
    </xdr:to>
    <xdr:sp macro="" textlink="">
      <xdr:nvSpPr>
        <xdr:cNvPr id="40" name="Text Box 4"/>
        <xdr:cNvSpPr txBox="1">
          <a:spLocks noChangeArrowheads="1"/>
        </xdr:cNvSpPr>
      </xdr:nvSpPr>
      <xdr:spPr bwMode="auto">
        <a:xfrm>
          <a:off x="10858500" y="0"/>
          <a:ext cx="104775" cy="323850"/>
        </a:xfrm>
        <a:prstGeom prst="rect">
          <a:avLst/>
        </a:prstGeom>
        <a:noFill/>
        <a:ln w="9525">
          <a:noFill/>
          <a:miter lim="800000"/>
          <a:headEnd/>
          <a:tailEnd/>
        </a:ln>
      </xdr:spPr>
    </xdr:sp>
    <xdr:clientData/>
  </xdr:twoCellAnchor>
  <xdr:twoCellAnchor editAs="oneCell">
    <xdr:from>
      <xdr:col>16</xdr:col>
      <xdr:colOff>0</xdr:colOff>
      <xdr:row>0</xdr:row>
      <xdr:rowOff>0</xdr:rowOff>
    </xdr:from>
    <xdr:to>
      <xdr:col>16</xdr:col>
      <xdr:colOff>104775</xdr:colOff>
      <xdr:row>1</xdr:row>
      <xdr:rowOff>9525</xdr:rowOff>
    </xdr:to>
    <xdr:sp macro="" textlink="">
      <xdr:nvSpPr>
        <xdr:cNvPr id="41" name="Text Box 5"/>
        <xdr:cNvSpPr txBox="1">
          <a:spLocks noChangeArrowheads="1"/>
        </xdr:cNvSpPr>
      </xdr:nvSpPr>
      <xdr:spPr bwMode="auto">
        <a:xfrm>
          <a:off x="10858500" y="0"/>
          <a:ext cx="104775" cy="323850"/>
        </a:xfrm>
        <a:prstGeom prst="rect">
          <a:avLst/>
        </a:prstGeom>
        <a:noFill/>
        <a:ln w="9525">
          <a:noFill/>
          <a:miter lim="800000"/>
          <a:headEnd/>
          <a:tailEnd/>
        </a:ln>
      </xdr:spPr>
    </xdr:sp>
    <xdr:clientData/>
  </xdr:twoCellAnchor>
  <xdr:twoCellAnchor editAs="oneCell">
    <xdr:from>
      <xdr:col>12</xdr:col>
      <xdr:colOff>0</xdr:colOff>
      <xdr:row>0</xdr:row>
      <xdr:rowOff>0</xdr:rowOff>
    </xdr:from>
    <xdr:to>
      <xdr:col>12</xdr:col>
      <xdr:colOff>104775</xdr:colOff>
      <xdr:row>1</xdr:row>
      <xdr:rowOff>9525</xdr:rowOff>
    </xdr:to>
    <xdr:sp macro="" textlink="">
      <xdr:nvSpPr>
        <xdr:cNvPr id="42" name="Text Box 6"/>
        <xdr:cNvSpPr txBox="1">
          <a:spLocks noChangeArrowheads="1"/>
        </xdr:cNvSpPr>
      </xdr:nvSpPr>
      <xdr:spPr bwMode="auto">
        <a:xfrm>
          <a:off x="8410575" y="0"/>
          <a:ext cx="104775" cy="323850"/>
        </a:xfrm>
        <a:prstGeom prst="rect">
          <a:avLst/>
        </a:prstGeom>
        <a:noFill/>
        <a:ln w="9525">
          <a:noFill/>
          <a:miter lim="800000"/>
          <a:headEnd/>
          <a:tailEnd/>
        </a:ln>
      </xdr:spPr>
    </xdr:sp>
    <xdr:clientData/>
  </xdr:twoCellAnchor>
  <xdr:twoCellAnchor editAs="oneCell">
    <xdr:from>
      <xdr:col>12</xdr:col>
      <xdr:colOff>0</xdr:colOff>
      <xdr:row>0</xdr:row>
      <xdr:rowOff>0</xdr:rowOff>
    </xdr:from>
    <xdr:to>
      <xdr:col>12</xdr:col>
      <xdr:colOff>104775</xdr:colOff>
      <xdr:row>1</xdr:row>
      <xdr:rowOff>9525</xdr:rowOff>
    </xdr:to>
    <xdr:sp macro="" textlink="">
      <xdr:nvSpPr>
        <xdr:cNvPr id="43" name="Text Box 7"/>
        <xdr:cNvSpPr txBox="1">
          <a:spLocks noChangeArrowheads="1"/>
        </xdr:cNvSpPr>
      </xdr:nvSpPr>
      <xdr:spPr bwMode="auto">
        <a:xfrm>
          <a:off x="8410575" y="0"/>
          <a:ext cx="104775" cy="323850"/>
        </a:xfrm>
        <a:prstGeom prst="rect">
          <a:avLst/>
        </a:prstGeom>
        <a:noFill/>
        <a:ln w="9525">
          <a:noFill/>
          <a:miter lim="800000"/>
          <a:headEnd/>
          <a:tailEnd/>
        </a:ln>
      </xdr:spPr>
    </xdr:sp>
    <xdr:clientData/>
  </xdr:twoCellAnchor>
  <xdr:twoCellAnchor editAs="oneCell">
    <xdr:from>
      <xdr:col>16</xdr:col>
      <xdr:colOff>0</xdr:colOff>
      <xdr:row>0</xdr:row>
      <xdr:rowOff>0</xdr:rowOff>
    </xdr:from>
    <xdr:to>
      <xdr:col>16</xdr:col>
      <xdr:colOff>104775</xdr:colOff>
      <xdr:row>1</xdr:row>
      <xdr:rowOff>9525</xdr:rowOff>
    </xdr:to>
    <xdr:sp macro="" textlink="">
      <xdr:nvSpPr>
        <xdr:cNvPr id="44" name="Text Box 8"/>
        <xdr:cNvSpPr txBox="1">
          <a:spLocks noChangeArrowheads="1"/>
        </xdr:cNvSpPr>
      </xdr:nvSpPr>
      <xdr:spPr bwMode="auto">
        <a:xfrm>
          <a:off x="10858500" y="0"/>
          <a:ext cx="104775" cy="323850"/>
        </a:xfrm>
        <a:prstGeom prst="rect">
          <a:avLst/>
        </a:prstGeom>
        <a:noFill/>
        <a:ln w="9525">
          <a:noFill/>
          <a:miter lim="800000"/>
          <a:headEnd/>
          <a:tailEnd/>
        </a:ln>
      </xdr:spPr>
    </xdr:sp>
    <xdr:clientData/>
  </xdr:twoCellAnchor>
  <xdr:twoCellAnchor editAs="oneCell">
    <xdr:from>
      <xdr:col>16</xdr:col>
      <xdr:colOff>0</xdr:colOff>
      <xdr:row>0</xdr:row>
      <xdr:rowOff>0</xdr:rowOff>
    </xdr:from>
    <xdr:to>
      <xdr:col>16</xdr:col>
      <xdr:colOff>104775</xdr:colOff>
      <xdr:row>1</xdr:row>
      <xdr:rowOff>9525</xdr:rowOff>
    </xdr:to>
    <xdr:sp macro="" textlink="">
      <xdr:nvSpPr>
        <xdr:cNvPr id="45" name="Text Box 9"/>
        <xdr:cNvSpPr txBox="1">
          <a:spLocks noChangeArrowheads="1"/>
        </xdr:cNvSpPr>
      </xdr:nvSpPr>
      <xdr:spPr bwMode="auto">
        <a:xfrm>
          <a:off x="10858500" y="0"/>
          <a:ext cx="104775" cy="323850"/>
        </a:xfrm>
        <a:prstGeom prst="rect">
          <a:avLst/>
        </a:prstGeom>
        <a:noFill/>
        <a:ln w="9525">
          <a:noFill/>
          <a:miter lim="800000"/>
          <a:headEnd/>
          <a:tailEnd/>
        </a:ln>
      </xdr:spPr>
    </xdr:sp>
    <xdr:clientData/>
  </xdr:twoCellAnchor>
  <xdr:twoCellAnchor editAs="oneCell">
    <xdr:from>
      <xdr:col>16</xdr:col>
      <xdr:colOff>0</xdr:colOff>
      <xdr:row>0</xdr:row>
      <xdr:rowOff>0</xdr:rowOff>
    </xdr:from>
    <xdr:to>
      <xdr:col>16</xdr:col>
      <xdr:colOff>104775</xdr:colOff>
      <xdr:row>1</xdr:row>
      <xdr:rowOff>9525</xdr:rowOff>
    </xdr:to>
    <xdr:sp macro="" textlink="">
      <xdr:nvSpPr>
        <xdr:cNvPr id="46" name="Text Box 10"/>
        <xdr:cNvSpPr txBox="1">
          <a:spLocks noChangeArrowheads="1"/>
        </xdr:cNvSpPr>
      </xdr:nvSpPr>
      <xdr:spPr bwMode="auto">
        <a:xfrm>
          <a:off x="10858500" y="0"/>
          <a:ext cx="104775" cy="323850"/>
        </a:xfrm>
        <a:prstGeom prst="rect">
          <a:avLst/>
        </a:prstGeom>
        <a:noFill/>
        <a:ln w="9525">
          <a:noFill/>
          <a:miter lim="800000"/>
          <a:headEnd/>
          <a:tailEnd/>
        </a:ln>
      </xdr:spPr>
    </xdr:sp>
    <xdr:clientData/>
  </xdr:twoCellAnchor>
  <xdr:twoCellAnchor editAs="oneCell">
    <xdr:from>
      <xdr:col>12</xdr:col>
      <xdr:colOff>0</xdr:colOff>
      <xdr:row>0</xdr:row>
      <xdr:rowOff>0</xdr:rowOff>
    </xdr:from>
    <xdr:to>
      <xdr:col>12</xdr:col>
      <xdr:colOff>104775</xdr:colOff>
      <xdr:row>1</xdr:row>
      <xdr:rowOff>9525</xdr:rowOff>
    </xdr:to>
    <xdr:sp macro="" textlink="">
      <xdr:nvSpPr>
        <xdr:cNvPr id="47" name="Text Box 11"/>
        <xdr:cNvSpPr txBox="1">
          <a:spLocks noChangeArrowheads="1"/>
        </xdr:cNvSpPr>
      </xdr:nvSpPr>
      <xdr:spPr bwMode="auto">
        <a:xfrm>
          <a:off x="8410575" y="0"/>
          <a:ext cx="104775" cy="323850"/>
        </a:xfrm>
        <a:prstGeom prst="rect">
          <a:avLst/>
        </a:prstGeom>
        <a:noFill/>
        <a:ln w="9525">
          <a:noFill/>
          <a:miter lim="800000"/>
          <a:headEnd/>
          <a:tailEnd/>
        </a:ln>
      </xdr:spPr>
    </xdr:sp>
    <xdr:clientData/>
  </xdr:twoCellAnchor>
  <xdr:twoCellAnchor editAs="oneCell">
    <xdr:from>
      <xdr:col>12</xdr:col>
      <xdr:colOff>0</xdr:colOff>
      <xdr:row>0</xdr:row>
      <xdr:rowOff>0</xdr:rowOff>
    </xdr:from>
    <xdr:to>
      <xdr:col>12</xdr:col>
      <xdr:colOff>104775</xdr:colOff>
      <xdr:row>1</xdr:row>
      <xdr:rowOff>9525</xdr:rowOff>
    </xdr:to>
    <xdr:sp macro="" textlink="">
      <xdr:nvSpPr>
        <xdr:cNvPr id="48" name="Text Box 12"/>
        <xdr:cNvSpPr txBox="1">
          <a:spLocks noChangeArrowheads="1"/>
        </xdr:cNvSpPr>
      </xdr:nvSpPr>
      <xdr:spPr bwMode="auto">
        <a:xfrm>
          <a:off x="8410575" y="0"/>
          <a:ext cx="104775" cy="323850"/>
        </a:xfrm>
        <a:prstGeom prst="rect">
          <a:avLst/>
        </a:prstGeom>
        <a:noFill/>
        <a:ln w="9525">
          <a:noFill/>
          <a:miter lim="800000"/>
          <a:headEnd/>
          <a:tailEnd/>
        </a:ln>
      </xdr:spPr>
    </xdr:sp>
    <xdr:clientData/>
  </xdr:twoCellAnchor>
  <xdr:twoCellAnchor editAs="oneCell">
    <xdr:from>
      <xdr:col>16</xdr:col>
      <xdr:colOff>0</xdr:colOff>
      <xdr:row>0</xdr:row>
      <xdr:rowOff>0</xdr:rowOff>
    </xdr:from>
    <xdr:to>
      <xdr:col>16</xdr:col>
      <xdr:colOff>104775</xdr:colOff>
      <xdr:row>1</xdr:row>
      <xdr:rowOff>9525</xdr:rowOff>
    </xdr:to>
    <xdr:sp macro="" textlink="">
      <xdr:nvSpPr>
        <xdr:cNvPr id="49" name="Text Box 13"/>
        <xdr:cNvSpPr txBox="1">
          <a:spLocks noChangeArrowheads="1"/>
        </xdr:cNvSpPr>
      </xdr:nvSpPr>
      <xdr:spPr bwMode="auto">
        <a:xfrm>
          <a:off x="10858500" y="0"/>
          <a:ext cx="104775" cy="323850"/>
        </a:xfrm>
        <a:prstGeom prst="rect">
          <a:avLst/>
        </a:prstGeom>
        <a:noFill/>
        <a:ln w="9525">
          <a:noFill/>
          <a:miter lim="800000"/>
          <a:headEnd/>
          <a:tailEnd/>
        </a:ln>
      </xdr:spPr>
    </xdr:sp>
    <xdr:clientData/>
  </xdr:twoCellAnchor>
  <xdr:twoCellAnchor editAs="oneCell">
    <xdr:from>
      <xdr:col>16</xdr:col>
      <xdr:colOff>0</xdr:colOff>
      <xdr:row>0</xdr:row>
      <xdr:rowOff>0</xdr:rowOff>
    </xdr:from>
    <xdr:to>
      <xdr:col>16</xdr:col>
      <xdr:colOff>104775</xdr:colOff>
      <xdr:row>1</xdr:row>
      <xdr:rowOff>9525</xdr:rowOff>
    </xdr:to>
    <xdr:sp macro="" textlink="">
      <xdr:nvSpPr>
        <xdr:cNvPr id="50" name="Text Box 14"/>
        <xdr:cNvSpPr txBox="1">
          <a:spLocks noChangeArrowheads="1"/>
        </xdr:cNvSpPr>
      </xdr:nvSpPr>
      <xdr:spPr bwMode="auto">
        <a:xfrm>
          <a:off x="10858500" y="0"/>
          <a:ext cx="104775" cy="32385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104775</xdr:colOff>
      <xdr:row>0</xdr:row>
      <xdr:rowOff>304800</xdr:rowOff>
    </xdr:to>
    <xdr:sp macro="" textlink="">
      <xdr:nvSpPr>
        <xdr:cNvPr id="51" name="Text Box 1"/>
        <xdr:cNvSpPr txBox="1">
          <a:spLocks noChangeArrowheads="1"/>
        </xdr:cNvSpPr>
      </xdr:nvSpPr>
      <xdr:spPr bwMode="auto">
        <a:xfrm>
          <a:off x="4514850" y="0"/>
          <a:ext cx="104775" cy="30480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104775</xdr:colOff>
      <xdr:row>0</xdr:row>
      <xdr:rowOff>304800</xdr:rowOff>
    </xdr:to>
    <xdr:sp macro="" textlink="">
      <xdr:nvSpPr>
        <xdr:cNvPr id="52" name="Text Box 2"/>
        <xdr:cNvSpPr txBox="1">
          <a:spLocks noChangeArrowheads="1"/>
        </xdr:cNvSpPr>
      </xdr:nvSpPr>
      <xdr:spPr bwMode="auto">
        <a:xfrm>
          <a:off x="4514850" y="0"/>
          <a:ext cx="104775" cy="304800"/>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0</xdr:row>
      <xdr:rowOff>304800</xdr:rowOff>
    </xdr:to>
    <xdr:sp macro="" textlink="">
      <xdr:nvSpPr>
        <xdr:cNvPr id="53" name="Text Box 3"/>
        <xdr:cNvSpPr txBox="1">
          <a:spLocks noChangeArrowheads="1"/>
        </xdr:cNvSpPr>
      </xdr:nvSpPr>
      <xdr:spPr bwMode="auto">
        <a:xfrm>
          <a:off x="5886450" y="0"/>
          <a:ext cx="104775" cy="304800"/>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0</xdr:row>
      <xdr:rowOff>304800</xdr:rowOff>
    </xdr:to>
    <xdr:sp macro="" textlink="">
      <xdr:nvSpPr>
        <xdr:cNvPr id="54" name="Text Box 4"/>
        <xdr:cNvSpPr txBox="1">
          <a:spLocks noChangeArrowheads="1"/>
        </xdr:cNvSpPr>
      </xdr:nvSpPr>
      <xdr:spPr bwMode="auto">
        <a:xfrm>
          <a:off x="5886450" y="0"/>
          <a:ext cx="104775" cy="304800"/>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0</xdr:row>
      <xdr:rowOff>304800</xdr:rowOff>
    </xdr:to>
    <xdr:sp macro="" textlink="">
      <xdr:nvSpPr>
        <xdr:cNvPr id="55" name="Text Box 5"/>
        <xdr:cNvSpPr txBox="1">
          <a:spLocks noChangeArrowheads="1"/>
        </xdr:cNvSpPr>
      </xdr:nvSpPr>
      <xdr:spPr bwMode="auto">
        <a:xfrm>
          <a:off x="5886450" y="0"/>
          <a:ext cx="104775" cy="30480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104775</xdr:colOff>
      <xdr:row>0</xdr:row>
      <xdr:rowOff>304800</xdr:rowOff>
    </xdr:to>
    <xdr:sp macro="" textlink="">
      <xdr:nvSpPr>
        <xdr:cNvPr id="56" name="Text Box 6"/>
        <xdr:cNvSpPr txBox="1">
          <a:spLocks noChangeArrowheads="1"/>
        </xdr:cNvSpPr>
      </xdr:nvSpPr>
      <xdr:spPr bwMode="auto">
        <a:xfrm>
          <a:off x="4514850" y="0"/>
          <a:ext cx="104775" cy="30480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104775</xdr:colOff>
      <xdr:row>0</xdr:row>
      <xdr:rowOff>304800</xdr:rowOff>
    </xdr:to>
    <xdr:sp macro="" textlink="">
      <xdr:nvSpPr>
        <xdr:cNvPr id="57" name="Text Box 7"/>
        <xdr:cNvSpPr txBox="1">
          <a:spLocks noChangeArrowheads="1"/>
        </xdr:cNvSpPr>
      </xdr:nvSpPr>
      <xdr:spPr bwMode="auto">
        <a:xfrm>
          <a:off x="4514850" y="0"/>
          <a:ext cx="104775" cy="304800"/>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0</xdr:row>
      <xdr:rowOff>304800</xdr:rowOff>
    </xdr:to>
    <xdr:sp macro="" textlink="">
      <xdr:nvSpPr>
        <xdr:cNvPr id="58" name="Text Box 8"/>
        <xdr:cNvSpPr txBox="1">
          <a:spLocks noChangeArrowheads="1"/>
        </xdr:cNvSpPr>
      </xdr:nvSpPr>
      <xdr:spPr bwMode="auto">
        <a:xfrm>
          <a:off x="5886450" y="0"/>
          <a:ext cx="104775" cy="304800"/>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0</xdr:row>
      <xdr:rowOff>304800</xdr:rowOff>
    </xdr:to>
    <xdr:sp macro="" textlink="">
      <xdr:nvSpPr>
        <xdr:cNvPr id="59" name="Text Box 9"/>
        <xdr:cNvSpPr txBox="1">
          <a:spLocks noChangeArrowheads="1"/>
        </xdr:cNvSpPr>
      </xdr:nvSpPr>
      <xdr:spPr bwMode="auto">
        <a:xfrm>
          <a:off x="5886450" y="0"/>
          <a:ext cx="104775" cy="304800"/>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0</xdr:row>
      <xdr:rowOff>304800</xdr:rowOff>
    </xdr:to>
    <xdr:sp macro="" textlink="">
      <xdr:nvSpPr>
        <xdr:cNvPr id="60" name="Text Box 10"/>
        <xdr:cNvSpPr txBox="1">
          <a:spLocks noChangeArrowheads="1"/>
        </xdr:cNvSpPr>
      </xdr:nvSpPr>
      <xdr:spPr bwMode="auto">
        <a:xfrm>
          <a:off x="5886450" y="0"/>
          <a:ext cx="104775" cy="30480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104775</xdr:colOff>
      <xdr:row>0</xdr:row>
      <xdr:rowOff>304800</xdr:rowOff>
    </xdr:to>
    <xdr:sp macro="" textlink="">
      <xdr:nvSpPr>
        <xdr:cNvPr id="61" name="Text Box 11"/>
        <xdr:cNvSpPr txBox="1">
          <a:spLocks noChangeArrowheads="1"/>
        </xdr:cNvSpPr>
      </xdr:nvSpPr>
      <xdr:spPr bwMode="auto">
        <a:xfrm>
          <a:off x="4514850" y="0"/>
          <a:ext cx="104775" cy="30480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104775</xdr:colOff>
      <xdr:row>0</xdr:row>
      <xdr:rowOff>304800</xdr:rowOff>
    </xdr:to>
    <xdr:sp macro="" textlink="">
      <xdr:nvSpPr>
        <xdr:cNvPr id="62" name="Text Box 12"/>
        <xdr:cNvSpPr txBox="1">
          <a:spLocks noChangeArrowheads="1"/>
        </xdr:cNvSpPr>
      </xdr:nvSpPr>
      <xdr:spPr bwMode="auto">
        <a:xfrm>
          <a:off x="4514850" y="0"/>
          <a:ext cx="104775" cy="304800"/>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0</xdr:row>
      <xdr:rowOff>304800</xdr:rowOff>
    </xdr:to>
    <xdr:sp macro="" textlink="">
      <xdr:nvSpPr>
        <xdr:cNvPr id="63" name="Text Box 13"/>
        <xdr:cNvSpPr txBox="1">
          <a:spLocks noChangeArrowheads="1"/>
        </xdr:cNvSpPr>
      </xdr:nvSpPr>
      <xdr:spPr bwMode="auto">
        <a:xfrm>
          <a:off x="5886450" y="0"/>
          <a:ext cx="104775" cy="304800"/>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0</xdr:row>
      <xdr:rowOff>304800</xdr:rowOff>
    </xdr:to>
    <xdr:sp macro="" textlink="">
      <xdr:nvSpPr>
        <xdr:cNvPr id="64" name="Text Box 14"/>
        <xdr:cNvSpPr txBox="1">
          <a:spLocks noChangeArrowheads="1"/>
        </xdr:cNvSpPr>
      </xdr:nvSpPr>
      <xdr:spPr bwMode="auto">
        <a:xfrm>
          <a:off x="5886450" y="0"/>
          <a:ext cx="104775" cy="304800"/>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0</xdr:row>
      <xdr:rowOff>304800</xdr:rowOff>
    </xdr:to>
    <xdr:sp macro="" textlink="">
      <xdr:nvSpPr>
        <xdr:cNvPr id="65" name="Text Box 15"/>
        <xdr:cNvSpPr txBox="1">
          <a:spLocks noChangeArrowheads="1"/>
        </xdr:cNvSpPr>
      </xdr:nvSpPr>
      <xdr:spPr bwMode="auto">
        <a:xfrm>
          <a:off x="5886450" y="0"/>
          <a:ext cx="104775" cy="304800"/>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0</xdr:row>
      <xdr:rowOff>304800</xdr:rowOff>
    </xdr:to>
    <xdr:sp macro="" textlink="">
      <xdr:nvSpPr>
        <xdr:cNvPr id="66" name="Text Box 3"/>
        <xdr:cNvSpPr txBox="1">
          <a:spLocks noChangeArrowheads="1"/>
        </xdr:cNvSpPr>
      </xdr:nvSpPr>
      <xdr:spPr bwMode="auto">
        <a:xfrm>
          <a:off x="5886450" y="0"/>
          <a:ext cx="104775" cy="304800"/>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0</xdr:row>
      <xdr:rowOff>304800</xdr:rowOff>
    </xdr:to>
    <xdr:sp macro="" textlink="">
      <xdr:nvSpPr>
        <xdr:cNvPr id="67" name="Text Box 4"/>
        <xdr:cNvSpPr txBox="1">
          <a:spLocks noChangeArrowheads="1"/>
        </xdr:cNvSpPr>
      </xdr:nvSpPr>
      <xdr:spPr bwMode="auto">
        <a:xfrm>
          <a:off x="5886450" y="0"/>
          <a:ext cx="104775" cy="304800"/>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0</xdr:row>
      <xdr:rowOff>304800</xdr:rowOff>
    </xdr:to>
    <xdr:sp macro="" textlink="">
      <xdr:nvSpPr>
        <xdr:cNvPr id="68" name="Text Box 5"/>
        <xdr:cNvSpPr txBox="1">
          <a:spLocks noChangeArrowheads="1"/>
        </xdr:cNvSpPr>
      </xdr:nvSpPr>
      <xdr:spPr bwMode="auto">
        <a:xfrm>
          <a:off x="5886450" y="0"/>
          <a:ext cx="104775" cy="304800"/>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0</xdr:row>
      <xdr:rowOff>304800</xdr:rowOff>
    </xdr:to>
    <xdr:sp macro="" textlink="">
      <xdr:nvSpPr>
        <xdr:cNvPr id="69" name="Text Box 8"/>
        <xdr:cNvSpPr txBox="1">
          <a:spLocks noChangeArrowheads="1"/>
        </xdr:cNvSpPr>
      </xdr:nvSpPr>
      <xdr:spPr bwMode="auto">
        <a:xfrm>
          <a:off x="5886450" y="0"/>
          <a:ext cx="104775" cy="304800"/>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0</xdr:row>
      <xdr:rowOff>304800</xdr:rowOff>
    </xdr:to>
    <xdr:sp macro="" textlink="">
      <xdr:nvSpPr>
        <xdr:cNvPr id="70" name="Text Box 9"/>
        <xdr:cNvSpPr txBox="1">
          <a:spLocks noChangeArrowheads="1"/>
        </xdr:cNvSpPr>
      </xdr:nvSpPr>
      <xdr:spPr bwMode="auto">
        <a:xfrm>
          <a:off x="5886450" y="0"/>
          <a:ext cx="104775" cy="304800"/>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0</xdr:row>
      <xdr:rowOff>304800</xdr:rowOff>
    </xdr:to>
    <xdr:sp macro="" textlink="">
      <xdr:nvSpPr>
        <xdr:cNvPr id="71" name="Text Box 10"/>
        <xdr:cNvSpPr txBox="1">
          <a:spLocks noChangeArrowheads="1"/>
        </xdr:cNvSpPr>
      </xdr:nvSpPr>
      <xdr:spPr bwMode="auto">
        <a:xfrm>
          <a:off x="5886450" y="0"/>
          <a:ext cx="104775" cy="304800"/>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0</xdr:row>
      <xdr:rowOff>304800</xdr:rowOff>
    </xdr:to>
    <xdr:sp macro="" textlink="">
      <xdr:nvSpPr>
        <xdr:cNvPr id="72" name="Text Box 13"/>
        <xdr:cNvSpPr txBox="1">
          <a:spLocks noChangeArrowheads="1"/>
        </xdr:cNvSpPr>
      </xdr:nvSpPr>
      <xdr:spPr bwMode="auto">
        <a:xfrm>
          <a:off x="5886450" y="0"/>
          <a:ext cx="104775" cy="304800"/>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0</xdr:row>
      <xdr:rowOff>304800</xdr:rowOff>
    </xdr:to>
    <xdr:sp macro="" textlink="">
      <xdr:nvSpPr>
        <xdr:cNvPr id="73" name="Text Box 14"/>
        <xdr:cNvSpPr txBox="1">
          <a:spLocks noChangeArrowheads="1"/>
        </xdr:cNvSpPr>
      </xdr:nvSpPr>
      <xdr:spPr bwMode="auto">
        <a:xfrm>
          <a:off x="5886450" y="0"/>
          <a:ext cx="104775" cy="304800"/>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0</xdr:row>
      <xdr:rowOff>304800</xdr:rowOff>
    </xdr:to>
    <xdr:sp macro="" textlink="">
      <xdr:nvSpPr>
        <xdr:cNvPr id="74" name="Text Box 15"/>
        <xdr:cNvSpPr txBox="1">
          <a:spLocks noChangeArrowheads="1"/>
        </xdr:cNvSpPr>
      </xdr:nvSpPr>
      <xdr:spPr bwMode="auto">
        <a:xfrm>
          <a:off x="5886450" y="0"/>
          <a:ext cx="104775" cy="30480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75" name="Text Box 1"/>
        <xdr:cNvSpPr txBox="1">
          <a:spLocks noChangeArrowheads="1"/>
        </xdr:cNvSpPr>
      </xdr:nvSpPr>
      <xdr:spPr bwMode="auto">
        <a:xfrm>
          <a:off x="717232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76" name="Text Box 2"/>
        <xdr:cNvSpPr txBox="1">
          <a:spLocks noChangeArrowheads="1"/>
        </xdr:cNvSpPr>
      </xdr:nvSpPr>
      <xdr:spPr bwMode="auto">
        <a:xfrm>
          <a:off x="7172325"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77" name="Text Box 3"/>
        <xdr:cNvSpPr txBox="1">
          <a:spLocks noChangeArrowheads="1"/>
        </xdr:cNvSpPr>
      </xdr:nvSpPr>
      <xdr:spPr bwMode="auto">
        <a:xfrm>
          <a:off x="1285875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78" name="Text Box 4"/>
        <xdr:cNvSpPr txBox="1">
          <a:spLocks noChangeArrowheads="1"/>
        </xdr:cNvSpPr>
      </xdr:nvSpPr>
      <xdr:spPr bwMode="auto">
        <a:xfrm>
          <a:off x="1285875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79" name="Text Box 5"/>
        <xdr:cNvSpPr txBox="1">
          <a:spLocks noChangeArrowheads="1"/>
        </xdr:cNvSpPr>
      </xdr:nvSpPr>
      <xdr:spPr bwMode="auto">
        <a:xfrm>
          <a:off x="12858750"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80" name="Text Box 6"/>
        <xdr:cNvSpPr txBox="1">
          <a:spLocks noChangeArrowheads="1"/>
        </xdr:cNvSpPr>
      </xdr:nvSpPr>
      <xdr:spPr bwMode="auto">
        <a:xfrm>
          <a:off x="717232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81" name="Text Box 7"/>
        <xdr:cNvSpPr txBox="1">
          <a:spLocks noChangeArrowheads="1"/>
        </xdr:cNvSpPr>
      </xdr:nvSpPr>
      <xdr:spPr bwMode="auto">
        <a:xfrm>
          <a:off x="7172325"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82" name="Text Box 8"/>
        <xdr:cNvSpPr txBox="1">
          <a:spLocks noChangeArrowheads="1"/>
        </xdr:cNvSpPr>
      </xdr:nvSpPr>
      <xdr:spPr bwMode="auto">
        <a:xfrm>
          <a:off x="1285875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83" name="Text Box 9"/>
        <xdr:cNvSpPr txBox="1">
          <a:spLocks noChangeArrowheads="1"/>
        </xdr:cNvSpPr>
      </xdr:nvSpPr>
      <xdr:spPr bwMode="auto">
        <a:xfrm>
          <a:off x="1285875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84" name="Text Box 10"/>
        <xdr:cNvSpPr txBox="1">
          <a:spLocks noChangeArrowheads="1"/>
        </xdr:cNvSpPr>
      </xdr:nvSpPr>
      <xdr:spPr bwMode="auto">
        <a:xfrm>
          <a:off x="12858750"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85" name="Text Box 11"/>
        <xdr:cNvSpPr txBox="1">
          <a:spLocks noChangeArrowheads="1"/>
        </xdr:cNvSpPr>
      </xdr:nvSpPr>
      <xdr:spPr bwMode="auto">
        <a:xfrm>
          <a:off x="717232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86" name="Text Box 12"/>
        <xdr:cNvSpPr txBox="1">
          <a:spLocks noChangeArrowheads="1"/>
        </xdr:cNvSpPr>
      </xdr:nvSpPr>
      <xdr:spPr bwMode="auto">
        <a:xfrm>
          <a:off x="7172325"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87" name="Text Box 13"/>
        <xdr:cNvSpPr txBox="1">
          <a:spLocks noChangeArrowheads="1"/>
        </xdr:cNvSpPr>
      </xdr:nvSpPr>
      <xdr:spPr bwMode="auto">
        <a:xfrm>
          <a:off x="1285875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88" name="Text Box 14"/>
        <xdr:cNvSpPr txBox="1">
          <a:spLocks noChangeArrowheads="1"/>
        </xdr:cNvSpPr>
      </xdr:nvSpPr>
      <xdr:spPr bwMode="auto">
        <a:xfrm>
          <a:off x="1285875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89" name="Text Box 15"/>
        <xdr:cNvSpPr txBox="1">
          <a:spLocks noChangeArrowheads="1"/>
        </xdr:cNvSpPr>
      </xdr:nvSpPr>
      <xdr:spPr bwMode="auto">
        <a:xfrm>
          <a:off x="12858750" y="0"/>
          <a:ext cx="104775" cy="200025"/>
        </a:xfrm>
        <a:prstGeom prst="rect">
          <a:avLst/>
        </a:prstGeom>
        <a:noFill/>
        <a:ln w="9525">
          <a:noFill/>
          <a:miter lim="800000"/>
          <a:headEnd/>
          <a:tailEnd/>
        </a:ln>
      </xdr:spPr>
    </xdr:sp>
    <xdr:clientData/>
  </xdr:twoCellAnchor>
  <xdr:twoCellAnchor editAs="oneCell">
    <xdr:from>
      <xdr:col>4</xdr:col>
      <xdr:colOff>0</xdr:colOff>
      <xdr:row>0</xdr:row>
      <xdr:rowOff>0</xdr:rowOff>
    </xdr:from>
    <xdr:to>
      <xdr:col>4</xdr:col>
      <xdr:colOff>104775</xdr:colOff>
      <xdr:row>0</xdr:row>
      <xdr:rowOff>200025</xdr:rowOff>
    </xdr:to>
    <xdr:sp macro="" textlink="">
      <xdr:nvSpPr>
        <xdr:cNvPr id="90" name="Text Box 16"/>
        <xdr:cNvSpPr txBox="1">
          <a:spLocks noChangeArrowheads="1"/>
        </xdr:cNvSpPr>
      </xdr:nvSpPr>
      <xdr:spPr bwMode="auto">
        <a:xfrm>
          <a:off x="3009900" y="0"/>
          <a:ext cx="104775" cy="200025"/>
        </a:xfrm>
        <a:prstGeom prst="rect">
          <a:avLst/>
        </a:prstGeom>
        <a:noFill/>
        <a:ln w="9525">
          <a:noFill/>
          <a:miter lim="800000"/>
          <a:headEnd/>
          <a:tailEnd/>
        </a:ln>
      </xdr:spPr>
    </xdr:sp>
    <xdr:clientData/>
  </xdr:twoCellAnchor>
  <xdr:twoCellAnchor editAs="oneCell">
    <xdr:from>
      <xdr:col>4</xdr:col>
      <xdr:colOff>0</xdr:colOff>
      <xdr:row>0</xdr:row>
      <xdr:rowOff>0</xdr:rowOff>
    </xdr:from>
    <xdr:to>
      <xdr:col>4</xdr:col>
      <xdr:colOff>104775</xdr:colOff>
      <xdr:row>0</xdr:row>
      <xdr:rowOff>200025</xdr:rowOff>
    </xdr:to>
    <xdr:sp macro="" textlink="">
      <xdr:nvSpPr>
        <xdr:cNvPr id="91" name="Text Box 17"/>
        <xdr:cNvSpPr txBox="1">
          <a:spLocks noChangeArrowheads="1"/>
        </xdr:cNvSpPr>
      </xdr:nvSpPr>
      <xdr:spPr bwMode="auto">
        <a:xfrm>
          <a:off x="3009900" y="0"/>
          <a:ext cx="104775" cy="200025"/>
        </a:xfrm>
        <a:prstGeom prst="rect">
          <a:avLst/>
        </a:prstGeom>
        <a:noFill/>
        <a:ln w="9525">
          <a:noFill/>
          <a:miter lim="800000"/>
          <a:headEnd/>
          <a:tailEnd/>
        </a:ln>
      </xdr:spPr>
    </xdr:sp>
    <xdr:clientData/>
  </xdr:twoCellAnchor>
  <xdr:twoCellAnchor editAs="oneCell">
    <xdr:from>
      <xdr:col>4</xdr:col>
      <xdr:colOff>0</xdr:colOff>
      <xdr:row>0</xdr:row>
      <xdr:rowOff>0</xdr:rowOff>
    </xdr:from>
    <xdr:to>
      <xdr:col>4</xdr:col>
      <xdr:colOff>104775</xdr:colOff>
      <xdr:row>0</xdr:row>
      <xdr:rowOff>200025</xdr:rowOff>
    </xdr:to>
    <xdr:sp macro="" textlink="">
      <xdr:nvSpPr>
        <xdr:cNvPr id="92" name="Text Box 18"/>
        <xdr:cNvSpPr txBox="1">
          <a:spLocks noChangeArrowheads="1"/>
        </xdr:cNvSpPr>
      </xdr:nvSpPr>
      <xdr:spPr bwMode="auto">
        <a:xfrm>
          <a:off x="3009900" y="0"/>
          <a:ext cx="104775" cy="200025"/>
        </a:xfrm>
        <a:prstGeom prst="rect">
          <a:avLst/>
        </a:prstGeom>
        <a:noFill/>
        <a:ln w="9525">
          <a:noFill/>
          <a:miter lim="800000"/>
          <a:headEnd/>
          <a:tailEnd/>
        </a:ln>
      </xdr:spPr>
    </xdr:sp>
    <xdr:clientData/>
  </xdr:twoCellAnchor>
  <xdr:twoCellAnchor editAs="oneCell">
    <xdr:from>
      <xdr:col>4</xdr:col>
      <xdr:colOff>0</xdr:colOff>
      <xdr:row>0</xdr:row>
      <xdr:rowOff>0</xdr:rowOff>
    </xdr:from>
    <xdr:to>
      <xdr:col>4</xdr:col>
      <xdr:colOff>104775</xdr:colOff>
      <xdr:row>0</xdr:row>
      <xdr:rowOff>200025</xdr:rowOff>
    </xdr:to>
    <xdr:sp macro="" textlink="">
      <xdr:nvSpPr>
        <xdr:cNvPr id="93" name="Text Box 19"/>
        <xdr:cNvSpPr txBox="1">
          <a:spLocks noChangeArrowheads="1"/>
        </xdr:cNvSpPr>
      </xdr:nvSpPr>
      <xdr:spPr bwMode="auto">
        <a:xfrm>
          <a:off x="3009900" y="0"/>
          <a:ext cx="104775" cy="200025"/>
        </a:xfrm>
        <a:prstGeom prst="rect">
          <a:avLst/>
        </a:prstGeom>
        <a:noFill/>
        <a:ln w="9525">
          <a:noFill/>
          <a:miter lim="800000"/>
          <a:headEnd/>
          <a:tailEnd/>
        </a:ln>
      </xdr:spPr>
    </xdr:sp>
    <xdr:clientData/>
  </xdr:twoCellAnchor>
  <xdr:twoCellAnchor editAs="oneCell">
    <xdr:from>
      <xdr:col>4</xdr:col>
      <xdr:colOff>0</xdr:colOff>
      <xdr:row>0</xdr:row>
      <xdr:rowOff>0</xdr:rowOff>
    </xdr:from>
    <xdr:to>
      <xdr:col>4</xdr:col>
      <xdr:colOff>104775</xdr:colOff>
      <xdr:row>0</xdr:row>
      <xdr:rowOff>200025</xdr:rowOff>
    </xdr:to>
    <xdr:sp macro="" textlink="">
      <xdr:nvSpPr>
        <xdr:cNvPr id="94" name="Text Box 20"/>
        <xdr:cNvSpPr txBox="1">
          <a:spLocks noChangeArrowheads="1"/>
        </xdr:cNvSpPr>
      </xdr:nvSpPr>
      <xdr:spPr bwMode="auto">
        <a:xfrm>
          <a:off x="3009900"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95" name="Text Box 21"/>
        <xdr:cNvSpPr txBox="1">
          <a:spLocks noChangeArrowheads="1"/>
        </xdr:cNvSpPr>
      </xdr:nvSpPr>
      <xdr:spPr bwMode="auto">
        <a:xfrm>
          <a:off x="717232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96" name="Text Box 22"/>
        <xdr:cNvSpPr txBox="1">
          <a:spLocks noChangeArrowheads="1"/>
        </xdr:cNvSpPr>
      </xdr:nvSpPr>
      <xdr:spPr bwMode="auto">
        <a:xfrm>
          <a:off x="717232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97" name="Text Box 23"/>
        <xdr:cNvSpPr txBox="1">
          <a:spLocks noChangeArrowheads="1"/>
        </xdr:cNvSpPr>
      </xdr:nvSpPr>
      <xdr:spPr bwMode="auto">
        <a:xfrm>
          <a:off x="717232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98" name="Text Box 24"/>
        <xdr:cNvSpPr txBox="1">
          <a:spLocks noChangeArrowheads="1"/>
        </xdr:cNvSpPr>
      </xdr:nvSpPr>
      <xdr:spPr bwMode="auto">
        <a:xfrm>
          <a:off x="717232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99" name="Text Box 25"/>
        <xdr:cNvSpPr txBox="1">
          <a:spLocks noChangeArrowheads="1"/>
        </xdr:cNvSpPr>
      </xdr:nvSpPr>
      <xdr:spPr bwMode="auto">
        <a:xfrm>
          <a:off x="717232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100" name="Text Box 1"/>
        <xdr:cNvSpPr txBox="1">
          <a:spLocks noChangeArrowheads="1"/>
        </xdr:cNvSpPr>
      </xdr:nvSpPr>
      <xdr:spPr bwMode="auto">
        <a:xfrm>
          <a:off x="71723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101" name="Text Box 2"/>
        <xdr:cNvSpPr txBox="1">
          <a:spLocks noChangeArrowheads="1"/>
        </xdr:cNvSpPr>
      </xdr:nvSpPr>
      <xdr:spPr bwMode="auto">
        <a:xfrm>
          <a:off x="71723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102" name="Text Box 3"/>
        <xdr:cNvSpPr txBox="1">
          <a:spLocks noChangeArrowheads="1"/>
        </xdr:cNvSpPr>
      </xdr:nvSpPr>
      <xdr:spPr bwMode="auto">
        <a:xfrm>
          <a:off x="71723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103" name="Text Box 4"/>
        <xdr:cNvSpPr txBox="1">
          <a:spLocks noChangeArrowheads="1"/>
        </xdr:cNvSpPr>
      </xdr:nvSpPr>
      <xdr:spPr bwMode="auto">
        <a:xfrm>
          <a:off x="71723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104" name="Text Box 5"/>
        <xdr:cNvSpPr txBox="1">
          <a:spLocks noChangeArrowheads="1"/>
        </xdr:cNvSpPr>
      </xdr:nvSpPr>
      <xdr:spPr bwMode="auto">
        <a:xfrm>
          <a:off x="71723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105" name="Text Box 6"/>
        <xdr:cNvSpPr txBox="1">
          <a:spLocks noChangeArrowheads="1"/>
        </xdr:cNvSpPr>
      </xdr:nvSpPr>
      <xdr:spPr bwMode="auto">
        <a:xfrm>
          <a:off x="71723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106" name="Text Box 7"/>
        <xdr:cNvSpPr txBox="1">
          <a:spLocks noChangeArrowheads="1"/>
        </xdr:cNvSpPr>
      </xdr:nvSpPr>
      <xdr:spPr bwMode="auto">
        <a:xfrm>
          <a:off x="71723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107" name="Text Box 8"/>
        <xdr:cNvSpPr txBox="1">
          <a:spLocks noChangeArrowheads="1"/>
        </xdr:cNvSpPr>
      </xdr:nvSpPr>
      <xdr:spPr bwMode="auto">
        <a:xfrm>
          <a:off x="71723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108" name="Text Box 9"/>
        <xdr:cNvSpPr txBox="1">
          <a:spLocks noChangeArrowheads="1"/>
        </xdr:cNvSpPr>
      </xdr:nvSpPr>
      <xdr:spPr bwMode="auto">
        <a:xfrm>
          <a:off x="71723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109" name="Text Box 10"/>
        <xdr:cNvSpPr txBox="1">
          <a:spLocks noChangeArrowheads="1"/>
        </xdr:cNvSpPr>
      </xdr:nvSpPr>
      <xdr:spPr bwMode="auto">
        <a:xfrm>
          <a:off x="7172325" y="0"/>
          <a:ext cx="76200" cy="209550"/>
        </a:xfrm>
        <a:prstGeom prst="rect">
          <a:avLst/>
        </a:prstGeom>
        <a:noFill/>
        <a:ln w="9525">
          <a:noFill/>
          <a:miter lim="800000"/>
          <a:headEnd/>
          <a:tailEnd/>
        </a:ln>
      </xdr:spPr>
    </xdr:sp>
    <xdr:clientData/>
  </xdr:twoCellAnchor>
  <xdr:twoCellAnchor editAs="oneCell">
    <xdr:from>
      <xdr:col>12</xdr:col>
      <xdr:colOff>0</xdr:colOff>
      <xdr:row>21</xdr:row>
      <xdr:rowOff>0</xdr:rowOff>
    </xdr:from>
    <xdr:to>
      <xdr:col>12</xdr:col>
      <xdr:colOff>104775</xdr:colOff>
      <xdr:row>22</xdr:row>
      <xdr:rowOff>123825</xdr:rowOff>
    </xdr:to>
    <xdr:sp macro="" textlink="">
      <xdr:nvSpPr>
        <xdr:cNvPr id="110" name="Text Box 1"/>
        <xdr:cNvSpPr txBox="1">
          <a:spLocks noChangeArrowheads="1"/>
        </xdr:cNvSpPr>
      </xdr:nvSpPr>
      <xdr:spPr bwMode="auto">
        <a:xfrm>
          <a:off x="8410575" y="5038725"/>
          <a:ext cx="104775" cy="323850"/>
        </a:xfrm>
        <a:prstGeom prst="rect">
          <a:avLst/>
        </a:prstGeom>
        <a:noFill/>
        <a:ln w="9525">
          <a:noFill/>
          <a:miter lim="800000"/>
          <a:headEnd/>
          <a:tailEnd/>
        </a:ln>
      </xdr:spPr>
    </xdr:sp>
    <xdr:clientData/>
  </xdr:twoCellAnchor>
  <xdr:twoCellAnchor editAs="oneCell">
    <xdr:from>
      <xdr:col>12</xdr:col>
      <xdr:colOff>0</xdr:colOff>
      <xdr:row>21</xdr:row>
      <xdr:rowOff>0</xdr:rowOff>
    </xdr:from>
    <xdr:to>
      <xdr:col>12</xdr:col>
      <xdr:colOff>104775</xdr:colOff>
      <xdr:row>22</xdr:row>
      <xdr:rowOff>123825</xdr:rowOff>
    </xdr:to>
    <xdr:sp macro="" textlink="">
      <xdr:nvSpPr>
        <xdr:cNvPr id="111" name="Text Box 2"/>
        <xdr:cNvSpPr txBox="1">
          <a:spLocks noChangeArrowheads="1"/>
        </xdr:cNvSpPr>
      </xdr:nvSpPr>
      <xdr:spPr bwMode="auto">
        <a:xfrm>
          <a:off x="8410575" y="5038725"/>
          <a:ext cx="104775" cy="323850"/>
        </a:xfrm>
        <a:prstGeom prst="rect">
          <a:avLst/>
        </a:prstGeom>
        <a:noFill/>
        <a:ln w="9525">
          <a:noFill/>
          <a:miter lim="800000"/>
          <a:headEnd/>
          <a:tailEnd/>
        </a:ln>
      </xdr:spPr>
    </xdr:sp>
    <xdr:clientData/>
  </xdr:twoCellAnchor>
  <xdr:twoCellAnchor editAs="oneCell">
    <xdr:from>
      <xdr:col>16</xdr:col>
      <xdr:colOff>0</xdr:colOff>
      <xdr:row>21</xdr:row>
      <xdr:rowOff>0</xdr:rowOff>
    </xdr:from>
    <xdr:to>
      <xdr:col>16</xdr:col>
      <xdr:colOff>104775</xdr:colOff>
      <xdr:row>22</xdr:row>
      <xdr:rowOff>123825</xdr:rowOff>
    </xdr:to>
    <xdr:sp macro="" textlink="">
      <xdr:nvSpPr>
        <xdr:cNvPr id="112" name="Text Box 3"/>
        <xdr:cNvSpPr txBox="1">
          <a:spLocks noChangeArrowheads="1"/>
        </xdr:cNvSpPr>
      </xdr:nvSpPr>
      <xdr:spPr bwMode="auto">
        <a:xfrm>
          <a:off x="10858500" y="5038725"/>
          <a:ext cx="104775" cy="323850"/>
        </a:xfrm>
        <a:prstGeom prst="rect">
          <a:avLst/>
        </a:prstGeom>
        <a:noFill/>
        <a:ln w="9525">
          <a:noFill/>
          <a:miter lim="800000"/>
          <a:headEnd/>
          <a:tailEnd/>
        </a:ln>
      </xdr:spPr>
    </xdr:sp>
    <xdr:clientData/>
  </xdr:twoCellAnchor>
  <xdr:twoCellAnchor editAs="oneCell">
    <xdr:from>
      <xdr:col>16</xdr:col>
      <xdr:colOff>0</xdr:colOff>
      <xdr:row>21</xdr:row>
      <xdr:rowOff>0</xdr:rowOff>
    </xdr:from>
    <xdr:to>
      <xdr:col>16</xdr:col>
      <xdr:colOff>104775</xdr:colOff>
      <xdr:row>22</xdr:row>
      <xdr:rowOff>123825</xdr:rowOff>
    </xdr:to>
    <xdr:sp macro="" textlink="">
      <xdr:nvSpPr>
        <xdr:cNvPr id="113" name="Text Box 4"/>
        <xdr:cNvSpPr txBox="1">
          <a:spLocks noChangeArrowheads="1"/>
        </xdr:cNvSpPr>
      </xdr:nvSpPr>
      <xdr:spPr bwMode="auto">
        <a:xfrm>
          <a:off x="10858500" y="5038725"/>
          <a:ext cx="104775" cy="323850"/>
        </a:xfrm>
        <a:prstGeom prst="rect">
          <a:avLst/>
        </a:prstGeom>
        <a:noFill/>
        <a:ln w="9525">
          <a:noFill/>
          <a:miter lim="800000"/>
          <a:headEnd/>
          <a:tailEnd/>
        </a:ln>
      </xdr:spPr>
    </xdr:sp>
    <xdr:clientData/>
  </xdr:twoCellAnchor>
  <xdr:twoCellAnchor editAs="oneCell">
    <xdr:from>
      <xdr:col>16</xdr:col>
      <xdr:colOff>0</xdr:colOff>
      <xdr:row>21</xdr:row>
      <xdr:rowOff>0</xdr:rowOff>
    </xdr:from>
    <xdr:to>
      <xdr:col>16</xdr:col>
      <xdr:colOff>104775</xdr:colOff>
      <xdr:row>22</xdr:row>
      <xdr:rowOff>123825</xdr:rowOff>
    </xdr:to>
    <xdr:sp macro="" textlink="">
      <xdr:nvSpPr>
        <xdr:cNvPr id="114" name="Text Box 5"/>
        <xdr:cNvSpPr txBox="1">
          <a:spLocks noChangeArrowheads="1"/>
        </xdr:cNvSpPr>
      </xdr:nvSpPr>
      <xdr:spPr bwMode="auto">
        <a:xfrm>
          <a:off x="10858500" y="5038725"/>
          <a:ext cx="104775" cy="323850"/>
        </a:xfrm>
        <a:prstGeom prst="rect">
          <a:avLst/>
        </a:prstGeom>
        <a:noFill/>
        <a:ln w="9525">
          <a:noFill/>
          <a:miter lim="800000"/>
          <a:headEnd/>
          <a:tailEnd/>
        </a:ln>
      </xdr:spPr>
    </xdr:sp>
    <xdr:clientData/>
  </xdr:twoCellAnchor>
  <xdr:twoCellAnchor editAs="oneCell">
    <xdr:from>
      <xdr:col>12</xdr:col>
      <xdr:colOff>0</xdr:colOff>
      <xdr:row>21</xdr:row>
      <xdr:rowOff>0</xdr:rowOff>
    </xdr:from>
    <xdr:to>
      <xdr:col>12</xdr:col>
      <xdr:colOff>104775</xdr:colOff>
      <xdr:row>22</xdr:row>
      <xdr:rowOff>123825</xdr:rowOff>
    </xdr:to>
    <xdr:sp macro="" textlink="">
      <xdr:nvSpPr>
        <xdr:cNvPr id="115" name="Text Box 6"/>
        <xdr:cNvSpPr txBox="1">
          <a:spLocks noChangeArrowheads="1"/>
        </xdr:cNvSpPr>
      </xdr:nvSpPr>
      <xdr:spPr bwMode="auto">
        <a:xfrm>
          <a:off x="8410575" y="5038725"/>
          <a:ext cx="104775" cy="323850"/>
        </a:xfrm>
        <a:prstGeom prst="rect">
          <a:avLst/>
        </a:prstGeom>
        <a:noFill/>
        <a:ln w="9525">
          <a:noFill/>
          <a:miter lim="800000"/>
          <a:headEnd/>
          <a:tailEnd/>
        </a:ln>
      </xdr:spPr>
    </xdr:sp>
    <xdr:clientData/>
  </xdr:twoCellAnchor>
  <xdr:twoCellAnchor editAs="oneCell">
    <xdr:from>
      <xdr:col>12</xdr:col>
      <xdr:colOff>0</xdr:colOff>
      <xdr:row>21</xdr:row>
      <xdr:rowOff>0</xdr:rowOff>
    </xdr:from>
    <xdr:to>
      <xdr:col>12</xdr:col>
      <xdr:colOff>104775</xdr:colOff>
      <xdr:row>22</xdr:row>
      <xdr:rowOff>123825</xdr:rowOff>
    </xdr:to>
    <xdr:sp macro="" textlink="">
      <xdr:nvSpPr>
        <xdr:cNvPr id="116" name="Text Box 7"/>
        <xdr:cNvSpPr txBox="1">
          <a:spLocks noChangeArrowheads="1"/>
        </xdr:cNvSpPr>
      </xdr:nvSpPr>
      <xdr:spPr bwMode="auto">
        <a:xfrm>
          <a:off x="8410575" y="5038725"/>
          <a:ext cx="104775" cy="323850"/>
        </a:xfrm>
        <a:prstGeom prst="rect">
          <a:avLst/>
        </a:prstGeom>
        <a:noFill/>
        <a:ln w="9525">
          <a:noFill/>
          <a:miter lim="800000"/>
          <a:headEnd/>
          <a:tailEnd/>
        </a:ln>
      </xdr:spPr>
    </xdr:sp>
    <xdr:clientData/>
  </xdr:twoCellAnchor>
  <xdr:twoCellAnchor editAs="oneCell">
    <xdr:from>
      <xdr:col>16</xdr:col>
      <xdr:colOff>0</xdr:colOff>
      <xdr:row>21</xdr:row>
      <xdr:rowOff>0</xdr:rowOff>
    </xdr:from>
    <xdr:to>
      <xdr:col>16</xdr:col>
      <xdr:colOff>104775</xdr:colOff>
      <xdr:row>22</xdr:row>
      <xdr:rowOff>123825</xdr:rowOff>
    </xdr:to>
    <xdr:sp macro="" textlink="">
      <xdr:nvSpPr>
        <xdr:cNvPr id="117" name="Text Box 8"/>
        <xdr:cNvSpPr txBox="1">
          <a:spLocks noChangeArrowheads="1"/>
        </xdr:cNvSpPr>
      </xdr:nvSpPr>
      <xdr:spPr bwMode="auto">
        <a:xfrm>
          <a:off x="10858500" y="5038725"/>
          <a:ext cx="104775" cy="323850"/>
        </a:xfrm>
        <a:prstGeom prst="rect">
          <a:avLst/>
        </a:prstGeom>
        <a:noFill/>
        <a:ln w="9525">
          <a:noFill/>
          <a:miter lim="800000"/>
          <a:headEnd/>
          <a:tailEnd/>
        </a:ln>
      </xdr:spPr>
    </xdr:sp>
    <xdr:clientData/>
  </xdr:twoCellAnchor>
  <xdr:twoCellAnchor editAs="oneCell">
    <xdr:from>
      <xdr:col>16</xdr:col>
      <xdr:colOff>0</xdr:colOff>
      <xdr:row>21</xdr:row>
      <xdr:rowOff>0</xdr:rowOff>
    </xdr:from>
    <xdr:to>
      <xdr:col>16</xdr:col>
      <xdr:colOff>104775</xdr:colOff>
      <xdr:row>22</xdr:row>
      <xdr:rowOff>123825</xdr:rowOff>
    </xdr:to>
    <xdr:sp macro="" textlink="">
      <xdr:nvSpPr>
        <xdr:cNvPr id="118" name="Text Box 9"/>
        <xdr:cNvSpPr txBox="1">
          <a:spLocks noChangeArrowheads="1"/>
        </xdr:cNvSpPr>
      </xdr:nvSpPr>
      <xdr:spPr bwMode="auto">
        <a:xfrm>
          <a:off x="10858500" y="5038725"/>
          <a:ext cx="104775" cy="323850"/>
        </a:xfrm>
        <a:prstGeom prst="rect">
          <a:avLst/>
        </a:prstGeom>
        <a:noFill/>
        <a:ln w="9525">
          <a:noFill/>
          <a:miter lim="800000"/>
          <a:headEnd/>
          <a:tailEnd/>
        </a:ln>
      </xdr:spPr>
    </xdr:sp>
    <xdr:clientData/>
  </xdr:twoCellAnchor>
  <xdr:twoCellAnchor editAs="oneCell">
    <xdr:from>
      <xdr:col>16</xdr:col>
      <xdr:colOff>0</xdr:colOff>
      <xdr:row>21</xdr:row>
      <xdr:rowOff>0</xdr:rowOff>
    </xdr:from>
    <xdr:to>
      <xdr:col>16</xdr:col>
      <xdr:colOff>104775</xdr:colOff>
      <xdr:row>22</xdr:row>
      <xdr:rowOff>123825</xdr:rowOff>
    </xdr:to>
    <xdr:sp macro="" textlink="">
      <xdr:nvSpPr>
        <xdr:cNvPr id="119" name="Text Box 10"/>
        <xdr:cNvSpPr txBox="1">
          <a:spLocks noChangeArrowheads="1"/>
        </xdr:cNvSpPr>
      </xdr:nvSpPr>
      <xdr:spPr bwMode="auto">
        <a:xfrm>
          <a:off x="10858500" y="5038725"/>
          <a:ext cx="104775" cy="323850"/>
        </a:xfrm>
        <a:prstGeom prst="rect">
          <a:avLst/>
        </a:prstGeom>
        <a:noFill/>
        <a:ln w="9525">
          <a:noFill/>
          <a:miter lim="800000"/>
          <a:headEnd/>
          <a:tailEnd/>
        </a:ln>
      </xdr:spPr>
    </xdr:sp>
    <xdr:clientData/>
  </xdr:twoCellAnchor>
  <xdr:twoCellAnchor editAs="oneCell">
    <xdr:from>
      <xdr:col>12</xdr:col>
      <xdr:colOff>0</xdr:colOff>
      <xdr:row>21</xdr:row>
      <xdr:rowOff>0</xdr:rowOff>
    </xdr:from>
    <xdr:to>
      <xdr:col>12</xdr:col>
      <xdr:colOff>104775</xdr:colOff>
      <xdr:row>22</xdr:row>
      <xdr:rowOff>123825</xdr:rowOff>
    </xdr:to>
    <xdr:sp macro="" textlink="">
      <xdr:nvSpPr>
        <xdr:cNvPr id="120" name="Text Box 11"/>
        <xdr:cNvSpPr txBox="1">
          <a:spLocks noChangeArrowheads="1"/>
        </xdr:cNvSpPr>
      </xdr:nvSpPr>
      <xdr:spPr bwMode="auto">
        <a:xfrm>
          <a:off x="8410575" y="5038725"/>
          <a:ext cx="104775" cy="323850"/>
        </a:xfrm>
        <a:prstGeom prst="rect">
          <a:avLst/>
        </a:prstGeom>
        <a:noFill/>
        <a:ln w="9525">
          <a:noFill/>
          <a:miter lim="800000"/>
          <a:headEnd/>
          <a:tailEnd/>
        </a:ln>
      </xdr:spPr>
    </xdr:sp>
    <xdr:clientData/>
  </xdr:twoCellAnchor>
  <xdr:twoCellAnchor editAs="oneCell">
    <xdr:from>
      <xdr:col>12</xdr:col>
      <xdr:colOff>0</xdr:colOff>
      <xdr:row>21</xdr:row>
      <xdr:rowOff>0</xdr:rowOff>
    </xdr:from>
    <xdr:to>
      <xdr:col>12</xdr:col>
      <xdr:colOff>104775</xdr:colOff>
      <xdr:row>22</xdr:row>
      <xdr:rowOff>123825</xdr:rowOff>
    </xdr:to>
    <xdr:sp macro="" textlink="">
      <xdr:nvSpPr>
        <xdr:cNvPr id="121" name="Text Box 12"/>
        <xdr:cNvSpPr txBox="1">
          <a:spLocks noChangeArrowheads="1"/>
        </xdr:cNvSpPr>
      </xdr:nvSpPr>
      <xdr:spPr bwMode="auto">
        <a:xfrm>
          <a:off x="8410575" y="5038725"/>
          <a:ext cx="104775" cy="323850"/>
        </a:xfrm>
        <a:prstGeom prst="rect">
          <a:avLst/>
        </a:prstGeom>
        <a:noFill/>
        <a:ln w="9525">
          <a:noFill/>
          <a:miter lim="800000"/>
          <a:headEnd/>
          <a:tailEnd/>
        </a:ln>
      </xdr:spPr>
    </xdr:sp>
    <xdr:clientData/>
  </xdr:twoCellAnchor>
  <xdr:twoCellAnchor editAs="oneCell">
    <xdr:from>
      <xdr:col>16</xdr:col>
      <xdr:colOff>0</xdr:colOff>
      <xdr:row>21</xdr:row>
      <xdr:rowOff>0</xdr:rowOff>
    </xdr:from>
    <xdr:to>
      <xdr:col>16</xdr:col>
      <xdr:colOff>104775</xdr:colOff>
      <xdr:row>22</xdr:row>
      <xdr:rowOff>123825</xdr:rowOff>
    </xdr:to>
    <xdr:sp macro="" textlink="">
      <xdr:nvSpPr>
        <xdr:cNvPr id="122" name="Text Box 13"/>
        <xdr:cNvSpPr txBox="1">
          <a:spLocks noChangeArrowheads="1"/>
        </xdr:cNvSpPr>
      </xdr:nvSpPr>
      <xdr:spPr bwMode="auto">
        <a:xfrm>
          <a:off x="10858500" y="5038725"/>
          <a:ext cx="104775" cy="323850"/>
        </a:xfrm>
        <a:prstGeom prst="rect">
          <a:avLst/>
        </a:prstGeom>
        <a:noFill/>
        <a:ln w="9525">
          <a:noFill/>
          <a:miter lim="800000"/>
          <a:headEnd/>
          <a:tailEnd/>
        </a:ln>
      </xdr:spPr>
    </xdr:sp>
    <xdr:clientData/>
  </xdr:twoCellAnchor>
  <xdr:twoCellAnchor editAs="oneCell">
    <xdr:from>
      <xdr:col>16</xdr:col>
      <xdr:colOff>0</xdr:colOff>
      <xdr:row>21</xdr:row>
      <xdr:rowOff>0</xdr:rowOff>
    </xdr:from>
    <xdr:to>
      <xdr:col>16</xdr:col>
      <xdr:colOff>104775</xdr:colOff>
      <xdr:row>22</xdr:row>
      <xdr:rowOff>123825</xdr:rowOff>
    </xdr:to>
    <xdr:sp macro="" textlink="">
      <xdr:nvSpPr>
        <xdr:cNvPr id="123" name="Text Box 14"/>
        <xdr:cNvSpPr txBox="1">
          <a:spLocks noChangeArrowheads="1"/>
        </xdr:cNvSpPr>
      </xdr:nvSpPr>
      <xdr:spPr bwMode="auto">
        <a:xfrm>
          <a:off x="10858500" y="5038725"/>
          <a:ext cx="104775" cy="323850"/>
        </a:xfrm>
        <a:prstGeom prst="rect">
          <a:avLst/>
        </a:prstGeom>
        <a:noFill/>
        <a:ln w="9525">
          <a:noFill/>
          <a:miter lim="800000"/>
          <a:headEnd/>
          <a:tailEnd/>
        </a:ln>
      </xdr:spPr>
    </xdr:sp>
    <xdr:clientData/>
  </xdr:twoCellAnchor>
  <xdr:twoCellAnchor editAs="oneCell">
    <xdr:from>
      <xdr:col>16</xdr:col>
      <xdr:colOff>0</xdr:colOff>
      <xdr:row>21</xdr:row>
      <xdr:rowOff>0</xdr:rowOff>
    </xdr:from>
    <xdr:to>
      <xdr:col>16</xdr:col>
      <xdr:colOff>104775</xdr:colOff>
      <xdr:row>22</xdr:row>
      <xdr:rowOff>123825</xdr:rowOff>
    </xdr:to>
    <xdr:sp macro="" textlink="">
      <xdr:nvSpPr>
        <xdr:cNvPr id="124" name="Text Box 15"/>
        <xdr:cNvSpPr txBox="1">
          <a:spLocks noChangeArrowheads="1"/>
        </xdr:cNvSpPr>
      </xdr:nvSpPr>
      <xdr:spPr bwMode="auto">
        <a:xfrm>
          <a:off x="10858500" y="5038725"/>
          <a:ext cx="104775" cy="323850"/>
        </a:xfrm>
        <a:prstGeom prst="rect">
          <a:avLst/>
        </a:prstGeom>
        <a:noFill/>
        <a:ln w="9525">
          <a:noFill/>
          <a:miter lim="800000"/>
          <a:headEnd/>
          <a:tailEnd/>
        </a:ln>
      </xdr:spPr>
    </xdr:sp>
    <xdr:clientData/>
  </xdr:twoCellAnchor>
  <xdr:twoCellAnchor editAs="oneCell">
    <xdr:from>
      <xdr:col>6</xdr:col>
      <xdr:colOff>0</xdr:colOff>
      <xdr:row>22</xdr:row>
      <xdr:rowOff>0</xdr:rowOff>
    </xdr:from>
    <xdr:to>
      <xdr:col>6</xdr:col>
      <xdr:colOff>104775</xdr:colOff>
      <xdr:row>23</xdr:row>
      <xdr:rowOff>104775</xdr:rowOff>
    </xdr:to>
    <xdr:sp macro="" textlink="">
      <xdr:nvSpPr>
        <xdr:cNvPr id="125" name="Text Box 1"/>
        <xdr:cNvSpPr txBox="1">
          <a:spLocks noChangeArrowheads="1"/>
        </xdr:cNvSpPr>
      </xdr:nvSpPr>
      <xdr:spPr bwMode="auto">
        <a:xfrm>
          <a:off x="4514850" y="5238750"/>
          <a:ext cx="104775" cy="304800"/>
        </a:xfrm>
        <a:prstGeom prst="rect">
          <a:avLst/>
        </a:prstGeom>
        <a:noFill/>
        <a:ln w="9525">
          <a:noFill/>
          <a:miter lim="800000"/>
          <a:headEnd/>
          <a:tailEnd/>
        </a:ln>
      </xdr:spPr>
    </xdr:sp>
    <xdr:clientData/>
  </xdr:twoCellAnchor>
  <xdr:twoCellAnchor editAs="oneCell">
    <xdr:from>
      <xdr:col>6</xdr:col>
      <xdr:colOff>0</xdr:colOff>
      <xdr:row>22</xdr:row>
      <xdr:rowOff>0</xdr:rowOff>
    </xdr:from>
    <xdr:to>
      <xdr:col>6</xdr:col>
      <xdr:colOff>104775</xdr:colOff>
      <xdr:row>23</xdr:row>
      <xdr:rowOff>104775</xdr:rowOff>
    </xdr:to>
    <xdr:sp macro="" textlink="">
      <xdr:nvSpPr>
        <xdr:cNvPr id="126" name="Text Box 2"/>
        <xdr:cNvSpPr txBox="1">
          <a:spLocks noChangeArrowheads="1"/>
        </xdr:cNvSpPr>
      </xdr:nvSpPr>
      <xdr:spPr bwMode="auto">
        <a:xfrm>
          <a:off x="4514850" y="5238750"/>
          <a:ext cx="104775" cy="304800"/>
        </a:xfrm>
        <a:prstGeom prst="rect">
          <a:avLst/>
        </a:prstGeom>
        <a:noFill/>
        <a:ln w="9525">
          <a:noFill/>
          <a:miter lim="800000"/>
          <a:headEnd/>
          <a:tailEnd/>
        </a:ln>
      </xdr:spPr>
    </xdr:sp>
    <xdr:clientData/>
  </xdr:twoCellAnchor>
  <xdr:twoCellAnchor editAs="oneCell">
    <xdr:from>
      <xdr:col>8</xdr:col>
      <xdr:colOff>0</xdr:colOff>
      <xdr:row>22</xdr:row>
      <xdr:rowOff>0</xdr:rowOff>
    </xdr:from>
    <xdr:to>
      <xdr:col>8</xdr:col>
      <xdr:colOff>104775</xdr:colOff>
      <xdr:row>23</xdr:row>
      <xdr:rowOff>104775</xdr:rowOff>
    </xdr:to>
    <xdr:sp macro="" textlink="">
      <xdr:nvSpPr>
        <xdr:cNvPr id="127" name="Text Box 3"/>
        <xdr:cNvSpPr txBox="1">
          <a:spLocks noChangeArrowheads="1"/>
        </xdr:cNvSpPr>
      </xdr:nvSpPr>
      <xdr:spPr bwMode="auto">
        <a:xfrm>
          <a:off x="5886450" y="5238750"/>
          <a:ext cx="104775" cy="304800"/>
        </a:xfrm>
        <a:prstGeom prst="rect">
          <a:avLst/>
        </a:prstGeom>
        <a:noFill/>
        <a:ln w="9525">
          <a:noFill/>
          <a:miter lim="800000"/>
          <a:headEnd/>
          <a:tailEnd/>
        </a:ln>
      </xdr:spPr>
    </xdr:sp>
    <xdr:clientData/>
  </xdr:twoCellAnchor>
  <xdr:twoCellAnchor editAs="oneCell">
    <xdr:from>
      <xdr:col>8</xdr:col>
      <xdr:colOff>0</xdr:colOff>
      <xdr:row>22</xdr:row>
      <xdr:rowOff>0</xdr:rowOff>
    </xdr:from>
    <xdr:to>
      <xdr:col>8</xdr:col>
      <xdr:colOff>104775</xdr:colOff>
      <xdr:row>23</xdr:row>
      <xdr:rowOff>104775</xdr:rowOff>
    </xdr:to>
    <xdr:sp macro="" textlink="">
      <xdr:nvSpPr>
        <xdr:cNvPr id="128" name="Text Box 4"/>
        <xdr:cNvSpPr txBox="1">
          <a:spLocks noChangeArrowheads="1"/>
        </xdr:cNvSpPr>
      </xdr:nvSpPr>
      <xdr:spPr bwMode="auto">
        <a:xfrm>
          <a:off x="5886450" y="5238750"/>
          <a:ext cx="104775" cy="304800"/>
        </a:xfrm>
        <a:prstGeom prst="rect">
          <a:avLst/>
        </a:prstGeom>
        <a:noFill/>
        <a:ln w="9525">
          <a:noFill/>
          <a:miter lim="800000"/>
          <a:headEnd/>
          <a:tailEnd/>
        </a:ln>
      </xdr:spPr>
    </xdr:sp>
    <xdr:clientData/>
  </xdr:twoCellAnchor>
  <xdr:twoCellAnchor editAs="oneCell">
    <xdr:from>
      <xdr:col>8</xdr:col>
      <xdr:colOff>0</xdr:colOff>
      <xdr:row>22</xdr:row>
      <xdr:rowOff>0</xdr:rowOff>
    </xdr:from>
    <xdr:to>
      <xdr:col>8</xdr:col>
      <xdr:colOff>104775</xdr:colOff>
      <xdr:row>23</xdr:row>
      <xdr:rowOff>104775</xdr:rowOff>
    </xdr:to>
    <xdr:sp macro="" textlink="">
      <xdr:nvSpPr>
        <xdr:cNvPr id="129" name="Text Box 5"/>
        <xdr:cNvSpPr txBox="1">
          <a:spLocks noChangeArrowheads="1"/>
        </xdr:cNvSpPr>
      </xdr:nvSpPr>
      <xdr:spPr bwMode="auto">
        <a:xfrm>
          <a:off x="5886450" y="5238750"/>
          <a:ext cx="104775" cy="304800"/>
        </a:xfrm>
        <a:prstGeom prst="rect">
          <a:avLst/>
        </a:prstGeom>
        <a:noFill/>
        <a:ln w="9525">
          <a:noFill/>
          <a:miter lim="800000"/>
          <a:headEnd/>
          <a:tailEnd/>
        </a:ln>
      </xdr:spPr>
    </xdr:sp>
    <xdr:clientData/>
  </xdr:twoCellAnchor>
  <xdr:twoCellAnchor editAs="oneCell">
    <xdr:from>
      <xdr:col>6</xdr:col>
      <xdr:colOff>0</xdr:colOff>
      <xdr:row>22</xdr:row>
      <xdr:rowOff>0</xdr:rowOff>
    </xdr:from>
    <xdr:to>
      <xdr:col>6</xdr:col>
      <xdr:colOff>104775</xdr:colOff>
      <xdr:row>23</xdr:row>
      <xdr:rowOff>104775</xdr:rowOff>
    </xdr:to>
    <xdr:sp macro="" textlink="">
      <xdr:nvSpPr>
        <xdr:cNvPr id="130" name="Text Box 6"/>
        <xdr:cNvSpPr txBox="1">
          <a:spLocks noChangeArrowheads="1"/>
        </xdr:cNvSpPr>
      </xdr:nvSpPr>
      <xdr:spPr bwMode="auto">
        <a:xfrm>
          <a:off x="4514850" y="5238750"/>
          <a:ext cx="104775" cy="304800"/>
        </a:xfrm>
        <a:prstGeom prst="rect">
          <a:avLst/>
        </a:prstGeom>
        <a:noFill/>
        <a:ln w="9525">
          <a:noFill/>
          <a:miter lim="800000"/>
          <a:headEnd/>
          <a:tailEnd/>
        </a:ln>
      </xdr:spPr>
    </xdr:sp>
    <xdr:clientData/>
  </xdr:twoCellAnchor>
  <xdr:twoCellAnchor editAs="oneCell">
    <xdr:from>
      <xdr:col>6</xdr:col>
      <xdr:colOff>0</xdr:colOff>
      <xdr:row>22</xdr:row>
      <xdr:rowOff>0</xdr:rowOff>
    </xdr:from>
    <xdr:to>
      <xdr:col>6</xdr:col>
      <xdr:colOff>104775</xdr:colOff>
      <xdr:row>23</xdr:row>
      <xdr:rowOff>104775</xdr:rowOff>
    </xdr:to>
    <xdr:sp macro="" textlink="">
      <xdr:nvSpPr>
        <xdr:cNvPr id="131" name="Text Box 7"/>
        <xdr:cNvSpPr txBox="1">
          <a:spLocks noChangeArrowheads="1"/>
        </xdr:cNvSpPr>
      </xdr:nvSpPr>
      <xdr:spPr bwMode="auto">
        <a:xfrm>
          <a:off x="4514850" y="5238750"/>
          <a:ext cx="104775" cy="304800"/>
        </a:xfrm>
        <a:prstGeom prst="rect">
          <a:avLst/>
        </a:prstGeom>
        <a:noFill/>
        <a:ln w="9525">
          <a:noFill/>
          <a:miter lim="800000"/>
          <a:headEnd/>
          <a:tailEnd/>
        </a:ln>
      </xdr:spPr>
    </xdr:sp>
    <xdr:clientData/>
  </xdr:twoCellAnchor>
  <xdr:twoCellAnchor editAs="oneCell">
    <xdr:from>
      <xdr:col>8</xdr:col>
      <xdr:colOff>0</xdr:colOff>
      <xdr:row>22</xdr:row>
      <xdr:rowOff>0</xdr:rowOff>
    </xdr:from>
    <xdr:to>
      <xdr:col>8</xdr:col>
      <xdr:colOff>104775</xdr:colOff>
      <xdr:row>23</xdr:row>
      <xdr:rowOff>104775</xdr:rowOff>
    </xdr:to>
    <xdr:sp macro="" textlink="">
      <xdr:nvSpPr>
        <xdr:cNvPr id="132" name="Text Box 8"/>
        <xdr:cNvSpPr txBox="1">
          <a:spLocks noChangeArrowheads="1"/>
        </xdr:cNvSpPr>
      </xdr:nvSpPr>
      <xdr:spPr bwMode="auto">
        <a:xfrm>
          <a:off x="5886450" y="5238750"/>
          <a:ext cx="104775" cy="304800"/>
        </a:xfrm>
        <a:prstGeom prst="rect">
          <a:avLst/>
        </a:prstGeom>
        <a:noFill/>
        <a:ln w="9525">
          <a:noFill/>
          <a:miter lim="800000"/>
          <a:headEnd/>
          <a:tailEnd/>
        </a:ln>
      </xdr:spPr>
    </xdr:sp>
    <xdr:clientData/>
  </xdr:twoCellAnchor>
  <xdr:twoCellAnchor editAs="oneCell">
    <xdr:from>
      <xdr:col>8</xdr:col>
      <xdr:colOff>0</xdr:colOff>
      <xdr:row>22</xdr:row>
      <xdr:rowOff>0</xdr:rowOff>
    </xdr:from>
    <xdr:to>
      <xdr:col>8</xdr:col>
      <xdr:colOff>104775</xdr:colOff>
      <xdr:row>23</xdr:row>
      <xdr:rowOff>104775</xdr:rowOff>
    </xdr:to>
    <xdr:sp macro="" textlink="">
      <xdr:nvSpPr>
        <xdr:cNvPr id="133" name="Text Box 9"/>
        <xdr:cNvSpPr txBox="1">
          <a:spLocks noChangeArrowheads="1"/>
        </xdr:cNvSpPr>
      </xdr:nvSpPr>
      <xdr:spPr bwMode="auto">
        <a:xfrm>
          <a:off x="5886450" y="5238750"/>
          <a:ext cx="104775" cy="304800"/>
        </a:xfrm>
        <a:prstGeom prst="rect">
          <a:avLst/>
        </a:prstGeom>
        <a:noFill/>
        <a:ln w="9525">
          <a:noFill/>
          <a:miter lim="800000"/>
          <a:headEnd/>
          <a:tailEnd/>
        </a:ln>
      </xdr:spPr>
    </xdr:sp>
    <xdr:clientData/>
  </xdr:twoCellAnchor>
  <xdr:twoCellAnchor editAs="oneCell">
    <xdr:from>
      <xdr:col>8</xdr:col>
      <xdr:colOff>0</xdr:colOff>
      <xdr:row>22</xdr:row>
      <xdr:rowOff>0</xdr:rowOff>
    </xdr:from>
    <xdr:to>
      <xdr:col>8</xdr:col>
      <xdr:colOff>104775</xdr:colOff>
      <xdr:row>23</xdr:row>
      <xdr:rowOff>104775</xdr:rowOff>
    </xdr:to>
    <xdr:sp macro="" textlink="">
      <xdr:nvSpPr>
        <xdr:cNvPr id="134" name="Text Box 10"/>
        <xdr:cNvSpPr txBox="1">
          <a:spLocks noChangeArrowheads="1"/>
        </xdr:cNvSpPr>
      </xdr:nvSpPr>
      <xdr:spPr bwMode="auto">
        <a:xfrm>
          <a:off x="5886450" y="5238750"/>
          <a:ext cx="104775" cy="304800"/>
        </a:xfrm>
        <a:prstGeom prst="rect">
          <a:avLst/>
        </a:prstGeom>
        <a:noFill/>
        <a:ln w="9525">
          <a:noFill/>
          <a:miter lim="800000"/>
          <a:headEnd/>
          <a:tailEnd/>
        </a:ln>
      </xdr:spPr>
    </xdr:sp>
    <xdr:clientData/>
  </xdr:twoCellAnchor>
  <xdr:twoCellAnchor editAs="oneCell">
    <xdr:from>
      <xdr:col>6</xdr:col>
      <xdr:colOff>0</xdr:colOff>
      <xdr:row>22</xdr:row>
      <xdr:rowOff>0</xdr:rowOff>
    </xdr:from>
    <xdr:to>
      <xdr:col>6</xdr:col>
      <xdr:colOff>104775</xdr:colOff>
      <xdr:row>23</xdr:row>
      <xdr:rowOff>104775</xdr:rowOff>
    </xdr:to>
    <xdr:sp macro="" textlink="">
      <xdr:nvSpPr>
        <xdr:cNvPr id="135" name="Text Box 11"/>
        <xdr:cNvSpPr txBox="1">
          <a:spLocks noChangeArrowheads="1"/>
        </xdr:cNvSpPr>
      </xdr:nvSpPr>
      <xdr:spPr bwMode="auto">
        <a:xfrm>
          <a:off x="4514850" y="5238750"/>
          <a:ext cx="104775" cy="304800"/>
        </a:xfrm>
        <a:prstGeom prst="rect">
          <a:avLst/>
        </a:prstGeom>
        <a:noFill/>
        <a:ln w="9525">
          <a:noFill/>
          <a:miter lim="800000"/>
          <a:headEnd/>
          <a:tailEnd/>
        </a:ln>
      </xdr:spPr>
    </xdr:sp>
    <xdr:clientData/>
  </xdr:twoCellAnchor>
  <xdr:twoCellAnchor editAs="oneCell">
    <xdr:from>
      <xdr:col>6</xdr:col>
      <xdr:colOff>0</xdr:colOff>
      <xdr:row>22</xdr:row>
      <xdr:rowOff>0</xdr:rowOff>
    </xdr:from>
    <xdr:to>
      <xdr:col>6</xdr:col>
      <xdr:colOff>104775</xdr:colOff>
      <xdr:row>23</xdr:row>
      <xdr:rowOff>104775</xdr:rowOff>
    </xdr:to>
    <xdr:sp macro="" textlink="">
      <xdr:nvSpPr>
        <xdr:cNvPr id="136" name="Text Box 12"/>
        <xdr:cNvSpPr txBox="1">
          <a:spLocks noChangeArrowheads="1"/>
        </xdr:cNvSpPr>
      </xdr:nvSpPr>
      <xdr:spPr bwMode="auto">
        <a:xfrm>
          <a:off x="4514850" y="5238750"/>
          <a:ext cx="104775" cy="304800"/>
        </a:xfrm>
        <a:prstGeom prst="rect">
          <a:avLst/>
        </a:prstGeom>
        <a:noFill/>
        <a:ln w="9525">
          <a:noFill/>
          <a:miter lim="800000"/>
          <a:headEnd/>
          <a:tailEnd/>
        </a:ln>
      </xdr:spPr>
    </xdr:sp>
    <xdr:clientData/>
  </xdr:twoCellAnchor>
  <xdr:twoCellAnchor editAs="oneCell">
    <xdr:from>
      <xdr:col>8</xdr:col>
      <xdr:colOff>0</xdr:colOff>
      <xdr:row>22</xdr:row>
      <xdr:rowOff>0</xdr:rowOff>
    </xdr:from>
    <xdr:to>
      <xdr:col>8</xdr:col>
      <xdr:colOff>104775</xdr:colOff>
      <xdr:row>23</xdr:row>
      <xdr:rowOff>104775</xdr:rowOff>
    </xdr:to>
    <xdr:sp macro="" textlink="">
      <xdr:nvSpPr>
        <xdr:cNvPr id="137" name="Text Box 13"/>
        <xdr:cNvSpPr txBox="1">
          <a:spLocks noChangeArrowheads="1"/>
        </xdr:cNvSpPr>
      </xdr:nvSpPr>
      <xdr:spPr bwMode="auto">
        <a:xfrm>
          <a:off x="5886450" y="5238750"/>
          <a:ext cx="104775" cy="304800"/>
        </a:xfrm>
        <a:prstGeom prst="rect">
          <a:avLst/>
        </a:prstGeom>
        <a:noFill/>
        <a:ln w="9525">
          <a:noFill/>
          <a:miter lim="800000"/>
          <a:headEnd/>
          <a:tailEnd/>
        </a:ln>
      </xdr:spPr>
    </xdr:sp>
    <xdr:clientData/>
  </xdr:twoCellAnchor>
  <xdr:twoCellAnchor editAs="oneCell">
    <xdr:from>
      <xdr:col>8</xdr:col>
      <xdr:colOff>0</xdr:colOff>
      <xdr:row>22</xdr:row>
      <xdr:rowOff>0</xdr:rowOff>
    </xdr:from>
    <xdr:to>
      <xdr:col>8</xdr:col>
      <xdr:colOff>104775</xdr:colOff>
      <xdr:row>23</xdr:row>
      <xdr:rowOff>104775</xdr:rowOff>
    </xdr:to>
    <xdr:sp macro="" textlink="">
      <xdr:nvSpPr>
        <xdr:cNvPr id="138" name="Text Box 14"/>
        <xdr:cNvSpPr txBox="1">
          <a:spLocks noChangeArrowheads="1"/>
        </xdr:cNvSpPr>
      </xdr:nvSpPr>
      <xdr:spPr bwMode="auto">
        <a:xfrm>
          <a:off x="5886450" y="5238750"/>
          <a:ext cx="104775" cy="304800"/>
        </a:xfrm>
        <a:prstGeom prst="rect">
          <a:avLst/>
        </a:prstGeom>
        <a:noFill/>
        <a:ln w="9525">
          <a:noFill/>
          <a:miter lim="800000"/>
          <a:headEnd/>
          <a:tailEnd/>
        </a:ln>
      </xdr:spPr>
    </xdr:sp>
    <xdr:clientData/>
  </xdr:twoCellAnchor>
  <xdr:twoCellAnchor editAs="oneCell">
    <xdr:from>
      <xdr:col>8</xdr:col>
      <xdr:colOff>0</xdr:colOff>
      <xdr:row>22</xdr:row>
      <xdr:rowOff>0</xdr:rowOff>
    </xdr:from>
    <xdr:to>
      <xdr:col>8</xdr:col>
      <xdr:colOff>104775</xdr:colOff>
      <xdr:row>23</xdr:row>
      <xdr:rowOff>104775</xdr:rowOff>
    </xdr:to>
    <xdr:sp macro="" textlink="">
      <xdr:nvSpPr>
        <xdr:cNvPr id="139" name="Text Box 15"/>
        <xdr:cNvSpPr txBox="1">
          <a:spLocks noChangeArrowheads="1"/>
        </xdr:cNvSpPr>
      </xdr:nvSpPr>
      <xdr:spPr bwMode="auto">
        <a:xfrm>
          <a:off x="5886450" y="5238750"/>
          <a:ext cx="104775" cy="304800"/>
        </a:xfrm>
        <a:prstGeom prst="rect">
          <a:avLst/>
        </a:prstGeom>
        <a:noFill/>
        <a:ln w="9525">
          <a:noFill/>
          <a:miter lim="800000"/>
          <a:headEnd/>
          <a:tailEnd/>
        </a:ln>
      </xdr:spPr>
    </xdr:sp>
    <xdr:clientData/>
  </xdr:twoCellAnchor>
  <xdr:twoCellAnchor editAs="oneCell">
    <xdr:from>
      <xdr:col>8</xdr:col>
      <xdr:colOff>0</xdr:colOff>
      <xdr:row>22</xdr:row>
      <xdr:rowOff>0</xdr:rowOff>
    </xdr:from>
    <xdr:to>
      <xdr:col>8</xdr:col>
      <xdr:colOff>104775</xdr:colOff>
      <xdr:row>23</xdr:row>
      <xdr:rowOff>104775</xdr:rowOff>
    </xdr:to>
    <xdr:sp macro="" textlink="">
      <xdr:nvSpPr>
        <xdr:cNvPr id="140" name="Text Box 3"/>
        <xdr:cNvSpPr txBox="1">
          <a:spLocks noChangeArrowheads="1"/>
        </xdr:cNvSpPr>
      </xdr:nvSpPr>
      <xdr:spPr bwMode="auto">
        <a:xfrm>
          <a:off x="5886450" y="5238750"/>
          <a:ext cx="104775" cy="304800"/>
        </a:xfrm>
        <a:prstGeom prst="rect">
          <a:avLst/>
        </a:prstGeom>
        <a:noFill/>
        <a:ln w="9525">
          <a:noFill/>
          <a:miter lim="800000"/>
          <a:headEnd/>
          <a:tailEnd/>
        </a:ln>
      </xdr:spPr>
    </xdr:sp>
    <xdr:clientData/>
  </xdr:twoCellAnchor>
  <xdr:twoCellAnchor editAs="oneCell">
    <xdr:from>
      <xdr:col>8</xdr:col>
      <xdr:colOff>0</xdr:colOff>
      <xdr:row>22</xdr:row>
      <xdr:rowOff>0</xdr:rowOff>
    </xdr:from>
    <xdr:to>
      <xdr:col>8</xdr:col>
      <xdr:colOff>104775</xdr:colOff>
      <xdr:row>23</xdr:row>
      <xdr:rowOff>104775</xdr:rowOff>
    </xdr:to>
    <xdr:sp macro="" textlink="">
      <xdr:nvSpPr>
        <xdr:cNvPr id="141" name="Text Box 4"/>
        <xdr:cNvSpPr txBox="1">
          <a:spLocks noChangeArrowheads="1"/>
        </xdr:cNvSpPr>
      </xdr:nvSpPr>
      <xdr:spPr bwMode="auto">
        <a:xfrm>
          <a:off x="5886450" y="5238750"/>
          <a:ext cx="104775" cy="304800"/>
        </a:xfrm>
        <a:prstGeom prst="rect">
          <a:avLst/>
        </a:prstGeom>
        <a:noFill/>
        <a:ln w="9525">
          <a:noFill/>
          <a:miter lim="800000"/>
          <a:headEnd/>
          <a:tailEnd/>
        </a:ln>
      </xdr:spPr>
    </xdr:sp>
    <xdr:clientData/>
  </xdr:twoCellAnchor>
  <xdr:twoCellAnchor editAs="oneCell">
    <xdr:from>
      <xdr:col>8</xdr:col>
      <xdr:colOff>0</xdr:colOff>
      <xdr:row>22</xdr:row>
      <xdr:rowOff>0</xdr:rowOff>
    </xdr:from>
    <xdr:to>
      <xdr:col>8</xdr:col>
      <xdr:colOff>104775</xdr:colOff>
      <xdr:row>23</xdr:row>
      <xdr:rowOff>104775</xdr:rowOff>
    </xdr:to>
    <xdr:sp macro="" textlink="">
      <xdr:nvSpPr>
        <xdr:cNvPr id="142" name="Text Box 5"/>
        <xdr:cNvSpPr txBox="1">
          <a:spLocks noChangeArrowheads="1"/>
        </xdr:cNvSpPr>
      </xdr:nvSpPr>
      <xdr:spPr bwMode="auto">
        <a:xfrm>
          <a:off x="5886450" y="5238750"/>
          <a:ext cx="104775" cy="304800"/>
        </a:xfrm>
        <a:prstGeom prst="rect">
          <a:avLst/>
        </a:prstGeom>
        <a:noFill/>
        <a:ln w="9525">
          <a:noFill/>
          <a:miter lim="800000"/>
          <a:headEnd/>
          <a:tailEnd/>
        </a:ln>
      </xdr:spPr>
    </xdr:sp>
    <xdr:clientData/>
  </xdr:twoCellAnchor>
  <xdr:twoCellAnchor editAs="oneCell">
    <xdr:from>
      <xdr:col>8</xdr:col>
      <xdr:colOff>0</xdr:colOff>
      <xdr:row>22</xdr:row>
      <xdr:rowOff>0</xdr:rowOff>
    </xdr:from>
    <xdr:to>
      <xdr:col>8</xdr:col>
      <xdr:colOff>104775</xdr:colOff>
      <xdr:row>23</xdr:row>
      <xdr:rowOff>104775</xdr:rowOff>
    </xdr:to>
    <xdr:sp macro="" textlink="">
      <xdr:nvSpPr>
        <xdr:cNvPr id="143" name="Text Box 8"/>
        <xdr:cNvSpPr txBox="1">
          <a:spLocks noChangeArrowheads="1"/>
        </xdr:cNvSpPr>
      </xdr:nvSpPr>
      <xdr:spPr bwMode="auto">
        <a:xfrm>
          <a:off x="5886450" y="5238750"/>
          <a:ext cx="104775" cy="304800"/>
        </a:xfrm>
        <a:prstGeom prst="rect">
          <a:avLst/>
        </a:prstGeom>
        <a:noFill/>
        <a:ln w="9525">
          <a:noFill/>
          <a:miter lim="800000"/>
          <a:headEnd/>
          <a:tailEnd/>
        </a:ln>
      </xdr:spPr>
    </xdr:sp>
    <xdr:clientData/>
  </xdr:twoCellAnchor>
  <xdr:twoCellAnchor editAs="oneCell">
    <xdr:from>
      <xdr:col>8</xdr:col>
      <xdr:colOff>0</xdr:colOff>
      <xdr:row>22</xdr:row>
      <xdr:rowOff>0</xdr:rowOff>
    </xdr:from>
    <xdr:to>
      <xdr:col>8</xdr:col>
      <xdr:colOff>104775</xdr:colOff>
      <xdr:row>23</xdr:row>
      <xdr:rowOff>104775</xdr:rowOff>
    </xdr:to>
    <xdr:sp macro="" textlink="">
      <xdr:nvSpPr>
        <xdr:cNvPr id="144" name="Text Box 9"/>
        <xdr:cNvSpPr txBox="1">
          <a:spLocks noChangeArrowheads="1"/>
        </xdr:cNvSpPr>
      </xdr:nvSpPr>
      <xdr:spPr bwMode="auto">
        <a:xfrm>
          <a:off x="5886450" y="5238750"/>
          <a:ext cx="104775" cy="304800"/>
        </a:xfrm>
        <a:prstGeom prst="rect">
          <a:avLst/>
        </a:prstGeom>
        <a:noFill/>
        <a:ln w="9525">
          <a:noFill/>
          <a:miter lim="800000"/>
          <a:headEnd/>
          <a:tailEnd/>
        </a:ln>
      </xdr:spPr>
    </xdr:sp>
    <xdr:clientData/>
  </xdr:twoCellAnchor>
  <xdr:twoCellAnchor editAs="oneCell">
    <xdr:from>
      <xdr:col>8</xdr:col>
      <xdr:colOff>0</xdr:colOff>
      <xdr:row>22</xdr:row>
      <xdr:rowOff>0</xdr:rowOff>
    </xdr:from>
    <xdr:to>
      <xdr:col>8</xdr:col>
      <xdr:colOff>104775</xdr:colOff>
      <xdr:row>23</xdr:row>
      <xdr:rowOff>104775</xdr:rowOff>
    </xdr:to>
    <xdr:sp macro="" textlink="">
      <xdr:nvSpPr>
        <xdr:cNvPr id="145" name="Text Box 10"/>
        <xdr:cNvSpPr txBox="1">
          <a:spLocks noChangeArrowheads="1"/>
        </xdr:cNvSpPr>
      </xdr:nvSpPr>
      <xdr:spPr bwMode="auto">
        <a:xfrm>
          <a:off x="5886450" y="5238750"/>
          <a:ext cx="104775" cy="304800"/>
        </a:xfrm>
        <a:prstGeom prst="rect">
          <a:avLst/>
        </a:prstGeom>
        <a:noFill/>
        <a:ln w="9525">
          <a:noFill/>
          <a:miter lim="800000"/>
          <a:headEnd/>
          <a:tailEnd/>
        </a:ln>
      </xdr:spPr>
    </xdr:sp>
    <xdr:clientData/>
  </xdr:twoCellAnchor>
  <xdr:twoCellAnchor editAs="oneCell">
    <xdr:from>
      <xdr:col>8</xdr:col>
      <xdr:colOff>0</xdr:colOff>
      <xdr:row>22</xdr:row>
      <xdr:rowOff>0</xdr:rowOff>
    </xdr:from>
    <xdr:to>
      <xdr:col>8</xdr:col>
      <xdr:colOff>104775</xdr:colOff>
      <xdr:row>23</xdr:row>
      <xdr:rowOff>104775</xdr:rowOff>
    </xdr:to>
    <xdr:sp macro="" textlink="">
      <xdr:nvSpPr>
        <xdr:cNvPr id="146" name="Text Box 13"/>
        <xdr:cNvSpPr txBox="1">
          <a:spLocks noChangeArrowheads="1"/>
        </xdr:cNvSpPr>
      </xdr:nvSpPr>
      <xdr:spPr bwMode="auto">
        <a:xfrm>
          <a:off x="5886450" y="5238750"/>
          <a:ext cx="104775" cy="304800"/>
        </a:xfrm>
        <a:prstGeom prst="rect">
          <a:avLst/>
        </a:prstGeom>
        <a:noFill/>
        <a:ln w="9525">
          <a:noFill/>
          <a:miter lim="800000"/>
          <a:headEnd/>
          <a:tailEnd/>
        </a:ln>
      </xdr:spPr>
    </xdr:sp>
    <xdr:clientData/>
  </xdr:twoCellAnchor>
  <xdr:twoCellAnchor editAs="oneCell">
    <xdr:from>
      <xdr:col>8</xdr:col>
      <xdr:colOff>0</xdr:colOff>
      <xdr:row>22</xdr:row>
      <xdr:rowOff>0</xdr:rowOff>
    </xdr:from>
    <xdr:to>
      <xdr:col>8</xdr:col>
      <xdr:colOff>104775</xdr:colOff>
      <xdr:row>23</xdr:row>
      <xdr:rowOff>104775</xdr:rowOff>
    </xdr:to>
    <xdr:sp macro="" textlink="">
      <xdr:nvSpPr>
        <xdr:cNvPr id="147" name="Text Box 14"/>
        <xdr:cNvSpPr txBox="1">
          <a:spLocks noChangeArrowheads="1"/>
        </xdr:cNvSpPr>
      </xdr:nvSpPr>
      <xdr:spPr bwMode="auto">
        <a:xfrm>
          <a:off x="5886450" y="5238750"/>
          <a:ext cx="104775" cy="304800"/>
        </a:xfrm>
        <a:prstGeom prst="rect">
          <a:avLst/>
        </a:prstGeom>
        <a:noFill/>
        <a:ln w="9525">
          <a:noFill/>
          <a:miter lim="800000"/>
          <a:headEnd/>
          <a:tailEnd/>
        </a:ln>
      </xdr:spPr>
    </xdr:sp>
    <xdr:clientData/>
  </xdr:twoCellAnchor>
  <xdr:twoCellAnchor editAs="oneCell">
    <xdr:from>
      <xdr:col>8</xdr:col>
      <xdr:colOff>0</xdr:colOff>
      <xdr:row>22</xdr:row>
      <xdr:rowOff>0</xdr:rowOff>
    </xdr:from>
    <xdr:to>
      <xdr:col>8</xdr:col>
      <xdr:colOff>104775</xdr:colOff>
      <xdr:row>23</xdr:row>
      <xdr:rowOff>104775</xdr:rowOff>
    </xdr:to>
    <xdr:sp macro="" textlink="">
      <xdr:nvSpPr>
        <xdr:cNvPr id="148" name="Text Box 15"/>
        <xdr:cNvSpPr txBox="1">
          <a:spLocks noChangeArrowheads="1"/>
        </xdr:cNvSpPr>
      </xdr:nvSpPr>
      <xdr:spPr bwMode="auto">
        <a:xfrm>
          <a:off x="5886450" y="5238750"/>
          <a:ext cx="104775" cy="304800"/>
        </a:xfrm>
        <a:prstGeom prst="rect">
          <a:avLst/>
        </a:prstGeom>
        <a:noFill/>
        <a:ln w="9525">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absoluteAnchor>
    <xdr:pos x="0" y="0"/>
    <xdr:ext cx="6017172" cy="9334500"/>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c:userShapes xmlns:c="http://schemas.openxmlformats.org/drawingml/2006/chart">
  <cdr:relSizeAnchor xmlns:cdr="http://schemas.openxmlformats.org/drawingml/2006/chartDrawing">
    <cdr:from>
      <cdr:x>0</cdr:x>
      <cdr:y>0.0766</cdr:y>
    </cdr:from>
    <cdr:to>
      <cdr:x>0.99683</cdr:x>
      <cdr:y>0.19017</cdr:y>
    </cdr:to>
    <cdr:sp macro="" textlink="">
      <cdr:nvSpPr>
        <cdr:cNvPr id="2" name="CaixaDeTexto 1"/>
        <cdr:cNvSpPr txBox="1"/>
      </cdr:nvSpPr>
      <cdr:spPr>
        <a:xfrm xmlns:a="http://schemas.openxmlformats.org/drawingml/2006/main">
          <a:off x="0" y="441226"/>
          <a:ext cx="5741741" cy="65414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rtl="0"/>
          <a:r>
            <a:rPr lang="pt-BR" sz="1400" b="1" i="0" baseline="0">
              <a:latin typeface="Calibri" pitchFamily="34" charset="0"/>
              <a:ea typeface="+mn-ea"/>
              <a:cs typeface="Calibri" pitchFamily="34" charset="0"/>
            </a:rPr>
            <a:t>Chegadas internacionais e receita cambial do</a:t>
          </a:r>
        </a:p>
        <a:p xmlns:a="http://schemas.openxmlformats.org/drawingml/2006/main">
          <a:pPr algn="ctr" rtl="0"/>
          <a:r>
            <a:rPr lang="pt-BR" sz="1400" b="1" i="0" baseline="0">
              <a:latin typeface="Calibri" pitchFamily="34" charset="0"/>
              <a:ea typeface="+mn-ea"/>
              <a:cs typeface="Calibri" pitchFamily="34" charset="0"/>
            </a:rPr>
            <a:t>turismo no mundo - 2006-2011</a:t>
          </a:r>
          <a:endParaRPr lang="pt-BR" sz="1400" b="1">
            <a:latin typeface="Calibri" pitchFamily="34" charset="0"/>
            <a:cs typeface="Calibri" pitchFamily="34" charset="0"/>
          </a:endParaRPr>
        </a:p>
      </cdr:txBody>
    </cdr:sp>
  </cdr:relSizeAnchor>
  <cdr:relSizeAnchor xmlns:cdr="http://schemas.openxmlformats.org/drawingml/2006/chartDrawing">
    <cdr:from>
      <cdr:x>0.94049</cdr:x>
      <cdr:y>0.27082</cdr:y>
    </cdr:from>
    <cdr:to>
      <cdr:x>0.97496</cdr:x>
      <cdr:y>0.66636</cdr:y>
    </cdr:to>
    <cdr:sp macro="" textlink="">
      <cdr:nvSpPr>
        <cdr:cNvPr id="3" name="CaixaDeTexto 2"/>
        <cdr:cNvSpPr txBox="1"/>
      </cdr:nvSpPr>
      <cdr:spPr>
        <a:xfrm xmlns:a="http://schemas.openxmlformats.org/drawingml/2006/main" rot="16200000">
          <a:off x="3916688" y="4270348"/>
          <a:ext cx="3692168" cy="20741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rtl="0"/>
          <a:r>
            <a:rPr lang="pt-BR" sz="800" b="0" i="0" baseline="0">
              <a:solidFill>
                <a:schemeClr val="accent1"/>
              </a:solidFill>
              <a:latin typeface="Calibri" pitchFamily="34" charset="0"/>
              <a:ea typeface="+mn-ea"/>
              <a:cs typeface="Calibri" pitchFamily="34" charset="0"/>
            </a:rPr>
            <a:t>Milhões de turistas</a:t>
          </a:r>
          <a:endParaRPr lang="pt-BR" sz="800" b="0">
            <a:solidFill>
              <a:schemeClr val="accent1"/>
            </a:solidFill>
            <a:latin typeface="Calibri" pitchFamily="34" charset="0"/>
            <a:cs typeface="Calibri" pitchFamily="34" charset="0"/>
          </a:endParaRPr>
        </a:p>
      </cdr:txBody>
    </cdr:sp>
  </cdr:relSizeAnchor>
  <cdr:relSizeAnchor xmlns:cdr="http://schemas.openxmlformats.org/drawingml/2006/chartDrawing">
    <cdr:from>
      <cdr:x>0.01527</cdr:x>
      <cdr:y>0.27082</cdr:y>
    </cdr:from>
    <cdr:to>
      <cdr:x>0.05628</cdr:x>
      <cdr:y>0.66636</cdr:y>
    </cdr:to>
    <cdr:sp macro="" textlink="">
      <cdr:nvSpPr>
        <cdr:cNvPr id="4" name="CaixaDeTexto 3"/>
        <cdr:cNvSpPr txBox="1"/>
      </cdr:nvSpPr>
      <cdr:spPr>
        <a:xfrm xmlns:a="http://schemas.openxmlformats.org/drawingml/2006/main" rot="16200000">
          <a:off x="-1630823" y="4250671"/>
          <a:ext cx="3692168" cy="24676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rtl="0"/>
          <a:r>
            <a:rPr lang="pt-BR" sz="800" b="0" i="0" baseline="0">
              <a:solidFill>
                <a:srgbClr val="C00000"/>
              </a:solidFill>
              <a:latin typeface="Calibri" pitchFamily="34" charset="0"/>
              <a:ea typeface="+mn-ea"/>
              <a:cs typeface="Calibri" pitchFamily="34" charset="0"/>
            </a:rPr>
            <a:t>US$ bilhões</a:t>
          </a:r>
          <a:endParaRPr lang="pt-BR" sz="800" b="0">
            <a:solidFill>
              <a:srgbClr val="C00000"/>
            </a:solidFill>
            <a:latin typeface="Calibri" pitchFamily="34" charset="0"/>
            <a:cs typeface="Calibri" pitchFamily="34" charset="0"/>
          </a:endParaRPr>
        </a:p>
      </cdr:txBody>
    </cdr:sp>
  </cdr:relSizeAnchor>
</c:userShapes>
</file>

<file path=xl/drawings/drawing2.xml><?xml version="1.0" encoding="utf-8"?>
<xdr:wsDr xmlns:xdr="http://schemas.openxmlformats.org/drawingml/2006/spreadsheetDrawing" xmlns:a="http://schemas.openxmlformats.org/drawingml/2006/main">
  <xdr:absoluteAnchor>
    <xdr:pos x="0" y="171450"/>
    <xdr:ext cx="5991225" cy="8601075"/>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c:userShapes xmlns:c="http://schemas.openxmlformats.org/drawingml/2006/chart">
  <cdr:relSizeAnchor xmlns:cdr="http://schemas.openxmlformats.org/drawingml/2006/chartDrawing">
    <cdr:from>
      <cdr:x>0.0938</cdr:x>
      <cdr:y>0.07569</cdr:y>
    </cdr:from>
    <cdr:to>
      <cdr:x>0.93039</cdr:x>
      <cdr:y>0.12666</cdr:y>
    </cdr:to>
    <cdr:sp macro="" textlink="">
      <cdr:nvSpPr>
        <cdr:cNvPr id="287745" name="Text Box 1"/>
        <cdr:cNvSpPr txBox="1">
          <a:spLocks xmlns:a="http://schemas.openxmlformats.org/drawingml/2006/main" noChangeArrowheads="1"/>
        </cdr:cNvSpPr>
      </cdr:nvSpPr>
      <cdr:spPr bwMode="auto">
        <a:xfrm xmlns:a="http://schemas.openxmlformats.org/drawingml/2006/main">
          <a:off x="561975" y="651346"/>
          <a:ext cx="5019675" cy="43858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ctr" upright="1">
          <a:noAutofit/>
        </a:bodyPr>
        <a:lstStyle xmlns:a="http://schemas.openxmlformats.org/drawingml/2006/main"/>
        <a:p xmlns:a="http://schemas.openxmlformats.org/drawingml/2006/main">
          <a:endParaRPr lang="pt-BR"/>
        </a:p>
      </cdr:txBody>
    </cdr:sp>
  </cdr:relSizeAnchor>
  <cdr:relSizeAnchor xmlns:cdr="http://schemas.openxmlformats.org/drawingml/2006/chartDrawing">
    <cdr:from>
      <cdr:x>0.03675</cdr:x>
      <cdr:y>0.91775</cdr:y>
    </cdr:from>
    <cdr:to>
      <cdr:x>0.71225</cdr:x>
      <cdr:y>0.94375</cdr:y>
    </cdr:to>
    <cdr:sp macro="" textlink="">
      <cdr:nvSpPr>
        <cdr:cNvPr id="287754" name="Text Box 2"/>
        <cdr:cNvSpPr txBox="1">
          <a:spLocks xmlns:a="http://schemas.openxmlformats.org/drawingml/2006/main" noChangeArrowheads="1"/>
        </cdr:cNvSpPr>
      </cdr:nvSpPr>
      <cdr:spPr bwMode="auto">
        <a:xfrm xmlns:a="http://schemas.openxmlformats.org/drawingml/2006/main">
          <a:off x="220178" y="8059726"/>
          <a:ext cx="4053063" cy="22833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1">
            <a:defRPr sz="1000"/>
          </a:pPr>
          <a:r>
            <a:rPr lang="pt-BR" sz="900" b="0" i="0" strike="noStrike">
              <a:solidFill>
                <a:srgbClr val="000000"/>
              </a:solidFill>
              <a:latin typeface="Arial"/>
              <a:cs typeface="Arial"/>
            </a:rPr>
            <a:t>Fonte: Departamento de Polícia Federal e Ministério do Turismo.</a:t>
          </a:r>
        </a:p>
      </cdr:txBody>
    </cdr:sp>
  </cdr:relSizeAnchor>
</c:userShapes>
</file>

<file path=xl/drawings/drawing4.xml><?xml version="1.0" encoding="utf-8"?>
<xdr:wsDr xmlns:xdr="http://schemas.openxmlformats.org/drawingml/2006/spreadsheetDrawing" xmlns:a="http://schemas.openxmlformats.org/drawingml/2006/main">
  <xdr:absoluteAnchor>
    <xdr:pos x="144555" y="400051"/>
    <xdr:ext cx="5715000" cy="7620000"/>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c:userShapes xmlns:c="http://schemas.openxmlformats.org/drawingml/2006/chart">
  <cdr:relSizeAnchor xmlns:cdr="http://schemas.openxmlformats.org/drawingml/2006/chartDrawing">
    <cdr:from>
      <cdr:x>0.01159</cdr:x>
      <cdr:y>0.94591</cdr:y>
    </cdr:from>
    <cdr:to>
      <cdr:x>0.99493</cdr:x>
      <cdr:y>0.97734</cdr:y>
    </cdr:to>
    <cdr:sp macro="" textlink="">
      <cdr:nvSpPr>
        <cdr:cNvPr id="286723" name="Text Box 3"/>
        <cdr:cNvSpPr txBox="1">
          <a:spLocks xmlns:a="http://schemas.openxmlformats.org/drawingml/2006/main" noChangeArrowheads="1"/>
        </cdr:cNvSpPr>
      </cdr:nvSpPr>
      <cdr:spPr bwMode="auto">
        <a:xfrm xmlns:a="http://schemas.openxmlformats.org/drawingml/2006/main">
          <a:off x="66261" y="7207841"/>
          <a:ext cx="5619788" cy="23949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marL="0" indent="0" algn="l" rtl="0">
            <a:defRPr sz="1000"/>
          </a:pPr>
          <a:r>
            <a:rPr lang="pt-BR" sz="900" b="0" i="0" strike="noStrike">
              <a:solidFill>
                <a:srgbClr val="000000"/>
              </a:solidFill>
              <a:latin typeface="Arial"/>
              <a:ea typeface="+mn-ea"/>
              <a:cs typeface="Arial"/>
            </a:rPr>
            <a:t>Fonte: Departamento de Polícia Federal e Ministério do Turismo.</a:t>
          </a:r>
        </a:p>
      </cdr:txBody>
    </cdr:sp>
  </cdr:relSizeAnchor>
  <cdr:relSizeAnchor xmlns:cdr="http://schemas.openxmlformats.org/drawingml/2006/chartDrawing">
    <cdr:from>
      <cdr:x>0.04444</cdr:x>
      <cdr:y>0.0824</cdr:y>
    </cdr:from>
    <cdr:to>
      <cdr:x>0.92778</cdr:x>
      <cdr:y>0.11917</cdr:y>
    </cdr:to>
    <cdr:sp macro="" textlink="">
      <cdr:nvSpPr>
        <cdr:cNvPr id="3" name="Text Box 3"/>
        <cdr:cNvSpPr txBox="1">
          <a:spLocks xmlns:a="http://schemas.openxmlformats.org/drawingml/2006/main" noChangeArrowheads="1"/>
        </cdr:cNvSpPr>
      </cdr:nvSpPr>
      <cdr:spPr bwMode="auto">
        <a:xfrm xmlns:a="http://schemas.openxmlformats.org/drawingml/2006/main">
          <a:off x="254000" y="627878"/>
          <a:ext cx="5048250" cy="28017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ctr" rtl="1">
            <a:defRPr sz="1000"/>
          </a:pPr>
          <a:r>
            <a:rPr lang="pt-BR" sz="1200" b="1" i="0" strike="noStrike">
              <a:solidFill>
                <a:srgbClr val="000000"/>
              </a:solidFill>
              <a:latin typeface="Arial"/>
              <a:cs typeface="Arial"/>
            </a:rPr>
            <a:t>Chegadas de turistas ao Brasil, segundo vias de acesso - 2011</a:t>
          </a:r>
        </a:p>
        <a:p xmlns:a="http://schemas.openxmlformats.org/drawingml/2006/main">
          <a:pPr algn="ctr" rtl="1">
            <a:defRPr sz="1000"/>
          </a:pPr>
          <a:endParaRPr lang="pt-BR" sz="1200" b="1" i="0" strike="noStrike">
            <a:solidFill>
              <a:srgbClr val="000000"/>
            </a:solidFill>
            <a:latin typeface="Arial"/>
            <a:cs typeface="Arial"/>
          </a:endParaRPr>
        </a:p>
      </cdr:txBody>
    </cdr:sp>
  </cdr:relSizeAnchor>
</c:userShapes>
</file>

<file path=xl/drawings/drawing6.xml><?xml version="1.0" encoding="utf-8"?>
<xdr:wsDr xmlns:xdr="http://schemas.openxmlformats.org/drawingml/2006/spreadsheetDrawing" xmlns:a="http://schemas.openxmlformats.org/drawingml/2006/main">
  <xdr:absoluteAnchor>
    <xdr:pos x="0" y="0"/>
    <xdr:ext cx="6010275" cy="8782050"/>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0.06161</cdr:x>
      <cdr:y>0.10184</cdr:y>
    </cdr:from>
    <cdr:to>
      <cdr:x>0.93681</cdr:x>
      <cdr:y>0.17768</cdr:y>
    </cdr:to>
    <cdr:sp macro="" textlink="">
      <cdr:nvSpPr>
        <cdr:cNvPr id="4" name="Text Box 1"/>
        <cdr:cNvSpPr txBox="1">
          <a:spLocks xmlns:a="http://schemas.openxmlformats.org/drawingml/2006/main" noChangeArrowheads="1"/>
        </cdr:cNvSpPr>
      </cdr:nvSpPr>
      <cdr:spPr bwMode="auto">
        <a:xfrm xmlns:a="http://schemas.openxmlformats.org/drawingml/2006/main">
          <a:off x="371476" y="895349"/>
          <a:ext cx="5276850" cy="66675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7432" rIns="27432" bIns="0" anchor="t" upright="1"/>
        <a:lstStyle xmlns:a="http://schemas.openxmlformats.org/drawingml/2006/main"/>
        <a:p xmlns:a="http://schemas.openxmlformats.org/drawingml/2006/main">
          <a:pPr algn="ctr" rtl="0">
            <a:defRPr sz="1000"/>
          </a:pPr>
          <a:r>
            <a:rPr lang="pt-BR" sz="1400" b="1" i="0" u="none" strike="noStrike" baseline="0">
              <a:solidFill>
                <a:sysClr val="windowText" lastClr="000000"/>
              </a:solidFill>
              <a:latin typeface="Calibri" pitchFamily="34" charset="0"/>
              <a:cs typeface="Calibri" pitchFamily="34" charset="0"/>
            </a:rPr>
            <a:t>Desembarques internacionais de passageiros em</a:t>
          </a:r>
        </a:p>
        <a:p xmlns:a="http://schemas.openxmlformats.org/drawingml/2006/main">
          <a:pPr algn="ctr" rtl="0">
            <a:defRPr sz="1000"/>
          </a:pPr>
          <a:r>
            <a:rPr lang="pt-BR" sz="1400" b="1" i="0" u="none" strike="noStrike" baseline="0">
              <a:solidFill>
                <a:sysClr val="windowText" lastClr="000000"/>
              </a:solidFill>
              <a:latin typeface="Calibri" pitchFamily="34" charset="0"/>
              <a:cs typeface="Calibri" pitchFamily="34" charset="0"/>
            </a:rPr>
            <a:t>aeroportos do Brasil - 2005-2011</a:t>
          </a:r>
        </a:p>
        <a:p xmlns:a="http://schemas.openxmlformats.org/drawingml/2006/main">
          <a:pPr algn="ctr" rtl="0">
            <a:defRPr sz="1000"/>
          </a:pPr>
          <a:endParaRPr lang="pt-BR" sz="1400" b="1" i="0" u="none" strike="noStrike" baseline="0">
            <a:solidFill>
              <a:sysClr val="windowText" lastClr="000000"/>
            </a:solidFill>
            <a:latin typeface="Calibri" pitchFamily="34" charset="0"/>
            <a:cs typeface="Calibri" pitchFamily="34" charset="0"/>
          </a:endParaRPr>
        </a:p>
        <a:p xmlns:a="http://schemas.openxmlformats.org/drawingml/2006/main">
          <a:pPr algn="ctr" rtl="0">
            <a:defRPr sz="1000"/>
          </a:pPr>
          <a:endParaRPr lang="pt-BR" sz="1400" b="1" i="0" u="none" strike="noStrike" baseline="0">
            <a:solidFill>
              <a:sysClr val="windowText" lastClr="000000"/>
            </a:solidFill>
            <a:latin typeface="Calibri" pitchFamily="34" charset="0"/>
            <a:cs typeface="Calibri" pitchFamily="34" charset="0"/>
          </a:endParaRPr>
        </a:p>
      </cdr:txBody>
    </cdr:sp>
  </cdr:relSizeAnchor>
  <cdr:relSizeAnchor xmlns:cdr="http://schemas.openxmlformats.org/drawingml/2006/chartDrawing">
    <cdr:from>
      <cdr:x>0.03476</cdr:x>
      <cdr:y>0.78613</cdr:y>
    </cdr:from>
    <cdr:to>
      <cdr:x>1</cdr:x>
      <cdr:y>0.84788</cdr:y>
    </cdr:to>
    <cdr:sp macro="" textlink="">
      <cdr:nvSpPr>
        <cdr:cNvPr id="5" name="Text Box 2"/>
        <cdr:cNvSpPr txBox="1">
          <a:spLocks xmlns:a="http://schemas.openxmlformats.org/drawingml/2006/main" noChangeArrowheads="1"/>
        </cdr:cNvSpPr>
      </cdr:nvSpPr>
      <cdr:spPr bwMode="auto">
        <a:xfrm xmlns:a="http://schemas.openxmlformats.org/drawingml/2006/main">
          <a:off x="209550" y="6911312"/>
          <a:ext cx="5819775" cy="54288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1">
            <a:defRPr sz="1000"/>
          </a:pPr>
          <a:r>
            <a:rPr lang="pt-BR" sz="900" b="0" i="0" strike="noStrike">
              <a:solidFill>
                <a:srgbClr val="000000"/>
              </a:solidFill>
              <a:latin typeface="Calibri" pitchFamily="34" charset="0"/>
              <a:cs typeface="Calibri" pitchFamily="34" charset="0"/>
            </a:rPr>
            <a:t>Fonte: Empresa Brasileira de Infraestrutura Aeroportuária - INFRAERO.</a:t>
          </a:r>
        </a:p>
        <a:p xmlns:a="http://schemas.openxmlformats.org/drawingml/2006/main">
          <a:pPr algn="l" rtl="1">
            <a:defRPr sz="1000"/>
          </a:pPr>
          <a:r>
            <a:rPr lang="pt-BR" sz="900" b="0" i="0" strike="noStrike">
              <a:solidFill>
                <a:srgbClr val="000000"/>
              </a:solidFill>
              <a:latin typeface="Calibri" pitchFamily="34" charset="0"/>
              <a:cs typeface="Calibri" pitchFamily="34" charset="0"/>
            </a:rPr>
            <a:t>Nota: Corresponde ao somatório dos desembarques de voos regulares e não regulares.</a:t>
          </a:r>
        </a:p>
      </cdr:txBody>
    </cdr:sp>
  </cdr:relSizeAnchor>
</c:userShapes>
</file>

<file path=xl/drawings/drawing8.xml><?xml version="1.0" encoding="utf-8"?>
<xdr:wsDr xmlns:xdr="http://schemas.openxmlformats.org/drawingml/2006/spreadsheetDrawing" xmlns:a="http://schemas.openxmlformats.org/drawingml/2006/main">
  <xdr:absoluteAnchor>
    <xdr:pos x="0" y="19050"/>
    <xdr:ext cx="6010275" cy="8782050"/>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c:userShapes xmlns:c="http://schemas.openxmlformats.org/drawingml/2006/chart">
  <cdr:relSizeAnchor xmlns:cdr="http://schemas.openxmlformats.org/drawingml/2006/chartDrawing">
    <cdr:from>
      <cdr:x>0.03487</cdr:x>
      <cdr:y>0.73071</cdr:y>
    </cdr:from>
    <cdr:to>
      <cdr:x>0.99842</cdr:x>
      <cdr:y>0.79246</cdr:y>
    </cdr:to>
    <cdr:sp macro="" textlink="">
      <cdr:nvSpPr>
        <cdr:cNvPr id="3" name="Text Box 2"/>
        <cdr:cNvSpPr txBox="1">
          <a:spLocks xmlns:a="http://schemas.openxmlformats.org/drawingml/2006/main" noChangeArrowheads="1"/>
        </cdr:cNvSpPr>
      </cdr:nvSpPr>
      <cdr:spPr bwMode="auto">
        <a:xfrm xmlns:a="http://schemas.openxmlformats.org/drawingml/2006/main">
          <a:off x="209551" y="6417172"/>
          <a:ext cx="5791199" cy="54229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1">
            <a:defRPr sz="1000"/>
          </a:pPr>
          <a:r>
            <a:rPr lang="pt-BR" sz="900" b="0" i="0" strike="noStrike">
              <a:solidFill>
                <a:srgbClr val="000000"/>
              </a:solidFill>
              <a:latin typeface="Calibri" pitchFamily="34" charset="0"/>
              <a:cs typeface="Calibri" pitchFamily="34" charset="0"/>
            </a:rPr>
            <a:t>Fonte: Empresa Brasileira de Infraestrutura Aeroportuária - INFRAERO.</a:t>
          </a:r>
        </a:p>
        <a:p xmlns:a="http://schemas.openxmlformats.org/drawingml/2006/main">
          <a:pPr algn="l" rtl="1">
            <a:defRPr sz="1000"/>
          </a:pPr>
          <a:r>
            <a:rPr lang="pt-BR" sz="900" b="0" i="0" strike="noStrike">
              <a:solidFill>
                <a:srgbClr val="000000"/>
              </a:solidFill>
              <a:latin typeface="Calibri" pitchFamily="34" charset="0"/>
              <a:cs typeface="Calibri" pitchFamily="34" charset="0"/>
            </a:rPr>
            <a:t>Nota: Corresponde ao somatório dos desembarques de voos regulares e não regulares.</a:t>
          </a:r>
        </a:p>
      </cdr:txBody>
    </cdr:sp>
  </cdr:relSizeAnchor>
  <cdr:relSizeAnchor xmlns:cdr="http://schemas.openxmlformats.org/drawingml/2006/chartDrawing">
    <cdr:from>
      <cdr:x>0.00158</cdr:x>
      <cdr:y>0.07887</cdr:y>
    </cdr:from>
    <cdr:to>
      <cdr:x>1</cdr:x>
      <cdr:y>0.14208</cdr:y>
    </cdr:to>
    <cdr:sp macro="" textlink="">
      <cdr:nvSpPr>
        <cdr:cNvPr id="5" name="Text Box 2"/>
        <cdr:cNvSpPr txBox="1">
          <a:spLocks xmlns:a="http://schemas.openxmlformats.org/drawingml/2006/main" noChangeArrowheads="1"/>
        </cdr:cNvSpPr>
      </cdr:nvSpPr>
      <cdr:spPr bwMode="auto">
        <a:xfrm xmlns:a="http://schemas.openxmlformats.org/drawingml/2006/main">
          <a:off x="19021" y="692617"/>
          <a:ext cx="6000779" cy="55515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ctr" upright="1"/>
        <a:lstStyle xmlns:a="http://schemas.openxmlformats.org/drawingml/2006/main"/>
        <a:p xmlns:a="http://schemas.openxmlformats.org/drawingml/2006/main">
          <a:pPr algn="ctr" rtl="1">
            <a:defRPr sz="1000"/>
          </a:pPr>
          <a:r>
            <a:rPr lang="pt-BR" sz="1400" b="1" i="0" strike="noStrike">
              <a:solidFill>
                <a:sysClr val="windowText" lastClr="000000"/>
              </a:solidFill>
              <a:latin typeface="Calibri" pitchFamily="34" charset="0"/>
              <a:cs typeface="Calibri" pitchFamily="34" charset="0"/>
            </a:rPr>
            <a:t>Desembarques nacionais de passageiros em </a:t>
          </a:r>
        </a:p>
        <a:p xmlns:a="http://schemas.openxmlformats.org/drawingml/2006/main">
          <a:pPr algn="ctr" rtl="1">
            <a:defRPr sz="1000"/>
          </a:pPr>
          <a:r>
            <a:rPr lang="pt-BR" sz="1400" b="1" i="0" strike="noStrike">
              <a:solidFill>
                <a:sysClr val="windowText" lastClr="000000"/>
              </a:solidFill>
              <a:latin typeface="Calibri" pitchFamily="34" charset="0"/>
              <a:cs typeface="Calibri" pitchFamily="34" charset="0"/>
            </a:rPr>
            <a:t>aeroportos do Brasil - 2005-2011</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Diretoria%20-%20Anu&#225;rios\Anu&#225;rio%202012-%20Prepara&#231;&#227;o\05%20-%20Movimento%20em%20Aeroportos%20%20-%20Infraero\Movimenta&#231;&#227;o%20em%20aeroportos%20-%206.1%20a%209.3.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Mov_Passag. Aeroportos"/>
      <sheetName val="Mov.internacional 6.1"/>
      <sheetName val="Mov.internacional 6.2 e 6.3"/>
      <sheetName val="Mov.internacional .6.4 e 6.5"/>
      <sheetName val="7-Desembarque Internacional"/>
      <sheetName val="Desemb.internacional_ 7.1"/>
      <sheetName val="Desemb.intern_7.2_7.2.1_7.2.2"/>
      <sheetName val="Desmb. internac_7.3_7.3.1_7.3.2"/>
      <sheetName val="Graf. Desemb Intern"/>
      <sheetName val="II Turismo interno"/>
      <sheetName val="8-Mov nac passageiros aerop"/>
      <sheetName val="Mov.Nac_8.1"/>
      <sheetName val="Mov.Nac_ 8.2 - 8.3"/>
      <sheetName val="Mov.nacional 8.4 e 8.5"/>
      <sheetName val="9-Desembarque Nacional"/>
      <sheetName val="Desembar_Nac_ 9.1"/>
      <sheetName val="Desembar_Nac_ 9.2 - 9.2.1_9"/>
      <sheetName val="Desembar_Nac_ 9.3 - 9.3.1_9"/>
      <sheetName val="Graf.Desemb Nacional"/>
    </sheetNames>
    <sheetDataSet>
      <sheetData sheetId="0" refreshError="1"/>
      <sheetData sheetId="1">
        <row r="11">
          <cell r="A11">
            <v>2005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1">
          <cell r="A11" t="str">
            <v>2005</v>
          </cell>
          <cell r="E11">
            <v>43095827.99999997</v>
          </cell>
        </row>
        <row r="12">
          <cell r="A12" t="str">
            <v>2006</v>
          </cell>
          <cell r="E12">
            <v>46345828.000000015</v>
          </cell>
        </row>
        <row r="13">
          <cell r="A13" t="str">
            <v>2007</v>
          </cell>
          <cell r="E13">
            <v>50002469.000000067</v>
          </cell>
        </row>
        <row r="14">
          <cell r="A14" t="str">
            <v>2008</v>
          </cell>
          <cell r="E14">
            <v>48702481.999999963</v>
          </cell>
        </row>
        <row r="15">
          <cell r="A15" t="str">
            <v>2009</v>
          </cell>
          <cell r="E15">
            <v>56024143.99999997</v>
          </cell>
        </row>
        <row r="16">
          <cell r="A16" t="str">
            <v>2010</v>
          </cell>
          <cell r="E16">
            <v>68258268.000000075</v>
          </cell>
        </row>
        <row r="17">
          <cell r="A17" t="str">
            <v>2011</v>
          </cell>
          <cell r="E17">
            <v>79244255.999999925</v>
          </cell>
        </row>
      </sheetData>
      <sheetData sheetId="12" refreshError="1"/>
      <sheetData sheetId="13"/>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9.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0.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J22"/>
  <sheetViews>
    <sheetView showGridLines="0" tabSelected="1" zoomScale="70" zoomScaleNormal="70" zoomScaleSheetLayoutView="85" workbookViewId="0">
      <selection activeCell="E12" sqref="E12"/>
    </sheetView>
  </sheetViews>
  <sheetFormatPr defaultColWidth="9.7109375" defaultRowHeight="39.950000000000003" customHeight="1"/>
  <cols>
    <col min="1" max="16384" width="9.7109375" style="1212"/>
  </cols>
  <sheetData>
    <row r="1" spans="1:10" ht="39.950000000000003" customHeight="1">
      <c r="A1" s="1453" t="s">
        <v>229</v>
      </c>
      <c r="B1" s="1453"/>
      <c r="C1" s="1453"/>
      <c r="D1" s="1453" t="s">
        <v>1415</v>
      </c>
      <c r="E1" s="1453"/>
      <c r="F1" s="1453"/>
      <c r="G1" s="11"/>
      <c r="H1" s="11"/>
      <c r="I1" s="11"/>
    </row>
    <row r="2" spans="1:10" ht="39.950000000000003" customHeight="1">
      <c r="A2" s="1453"/>
      <c r="B2" s="1453"/>
      <c r="C2" s="1453"/>
      <c r="D2" s="1453"/>
      <c r="E2" s="1453"/>
      <c r="F2" s="1453"/>
      <c r="G2" s="1213"/>
    </row>
    <row r="3" spans="1:10" ht="39.950000000000003" customHeight="1">
      <c r="A3" s="1209"/>
      <c r="B3" s="1318"/>
      <c r="C3" s="1318"/>
    </row>
    <row r="4" spans="1:10" ht="39.950000000000003" customHeight="1">
      <c r="A4" s="1209"/>
      <c r="B4" s="1318"/>
      <c r="C4" s="1318"/>
    </row>
    <row r="5" spans="1:10" ht="39.950000000000003" customHeight="1">
      <c r="A5" s="1209"/>
      <c r="B5" s="1318"/>
      <c r="C5" s="1318"/>
    </row>
    <row r="6" spans="1:10" ht="39.950000000000003" customHeight="1">
      <c r="A6" s="1209"/>
      <c r="B6" s="1318"/>
      <c r="C6" s="1318"/>
    </row>
    <row r="7" spans="1:10" ht="39.950000000000003" customHeight="1">
      <c r="A7" s="1209"/>
    </row>
    <row r="8" spans="1:10" ht="39.950000000000003" customHeight="1">
      <c r="A8" s="1209"/>
    </row>
    <row r="9" spans="1:10" ht="39.950000000000003" customHeight="1">
      <c r="A9" s="1454" t="s">
        <v>318</v>
      </c>
      <c r="B9" s="1454"/>
      <c r="C9" s="1454"/>
      <c r="D9" s="1454"/>
      <c r="E9" s="1454"/>
      <c r="F9" s="1454"/>
      <c r="G9" s="1454"/>
      <c r="H9" s="1454"/>
      <c r="I9" s="1454"/>
      <c r="J9" s="1454"/>
    </row>
    <row r="10" spans="1:10" ht="39.950000000000003" customHeight="1">
      <c r="A10" s="1454"/>
      <c r="B10" s="1454"/>
      <c r="C10" s="1454"/>
      <c r="D10" s="1454"/>
      <c r="E10" s="1454"/>
      <c r="F10" s="1454"/>
      <c r="G10" s="1454"/>
      <c r="H10" s="1454"/>
      <c r="I10" s="1454"/>
      <c r="J10" s="1454"/>
    </row>
    <row r="11" spans="1:10" ht="39.950000000000003" customHeight="1">
      <c r="A11" s="1454"/>
      <c r="B11" s="1454"/>
      <c r="C11" s="1454"/>
      <c r="D11" s="1454"/>
      <c r="E11" s="1454"/>
      <c r="F11" s="1454"/>
      <c r="G11" s="1454"/>
      <c r="H11" s="1454"/>
      <c r="I11" s="1454"/>
      <c r="J11" s="1454"/>
    </row>
    <row r="12" spans="1:10" ht="39.950000000000003" customHeight="1">
      <c r="A12" s="1209"/>
      <c r="G12" s="12"/>
    </row>
    <row r="13" spans="1:10" ht="39.950000000000003" customHeight="1">
      <c r="B13" s="12"/>
      <c r="G13" s="12"/>
    </row>
    <row r="14" spans="1:10" ht="39.950000000000003" customHeight="1">
      <c r="G14" s="12"/>
    </row>
    <row r="15" spans="1:10" ht="39.950000000000003" customHeight="1">
      <c r="D15" s="12"/>
      <c r="E15" s="12"/>
      <c r="F15" s="12"/>
      <c r="G15" s="12"/>
    </row>
    <row r="16" spans="1:10" ht="39.950000000000003" customHeight="1">
      <c r="D16" s="12"/>
      <c r="E16" s="12"/>
      <c r="F16" s="12"/>
      <c r="G16" s="12"/>
    </row>
    <row r="17" spans="1:7" ht="39.950000000000003" customHeight="1">
      <c r="D17" s="12"/>
      <c r="E17" s="12"/>
      <c r="F17" s="12"/>
      <c r="G17" s="12"/>
    </row>
    <row r="18" spans="1:7" ht="39.950000000000003" customHeight="1">
      <c r="D18" s="12"/>
      <c r="E18" s="12"/>
      <c r="F18" s="12"/>
      <c r="G18" s="12"/>
    </row>
    <row r="19" spans="1:7" ht="39.950000000000003" customHeight="1">
      <c r="D19" s="1318"/>
    </row>
    <row r="20" spans="1:7" ht="39.950000000000003" customHeight="1">
      <c r="D20" s="1318"/>
    </row>
    <row r="21" spans="1:7" ht="26.25" customHeight="1">
      <c r="A21" s="1214"/>
      <c r="B21" s="1318"/>
      <c r="C21" s="1318"/>
      <c r="D21" s="1455" t="s">
        <v>320</v>
      </c>
      <c r="E21" s="1455"/>
      <c r="F21" s="1455"/>
      <c r="G21" s="1455"/>
    </row>
    <row r="22" spans="1:7" ht="26.25" customHeight="1">
      <c r="A22" s="1214"/>
      <c r="B22" s="1318"/>
      <c r="C22" s="1318"/>
      <c r="D22" s="1455" t="s">
        <v>319</v>
      </c>
      <c r="E22" s="1455" t="s">
        <v>112</v>
      </c>
      <c r="F22" s="1455"/>
      <c r="G22" s="1455"/>
    </row>
  </sheetData>
  <mergeCells count="5">
    <mergeCell ref="A1:C2"/>
    <mergeCell ref="D1:F2"/>
    <mergeCell ref="A9:J11"/>
    <mergeCell ref="D21:G21"/>
    <mergeCell ref="D22:G22"/>
  </mergeCells>
  <printOptions horizontalCentered="1"/>
  <pageMargins left="0.78740157480314965" right="0.78740157480314965" top="0.78740157480314965" bottom="0.59055118110236227" header="0.51181102362204722" footer="0.51181102362204722"/>
  <pageSetup paperSize="9" scale="87"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143"/>
  <sheetViews>
    <sheetView showGridLines="0" zoomScaleNormal="100" workbookViewId="0">
      <selection activeCell="O1" sqref="O1"/>
    </sheetView>
  </sheetViews>
  <sheetFormatPr defaultColWidth="9.140625" defaultRowHeight="12.75"/>
  <cols>
    <col min="1" max="1" width="36.7109375" style="75" customWidth="1"/>
    <col min="2" max="3" width="10.28515625" style="75" customWidth="1"/>
    <col min="4" max="15" width="9" style="75" customWidth="1"/>
    <col min="16" max="16" width="10.7109375" style="92" customWidth="1"/>
    <col min="17" max="17" width="10.7109375" style="75" customWidth="1"/>
    <col min="18" max="16384" width="9.140625" style="75"/>
  </cols>
  <sheetData>
    <row r="1" spans="1:16" s="55" customFormat="1" ht="24.95" customHeight="1">
      <c r="A1" s="1465" t="s">
        <v>0</v>
      </c>
      <c r="B1" s="1465"/>
      <c r="C1" s="1465"/>
      <c r="D1" s="1465"/>
      <c r="E1" s="1465"/>
      <c r="F1" s="1465"/>
      <c r="G1" s="1465"/>
      <c r="P1" s="59"/>
    </row>
    <row r="2" spans="1:16" s="89" customFormat="1" ht="24.95" customHeight="1" thickBot="1">
      <c r="A2" s="56" t="s">
        <v>428</v>
      </c>
      <c r="B2" s="87"/>
      <c r="C2" s="87"/>
      <c r="D2" s="87"/>
      <c r="E2" s="87"/>
      <c r="F2" s="87"/>
      <c r="G2" s="87"/>
      <c r="H2" s="87"/>
      <c r="I2" s="87"/>
      <c r="J2" s="87"/>
      <c r="K2" s="87"/>
      <c r="L2" s="87"/>
      <c r="M2" s="87"/>
      <c r="N2" s="87"/>
      <c r="O2" s="87"/>
      <c r="P2" s="88"/>
    </row>
    <row r="3" spans="1:16" s="71" customFormat="1" ht="20.100000000000001" customHeight="1">
      <c r="A3" s="1473" t="s">
        <v>1</v>
      </c>
      <c r="B3" s="1469" t="s">
        <v>402</v>
      </c>
      <c r="C3" s="1470"/>
      <c r="D3" s="1470"/>
      <c r="E3" s="1470"/>
      <c r="F3" s="1470"/>
      <c r="G3" s="1470"/>
      <c r="H3" s="1470"/>
      <c r="I3" s="1470"/>
      <c r="J3" s="1470"/>
      <c r="K3" s="1470"/>
      <c r="L3" s="1470"/>
      <c r="M3" s="1470"/>
      <c r="N3" s="1470"/>
      <c r="O3" s="1470"/>
      <c r="P3" s="90"/>
    </row>
    <row r="4" spans="1:16" ht="20.100000000000001" customHeight="1">
      <c r="A4" s="1474"/>
      <c r="B4" s="1471" t="s">
        <v>3</v>
      </c>
      <c r="C4" s="1471"/>
      <c r="D4" s="60" t="s">
        <v>73</v>
      </c>
      <c r="E4" s="60"/>
      <c r="F4" s="60" t="s">
        <v>74</v>
      </c>
      <c r="G4" s="60"/>
      <c r="H4" s="60" t="s">
        <v>75</v>
      </c>
      <c r="I4" s="60"/>
      <c r="J4" s="60" t="s">
        <v>76</v>
      </c>
      <c r="K4" s="60"/>
      <c r="L4" s="60" t="s">
        <v>77</v>
      </c>
      <c r="M4" s="60"/>
      <c r="N4" s="60" t="s">
        <v>78</v>
      </c>
      <c r="O4" s="91"/>
    </row>
    <row r="5" spans="1:16" ht="20.100000000000001" customHeight="1">
      <c r="A5" s="1475"/>
      <c r="B5" s="93">
        <v>2010</v>
      </c>
      <c r="C5" s="93">
        <v>2011</v>
      </c>
      <c r="D5" s="93">
        <v>2010</v>
      </c>
      <c r="E5" s="93">
        <v>2011</v>
      </c>
      <c r="F5" s="93">
        <v>2010</v>
      </c>
      <c r="G5" s="93">
        <v>2011</v>
      </c>
      <c r="H5" s="93">
        <v>2010</v>
      </c>
      <c r="I5" s="93">
        <v>2011</v>
      </c>
      <c r="J5" s="93">
        <v>2010</v>
      </c>
      <c r="K5" s="93">
        <v>2011</v>
      </c>
      <c r="L5" s="93">
        <v>2010</v>
      </c>
      <c r="M5" s="93">
        <v>2011</v>
      </c>
      <c r="N5" s="93">
        <v>2010</v>
      </c>
      <c r="O5" s="94">
        <v>2011</v>
      </c>
    </row>
    <row r="6" spans="1:16" ht="20.100000000000001" customHeight="1">
      <c r="A6" s="67" t="s">
        <v>9</v>
      </c>
      <c r="B6" s="68">
        <v>114894</v>
      </c>
      <c r="C6" s="68">
        <v>127853</v>
      </c>
      <c r="D6" s="68">
        <v>20661</v>
      </c>
      <c r="E6" s="68">
        <v>31134</v>
      </c>
      <c r="F6" s="68">
        <v>18419</v>
      </c>
      <c r="G6" s="68">
        <v>27233</v>
      </c>
      <c r="H6" s="68">
        <v>15397</v>
      </c>
      <c r="I6" s="68">
        <v>16894</v>
      </c>
      <c r="J6" s="68">
        <v>5470</v>
      </c>
      <c r="K6" s="68">
        <v>2085</v>
      </c>
      <c r="L6" s="68">
        <v>610</v>
      </c>
      <c r="M6" s="68">
        <v>1169</v>
      </c>
      <c r="N6" s="68">
        <v>1203</v>
      </c>
      <c r="O6" s="68">
        <v>670</v>
      </c>
    </row>
    <row r="7" spans="1:16" s="71" customFormat="1" ht="20.100000000000001" customHeight="1">
      <c r="A7" s="71" t="s">
        <v>10</v>
      </c>
      <c r="B7" s="23">
        <v>1037</v>
      </c>
      <c r="C7" s="23">
        <v>530</v>
      </c>
      <c r="D7" s="23">
        <v>212</v>
      </c>
      <c r="E7" s="23">
        <v>159</v>
      </c>
      <c r="F7" s="23">
        <v>138</v>
      </c>
      <c r="G7" s="23">
        <v>102</v>
      </c>
      <c r="H7" s="23">
        <v>86</v>
      </c>
      <c r="I7" s="23">
        <v>19</v>
      </c>
      <c r="J7" s="23">
        <v>340</v>
      </c>
      <c r="K7" s="23">
        <v>18</v>
      </c>
      <c r="L7" s="23">
        <v>2</v>
      </c>
      <c r="M7" s="23">
        <v>24</v>
      </c>
      <c r="N7" s="23">
        <v>68</v>
      </c>
      <c r="O7" s="23">
        <v>0</v>
      </c>
      <c r="P7" s="90"/>
    </row>
    <row r="8" spans="1:16" ht="20.100000000000001" customHeight="1">
      <c r="A8" s="75" t="s">
        <v>11</v>
      </c>
      <c r="B8" s="24">
        <v>621</v>
      </c>
      <c r="C8" s="24">
        <v>349</v>
      </c>
      <c r="D8" s="24">
        <v>23</v>
      </c>
      <c r="E8" s="24">
        <v>104</v>
      </c>
      <c r="F8" s="24">
        <v>12</v>
      </c>
      <c r="G8" s="24">
        <v>77</v>
      </c>
      <c r="H8" s="24">
        <v>35</v>
      </c>
      <c r="I8" s="24">
        <v>7</v>
      </c>
      <c r="J8" s="24">
        <v>333</v>
      </c>
      <c r="K8" s="24">
        <v>16</v>
      </c>
      <c r="L8" s="24">
        <v>2</v>
      </c>
      <c r="M8" s="24">
        <v>24</v>
      </c>
      <c r="N8" s="24">
        <v>68</v>
      </c>
      <c r="O8" s="24">
        <v>0</v>
      </c>
    </row>
    <row r="9" spans="1:16" ht="20.100000000000001" customHeight="1">
      <c r="A9" s="75" t="s">
        <v>12</v>
      </c>
      <c r="B9" s="24">
        <v>0</v>
      </c>
      <c r="C9" s="24">
        <v>8</v>
      </c>
      <c r="D9" s="24">
        <v>0</v>
      </c>
      <c r="E9" s="24">
        <v>4</v>
      </c>
      <c r="F9" s="24">
        <v>0</v>
      </c>
      <c r="G9" s="24">
        <v>1</v>
      </c>
      <c r="H9" s="24">
        <v>0</v>
      </c>
      <c r="I9" s="24">
        <v>0</v>
      </c>
      <c r="J9" s="24">
        <v>0</v>
      </c>
      <c r="K9" s="24">
        <v>0</v>
      </c>
      <c r="L9" s="24">
        <v>0</v>
      </c>
      <c r="M9" s="24">
        <v>0</v>
      </c>
      <c r="N9" s="24">
        <v>0</v>
      </c>
      <c r="O9" s="24">
        <v>0</v>
      </c>
    </row>
    <row r="10" spans="1:16" ht="20.100000000000001" customHeight="1">
      <c r="A10" s="75" t="s">
        <v>13</v>
      </c>
      <c r="B10" s="24">
        <v>6</v>
      </c>
      <c r="C10" s="24">
        <v>6</v>
      </c>
      <c r="D10" s="24">
        <v>0</v>
      </c>
      <c r="E10" s="24">
        <v>6</v>
      </c>
      <c r="F10" s="24">
        <v>0</v>
      </c>
      <c r="G10" s="24">
        <v>0</v>
      </c>
      <c r="H10" s="24">
        <v>0</v>
      </c>
      <c r="I10" s="24">
        <v>0</v>
      </c>
      <c r="J10" s="24">
        <v>0</v>
      </c>
      <c r="K10" s="24">
        <v>0</v>
      </c>
      <c r="L10" s="24">
        <v>0</v>
      </c>
      <c r="M10" s="24">
        <v>0</v>
      </c>
      <c r="N10" s="24">
        <v>0</v>
      </c>
      <c r="O10" s="24">
        <v>0</v>
      </c>
    </row>
    <row r="11" spans="1:16" ht="20.100000000000001" customHeight="1">
      <c r="A11" s="75" t="s">
        <v>14</v>
      </c>
      <c r="B11" s="24">
        <v>2</v>
      </c>
      <c r="C11" s="24">
        <v>0</v>
      </c>
      <c r="D11" s="24">
        <v>0</v>
      </c>
      <c r="E11" s="24">
        <v>0</v>
      </c>
      <c r="F11" s="24">
        <v>0</v>
      </c>
      <c r="G11" s="24">
        <v>0</v>
      </c>
      <c r="H11" s="24">
        <v>0</v>
      </c>
      <c r="I11" s="24">
        <v>0</v>
      </c>
      <c r="J11" s="24">
        <v>0</v>
      </c>
      <c r="K11" s="24">
        <v>0</v>
      </c>
      <c r="L11" s="24">
        <v>0</v>
      </c>
      <c r="M11" s="24">
        <v>0</v>
      </c>
      <c r="N11" s="24">
        <v>0</v>
      </c>
      <c r="O11" s="24">
        <v>0</v>
      </c>
    </row>
    <row r="12" spans="1:16" ht="20.100000000000001" customHeight="1">
      <c r="A12" s="75" t="s">
        <v>15</v>
      </c>
      <c r="B12" s="24">
        <v>408</v>
      </c>
      <c r="C12" s="24">
        <v>167</v>
      </c>
      <c r="D12" s="24">
        <v>189</v>
      </c>
      <c r="E12" s="24">
        <v>45</v>
      </c>
      <c r="F12" s="24">
        <v>126</v>
      </c>
      <c r="G12" s="24">
        <v>24</v>
      </c>
      <c r="H12" s="24">
        <v>51</v>
      </c>
      <c r="I12" s="24">
        <v>12</v>
      </c>
      <c r="J12" s="24">
        <v>7</v>
      </c>
      <c r="K12" s="24">
        <v>2</v>
      </c>
      <c r="L12" s="24">
        <v>0</v>
      </c>
      <c r="M12" s="24">
        <v>0</v>
      </c>
      <c r="N12" s="24">
        <v>0</v>
      </c>
      <c r="O12" s="24">
        <v>0</v>
      </c>
    </row>
    <row r="13" spans="1:16" s="71" customFormat="1" ht="20.100000000000001" customHeight="1">
      <c r="A13" s="71" t="s">
        <v>16</v>
      </c>
      <c r="B13" s="23">
        <v>354</v>
      </c>
      <c r="C13" s="23">
        <v>110</v>
      </c>
      <c r="D13" s="23">
        <v>77</v>
      </c>
      <c r="E13" s="23">
        <v>26</v>
      </c>
      <c r="F13" s="23">
        <v>113</v>
      </c>
      <c r="G13" s="23">
        <v>19</v>
      </c>
      <c r="H13" s="23">
        <v>104</v>
      </c>
      <c r="I13" s="23">
        <v>21</v>
      </c>
      <c r="J13" s="23">
        <v>9</v>
      </c>
      <c r="K13" s="23">
        <v>1</v>
      </c>
      <c r="L13" s="23">
        <v>1</v>
      </c>
      <c r="M13" s="23">
        <v>2</v>
      </c>
      <c r="N13" s="23">
        <v>0</v>
      </c>
      <c r="O13" s="23">
        <v>0</v>
      </c>
      <c r="P13" s="90"/>
    </row>
    <row r="14" spans="1:16" ht="20.100000000000001" customHeight="1">
      <c r="A14" s="75" t="s">
        <v>17</v>
      </c>
      <c r="B14" s="24">
        <v>30</v>
      </c>
      <c r="C14" s="24">
        <v>14</v>
      </c>
      <c r="D14" s="24">
        <v>1</v>
      </c>
      <c r="E14" s="24">
        <v>4</v>
      </c>
      <c r="F14" s="24">
        <v>16</v>
      </c>
      <c r="G14" s="24">
        <v>2</v>
      </c>
      <c r="H14" s="24">
        <v>6</v>
      </c>
      <c r="I14" s="24">
        <v>8</v>
      </c>
      <c r="J14" s="24">
        <v>0</v>
      </c>
      <c r="K14" s="24">
        <v>0</v>
      </c>
      <c r="L14" s="24">
        <v>0</v>
      </c>
      <c r="M14" s="24">
        <v>0</v>
      </c>
      <c r="N14" s="24">
        <v>0</v>
      </c>
      <c r="O14" s="24">
        <v>0</v>
      </c>
    </row>
    <row r="15" spans="1:16" ht="20.100000000000001" customHeight="1">
      <c r="A15" s="75" t="s">
        <v>18</v>
      </c>
      <c r="B15" s="24">
        <v>19</v>
      </c>
      <c r="C15" s="24">
        <v>10</v>
      </c>
      <c r="D15" s="24">
        <v>6</v>
      </c>
      <c r="E15" s="24">
        <v>1</v>
      </c>
      <c r="F15" s="24">
        <v>8</v>
      </c>
      <c r="G15" s="24">
        <v>8</v>
      </c>
      <c r="H15" s="24">
        <v>3</v>
      </c>
      <c r="I15" s="24">
        <v>0</v>
      </c>
      <c r="J15" s="24">
        <v>0</v>
      </c>
      <c r="K15" s="24">
        <v>1</v>
      </c>
      <c r="L15" s="24">
        <v>0</v>
      </c>
      <c r="M15" s="24">
        <v>0</v>
      </c>
      <c r="N15" s="24">
        <v>0</v>
      </c>
      <c r="O15" s="24">
        <v>0</v>
      </c>
    </row>
    <row r="16" spans="1:16" ht="20.100000000000001" customHeight="1">
      <c r="A16" s="75" t="s">
        <v>19</v>
      </c>
      <c r="B16" s="24">
        <v>31</v>
      </c>
      <c r="C16" s="24">
        <v>19</v>
      </c>
      <c r="D16" s="24">
        <v>5</v>
      </c>
      <c r="E16" s="24">
        <v>0</v>
      </c>
      <c r="F16" s="24">
        <v>8</v>
      </c>
      <c r="G16" s="24">
        <v>1</v>
      </c>
      <c r="H16" s="24">
        <v>12</v>
      </c>
      <c r="I16" s="24">
        <v>0</v>
      </c>
      <c r="J16" s="24">
        <v>0</v>
      </c>
      <c r="K16" s="24">
        <v>0</v>
      </c>
      <c r="L16" s="24">
        <v>0</v>
      </c>
      <c r="M16" s="24">
        <v>0</v>
      </c>
      <c r="N16" s="24">
        <v>0</v>
      </c>
      <c r="O16" s="24">
        <v>0</v>
      </c>
      <c r="P16" s="106"/>
    </row>
    <row r="17" spans="1:16" ht="20.100000000000001" customHeight="1">
      <c r="A17" s="75" t="s">
        <v>20</v>
      </c>
      <c r="B17" s="24">
        <v>16</v>
      </c>
      <c r="C17" s="24">
        <v>14</v>
      </c>
      <c r="D17" s="24">
        <v>3</v>
      </c>
      <c r="E17" s="24">
        <v>7</v>
      </c>
      <c r="F17" s="24">
        <v>0</v>
      </c>
      <c r="G17" s="24">
        <v>0</v>
      </c>
      <c r="H17" s="24">
        <v>3</v>
      </c>
      <c r="I17" s="24">
        <v>0</v>
      </c>
      <c r="J17" s="24">
        <v>2</v>
      </c>
      <c r="K17" s="24">
        <v>0</v>
      </c>
      <c r="L17" s="24">
        <v>0</v>
      </c>
      <c r="M17" s="24">
        <v>0</v>
      </c>
      <c r="N17" s="24">
        <v>0</v>
      </c>
      <c r="O17" s="24">
        <v>0</v>
      </c>
    </row>
    <row r="18" spans="1:16" ht="20.100000000000001" customHeight="1">
      <c r="A18" s="75" t="s">
        <v>79</v>
      </c>
      <c r="B18" s="24">
        <v>258</v>
      </c>
      <c r="C18" s="24">
        <v>53</v>
      </c>
      <c r="D18" s="24">
        <v>62</v>
      </c>
      <c r="E18" s="24">
        <v>14</v>
      </c>
      <c r="F18" s="24">
        <v>81</v>
      </c>
      <c r="G18" s="24">
        <v>8</v>
      </c>
      <c r="H18" s="24">
        <v>80</v>
      </c>
      <c r="I18" s="24">
        <v>13</v>
      </c>
      <c r="J18" s="24">
        <v>7</v>
      </c>
      <c r="K18" s="24">
        <v>0</v>
      </c>
      <c r="L18" s="24">
        <v>1</v>
      </c>
      <c r="M18" s="24">
        <v>2</v>
      </c>
      <c r="N18" s="24">
        <v>0</v>
      </c>
      <c r="O18" s="24">
        <v>0</v>
      </c>
    </row>
    <row r="19" spans="1:16" s="71" customFormat="1" ht="20.100000000000001" customHeight="1">
      <c r="A19" s="71" t="s">
        <v>21</v>
      </c>
      <c r="B19" s="23">
        <v>11239</v>
      </c>
      <c r="C19" s="23">
        <v>8290</v>
      </c>
      <c r="D19" s="23">
        <v>2483</v>
      </c>
      <c r="E19" s="23">
        <v>976</v>
      </c>
      <c r="F19" s="23">
        <v>1923</v>
      </c>
      <c r="G19" s="23">
        <v>2102</v>
      </c>
      <c r="H19" s="23">
        <v>2813</v>
      </c>
      <c r="I19" s="23">
        <v>1953</v>
      </c>
      <c r="J19" s="23">
        <v>1498</v>
      </c>
      <c r="K19" s="23">
        <v>6</v>
      </c>
      <c r="L19" s="23">
        <v>14</v>
      </c>
      <c r="M19" s="23">
        <v>6</v>
      </c>
      <c r="N19" s="23">
        <v>82</v>
      </c>
      <c r="O19" s="23">
        <v>3</v>
      </c>
      <c r="P19" s="90"/>
    </row>
    <row r="20" spans="1:16" ht="20.100000000000001" customHeight="1">
      <c r="A20" s="75" t="s">
        <v>22</v>
      </c>
      <c r="B20" s="24">
        <v>2265</v>
      </c>
      <c r="C20" s="24">
        <v>2040</v>
      </c>
      <c r="D20" s="24">
        <v>548</v>
      </c>
      <c r="E20" s="24">
        <v>187</v>
      </c>
      <c r="F20" s="24">
        <v>316</v>
      </c>
      <c r="G20" s="24">
        <v>461</v>
      </c>
      <c r="H20" s="24">
        <v>756</v>
      </c>
      <c r="I20" s="24">
        <v>632</v>
      </c>
      <c r="J20" s="24">
        <v>110</v>
      </c>
      <c r="K20" s="24">
        <v>0</v>
      </c>
      <c r="L20" s="24">
        <v>0</v>
      </c>
      <c r="M20" s="24">
        <v>1</v>
      </c>
      <c r="N20" s="24">
        <v>0</v>
      </c>
      <c r="O20" s="24">
        <v>1</v>
      </c>
    </row>
    <row r="21" spans="1:16" ht="20.100000000000001" customHeight="1">
      <c r="A21" s="75" t="s">
        <v>23</v>
      </c>
      <c r="B21" s="24">
        <v>8735</v>
      </c>
      <c r="C21" s="24">
        <v>5977</v>
      </c>
      <c r="D21" s="24">
        <v>1835</v>
      </c>
      <c r="E21" s="24">
        <v>738</v>
      </c>
      <c r="F21" s="24">
        <v>1600</v>
      </c>
      <c r="G21" s="24">
        <v>1610</v>
      </c>
      <c r="H21" s="24">
        <v>2036</v>
      </c>
      <c r="I21" s="24">
        <v>1298</v>
      </c>
      <c r="J21" s="24">
        <v>1386</v>
      </c>
      <c r="K21" s="24">
        <v>6</v>
      </c>
      <c r="L21" s="24">
        <v>5</v>
      </c>
      <c r="M21" s="24">
        <v>5</v>
      </c>
      <c r="N21" s="24">
        <v>82</v>
      </c>
      <c r="O21" s="24">
        <v>2</v>
      </c>
    </row>
    <row r="22" spans="1:16" ht="20.100000000000001" customHeight="1">
      <c r="A22" s="75" t="s">
        <v>24</v>
      </c>
      <c r="B22" s="24">
        <v>239</v>
      </c>
      <c r="C22" s="24">
        <v>273</v>
      </c>
      <c r="D22" s="24">
        <v>100</v>
      </c>
      <c r="E22" s="24">
        <v>51</v>
      </c>
      <c r="F22" s="24">
        <v>7</v>
      </c>
      <c r="G22" s="24">
        <v>31</v>
      </c>
      <c r="H22" s="24">
        <v>21</v>
      </c>
      <c r="I22" s="24">
        <v>23</v>
      </c>
      <c r="J22" s="24">
        <v>2</v>
      </c>
      <c r="K22" s="24">
        <v>0</v>
      </c>
      <c r="L22" s="24">
        <v>9</v>
      </c>
      <c r="M22" s="24">
        <v>0</v>
      </c>
      <c r="N22" s="24">
        <v>0</v>
      </c>
      <c r="O22" s="24">
        <v>0</v>
      </c>
    </row>
    <row r="23" spans="1:16" s="71" customFormat="1" ht="20.100000000000001" customHeight="1">
      <c r="A23" s="71" t="s">
        <v>25</v>
      </c>
      <c r="B23" s="23">
        <v>48359</v>
      </c>
      <c r="C23" s="23">
        <v>73661</v>
      </c>
      <c r="D23" s="23">
        <v>10855</v>
      </c>
      <c r="E23" s="23">
        <v>25118</v>
      </c>
      <c r="F23" s="23">
        <v>11689</v>
      </c>
      <c r="G23" s="23">
        <v>21626</v>
      </c>
      <c r="H23" s="23">
        <v>9011</v>
      </c>
      <c r="I23" s="23">
        <v>11590</v>
      </c>
      <c r="J23" s="23">
        <v>1147</v>
      </c>
      <c r="K23" s="23">
        <v>585</v>
      </c>
      <c r="L23" s="23">
        <v>22</v>
      </c>
      <c r="M23" s="23">
        <v>96</v>
      </c>
      <c r="N23" s="23">
        <v>15</v>
      </c>
      <c r="O23" s="23">
        <v>136</v>
      </c>
      <c r="P23" s="90"/>
    </row>
    <row r="24" spans="1:16" ht="20.100000000000001" customHeight="1">
      <c r="A24" s="75" t="s">
        <v>26</v>
      </c>
      <c r="B24" s="24">
        <v>45675</v>
      </c>
      <c r="C24" s="24">
        <v>69563</v>
      </c>
      <c r="D24" s="24">
        <v>10284</v>
      </c>
      <c r="E24" s="24">
        <v>24141</v>
      </c>
      <c r="F24" s="24">
        <v>11122</v>
      </c>
      <c r="G24" s="24">
        <v>20160</v>
      </c>
      <c r="H24" s="24">
        <v>8692</v>
      </c>
      <c r="I24" s="24">
        <v>10850</v>
      </c>
      <c r="J24" s="24">
        <v>1081</v>
      </c>
      <c r="K24" s="24">
        <v>500</v>
      </c>
      <c r="L24" s="24">
        <v>14</v>
      </c>
      <c r="M24" s="24">
        <v>93</v>
      </c>
      <c r="N24" s="24">
        <v>7</v>
      </c>
      <c r="O24" s="24">
        <v>98</v>
      </c>
    </row>
    <row r="25" spans="1:16" ht="20.100000000000001" customHeight="1">
      <c r="A25" s="75" t="s">
        <v>27</v>
      </c>
      <c r="B25" s="24">
        <v>57</v>
      </c>
      <c r="C25" s="24">
        <v>57</v>
      </c>
      <c r="D25" s="24">
        <v>5</v>
      </c>
      <c r="E25" s="24">
        <v>22</v>
      </c>
      <c r="F25" s="24">
        <v>2</v>
      </c>
      <c r="G25" s="24">
        <v>5</v>
      </c>
      <c r="H25" s="24">
        <v>1</v>
      </c>
      <c r="I25" s="24">
        <v>1</v>
      </c>
      <c r="J25" s="24">
        <v>3</v>
      </c>
      <c r="K25" s="24">
        <v>0</v>
      </c>
      <c r="L25" s="24">
        <v>0</v>
      </c>
      <c r="M25" s="24">
        <v>0</v>
      </c>
      <c r="N25" s="24">
        <v>0</v>
      </c>
      <c r="O25" s="24">
        <v>0</v>
      </c>
    </row>
    <row r="26" spans="1:16" ht="20.100000000000001" customHeight="1">
      <c r="A26" s="75" t="s">
        <v>28</v>
      </c>
      <c r="B26" s="24">
        <v>678</v>
      </c>
      <c r="C26" s="24">
        <v>1980</v>
      </c>
      <c r="D26" s="24">
        <v>75</v>
      </c>
      <c r="E26" s="24">
        <v>339</v>
      </c>
      <c r="F26" s="24">
        <v>127</v>
      </c>
      <c r="G26" s="24">
        <v>972</v>
      </c>
      <c r="H26" s="24">
        <v>103</v>
      </c>
      <c r="I26" s="24">
        <v>358</v>
      </c>
      <c r="J26" s="24">
        <v>1</v>
      </c>
      <c r="K26" s="24">
        <v>7</v>
      </c>
      <c r="L26" s="24">
        <v>4</v>
      </c>
      <c r="M26" s="24">
        <v>3</v>
      </c>
      <c r="N26" s="24">
        <v>6</v>
      </c>
      <c r="O26" s="24">
        <v>37</v>
      </c>
    </row>
    <row r="27" spans="1:16" ht="20.100000000000001" customHeight="1">
      <c r="A27" s="75" t="s">
        <v>29</v>
      </c>
      <c r="B27" s="24">
        <v>175</v>
      </c>
      <c r="C27" s="24">
        <v>99</v>
      </c>
      <c r="D27" s="24">
        <v>27</v>
      </c>
      <c r="E27" s="24">
        <v>24</v>
      </c>
      <c r="F27" s="24">
        <v>20</v>
      </c>
      <c r="G27" s="24">
        <v>22</v>
      </c>
      <c r="H27" s="24">
        <v>26</v>
      </c>
      <c r="I27" s="24">
        <v>14</v>
      </c>
      <c r="J27" s="24">
        <v>5</v>
      </c>
      <c r="K27" s="24">
        <v>1</v>
      </c>
      <c r="L27" s="24">
        <v>2</v>
      </c>
      <c r="M27" s="24">
        <v>0</v>
      </c>
      <c r="N27" s="24">
        <v>0</v>
      </c>
      <c r="O27" s="24">
        <v>0</v>
      </c>
    </row>
    <row r="28" spans="1:16" ht="20.100000000000001" customHeight="1">
      <c r="A28" s="75" t="s">
        <v>30</v>
      </c>
      <c r="B28" s="24">
        <v>29</v>
      </c>
      <c r="C28" s="24">
        <v>23</v>
      </c>
      <c r="D28" s="24">
        <v>0</v>
      </c>
      <c r="E28" s="24">
        <v>3</v>
      </c>
      <c r="F28" s="24">
        <v>4</v>
      </c>
      <c r="G28" s="24">
        <v>7</v>
      </c>
      <c r="H28" s="24">
        <v>4</v>
      </c>
      <c r="I28" s="24">
        <v>10</v>
      </c>
      <c r="J28" s="24">
        <v>9</v>
      </c>
      <c r="K28" s="24">
        <v>0</v>
      </c>
      <c r="L28" s="24">
        <v>0</v>
      </c>
      <c r="M28" s="24">
        <v>0</v>
      </c>
      <c r="N28" s="24">
        <v>0</v>
      </c>
      <c r="O28" s="24">
        <v>0</v>
      </c>
    </row>
    <row r="29" spans="1:16" ht="20.100000000000001" customHeight="1">
      <c r="A29" s="75" t="s">
        <v>31</v>
      </c>
      <c r="B29" s="24">
        <v>0</v>
      </c>
      <c r="C29" s="24">
        <v>0</v>
      </c>
      <c r="D29" s="24">
        <v>0</v>
      </c>
      <c r="E29" s="24">
        <v>0</v>
      </c>
      <c r="F29" s="24">
        <v>0</v>
      </c>
      <c r="G29" s="24">
        <v>0</v>
      </c>
      <c r="H29" s="24">
        <v>0</v>
      </c>
      <c r="I29" s="24">
        <v>0</v>
      </c>
      <c r="J29" s="24">
        <v>0</v>
      </c>
      <c r="K29" s="24">
        <v>0</v>
      </c>
      <c r="L29" s="24">
        <v>0</v>
      </c>
      <c r="M29" s="24">
        <v>0</v>
      </c>
      <c r="N29" s="24">
        <v>0</v>
      </c>
      <c r="O29" s="24">
        <v>0</v>
      </c>
    </row>
    <row r="30" spans="1:16" ht="20.100000000000001" customHeight="1">
      <c r="A30" s="75" t="s">
        <v>32</v>
      </c>
      <c r="B30" s="24">
        <v>50</v>
      </c>
      <c r="C30" s="24">
        <v>171</v>
      </c>
      <c r="D30" s="24">
        <v>14</v>
      </c>
      <c r="E30" s="24">
        <v>58</v>
      </c>
      <c r="F30" s="24">
        <v>8</v>
      </c>
      <c r="G30" s="24">
        <v>44</v>
      </c>
      <c r="H30" s="24">
        <v>3</v>
      </c>
      <c r="I30" s="24">
        <v>27</v>
      </c>
      <c r="J30" s="24">
        <v>6</v>
      </c>
      <c r="K30" s="24">
        <v>3</v>
      </c>
      <c r="L30" s="24">
        <v>0</v>
      </c>
      <c r="M30" s="24">
        <v>0</v>
      </c>
      <c r="N30" s="24">
        <v>0</v>
      </c>
      <c r="O30" s="24">
        <v>0</v>
      </c>
    </row>
    <row r="31" spans="1:16" ht="20.100000000000001" customHeight="1">
      <c r="A31" s="75" t="s">
        <v>33</v>
      </c>
      <c r="B31" s="24">
        <v>342</v>
      </c>
      <c r="C31" s="24">
        <v>144</v>
      </c>
      <c r="D31" s="24">
        <v>103</v>
      </c>
      <c r="E31" s="24">
        <v>26</v>
      </c>
      <c r="F31" s="24">
        <v>131</v>
      </c>
      <c r="G31" s="24">
        <v>31</v>
      </c>
      <c r="H31" s="24">
        <v>61</v>
      </c>
      <c r="I31" s="24">
        <v>14</v>
      </c>
      <c r="J31" s="24">
        <v>0</v>
      </c>
      <c r="K31" s="24">
        <v>45</v>
      </c>
      <c r="L31" s="24">
        <v>0</v>
      </c>
      <c r="M31" s="24">
        <v>0</v>
      </c>
      <c r="N31" s="24">
        <v>2</v>
      </c>
      <c r="O31" s="24">
        <v>0</v>
      </c>
    </row>
    <row r="32" spans="1:16" ht="20.100000000000001" customHeight="1">
      <c r="A32" s="75" t="s">
        <v>34</v>
      </c>
      <c r="B32" s="24">
        <v>6</v>
      </c>
      <c r="C32" s="24">
        <v>0</v>
      </c>
      <c r="D32" s="24">
        <v>0</v>
      </c>
      <c r="E32" s="24">
        <v>0</v>
      </c>
      <c r="F32" s="24">
        <v>0</v>
      </c>
      <c r="G32" s="24">
        <v>0</v>
      </c>
      <c r="H32" s="24">
        <v>0</v>
      </c>
      <c r="I32" s="24">
        <v>0</v>
      </c>
      <c r="J32" s="24">
        <v>0</v>
      </c>
      <c r="K32" s="24">
        <v>0</v>
      </c>
      <c r="L32" s="24">
        <v>0</v>
      </c>
      <c r="M32" s="24">
        <v>0</v>
      </c>
      <c r="N32" s="24">
        <v>0</v>
      </c>
      <c r="O32" s="24">
        <v>0</v>
      </c>
    </row>
    <row r="33" spans="1:16" ht="20.100000000000001" customHeight="1">
      <c r="A33" s="75" t="s">
        <v>35</v>
      </c>
      <c r="B33" s="24">
        <v>1</v>
      </c>
      <c r="C33" s="24">
        <v>1</v>
      </c>
      <c r="D33" s="24">
        <v>0</v>
      </c>
      <c r="E33" s="24">
        <v>0</v>
      </c>
      <c r="F33" s="24">
        <v>1</v>
      </c>
      <c r="G33" s="24">
        <v>0</v>
      </c>
      <c r="H33" s="24">
        <v>0</v>
      </c>
      <c r="I33" s="24">
        <v>0</v>
      </c>
      <c r="J33" s="24">
        <v>0</v>
      </c>
      <c r="K33" s="24">
        <v>0</v>
      </c>
      <c r="L33" s="24">
        <v>0</v>
      </c>
      <c r="M33" s="24">
        <v>0</v>
      </c>
      <c r="N33" s="24">
        <v>0</v>
      </c>
      <c r="O33" s="24">
        <v>0</v>
      </c>
    </row>
    <row r="34" spans="1:16" ht="20.100000000000001" customHeight="1">
      <c r="A34" s="75" t="s">
        <v>36</v>
      </c>
      <c r="B34" s="24">
        <v>1288</v>
      </c>
      <c r="C34" s="24">
        <v>1456</v>
      </c>
      <c r="D34" s="24">
        <v>327</v>
      </c>
      <c r="E34" s="24">
        <v>417</v>
      </c>
      <c r="F34" s="24">
        <v>270</v>
      </c>
      <c r="G34" s="24">
        <v>383</v>
      </c>
      <c r="H34" s="24">
        <v>118</v>
      </c>
      <c r="I34" s="24">
        <v>312</v>
      </c>
      <c r="J34" s="24">
        <v>40</v>
      </c>
      <c r="K34" s="24">
        <v>29</v>
      </c>
      <c r="L34" s="24">
        <v>2</v>
      </c>
      <c r="M34" s="24">
        <v>0</v>
      </c>
      <c r="N34" s="24">
        <v>0</v>
      </c>
      <c r="O34" s="24">
        <v>1</v>
      </c>
    </row>
    <row r="35" spans="1:16" ht="20.100000000000001" customHeight="1">
      <c r="A35" s="75" t="s">
        <v>37</v>
      </c>
      <c r="B35" s="24">
        <v>58</v>
      </c>
      <c r="C35" s="24">
        <v>167</v>
      </c>
      <c r="D35" s="24">
        <v>20</v>
      </c>
      <c r="E35" s="24">
        <v>88</v>
      </c>
      <c r="F35" s="24">
        <v>4</v>
      </c>
      <c r="G35" s="24">
        <v>2</v>
      </c>
      <c r="H35" s="24">
        <v>3</v>
      </c>
      <c r="I35" s="24">
        <v>4</v>
      </c>
      <c r="J35" s="24">
        <v>2</v>
      </c>
      <c r="K35" s="24">
        <v>0</v>
      </c>
      <c r="L35" s="24">
        <v>0</v>
      </c>
      <c r="M35" s="24">
        <v>0</v>
      </c>
      <c r="N35" s="24">
        <v>0</v>
      </c>
      <c r="O35" s="24">
        <v>0</v>
      </c>
    </row>
    <row r="36" spans="1:16" s="71" customFormat="1" ht="20.100000000000001" customHeight="1">
      <c r="A36" s="71" t="s">
        <v>38</v>
      </c>
      <c r="B36" s="23">
        <v>7988</v>
      </c>
      <c r="C36" s="23">
        <v>5924</v>
      </c>
      <c r="D36" s="23">
        <v>1302</v>
      </c>
      <c r="E36" s="23">
        <v>61</v>
      </c>
      <c r="F36" s="23">
        <v>2027</v>
      </c>
      <c r="G36" s="23">
        <v>145</v>
      </c>
      <c r="H36" s="23">
        <v>979</v>
      </c>
      <c r="I36" s="23">
        <v>150</v>
      </c>
      <c r="J36" s="23">
        <v>52</v>
      </c>
      <c r="K36" s="23">
        <v>361</v>
      </c>
      <c r="L36" s="23">
        <v>384</v>
      </c>
      <c r="M36" s="23">
        <v>837</v>
      </c>
      <c r="N36" s="23">
        <v>442</v>
      </c>
      <c r="O36" s="23">
        <v>434</v>
      </c>
      <c r="P36" s="90"/>
    </row>
    <row r="37" spans="1:16" ht="20.100000000000001" customHeight="1">
      <c r="A37" s="75" t="s">
        <v>39</v>
      </c>
      <c r="B37" s="24">
        <v>104</v>
      </c>
      <c r="C37" s="24">
        <v>258</v>
      </c>
      <c r="D37" s="24">
        <v>26</v>
      </c>
      <c r="E37" s="24">
        <v>4</v>
      </c>
      <c r="F37" s="24">
        <v>3</v>
      </c>
      <c r="G37" s="24">
        <v>52</v>
      </c>
      <c r="H37" s="24">
        <v>46</v>
      </c>
      <c r="I37" s="24">
        <v>28</v>
      </c>
      <c r="J37" s="24">
        <v>14</v>
      </c>
      <c r="K37" s="24">
        <v>53</v>
      </c>
      <c r="L37" s="24">
        <v>0</v>
      </c>
      <c r="M37" s="24">
        <v>65</v>
      </c>
      <c r="N37" s="24">
        <v>0</v>
      </c>
      <c r="O37" s="24">
        <v>0</v>
      </c>
    </row>
    <row r="38" spans="1:16" ht="20.100000000000001" customHeight="1">
      <c r="A38" s="75" t="s">
        <v>40</v>
      </c>
      <c r="B38" s="24">
        <v>2158</v>
      </c>
      <c r="C38" s="24">
        <v>116</v>
      </c>
      <c r="D38" s="24">
        <v>122</v>
      </c>
      <c r="E38" s="24">
        <v>4</v>
      </c>
      <c r="F38" s="24">
        <v>231</v>
      </c>
      <c r="G38" s="24">
        <v>10</v>
      </c>
      <c r="H38" s="24">
        <v>149</v>
      </c>
      <c r="I38" s="24">
        <v>13</v>
      </c>
      <c r="J38" s="24">
        <v>6</v>
      </c>
      <c r="K38" s="24">
        <v>7</v>
      </c>
      <c r="L38" s="24">
        <v>18</v>
      </c>
      <c r="M38" s="24">
        <v>19</v>
      </c>
      <c r="N38" s="24">
        <v>55</v>
      </c>
      <c r="O38" s="24">
        <v>12</v>
      </c>
    </row>
    <row r="39" spans="1:16" ht="20.100000000000001" customHeight="1">
      <c r="A39" s="75" t="s">
        <v>41</v>
      </c>
      <c r="B39" s="24">
        <v>257</v>
      </c>
      <c r="C39" s="24">
        <v>142</v>
      </c>
      <c r="D39" s="24">
        <v>55</v>
      </c>
      <c r="E39" s="24">
        <v>13</v>
      </c>
      <c r="F39" s="24">
        <v>16</v>
      </c>
      <c r="G39" s="24">
        <v>18</v>
      </c>
      <c r="H39" s="24">
        <v>13</v>
      </c>
      <c r="I39" s="24">
        <v>22</v>
      </c>
      <c r="J39" s="24">
        <v>0</v>
      </c>
      <c r="K39" s="24">
        <v>0</v>
      </c>
      <c r="L39" s="24">
        <v>0</v>
      </c>
      <c r="M39" s="24">
        <v>0</v>
      </c>
      <c r="N39" s="24">
        <v>0</v>
      </c>
      <c r="O39" s="24">
        <v>0</v>
      </c>
    </row>
    <row r="40" spans="1:16" ht="20.100000000000001" customHeight="1">
      <c r="A40" s="75" t="s">
        <v>42</v>
      </c>
      <c r="B40" s="24">
        <v>1184</v>
      </c>
      <c r="C40" s="24">
        <v>45</v>
      </c>
      <c r="D40" s="24">
        <v>83</v>
      </c>
      <c r="E40" s="24">
        <v>8</v>
      </c>
      <c r="F40" s="24">
        <v>568</v>
      </c>
      <c r="G40" s="24">
        <v>15</v>
      </c>
      <c r="H40" s="24">
        <v>1</v>
      </c>
      <c r="I40" s="24">
        <v>0</v>
      </c>
      <c r="J40" s="24">
        <v>5</v>
      </c>
      <c r="K40" s="24">
        <v>0</v>
      </c>
      <c r="L40" s="24">
        <v>360</v>
      </c>
      <c r="M40" s="24">
        <v>0</v>
      </c>
      <c r="N40" s="24">
        <v>120</v>
      </c>
      <c r="O40" s="24">
        <v>0</v>
      </c>
    </row>
    <row r="41" spans="1:16" ht="20.100000000000001" customHeight="1">
      <c r="A41" s="75" t="s">
        <v>43</v>
      </c>
      <c r="B41" s="24">
        <v>133</v>
      </c>
      <c r="C41" s="24">
        <v>31</v>
      </c>
      <c r="D41" s="24">
        <v>6</v>
      </c>
      <c r="E41" s="24">
        <v>4</v>
      </c>
      <c r="F41" s="24">
        <v>5</v>
      </c>
      <c r="G41" s="24">
        <v>7</v>
      </c>
      <c r="H41" s="24">
        <v>0</v>
      </c>
      <c r="I41" s="24">
        <v>5</v>
      </c>
      <c r="J41" s="24">
        <v>2</v>
      </c>
      <c r="K41" s="24">
        <v>2</v>
      </c>
      <c r="L41" s="24">
        <v>5</v>
      </c>
      <c r="M41" s="24">
        <v>5</v>
      </c>
      <c r="N41" s="24">
        <v>57</v>
      </c>
      <c r="O41" s="24">
        <v>0</v>
      </c>
    </row>
    <row r="42" spans="1:16" ht="20.100000000000001" customHeight="1">
      <c r="A42" s="75" t="s">
        <v>44</v>
      </c>
      <c r="B42" s="24">
        <v>4152</v>
      </c>
      <c r="C42" s="24">
        <v>5332</v>
      </c>
      <c r="D42" s="24">
        <v>1010</v>
      </c>
      <c r="E42" s="24">
        <v>28</v>
      </c>
      <c r="F42" s="24">
        <v>1204</v>
      </c>
      <c r="G42" s="24">
        <v>43</v>
      </c>
      <c r="H42" s="24">
        <v>770</v>
      </c>
      <c r="I42" s="24">
        <v>82</v>
      </c>
      <c r="J42" s="24">
        <v>25</v>
      </c>
      <c r="K42" s="24">
        <v>299</v>
      </c>
      <c r="L42" s="24">
        <v>1</v>
      </c>
      <c r="M42" s="24">
        <v>748</v>
      </c>
      <c r="N42" s="24">
        <v>210</v>
      </c>
      <c r="O42" s="24">
        <v>422</v>
      </c>
    </row>
    <row r="43" spans="1:16" ht="20.100000000000001" customHeight="1">
      <c r="A43" s="71" t="s">
        <v>45</v>
      </c>
      <c r="B43" s="23">
        <v>44467</v>
      </c>
      <c r="C43" s="23">
        <v>38435</v>
      </c>
      <c r="D43" s="23">
        <v>5587</v>
      </c>
      <c r="E43" s="23">
        <v>4699</v>
      </c>
      <c r="F43" s="23">
        <v>2379</v>
      </c>
      <c r="G43" s="23">
        <v>3143</v>
      </c>
      <c r="H43" s="23">
        <v>2207</v>
      </c>
      <c r="I43" s="23">
        <v>2968</v>
      </c>
      <c r="J43" s="23">
        <v>2193</v>
      </c>
      <c r="K43" s="23">
        <v>1108</v>
      </c>
      <c r="L43" s="23">
        <v>187</v>
      </c>
      <c r="M43" s="23">
        <v>202</v>
      </c>
      <c r="N43" s="23">
        <v>438</v>
      </c>
      <c r="O43" s="23">
        <v>96</v>
      </c>
    </row>
    <row r="44" spans="1:16" ht="20.100000000000001" customHeight="1">
      <c r="A44" s="75" t="s">
        <v>46</v>
      </c>
      <c r="B44" s="24">
        <v>15499</v>
      </c>
      <c r="C44" s="24">
        <v>10034</v>
      </c>
      <c r="D44" s="24">
        <v>1682</v>
      </c>
      <c r="E44" s="24">
        <v>194</v>
      </c>
      <c r="F44" s="24">
        <v>747</v>
      </c>
      <c r="G44" s="24">
        <v>1091</v>
      </c>
      <c r="H44" s="24">
        <v>297</v>
      </c>
      <c r="I44" s="24">
        <v>356</v>
      </c>
      <c r="J44" s="24">
        <v>467</v>
      </c>
      <c r="K44" s="24">
        <v>301</v>
      </c>
      <c r="L44" s="24">
        <v>10</v>
      </c>
      <c r="M44" s="24">
        <v>29</v>
      </c>
      <c r="N44" s="24">
        <v>11</v>
      </c>
      <c r="O44" s="24">
        <v>13</v>
      </c>
    </row>
    <row r="45" spans="1:16" ht="20.100000000000001" customHeight="1">
      <c r="A45" s="75" t="s">
        <v>47</v>
      </c>
      <c r="B45" s="24">
        <v>1918</v>
      </c>
      <c r="C45" s="24">
        <v>1265</v>
      </c>
      <c r="D45" s="24">
        <v>112</v>
      </c>
      <c r="E45" s="24">
        <v>26</v>
      </c>
      <c r="F45" s="24">
        <v>9</v>
      </c>
      <c r="G45" s="24">
        <v>34</v>
      </c>
      <c r="H45" s="24">
        <v>49</v>
      </c>
      <c r="I45" s="24">
        <v>155</v>
      </c>
      <c r="J45" s="24">
        <v>44</v>
      </c>
      <c r="K45" s="24">
        <v>35</v>
      </c>
      <c r="L45" s="24">
        <v>0</v>
      </c>
      <c r="M45" s="24">
        <v>2</v>
      </c>
      <c r="N45" s="24">
        <v>0</v>
      </c>
      <c r="O45" s="24">
        <v>3</v>
      </c>
    </row>
    <row r="46" spans="1:16" ht="20.100000000000001" customHeight="1">
      <c r="A46" s="75" t="s">
        <v>48</v>
      </c>
      <c r="B46" s="24">
        <v>664</v>
      </c>
      <c r="C46" s="24">
        <v>970</v>
      </c>
      <c r="D46" s="24">
        <v>86</v>
      </c>
      <c r="E46" s="24">
        <v>47</v>
      </c>
      <c r="F46" s="24">
        <v>66</v>
      </c>
      <c r="G46" s="24">
        <v>28</v>
      </c>
      <c r="H46" s="24">
        <v>25</v>
      </c>
      <c r="I46" s="24">
        <v>34</v>
      </c>
      <c r="J46" s="24">
        <v>11</v>
      </c>
      <c r="K46" s="24">
        <v>18</v>
      </c>
      <c r="L46" s="24">
        <v>0</v>
      </c>
      <c r="M46" s="24">
        <v>7</v>
      </c>
      <c r="N46" s="24">
        <v>0</v>
      </c>
      <c r="O46" s="24">
        <v>1</v>
      </c>
    </row>
    <row r="47" spans="1:16" ht="20.100000000000001" customHeight="1">
      <c r="A47" s="75" t="s">
        <v>49</v>
      </c>
      <c r="B47" s="24">
        <v>152</v>
      </c>
      <c r="C47" s="24">
        <v>169</v>
      </c>
      <c r="D47" s="24">
        <v>21</v>
      </c>
      <c r="E47" s="24">
        <v>3</v>
      </c>
      <c r="F47" s="24">
        <v>8</v>
      </c>
      <c r="G47" s="24">
        <v>11</v>
      </c>
      <c r="H47" s="24">
        <v>13</v>
      </c>
      <c r="I47" s="24">
        <v>9</v>
      </c>
      <c r="J47" s="24">
        <v>14</v>
      </c>
      <c r="K47" s="24">
        <v>2</v>
      </c>
      <c r="L47" s="24">
        <v>0</v>
      </c>
      <c r="M47" s="24">
        <v>0</v>
      </c>
      <c r="N47" s="24">
        <v>2</v>
      </c>
      <c r="O47" s="24">
        <v>2</v>
      </c>
    </row>
    <row r="48" spans="1:16" ht="20.100000000000001" customHeight="1">
      <c r="A48" s="75" t="s">
        <v>50</v>
      </c>
      <c r="B48" s="24">
        <v>1281</v>
      </c>
      <c r="C48" s="24">
        <v>2503</v>
      </c>
      <c r="D48" s="24">
        <v>156</v>
      </c>
      <c r="E48" s="24">
        <v>120</v>
      </c>
      <c r="F48" s="24">
        <v>39</v>
      </c>
      <c r="G48" s="24">
        <v>85</v>
      </c>
      <c r="H48" s="24">
        <v>129</v>
      </c>
      <c r="I48" s="24">
        <v>114</v>
      </c>
      <c r="J48" s="24">
        <v>31</v>
      </c>
      <c r="K48" s="24">
        <v>61</v>
      </c>
      <c r="L48" s="24">
        <v>104</v>
      </c>
      <c r="M48" s="24">
        <v>9</v>
      </c>
      <c r="N48" s="24">
        <v>4</v>
      </c>
      <c r="O48" s="24">
        <v>1</v>
      </c>
    </row>
    <row r="49" spans="1:16" ht="20.100000000000001" customHeight="1">
      <c r="A49" s="75" t="s">
        <v>51</v>
      </c>
      <c r="B49" s="24">
        <v>220</v>
      </c>
      <c r="C49" s="24">
        <v>239</v>
      </c>
      <c r="D49" s="24">
        <v>0</v>
      </c>
      <c r="E49" s="24">
        <v>4</v>
      </c>
      <c r="F49" s="24">
        <v>3</v>
      </c>
      <c r="G49" s="24">
        <v>8</v>
      </c>
      <c r="H49" s="24">
        <v>7</v>
      </c>
      <c r="I49" s="24">
        <v>2</v>
      </c>
      <c r="J49" s="24">
        <v>3</v>
      </c>
      <c r="K49" s="24">
        <v>1</v>
      </c>
      <c r="L49" s="24">
        <v>0</v>
      </c>
      <c r="M49" s="24">
        <v>0</v>
      </c>
      <c r="N49" s="24">
        <v>0</v>
      </c>
      <c r="O49" s="24">
        <v>1</v>
      </c>
    </row>
    <row r="50" spans="1:16" ht="20.100000000000001" customHeight="1">
      <c r="A50" s="75" t="s">
        <v>52</v>
      </c>
      <c r="B50" s="24">
        <v>4608</v>
      </c>
      <c r="C50" s="24">
        <v>3732</v>
      </c>
      <c r="D50" s="24">
        <v>541</v>
      </c>
      <c r="E50" s="24">
        <v>721</v>
      </c>
      <c r="F50" s="24">
        <v>201</v>
      </c>
      <c r="G50" s="24">
        <v>175</v>
      </c>
      <c r="H50" s="24">
        <v>218</v>
      </c>
      <c r="I50" s="24">
        <v>297</v>
      </c>
      <c r="J50" s="24">
        <v>63</v>
      </c>
      <c r="K50" s="24">
        <v>297</v>
      </c>
      <c r="L50" s="24">
        <v>51</v>
      </c>
      <c r="M50" s="24">
        <v>35</v>
      </c>
      <c r="N50" s="24">
        <v>411</v>
      </c>
      <c r="O50" s="24">
        <v>16</v>
      </c>
    </row>
    <row r="51" spans="1:16" ht="20.100000000000001" customHeight="1">
      <c r="A51" s="75" t="s">
        <v>53</v>
      </c>
      <c r="B51" s="24">
        <v>860</v>
      </c>
      <c r="C51" s="24">
        <v>190</v>
      </c>
      <c r="D51" s="24">
        <v>19</v>
      </c>
      <c r="E51" s="24">
        <v>9</v>
      </c>
      <c r="F51" s="24">
        <v>54</v>
      </c>
      <c r="G51" s="24">
        <v>2</v>
      </c>
      <c r="H51" s="24">
        <v>2</v>
      </c>
      <c r="I51" s="24">
        <v>8</v>
      </c>
      <c r="J51" s="24">
        <v>2</v>
      </c>
      <c r="K51" s="24">
        <v>7</v>
      </c>
      <c r="L51" s="24">
        <v>0</v>
      </c>
      <c r="M51" s="24">
        <v>12</v>
      </c>
      <c r="N51" s="24">
        <v>1</v>
      </c>
      <c r="O51" s="24">
        <v>1</v>
      </c>
    </row>
    <row r="52" spans="1:16" ht="20.100000000000001" customHeight="1">
      <c r="A52" s="75" t="s">
        <v>54</v>
      </c>
      <c r="B52" s="24">
        <v>1143</v>
      </c>
      <c r="C52" s="24">
        <v>1191</v>
      </c>
      <c r="D52" s="24">
        <v>268</v>
      </c>
      <c r="E52" s="24">
        <v>78</v>
      </c>
      <c r="F52" s="24">
        <v>29</v>
      </c>
      <c r="G52" s="24">
        <v>32</v>
      </c>
      <c r="H52" s="24">
        <v>48</v>
      </c>
      <c r="I52" s="24">
        <v>68</v>
      </c>
      <c r="J52" s="24">
        <v>75</v>
      </c>
      <c r="K52" s="24">
        <v>9</v>
      </c>
      <c r="L52" s="24">
        <v>4</v>
      </c>
      <c r="M52" s="24">
        <v>10</v>
      </c>
      <c r="N52" s="24">
        <v>0</v>
      </c>
      <c r="O52" s="24">
        <v>1</v>
      </c>
    </row>
    <row r="53" spans="1:16" ht="20.100000000000001" customHeight="1">
      <c r="A53" s="75" t="s">
        <v>55</v>
      </c>
      <c r="B53" s="24">
        <v>70</v>
      </c>
      <c r="C53" s="24">
        <v>57</v>
      </c>
      <c r="D53" s="24">
        <v>14</v>
      </c>
      <c r="E53" s="24">
        <v>1</v>
      </c>
      <c r="F53" s="24">
        <v>9</v>
      </c>
      <c r="G53" s="24">
        <v>5</v>
      </c>
      <c r="H53" s="24">
        <v>4</v>
      </c>
      <c r="I53" s="24">
        <v>5</v>
      </c>
      <c r="J53" s="24">
        <v>0</v>
      </c>
      <c r="K53" s="24">
        <v>2</v>
      </c>
      <c r="L53" s="24">
        <v>0</v>
      </c>
      <c r="M53" s="24">
        <v>0</v>
      </c>
      <c r="N53" s="24">
        <v>0</v>
      </c>
      <c r="O53" s="24">
        <v>0</v>
      </c>
    </row>
    <row r="54" spans="1:16" ht="20.100000000000001" customHeight="1">
      <c r="A54" s="75" t="s">
        <v>56</v>
      </c>
      <c r="B54" s="24">
        <v>4792</v>
      </c>
      <c r="C54" s="24">
        <v>6039</v>
      </c>
      <c r="D54" s="24">
        <v>868</v>
      </c>
      <c r="E54" s="24">
        <v>2809</v>
      </c>
      <c r="F54" s="24">
        <v>392</v>
      </c>
      <c r="G54" s="24">
        <v>958</v>
      </c>
      <c r="H54" s="24">
        <v>389</v>
      </c>
      <c r="I54" s="24">
        <v>958</v>
      </c>
      <c r="J54" s="24">
        <v>1224</v>
      </c>
      <c r="K54" s="24">
        <v>22</v>
      </c>
      <c r="L54" s="24">
        <v>6</v>
      </c>
      <c r="M54" s="24">
        <v>27</v>
      </c>
      <c r="N54" s="24">
        <v>2</v>
      </c>
      <c r="O54" s="24">
        <v>9</v>
      </c>
    </row>
    <row r="55" spans="1:16" ht="20.100000000000001" customHeight="1">
      <c r="A55" s="75" t="s">
        <v>57</v>
      </c>
      <c r="B55" s="24">
        <v>182</v>
      </c>
      <c r="C55" s="24">
        <v>193</v>
      </c>
      <c r="D55" s="24">
        <v>48</v>
      </c>
      <c r="E55" s="24">
        <v>81</v>
      </c>
      <c r="F55" s="24">
        <v>9</v>
      </c>
      <c r="G55" s="24">
        <v>17</v>
      </c>
      <c r="H55" s="24">
        <v>8</v>
      </c>
      <c r="I55" s="24">
        <v>45</v>
      </c>
      <c r="J55" s="24">
        <v>41</v>
      </c>
      <c r="K55" s="24">
        <v>5</v>
      </c>
      <c r="L55" s="24">
        <v>0</v>
      </c>
      <c r="M55" s="24">
        <v>1</v>
      </c>
      <c r="N55" s="24">
        <v>0</v>
      </c>
      <c r="O55" s="24">
        <v>1</v>
      </c>
    </row>
    <row r="56" spans="1:16" ht="20.100000000000001" customHeight="1">
      <c r="A56" s="75" t="s">
        <v>58</v>
      </c>
      <c r="B56" s="24">
        <v>4461</v>
      </c>
      <c r="C56" s="24">
        <v>4189</v>
      </c>
      <c r="D56" s="24">
        <v>452</v>
      </c>
      <c r="E56" s="24">
        <v>383</v>
      </c>
      <c r="F56" s="24">
        <v>347</v>
      </c>
      <c r="G56" s="24">
        <v>328</v>
      </c>
      <c r="H56" s="24">
        <v>465</v>
      </c>
      <c r="I56" s="24">
        <v>366</v>
      </c>
      <c r="J56" s="24">
        <v>96</v>
      </c>
      <c r="K56" s="24">
        <v>219</v>
      </c>
      <c r="L56" s="24">
        <v>0</v>
      </c>
      <c r="M56" s="24">
        <v>3</v>
      </c>
      <c r="N56" s="24">
        <v>6</v>
      </c>
      <c r="O56" s="24">
        <v>4</v>
      </c>
    </row>
    <row r="57" spans="1:16" ht="20.100000000000001" customHeight="1">
      <c r="A57" s="75" t="s">
        <v>59</v>
      </c>
      <c r="B57" s="24">
        <v>528</v>
      </c>
      <c r="C57" s="24">
        <v>262</v>
      </c>
      <c r="D57" s="24">
        <v>152</v>
      </c>
      <c r="E57" s="24">
        <v>13</v>
      </c>
      <c r="F57" s="24">
        <v>6</v>
      </c>
      <c r="G57" s="24">
        <v>15</v>
      </c>
      <c r="H57" s="24">
        <v>4</v>
      </c>
      <c r="I57" s="24">
        <v>23</v>
      </c>
      <c r="J57" s="24">
        <v>6</v>
      </c>
      <c r="K57" s="24">
        <v>6</v>
      </c>
      <c r="L57" s="24">
        <v>5</v>
      </c>
      <c r="M57" s="24">
        <v>0</v>
      </c>
      <c r="N57" s="24">
        <v>0</v>
      </c>
      <c r="O57" s="24">
        <v>0</v>
      </c>
    </row>
    <row r="58" spans="1:16" ht="20.100000000000001" customHeight="1">
      <c r="A58" s="75" t="s">
        <v>60</v>
      </c>
      <c r="B58" s="24">
        <v>523</v>
      </c>
      <c r="C58" s="24">
        <v>270</v>
      </c>
      <c r="D58" s="24">
        <v>148</v>
      </c>
      <c r="E58" s="24">
        <v>14</v>
      </c>
      <c r="F58" s="24">
        <v>5</v>
      </c>
      <c r="G58" s="24">
        <v>33</v>
      </c>
      <c r="H58" s="24">
        <v>16</v>
      </c>
      <c r="I58" s="24">
        <v>19</v>
      </c>
      <c r="J58" s="24">
        <v>6</v>
      </c>
      <c r="K58" s="24">
        <v>2</v>
      </c>
      <c r="L58" s="24">
        <v>0</v>
      </c>
      <c r="M58" s="24">
        <v>4</v>
      </c>
      <c r="N58" s="24">
        <v>0</v>
      </c>
      <c r="O58" s="24">
        <v>11</v>
      </c>
    </row>
    <row r="59" spans="1:16" s="71" customFormat="1" ht="20.100000000000001" customHeight="1">
      <c r="A59" s="75" t="s">
        <v>61</v>
      </c>
      <c r="B59" s="24">
        <v>1515</v>
      </c>
      <c r="C59" s="24">
        <v>1344</v>
      </c>
      <c r="D59" s="24">
        <v>232</v>
      </c>
      <c r="E59" s="24">
        <v>71</v>
      </c>
      <c r="F59" s="24">
        <v>5</v>
      </c>
      <c r="G59" s="24">
        <v>52</v>
      </c>
      <c r="H59" s="24">
        <v>27</v>
      </c>
      <c r="I59" s="24">
        <v>29</v>
      </c>
      <c r="J59" s="24">
        <v>7</v>
      </c>
      <c r="K59" s="24">
        <v>10</v>
      </c>
      <c r="L59" s="24">
        <v>0</v>
      </c>
      <c r="M59" s="24">
        <v>0</v>
      </c>
      <c r="N59" s="24">
        <v>0</v>
      </c>
      <c r="O59" s="24">
        <v>0</v>
      </c>
      <c r="P59" s="90"/>
    </row>
    <row r="60" spans="1:16" s="71" customFormat="1" ht="20.100000000000001" customHeight="1">
      <c r="A60" s="75" t="s">
        <v>62</v>
      </c>
      <c r="B60" s="24">
        <v>26</v>
      </c>
      <c r="C60" s="24">
        <v>46</v>
      </c>
      <c r="D60" s="24">
        <v>0</v>
      </c>
      <c r="E60" s="24">
        <v>3</v>
      </c>
      <c r="F60" s="24">
        <v>0</v>
      </c>
      <c r="G60" s="24">
        <v>1</v>
      </c>
      <c r="H60" s="24">
        <v>4</v>
      </c>
      <c r="I60" s="24">
        <v>1</v>
      </c>
      <c r="J60" s="24">
        <v>4</v>
      </c>
      <c r="K60" s="24">
        <v>0</v>
      </c>
      <c r="L60" s="24">
        <v>0</v>
      </c>
      <c r="M60" s="24">
        <v>2</v>
      </c>
      <c r="N60" s="24">
        <v>0</v>
      </c>
      <c r="O60" s="24">
        <v>0</v>
      </c>
      <c r="P60" s="90"/>
    </row>
    <row r="61" spans="1:16" s="71" customFormat="1" ht="20.100000000000001" customHeight="1">
      <c r="A61" s="75" t="s">
        <v>63</v>
      </c>
      <c r="B61" s="24">
        <v>439</v>
      </c>
      <c r="C61" s="24">
        <v>408</v>
      </c>
      <c r="D61" s="24">
        <v>78</v>
      </c>
      <c r="E61" s="24">
        <v>27</v>
      </c>
      <c r="F61" s="24">
        <v>118</v>
      </c>
      <c r="G61" s="24">
        <v>49</v>
      </c>
      <c r="H61" s="24">
        <v>127</v>
      </c>
      <c r="I61" s="24">
        <v>145</v>
      </c>
      <c r="J61" s="24">
        <v>1</v>
      </c>
      <c r="K61" s="24">
        <v>9</v>
      </c>
      <c r="L61" s="24">
        <v>0</v>
      </c>
      <c r="M61" s="24">
        <v>2</v>
      </c>
      <c r="N61" s="24">
        <v>0</v>
      </c>
      <c r="O61" s="24">
        <v>0</v>
      </c>
      <c r="P61" s="90"/>
    </row>
    <row r="62" spans="1:16" ht="20.100000000000001" customHeight="1">
      <c r="A62" s="75" t="s">
        <v>64</v>
      </c>
      <c r="B62" s="24">
        <v>260</v>
      </c>
      <c r="C62" s="24">
        <v>277</v>
      </c>
      <c r="D62" s="24">
        <v>51</v>
      </c>
      <c r="E62" s="24">
        <v>10</v>
      </c>
      <c r="F62" s="24">
        <v>12</v>
      </c>
      <c r="G62" s="24">
        <v>16</v>
      </c>
      <c r="H62" s="24">
        <v>15</v>
      </c>
      <c r="I62" s="24">
        <v>19</v>
      </c>
      <c r="J62" s="24">
        <v>10</v>
      </c>
      <c r="K62" s="24">
        <v>5</v>
      </c>
      <c r="L62" s="24">
        <v>0</v>
      </c>
      <c r="M62" s="24">
        <v>11</v>
      </c>
      <c r="N62" s="24">
        <v>0</v>
      </c>
      <c r="O62" s="24">
        <v>8</v>
      </c>
    </row>
    <row r="63" spans="1:16" ht="20.100000000000001" customHeight="1">
      <c r="A63" s="75" t="s">
        <v>65</v>
      </c>
      <c r="B63" s="24">
        <v>3217</v>
      </c>
      <c r="C63" s="24">
        <v>4018</v>
      </c>
      <c r="D63" s="24">
        <v>207</v>
      </c>
      <c r="E63" s="24">
        <v>38</v>
      </c>
      <c r="F63" s="24">
        <v>64</v>
      </c>
      <c r="G63" s="24">
        <v>120</v>
      </c>
      <c r="H63" s="24">
        <v>182</v>
      </c>
      <c r="I63" s="24">
        <v>223</v>
      </c>
      <c r="J63" s="24">
        <v>74</v>
      </c>
      <c r="K63" s="24">
        <v>79</v>
      </c>
      <c r="L63" s="24">
        <v>4</v>
      </c>
      <c r="M63" s="24">
        <v>7</v>
      </c>
      <c r="N63" s="24">
        <v>0</v>
      </c>
      <c r="O63" s="24">
        <v>3</v>
      </c>
    </row>
    <row r="64" spans="1:16" s="71" customFormat="1" ht="20.100000000000001" customHeight="1">
      <c r="A64" s="75" t="s">
        <v>66</v>
      </c>
      <c r="B64" s="24">
        <v>2109</v>
      </c>
      <c r="C64" s="24">
        <v>1039</v>
      </c>
      <c r="D64" s="24">
        <v>452</v>
      </c>
      <c r="E64" s="24">
        <v>47</v>
      </c>
      <c r="F64" s="24">
        <v>256</v>
      </c>
      <c r="G64" s="24">
        <v>83</v>
      </c>
      <c r="H64" s="24">
        <v>178</v>
      </c>
      <c r="I64" s="24">
        <v>92</v>
      </c>
      <c r="J64" s="24">
        <v>14</v>
      </c>
      <c r="K64" s="24">
        <v>18</v>
      </c>
      <c r="L64" s="24">
        <v>3</v>
      </c>
      <c r="M64" s="24">
        <v>41</v>
      </c>
      <c r="N64" s="24">
        <v>1</v>
      </c>
      <c r="O64" s="24">
        <v>21</v>
      </c>
      <c r="P64" s="90"/>
    </row>
    <row r="65" spans="1:17" ht="20.100000000000001" customHeight="1">
      <c r="A65" s="71" t="s">
        <v>67</v>
      </c>
      <c r="B65" s="23">
        <v>1442</v>
      </c>
      <c r="C65" s="23">
        <v>895</v>
      </c>
      <c r="D65" s="23">
        <v>143</v>
      </c>
      <c r="E65" s="23">
        <v>93</v>
      </c>
      <c r="F65" s="23">
        <v>150</v>
      </c>
      <c r="G65" s="23">
        <v>96</v>
      </c>
      <c r="H65" s="23">
        <v>191</v>
      </c>
      <c r="I65" s="23">
        <v>192</v>
      </c>
      <c r="J65" s="23">
        <v>231</v>
      </c>
      <c r="K65" s="23">
        <v>6</v>
      </c>
      <c r="L65" s="23">
        <v>0</v>
      </c>
      <c r="M65" s="23">
        <v>2</v>
      </c>
      <c r="N65" s="23">
        <v>158</v>
      </c>
      <c r="O65" s="23">
        <v>1</v>
      </c>
    </row>
    <row r="66" spans="1:17" ht="20.100000000000001" customHeight="1">
      <c r="A66" s="75" t="s">
        <v>68</v>
      </c>
      <c r="B66" s="24">
        <v>1027</v>
      </c>
      <c r="C66" s="24">
        <v>776</v>
      </c>
      <c r="D66" s="24">
        <v>92</v>
      </c>
      <c r="E66" s="24">
        <v>78</v>
      </c>
      <c r="F66" s="24">
        <v>110</v>
      </c>
      <c r="G66" s="24">
        <v>82</v>
      </c>
      <c r="H66" s="24">
        <v>152</v>
      </c>
      <c r="I66" s="24">
        <v>168</v>
      </c>
      <c r="J66" s="24">
        <v>212</v>
      </c>
      <c r="K66" s="24">
        <v>5</v>
      </c>
      <c r="L66" s="24">
        <v>0</v>
      </c>
      <c r="M66" s="24">
        <v>1</v>
      </c>
      <c r="N66" s="24">
        <v>3</v>
      </c>
      <c r="O66" s="24">
        <v>0</v>
      </c>
    </row>
    <row r="67" spans="1:17" ht="20.100000000000001" customHeight="1">
      <c r="A67" s="75" t="s">
        <v>69</v>
      </c>
      <c r="B67" s="24">
        <v>353</v>
      </c>
      <c r="C67" s="24">
        <v>116</v>
      </c>
      <c r="D67" s="25">
        <v>28</v>
      </c>
      <c r="E67" s="25">
        <v>15</v>
      </c>
      <c r="F67" s="25">
        <v>18</v>
      </c>
      <c r="G67" s="25">
        <v>14</v>
      </c>
      <c r="H67" s="25">
        <v>22</v>
      </c>
      <c r="I67" s="25">
        <v>24</v>
      </c>
      <c r="J67" s="25">
        <v>19</v>
      </c>
      <c r="K67" s="25">
        <v>1</v>
      </c>
      <c r="L67" s="25">
        <v>0</v>
      </c>
      <c r="M67" s="25">
        <v>1</v>
      </c>
      <c r="N67" s="25">
        <v>155</v>
      </c>
      <c r="O67" s="25">
        <v>1</v>
      </c>
    </row>
    <row r="68" spans="1:17" ht="20.100000000000001" customHeight="1">
      <c r="A68" s="75" t="s">
        <v>70</v>
      </c>
      <c r="B68" s="24">
        <v>62</v>
      </c>
      <c r="C68" s="24">
        <v>3</v>
      </c>
      <c r="D68" s="25">
        <v>23</v>
      </c>
      <c r="E68" s="25">
        <v>0</v>
      </c>
      <c r="F68" s="25">
        <v>22</v>
      </c>
      <c r="G68" s="25">
        <v>0</v>
      </c>
      <c r="H68" s="25">
        <v>17</v>
      </c>
      <c r="I68" s="25">
        <v>0</v>
      </c>
      <c r="J68" s="25">
        <v>0</v>
      </c>
      <c r="K68" s="25">
        <v>0</v>
      </c>
      <c r="L68" s="25">
        <v>0</v>
      </c>
      <c r="M68" s="25">
        <v>0</v>
      </c>
      <c r="N68" s="25">
        <v>0</v>
      </c>
      <c r="O68" s="25">
        <v>0</v>
      </c>
    </row>
    <row r="69" spans="1:17" s="71" customFormat="1" ht="20.100000000000001" customHeight="1" thickBot="1">
      <c r="A69" s="78" t="s">
        <v>71</v>
      </c>
      <c r="B69" s="79">
        <v>8</v>
      </c>
      <c r="C69" s="79">
        <v>8</v>
      </c>
      <c r="D69" s="79">
        <v>2</v>
      </c>
      <c r="E69" s="79">
        <v>2</v>
      </c>
      <c r="F69" s="79">
        <v>0</v>
      </c>
      <c r="G69" s="79">
        <v>0</v>
      </c>
      <c r="H69" s="79">
        <v>6</v>
      </c>
      <c r="I69" s="79">
        <v>1</v>
      </c>
      <c r="J69" s="79">
        <v>0</v>
      </c>
      <c r="K69" s="79">
        <v>0</v>
      </c>
      <c r="L69" s="79">
        <v>0</v>
      </c>
      <c r="M69" s="79">
        <v>0</v>
      </c>
      <c r="N69" s="79">
        <v>0</v>
      </c>
      <c r="O69" s="79">
        <v>0</v>
      </c>
      <c r="P69" s="90"/>
    </row>
    <row r="70" spans="1:17" s="81" customFormat="1" ht="15.95" customHeight="1">
      <c r="A70" s="80" t="s">
        <v>425</v>
      </c>
      <c r="B70" s="80"/>
      <c r="C70" s="80"/>
      <c r="O70" s="95" t="s">
        <v>80</v>
      </c>
      <c r="P70" s="103"/>
    </row>
    <row r="71" spans="1:17" s="71" customFormat="1" ht="24.95" customHeight="1">
      <c r="A71" s="1465" t="s">
        <v>0</v>
      </c>
      <c r="B71" s="1465"/>
      <c r="C71" s="1465"/>
      <c r="D71" s="1465"/>
      <c r="E71" s="1465"/>
      <c r="F71" s="1465"/>
      <c r="G71" s="1465"/>
      <c r="N71" s="96"/>
      <c r="O71" s="96"/>
      <c r="P71" s="90"/>
    </row>
    <row r="72" spans="1:17" ht="24.95" customHeight="1" thickBot="1">
      <c r="A72" s="56" t="s">
        <v>428</v>
      </c>
      <c r="B72" s="78"/>
      <c r="C72" s="78"/>
      <c r="D72" s="97"/>
      <c r="E72" s="97"/>
      <c r="F72" s="97"/>
      <c r="G72" s="97"/>
      <c r="H72" s="97"/>
      <c r="I72" s="97"/>
      <c r="J72" s="97"/>
      <c r="K72" s="97"/>
      <c r="L72" s="97"/>
      <c r="M72" s="98" t="s">
        <v>81</v>
      </c>
      <c r="N72" s="99"/>
      <c r="O72" s="99"/>
    </row>
    <row r="73" spans="1:17" ht="20.100000000000001" customHeight="1">
      <c r="A73" s="1473" t="s">
        <v>1</v>
      </c>
      <c r="B73" s="1469" t="s">
        <v>402</v>
      </c>
      <c r="C73" s="1470"/>
      <c r="D73" s="1470"/>
      <c r="E73" s="1470"/>
      <c r="F73" s="1470"/>
      <c r="G73" s="1470"/>
      <c r="H73" s="1470"/>
      <c r="I73" s="1470"/>
      <c r="J73" s="1470"/>
      <c r="K73" s="1470"/>
      <c r="L73" s="1470"/>
      <c r="M73" s="1470"/>
      <c r="N73" s="99"/>
      <c r="O73" s="99"/>
    </row>
    <row r="74" spans="1:17" ht="20.100000000000001" customHeight="1">
      <c r="A74" s="1474"/>
      <c r="B74" s="1471" t="s">
        <v>82</v>
      </c>
      <c r="C74" s="1471"/>
      <c r="D74" s="60" t="s">
        <v>83</v>
      </c>
      <c r="E74" s="60"/>
      <c r="F74" s="1471" t="s">
        <v>84</v>
      </c>
      <c r="G74" s="1471"/>
      <c r="H74" s="60" t="s">
        <v>85</v>
      </c>
      <c r="I74" s="60"/>
      <c r="J74" s="1471" t="s">
        <v>86</v>
      </c>
      <c r="K74" s="1471"/>
      <c r="L74" s="60" t="s">
        <v>87</v>
      </c>
      <c r="M74" s="91"/>
      <c r="P74" s="99"/>
      <c r="Q74" s="99"/>
    </row>
    <row r="75" spans="1:17" s="71" customFormat="1" ht="20.100000000000001" customHeight="1">
      <c r="A75" s="1475"/>
      <c r="B75" s="93">
        <v>2010</v>
      </c>
      <c r="C75" s="93">
        <v>2011</v>
      </c>
      <c r="D75" s="93">
        <v>2010</v>
      </c>
      <c r="E75" s="93">
        <v>2011</v>
      </c>
      <c r="F75" s="93">
        <v>2010</v>
      </c>
      <c r="G75" s="93">
        <v>2011</v>
      </c>
      <c r="H75" s="93">
        <v>2010</v>
      </c>
      <c r="I75" s="93">
        <v>2011</v>
      </c>
      <c r="J75" s="93">
        <v>2010</v>
      </c>
      <c r="K75" s="93">
        <v>2011</v>
      </c>
      <c r="L75" s="93">
        <v>2010</v>
      </c>
      <c r="M75" s="94">
        <v>2011</v>
      </c>
      <c r="N75" s="90"/>
      <c r="P75" s="96"/>
      <c r="Q75" s="96"/>
    </row>
    <row r="76" spans="1:17" s="71" customFormat="1" ht="20.100000000000001" customHeight="1">
      <c r="A76" s="67" t="s">
        <v>9</v>
      </c>
      <c r="B76" s="68">
        <v>1264</v>
      </c>
      <c r="C76" s="68">
        <v>964</v>
      </c>
      <c r="D76" s="68">
        <v>337</v>
      </c>
      <c r="E76" s="68">
        <v>910</v>
      </c>
      <c r="F76" s="68">
        <v>1052</v>
      </c>
      <c r="G76" s="68">
        <v>1004</v>
      </c>
      <c r="H76" s="68">
        <v>4600</v>
      </c>
      <c r="I76" s="68">
        <v>1062</v>
      </c>
      <c r="J76" s="68">
        <v>15576</v>
      </c>
      <c r="K76" s="68">
        <v>16711</v>
      </c>
      <c r="L76" s="68">
        <v>30305</v>
      </c>
      <c r="M76" s="68">
        <v>28017</v>
      </c>
      <c r="P76" s="96"/>
      <c r="Q76" s="96"/>
    </row>
    <row r="77" spans="1:17" ht="20.100000000000001" customHeight="1">
      <c r="A77" s="71" t="s">
        <v>10</v>
      </c>
      <c r="B77" s="23">
        <v>46</v>
      </c>
      <c r="C77" s="23">
        <v>7</v>
      </c>
      <c r="D77" s="23">
        <v>8</v>
      </c>
      <c r="E77" s="23">
        <v>12</v>
      </c>
      <c r="F77" s="23">
        <v>22</v>
      </c>
      <c r="G77" s="23">
        <v>7</v>
      </c>
      <c r="H77" s="23">
        <v>8</v>
      </c>
      <c r="I77" s="23">
        <v>1</v>
      </c>
      <c r="J77" s="23">
        <v>19</v>
      </c>
      <c r="K77" s="23">
        <v>99</v>
      </c>
      <c r="L77" s="23">
        <v>88</v>
      </c>
      <c r="M77" s="23">
        <v>82</v>
      </c>
      <c r="P77" s="99"/>
      <c r="Q77" s="99"/>
    </row>
    <row r="78" spans="1:17" ht="20.100000000000001" customHeight="1">
      <c r="A78" s="75" t="s">
        <v>11</v>
      </c>
      <c r="B78" s="25">
        <v>46</v>
      </c>
      <c r="C78" s="25">
        <v>6</v>
      </c>
      <c r="D78" s="25">
        <v>6</v>
      </c>
      <c r="E78" s="25">
        <v>12</v>
      </c>
      <c r="F78" s="25">
        <v>22</v>
      </c>
      <c r="G78" s="25">
        <v>6</v>
      </c>
      <c r="H78" s="25">
        <v>6</v>
      </c>
      <c r="I78" s="25">
        <v>1</v>
      </c>
      <c r="J78" s="25">
        <v>9</v>
      </c>
      <c r="K78" s="25">
        <v>40</v>
      </c>
      <c r="L78" s="25">
        <v>59</v>
      </c>
      <c r="M78" s="25">
        <v>56</v>
      </c>
      <c r="P78" s="99"/>
      <c r="Q78" s="99"/>
    </row>
    <row r="79" spans="1:17" ht="20.100000000000001" customHeight="1">
      <c r="A79" s="75" t="s">
        <v>12</v>
      </c>
      <c r="B79" s="25">
        <v>0</v>
      </c>
      <c r="C79" s="25">
        <v>0</v>
      </c>
      <c r="D79" s="25">
        <v>0</v>
      </c>
      <c r="E79" s="25">
        <v>0</v>
      </c>
      <c r="F79" s="25">
        <v>0</v>
      </c>
      <c r="G79" s="25">
        <v>0</v>
      </c>
      <c r="H79" s="25">
        <v>0</v>
      </c>
      <c r="I79" s="25">
        <v>0</v>
      </c>
      <c r="J79" s="25">
        <v>0</v>
      </c>
      <c r="K79" s="25">
        <v>2</v>
      </c>
      <c r="L79" s="25">
        <v>0</v>
      </c>
      <c r="M79" s="25">
        <v>1</v>
      </c>
      <c r="P79" s="99"/>
      <c r="Q79" s="99"/>
    </row>
    <row r="80" spans="1:17" ht="20.100000000000001" customHeight="1">
      <c r="A80" s="75" t="s">
        <v>13</v>
      </c>
      <c r="B80" s="25">
        <v>0</v>
      </c>
      <c r="C80" s="25">
        <v>0</v>
      </c>
      <c r="D80" s="25">
        <v>0</v>
      </c>
      <c r="E80" s="25">
        <v>0</v>
      </c>
      <c r="F80" s="25">
        <v>0</v>
      </c>
      <c r="G80" s="25">
        <v>0</v>
      </c>
      <c r="H80" s="25">
        <v>0</v>
      </c>
      <c r="I80" s="25">
        <v>0</v>
      </c>
      <c r="J80" s="25">
        <v>4</v>
      </c>
      <c r="K80" s="25">
        <v>0</v>
      </c>
      <c r="L80" s="25">
        <v>2</v>
      </c>
      <c r="M80" s="25">
        <v>0</v>
      </c>
      <c r="P80" s="99"/>
      <c r="Q80" s="99"/>
    </row>
    <row r="81" spans="1:17" ht="20.100000000000001" customHeight="1">
      <c r="A81" s="75" t="s">
        <v>14</v>
      </c>
      <c r="B81" s="25">
        <v>0</v>
      </c>
      <c r="C81" s="25">
        <v>0</v>
      </c>
      <c r="D81" s="25">
        <v>0</v>
      </c>
      <c r="E81" s="25">
        <v>0</v>
      </c>
      <c r="F81" s="25">
        <v>0</v>
      </c>
      <c r="G81" s="25">
        <v>0</v>
      </c>
      <c r="H81" s="25">
        <v>0</v>
      </c>
      <c r="I81" s="25">
        <v>0</v>
      </c>
      <c r="J81" s="25">
        <v>0</v>
      </c>
      <c r="K81" s="25">
        <v>0</v>
      </c>
      <c r="L81" s="25">
        <v>2</v>
      </c>
      <c r="M81" s="25">
        <v>0</v>
      </c>
      <c r="P81" s="99"/>
      <c r="Q81" s="99"/>
    </row>
    <row r="82" spans="1:17" s="71" customFormat="1" ht="20.100000000000001" customHeight="1">
      <c r="A82" s="75" t="s">
        <v>15</v>
      </c>
      <c r="B82" s="25">
        <v>0</v>
      </c>
      <c r="C82" s="25">
        <v>1</v>
      </c>
      <c r="D82" s="25">
        <v>2</v>
      </c>
      <c r="E82" s="25">
        <v>0</v>
      </c>
      <c r="F82" s="25">
        <v>0</v>
      </c>
      <c r="G82" s="25">
        <v>1</v>
      </c>
      <c r="H82" s="25">
        <v>2</v>
      </c>
      <c r="I82" s="25">
        <v>0</v>
      </c>
      <c r="J82" s="25">
        <v>6</v>
      </c>
      <c r="K82" s="25">
        <v>57</v>
      </c>
      <c r="L82" s="25">
        <v>25</v>
      </c>
      <c r="M82" s="25">
        <v>25</v>
      </c>
      <c r="P82" s="96"/>
      <c r="Q82" s="96"/>
    </row>
    <row r="83" spans="1:17" ht="20.100000000000001" customHeight="1">
      <c r="A83" s="71" t="s">
        <v>16</v>
      </c>
      <c r="B83" s="23">
        <v>0</v>
      </c>
      <c r="C83" s="23">
        <v>0</v>
      </c>
      <c r="D83" s="23">
        <v>0</v>
      </c>
      <c r="E83" s="23">
        <v>0</v>
      </c>
      <c r="F83" s="23">
        <v>0</v>
      </c>
      <c r="G83" s="23">
        <v>1</v>
      </c>
      <c r="H83" s="23">
        <v>2</v>
      </c>
      <c r="I83" s="23">
        <v>0</v>
      </c>
      <c r="J83" s="23">
        <v>12</v>
      </c>
      <c r="K83" s="23">
        <v>8</v>
      </c>
      <c r="L83" s="23">
        <v>36</v>
      </c>
      <c r="M83" s="23">
        <v>32</v>
      </c>
      <c r="P83" s="99"/>
      <c r="Q83" s="99"/>
    </row>
    <row r="84" spans="1:17" ht="20.100000000000001" customHeight="1">
      <c r="A84" s="75" t="s">
        <v>17</v>
      </c>
      <c r="B84" s="25">
        <v>0</v>
      </c>
      <c r="C84" s="25">
        <v>0</v>
      </c>
      <c r="D84" s="25">
        <v>0</v>
      </c>
      <c r="E84" s="25">
        <v>0</v>
      </c>
      <c r="F84" s="25">
        <v>0</v>
      </c>
      <c r="G84" s="25">
        <v>0</v>
      </c>
      <c r="H84" s="25">
        <v>0</v>
      </c>
      <c r="I84" s="25">
        <v>0</v>
      </c>
      <c r="J84" s="25">
        <v>0</v>
      </c>
      <c r="K84" s="25">
        <v>0</v>
      </c>
      <c r="L84" s="25">
        <v>7</v>
      </c>
      <c r="M84" s="25">
        <v>0</v>
      </c>
      <c r="P84" s="99"/>
      <c r="Q84" s="99"/>
    </row>
    <row r="85" spans="1:17" ht="20.100000000000001" customHeight="1">
      <c r="A85" s="75" t="s">
        <v>18</v>
      </c>
      <c r="B85" s="25">
        <v>0</v>
      </c>
      <c r="C85" s="25">
        <v>0</v>
      </c>
      <c r="D85" s="25">
        <v>0</v>
      </c>
      <c r="E85" s="25">
        <v>0</v>
      </c>
      <c r="F85" s="25">
        <v>0</v>
      </c>
      <c r="G85" s="25">
        <v>0</v>
      </c>
      <c r="H85" s="25">
        <v>0</v>
      </c>
      <c r="I85" s="25">
        <v>0</v>
      </c>
      <c r="J85" s="25">
        <v>0</v>
      </c>
      <c r="K85" s="25">
        <v>0</v>
      </c>
      <c r="L85" s="25">
        <v>2</v>
      </c>
      <c r="M85" s="25">
        <v>0</v>
      </c>
      <c r="P85" s="99"/>
      <c r="Q85" s="99"/>
    </row>
    <row r="86" spans="1:17" ht="20.100000000000001" customHeight="1">
      <c r="A86" s="75" t="s">
        <v>19</v>
      </c>
      <c r="B86" s="25">
        <v>0</v>
      </c>
      <c r="C86" s="25">
        <v>0</v>
      </c>
      <c r="D86" s="25">
        <v>0</v>
      </c>
      <c r="E86" s="25">
        <v>0</v>
      </c>
      <c r="F86" s="25">
        <v>0</v>
      </c>
      <c r="G86" s="25">
        <v>0</v>
      </c>
      <c r="H86" s="25">
        <v>2</v>
      </c>
      <c r="I86" s="25">
        <v>0</v>
      </c>
      <c r="J86" s="25">
        <v>2</v>
      </c>
      <c r="K86" s="25">
        <v>6</v>
      </c>
      <c r="L86" s="25">
        <v>2</v>
      </c>
      <c r="M86" s="25">
        <v>12</v>
      </c>
      <c r="P86" s="99"/>
      <c r="Q86" s="99"/>
    </row>
    <row r="87" spans="1:17" ht="20.100000000000001" customHeight="1">
      <c r="A87" s="75" t="s">
        <v>20</v>
      </c>
      <c r="B87" s="25">
        <v>0</v>
      </c>
      <c r="C87" s="25">
        <v>0</v>
      </c>
      <c r="D87" s="25">
        <v>0</v>
      </c>
      <c r="E87" s="25">
        <v>0</v>
      </c>
      <c r="F87" s="25">
        <v>0</v>
      </c>
      <c r="G87" s="25">
        <v>0</v>
      </c>
      <c r="H87" s="25">
        <v>0</v>
      </c>
      <c r="I87" s="25">
        <v>0</v>
      </c>
      <c r="J87" s="25">
        <v>4</v>
      </c>
      <c r="K87" s="25">
        <v>2</v>
      </c>
      <c r="L87" s="25">
        <v>4</v>
      </c>
      <c r="M87" s="25">
        <v>5</v>
      </c>
      <c r="P87" s="99"/>
      <c r="Q87" s="99"/>
    </row>
    <row r="88" spans="1:17" ht="20.100000000000001" customHeight="1">
      <c r="A88" s="75" t="s">
        <v>79</v>
      </c>
      <c r="B88" s="25">
        <v>0</v>
      </c>
      <c r="C88" s="25">
        <v>0</v>
      </c>
      <c r="D88" s="25">
        <v>0</v>
      </c>
      <c r="E88" s="25">
        <v>0</v>
      </c>
      <c r="F88" s="25">
        <v>0</v>
      </c>
      <c r="G88" s="25">
        <v>1</v>
      </c>
      <c r="H88" s="25">
        <v>0</v>
      </c>
      <c r="I88" s="25">
        <v>0</v>
      </c>
      <c r="J88" s="25">
        <v>6</v>
      </c>
      <c r="K88" s="25">
        <v>0</v>
      </c>
      <c r="L88" s="25">
        <v>21</v>
      </c>
      <c r="M88" s="25">
        <v>15</v>
      </c>
      <c r="P88" s="99"/>
      <c r="Q88" s="99"/>
    </row>
    <row r="89" spans="1:17" ht="20.100000000000001" customHeight="1">
      <c r="A89" s="71" t="s">
        <v>21</v>
      </c>
      <c r="B89" s="23">
        <v>47</v>
      </c>
      <c r="C89" s="23">
        <v>9</v>
      </c>
      <c r="D89" s="23">
        <v>0</v>
      </c>
      <c r="E89" s="23">
        <v>5</v>
      </c>
      <c r="F89" s="23">
        <v>2</v>
      </c>
      <c r="G89" s="23">
        <v>11</v>
      </c>
      <c r="H89" s="23">
        <v>26</v>
      </c>
      <c r="I89" s="23">
        <v>27</v>
      </c>
      <c r="J89" s="23">
        <v>211</v>
      </c>
      <c r="K89" s="23">
        <v>1143</v>
      </c>
      <c r="L89" s="23">
        <v>2140</v>
      </c>
      <c r="M89" s="23">
        <v>2049</v>
      </c>
      <c r="P89" s="99"/>
      <c r="Q89" s="99"/>
    </row>
    <row r="90" spans="1:17" ht="20.100000000000001" customHeight="1">
      <c r="A90" s="75" t="s">
        <v>22</v>
      </c>
      <c r="B90" s="25">
        <v>1</v>
      </c>
      <c r="C90" s="25">
        <v>2</v>
      </c>
      <c r="D90" s="25">
        <v>0</v>
      </c>
      <c r="E90" s="25">
        <v>0</v>
      </c>
      <c r="F90" s="25">
        <v>0</v>
      </c>
      <c r="G90" s="25">
        <v>2</v>
      </c>
      <c r="H90" s="25">
        <v>6</v>
      </c>
      <c r="I90" s="25">
        <v>5</v>
      </c>
      <c r="J90" s="25">
        <v>72</v>
      </c>
      <c r="K90" s="25">
        <v>314</v>
      </c>
      <c r="L90" s="25">
        <v>456</v>
      </c>
      <c r="M90" s="25">
        <v>435</v>
      </c>
      <c r="P90" s="99"/>
      <c r="Q90" s="99"/>
    </row>
    <row r="91" spans="1:17" ht="20.100000000000001" customHeight="1">
      <c r="A91" s="75" t="s">
        <v>23</v>
      </c>
      <c r="B91" s="25">
        <v>46</v>
      </c>
      <c r="C91" s="25">
        <v>7</v>
      </c>
      <c r="D91" s="25">
        <v>0</v>
      </c>
      <c r="E91" s="25">
        <v>5</v>
      </c>
      <c r="F91" s="25">
        <v>2</v>
      </c>
      <c r="G91" s="25">
        <v>9</v>
      </c>
      <c r="H91" s="25">
        <v>20</v>
      </c>
      <c r="I91" s="25">
        <v>21</v>
      </c>
      <c r="J91" s="25">
        <v>118</v>
      </c>
      <c r="K91" s="25">
        <v>806</v>
      </c>
      <c r="L91" s="25">
        <v>1605</v>
      </c>
      <c r="M91" s="25">
        <v>1470</v>
      </c>
      <c r="P91" s="99"/>
      <c r="Q91" s="99"/>
    </row>
    <row r="92" spans="1:17" ht="20.100000000000001" customHeight="1">
      <c r="A92" s="75" t="s">
        <v>24</v>
      </c>
      <c r="B92" s="25">
        <v>0</v>
      </c>
      <c r="C92" s="25">
        <v>0</v>
      </c>
      <c r="D92" s="25">
        <v>0</v>
      </c>
      <c r="E92" s="25">
        <v>0</v>
      </c>
      <c r="F92" s="25">
        <v>0</v>
      </c>
      <c r="G92" s="25">
        <v>0</v>
      </c>
      <c r="H92" s="25">
        <v>0</v>
      </c>
      <c r="I92" s="25">
        <v>1</v>
      </c>
      <c r="J92" s="25">
        <v>21</v>
      </c>
      <c r="K92" s="25">
        <v>23</v>
      </c>
      <c r="L92" s="25">
        <v>79</v>
      </c>
      <c r="M92" s="25">
        <v>144</v>
      </c>
      <c r="P92" s="99"/>
      <c r="Q92" s="99"/>
    </row>
    <row r="93" spans="1:17" ht="20.100000000000001" customHeight="1">
      <c r="A93" s="71" t="s">
        <v>25</v>
      </c>
      <c r="B93" s="23">
        <v>311</v>
      </c>
      <c r="C93" s="23">
        <v>157</v>
      </c>
      <c r="D93" s="23">
        <v>8</v>
      </c>
      <c r="E93" s="23">
        <v>38</v>
      </c>
      <c r="F93" s="23">
        <v>120</v>
      </c>
      <c r="G93" s="23">
        <v>85</v>
      </c>
      <c r="H93" s="23">
        <v>213</v>
      </c>
      <c r="I93" s="23">
        <v>101</v>
      </c>
      <c r="J93" s="23">
        <v>3406</v>
      </c>
      <c r="K93" s="23">
        <v>1928</v>
      </c>
      <c r="L93" s="23">
        <v>11562</v>
      </c>
      <c r="M93" s="23">
        <v>12201</v>
      </c>
      <c r="P93" s="107"/>
      <c r="Q93" s="99"/>
    </row>
    <row r="94" spans="1:17" ht="20.100000000000001" customHeight="1">
      <c r="A94" s="75" t="s">
        <v>26</v>
      </c>
      <c r="B94" s="25">
        <v>305</v>
      </c>
      <c r="C94" s="25">
        <v>156</v>
      </c>
      <c r="D94" s="25">
        <v>8</v>
      </c>
      <c r="E94" s="25">
        <v>10</v>
      </c>
      <c r="F94" s="25">
        <v>120</v>
      </c>
      <c r="G94" s="25">
        <v>84</v>
      </c>
      <c r="H94" s="25">
        <v>150</v>
      </c>
      <c r="I94" s="25">
        <v>94</v>
      </c>
      <c r="J94" s="25">
        <v>3273</v>
      </c>
      <c r="K94" s="25">
        <v>1806</v>
      </c>
      <c r="L94" s="25">
        <v>10619</v>
      </c>
      <c r="M94" s="25">
        <v>11571</v>
      </c>
      <c r="P94" s="99"/>
      <c r="Q94" s="99"/>
    </row>
    <row r="95" spans="1:17" ht="20.100000000000001" customHeight="1">
      <c r="A95" s="75" t="s">
        <v>27</v>
      </c>
      <c r="B95" s="25">
        <v>0</v>
      </c>
      <c r="C95" s="25">
        <v>0</v>
      </c>
      <c r="D95" s="25">
        <v>0</v>
      </c>
      <c r="E95" s="25">
        <v>0</v>
      </c>
      <c r="F95" s="25">
        <v>0</v>
      </c>
      <c r="G95" s="25">
        <v>0</v>
      </c>
      <c r="H95" s="25">
        <v>0</v>
      </c>
      <c r="I95" s="25">
        <v>0</v>
      </c>
      <c r="J95" s="25">
        <v>2</v>
      </c>
      <c r="K95" s="25">
        <v>3</v>
      </c>
      <c r="L95" s="25">
        <v>44</v>
      </c>
      <c r="M95" s="25">
        <v>26</v>
      </c>
      <c r="P95" s="99"/>
      <c r="Q95" s="99"/>
    </row>
    <row r="96" spans="1:17" ht="20.100000000000001" customHeight="1">
      <c r="A96" s="75" t="s">
        <v>28</v>
      </c>
      <c r="B96" s="25">
        <v>0</v>
      </c>
      <c r="C96" s="25">
        <v>0</v>
      </c>
      <c r="D96" s="25">
        <v>0</v>
      </c>
      <c r="E96" s="25">
        <v>28</v>
      </c>
      <c r="F96" s="25">
        <v>0</v>
      </c>
      <c r="G96" s="25">
        <v>0</v>
      </c>
      <c r="H96" s="25">
        <v>41</v>
      </c>
      <c r="I96" s="25">
        <v>4</v>
      </c>
      <c r="J96" s="25">
        <v>54</v>
      </c>
      <c r="K96" s="25">
        <v>38</v>
      </c>
      <c r="L96" s="25">
        <v>267</v>
      </c>
      <c r="M96" s="25">
        <v>194</v>
      </c>
      <c r="P96" s="99"/>
      <c r="Q96" s="99"/>
    </row>
    <row r="97" spans="1:17" ht="20.100000000000001" customHeight="1">
      <c r="A97" s="75" t="s">
        <v>29</v>
      </c>
      <c r="B97" s="25">
        <v>0</v>
      </c>
      <c r="C97" s="25">
        <v>0</v>
      </c>
      <c r="D97" s="25">
        <v>0</v>
      </c>
      <c r="E97" s="25">
        <v>0</v>
      </c>
      <c r="F97" s="25">
        <v>0</v>
      </c>
      <c r="G97" s="25">
        <v>0</v>
      </c>
      <c r="H97" s="25">
        <v>0</v>
      </c>
      <c r="I97" s="25">
        <v>0</v>
      </c>
      <c r="J97" s="25">
        <v>3</v>
      </c>
      <c r="K97" s="25">
        <v>14</v>
      </c>
      <c r="L97" s="25">
        <v>92</v>
      </c>
      <c r="M97" s="25">
        <v>24</v>
      </c>
      <c r="P97" s="99"/>
      <c r="Q97" s="99"/>
    </row>
    <row r="98" spans="1:17" ht="20.100000000000001" customHeight="1">
      <c r="A98" s="75" t="s">
        <v>30</v>
      </c>
      <c r="B98" s="25">
        <v>0</v>
      </c>
      <c r="C98" s="25">
        <v>0</v>
      </c>
      <c r="D98" s="25">
        <v>0</v>
      </c>
      <c r="E98" s="25">
        <v>0</v>
      </c>
      <c r="F98" s="25">
        <v>0</v>
      </c>
      <c r="G98" s="25">
        <v>0</v>
      </c>
      <c r="H98" s="25">
        <v>0</v>
      </c>
      <c r="I98" s="25">
        <v>1</v>
      </c>
      <c r="J98" s="25">
        <v>0</v>
      </c>
      <c r="K98" s="25">
        <v>0</v>
      </c>
      <c r="L98" s="25">
        <v>12</v>
      </c>
      <c r="M98" s="25">
        <v>2</v>
      </c>
      <c r="P98" s="99"/>
      <c r="Q98" s="99"/>
    </row>
    <row r="99" spans="1:17" ht="20.100000000000001" customHeight="1">
      <c r="A99" s="75" t="s">
        <v>31</v>
      </c>
      <c r="B99" s="25">
        <v>0</v>
      </c>
      <c r="C99" s="25">
        <v>0</v>
      </c>
      <c r="D99" s="25">
        <v>0</v>
      </c>
      <c r="E99" s="25">
        <v>0</v>
      </c>
      <c r="F99" s="25">
        <v>0</v>
      </c>
      <c r="G99" s="25">
        <v>0</v>
      </c>
      <c r="H99" s="25">
        <v>0</v>
      </c>
      <c r="I99" s="25">
        <v>0</v>
      </c>
      <c r="J99" s="25">
        <v>0</v>
      </c>
      <c r="K99" s="25">
        <v>0</v>
      </c>
      <c r="L99" s="25">
        <v>0</v>
      </c>
      <c r="M99" s="25">
        <v>0</v>
      </c>
      <c r="P99" s="99"/>
      <c r="Q99" s="99"/>
    </row>
    <row r="100" spans="1:17" ht="20.100000000000001" customHeight="1">
      <c r="A100" s="75" t="s">
        <v>32</v>
      </c>
      <c r="B100" s="25">
        <v>0</v>
      </c>
      <c r="C100" s="25">
        <v>0</v>
      </c>
      <c r="D100" s="25">
        <v>0</v>
      </c>
      <c r="E100" s="25">
        <v>0</v>
      </c>
      <c r="F100" s="25">
        <v>0</v>
      </c>
      <c r="G100" s="25">
        <v>0</v>
      </c>
      <c r="H100" s="25">
        <v>0</v>
      </c>
      <c r="I100" s="25">
        <v>0</v>
      </c>
      <c r="J100" s="25">
        <v>0</v>
      </c>
      <c r="K100" s="25">
        <v>1</v>
      </c>
      <c r="L100" s="25">
        <v>19</v>
      </c>
      <c r="M100" s="25">
        <v>38</v>
      </c>
      <c r="P100" s="99"/>
      <c r="Q100" s="99"/>
    </row>
    <row r="101" spans="1:17" ht="20.100000000000001" customHeight="1">
      <c r="A101" s="75" t="s">
        <v>33</v>
      </c>
      <c r="B101" s="25">
        <v>0</v>
      </c>
      <c r="C101" s="25">
        <v>1</v>
      </c>
      <c r="D101" s="25">
        <v>0</v>
      </c>
      <c r="E101" s="25">
        <v>0</v>
      </c>
      <c r="F101" s="25">
        <v>0</v>
      </c>
      <c r="G101" s="25">
        <v>0</v>
      </c>
      <c r="H101" s="25">
        <v>0</v>
      </c>
      <c r="I101" s="25">
        <v>0</v>
      </c>
      <c r="J101" s="25">
        <v>5</v>
      </c>
      <c r="K101" s="25">
        <v>5</v>
      </c>
      <c r="L101" s="25">
        <v>40</v>
      </c>
      <c r="M101" s="25">
        <v>22</v>
      </c>
      <c r="P101" s="99"/>
      <c r="Q101" s="99"/>
    </row>
    <row r="102" spans="1:17" s="71" customFormat="1" ht="20.100000000000001" customHeight="1">
      <c r="A102" s="75" t="s">
        <v>34</v>
      </c>
      <c r="B102" s="25">
        <v>0</v>
      </c>
      <c r="C102" s="25">
        <v>0</v>
      </c>
      <c r="D102" s="25">
        <v>0</v>
      </c>
      <c r="E102" s="25">
        <v>0</v>
      </c>
      <c r="F102" s="25">
        <v>0</v>
      </c>
      <c r="G102" s="25">
        <v>0</v>
      </c>
      <c r="H102" s="25">
        <v>0</v>
      </c>
      <c r="I102" s="25">
        <v>0</v>
      </c>
      <c r="J102" s="25">
        <v>0</v>
      </c>
      <c r="K102" s="25">
        <v>0</v>
      </c>
      <c r="L102" s="25">
        <v>6</v>
      </c>
      <c r="M102" s="25">
        <v>0</v>
      </c>
      <c r="P102" s="96"/>
      <c r="Q102" s="96"/>
    </row>
    <row r="103" spans="1:17" ht="20.100000000000001" customHeight="1">
      <c r="A103" s="75" t="s">
        <v>35</v>
      </c>
      <c r="B103" s="25">
        <v>0</v>
      </c>
      <c r="C103" s="25">
        <v>0</v>
      </c>
      <c r="D103" s="25">
        <v>0</v>
      </c>
      <c r="E103" s="25">
        <v>0</v>
      </c>
      <c r="F103" s="25">
        <v>0</v>
      </c>
      <c r="G103" s="25">
        <v>0</v>
      </c>
      <c r="H103" s="25">
        <v>0</v>
      </c>
      <c r="I103" s="25">
        <v>0</v>
      </c>
      <c r="J103" s="25">
        <v>0</v>
      </c>
      <c r="K103" s="25">
        <v>1</v>
      </c>
      <c r="L103" s="25">
        <v>0</v>
      </c>
      <c r="M103" s="25">
        <v>0</v>
      </c>
      <c r="P103" s="99"/>
      <c r="Q103" s="99"/>
    </row>
    <row r="104" spans="1:17" ht="20.100000000000001" customHeight="1">
      <c r="A104" s="75" t="s">
        <v>36</v>
      </c>
      <c r="B104" s="25">
        <v>6</v>
      </c>
      <c r="C104" s="25">
        <v>0</v>
      </c>
      <c r="D104" s="25">
        <v>0</v>
      </c>
      <c r="E104" s="25">
        <v>0</v>
      </c>
      <c r="F104" s="25">
        <v>0</v>
      </c>
      <c r="G104" s="25">
        <v>1</v>
      </c>
      <c r="H104" s="25">
        <v>18</v>
      </c>
      <c r="I104" s="25">
        <v>0</v>
      </c>
      <c r="J104" s="25">
        <v>67</v>
      </c>
      <c r="K104" s="25">
        <v>51</v>
      </c>
      <c r="L104" s="25">
        <v>440</v>
      </c>
      <c r="M104" s="25">
        <v>262</v>
      </c>
      <c r="P104" s="99"/>
      <c r="Q104" s="99"/>
    </row>
    <row r="105" spans="1:17" s="71" customFormat="1" ht="20.100000000000001" customHeight="1">
      <c r="A105" s="75" t="s">
        <v>37</v>
      </c>
      <c r="B105" s="25">
        <v>0</v>
      </c>
      <c r="C105" s="25">
        <v>0</v>
      </c>
      <c r="D105" s="25">
        <v>0</v>
      </c>
      <c r="E105" s="25">
        <v>0</v>
      </c>
      <c r="F105" s="25">
        <v>0</v>
      </c>
      <c r="G105" s="25">
        <v>0</v>
      </c>
      <c r="H105" s="25">
        <v>4</v>
      </c>
      <c r="I105" s="25">
        <v>2</v>
      </c>
      <c r="J105" s="25">
        <v>2</v>
      </c>
      <c r="K105" s="25">
        <v>9</v>
      </c>
      <c r="L105" s="25">
        <v>23</v>
      </c>
      <c r="M105" s="25">
        <v>62</v>
      </c>
      <c r="P105" s="96"/>
      <c r="Q105" s="96"/>
    </row>
    <row r="106" spans="1:17" ht="20.100000000000001" customHeight="1">
      <c r="A106" s="71" t="s">
        <v>38</v>
      </c>
      <c r="B106" s="23">
        <v>718</v>
      </c>
      <c r="C106" s="23">
        <v>659</v>
      </c>
      <c r="D106" s="23">
        <v>238</v>
      </c>
      <c r="E106" s="23">
        <v>721</v>
      </c>
      <c r="F106" s="23">
        <v>325</v>
      </c>
      <c r="G106" s="23">
        <v>638</v>
      </c>
      <c r="H106" s="23">
        <v>10</v>
      </c>
      <c r="I106" s="23">
        <v>467</v>
      </c>
      <c r="J106" s="23">
        <v>445</v>
      </c>
      <c r="K106" s="23">
        <v>819</v>
      </c>
      <c r="L106" s="23">
        <v>1066</v>
      </c>
      <c r="M106" s="23">
        <v>632</v>
      </c>
      <c r="P106" s="99"/>
      <c r="Q106" s="99"/>
    </row>
    <row r="107" spans="1:17" ht="20.100000000000001" customHeight="1">
      <c r="A107" s="75" t="s">
        <v>39</v>
      </c>
      <c r="B107" s="25">
        <v>0</v>
      </c>
      <c r="C107" s="25">
        <v>47</v>
      </c>
      <c r="D107" s="25">
        <v>0</v>
      </c>
      <c r="E107" s="25">
        <v>0</v>
      </c>
      <c r="F107" s="25">
        <v>0</v>
      </c>
      <c r="G107" s="25">
        <v>1</v>
      </c>
      <c r="H107" s="25">
        <v>0</v>
      </c>
      <c r="I107" s="25">
        <v>0</v>
      </c>
      <c r="J107" s="25">
        <v>4</v>
      </c>
      <c r="K107" s="25">
        <v>2</v>
      </c>
      <c r="L107" s="25">
        <v>11</v>
      </c>
      <c r="M107" s="25">
        <v>6</v>
      </c>
      <c r="P107" s="99"/>
      <c r="Q107" s="99"/>
    </row>
    <row r="108" spans="1:17" ht="20.100000000000001" customHeight="1">
      <c r="A108" s="75" t="s">
        <v>40</v>
      </c>
      <c r="B108" s="25">
        <v>577</v>
      </c>
      <c r="C108" s="25">
        <v>5</v>
      </c>
      <c r="D108" s="25">
        <v>159</v>
      </c>
      <c r="E108" s="25">
        <v>15</v>
      </c>
      <c r="F108" s="25">
        <v>323</v>
      </c>
      <c r="G108" s="25">
        <v>5</v>
      </c>
      <c r="H108" s="25">
        <v>8</v>
      </c>
      <c r="I108" s="25">
        <v>3</v>
      </c>
      <c r="J108" s="25">
        <v>161</v>
      </c>
      <c r="K108" s="25">
        <v>16</v>
      </c>
      <c r="L108" s="25">
        <v>349</v>
      </c>
      <c r="M108" s="25">
        <v>7</v>
      </c>
      <c r="P108" s="99"/>
      <c r="Q108" s="99"/>
    </row>
    <row r="109" spans="1:17" ht="20.100000000000001" customHeight="1">
      <c r="A109" s="75" t="s">
        <v>41</v>
      </c>
      <c r="B109" s="25">
        <v>2</v>
      </c>
      <c r="C109" s="25">
        <v>0</v>
      </c>
      <c r="D109" s="25">
        <v>0</v>
      </c>
      <c r="E109" s="25">
        <v>0</v>
      </c>
      <c r="F109" s="25">
        <v>0</v>
      </c>
      <c r="G109" s="25">
        <v>1</v>
      </c>
      <c r="H109" s="25">
        <v>0</v>
      </c>
      <c r="I109" s="25">
        <v>0</v>
      </c>
      <c r="J109" s="25">
        <v>39</v>
      </c>
      <c r="K109" s="25">
        <v>22</v>
      </c>
      <c r="L109" s="25">
        <v>132</v>
      </c>
      <c r="M109" s="25">
        <v>66</v>
      </c>
      <c r="P109" s="99"/>
      <c r="Q109" s="99"/>
    </row>
    <row r="110" spans="1:17" ht="20.100000000000001" customHeight="1">
      <c r="A110" s="75" t="s">
        <v>42</v>
      </c>
      <c r="B110" s="25">
        <v>0</v>
      </c>
      <c r="C110" s="25">
        <v>0</v>
      </c>
      <c r="D110" s="25">
        <v>0</v>
      </c>
      <c r="E110" s="25">
        <v>2</v>
      </c>
      <c r="F110" s="25">
        <v>2</v>
      </c>
      <c r="G110" s="25">
        <v>0</v>
      </c>
      <c r="H110" s="25">
        <v>0</v>
      </c>
      <c r="I110" s="25">
        <v>1</v>
      </c>
      <c r="J110" s="25">
        <v>2</v>
      </c>
      <c r="K110" s="25">
        <v>3</v>
      </c>
      <c r="L110" s="25">
        <v>43</v>
      </c>
      <c r="M110" s="25">
        <v>16</v>
      </c>
      <c r="P110" s="99"/>
      <c r="Q110" s="99"/>
    </row>
    <row r="111" spans="1:17" ht="20.100000000000001" customHeight="1">
      <c r="A111" s="75" t="s">
        <v>43</v>
      </c>
      <c r="B111" s="25">
        <v>44</v>
      </c>
      <c r="C111" s="25">
        <v>1</v>
      </c>
      <c r="D111" s="25">
        <v>0</v>
      </c>
      <c r="E111" s="25">
        <v>4</v>
      </c>
      <c r="F111" s="25">
        <v>0</v>
      </c>
      <c r="G111" s="25">
        <v>0</v>
      </c>
      <c r="H111" s="25">
        <v>2</v>
      </c>
      <c r="I111" s="25">
        <v>1</v>
      </c>
      <c r="J111" s="25">
        <v>4</v>
      </c>
      <c r="K111" s="25">
        <v>1</v>
      </c>
      <c r="L111" s="25">
        <v>8</v>
      </c>
      <c r="M111" s="25">
        <v>1</v>
      </c>
      <c r="P111" s="99"/>
      <c r="Q111" s="99"/>
    </row>
    <row r="112" spans="1:17" ht="20.100000000000001" customHeight="1">
      <c r="A112" s="75" t="s">
        <v>44</v>
      </c>
      <c r="B112" s="25">
        <v>95</v>
      </c>
      <c r="C112" s="25">
        <v>606</v>
      </c>
      <c r="D112" s="25">
        <v>79</v>
      </c>
      <c r="E112" s="25">
        <v>700</v>
      </c>
      <c r="F112" s="25">
        <v>0</v>
      </c>
      <c r="G112" s="25">
        <v>631</v>
      </c>
      <c r="H112" s="25">
        <v>0</v>
      </c>
      <c r="I112" s="25">
        <v>462</v>
      </c>
      <c r="J112" s="25">
        <v>235</v>
      </c>
      <c r="K112" s="25">
        <v>775</v>
      </c>
      <c r="L112" s="25">
        <v>523</v>
      </c>
      <c r="M112" s="25">
        <v>536</v>
      </c>
      <c r="P112" s="99"/>
      <c r="Q112" s="99"/>
    </row>
    <row r="113" spans="1:19" ht="20.100000000000001" customHeight="1">
      <c r="A113" s="71" t="s">
        <v>45</v>
      </c>
      <c r="B113" s="23">
        <v>101</v>
      </c>
      <c r="C113" s="23">
        <v>128</v>
      </c>
      <c r="D113" s="23">
        <v>83</v>
      </c>
      <c r="E113" s="23">
        <v>123</v>
      </c>
      <c r="F113" s="23">
        <v>581</v>
      </c>
      <c r="G113" s="23">
        <v>258</v>
      </c>
      <c r="H113" s="23">
        <v>4255</v>
      </c>
      <c r="I113" s="23">
        <v>462</v>
      </c>
      <c r="J113" s="23">
        <v>11132</v>
      </c>
      <c r="K113" s="23">
        <v>12362</v>
      </c>
      <c r="L113" s="23">
        <v>15324</v>
      </c>
      <c r="M113" s="23">
        <v>12886</v>
      </c>
      <c r="P113" s="99"/>
      <c r="Q113" s="99"/>
    </row>
    <row r="114" spans="1:19" ht="20.100000000000001" customHeight="1">
      <c r="A114" s="75" t="s">
        <v>46</v>
      </c>
      <c r="B114" s="25">
        <v>12</v>
      </c>
      <c r="C114" s="25">
        <v>10</v>
      </c>
      <c r="D114" s="25">
        <v>4</v>
      </c>
      <c r="E114" s="25">
        <v>7</v>
      </c>
      <c r="F114" s="25">
        <v>20</v>
      </c>
      <c r="G114" s="25">
        <v>6</v>
      </c>
      <c r="H114" s="25">
        <v>2905</v>
      </c>
      <c r="I114" s="25">
        <v>25</v>
      </c>
      <c r="J114" s="25">
        <v>4740</v>
      </c>
      <c r="K114" s="25">
        <v>3685</v>
      </c>
      <c r="L114" s="25">
        <v>4604</v>
      </c>
      <c r="M114" s="25">
        <v>4317</v>
      </c>
      <c r="P114" s="99"/>
      <c r="Q114" s="99"/>
    </row>
    <row r="115" spans="1:19" ht="20.100000000000001" customHeight="1">
      <c r="A115" s="75" t="s">
        <v>47</v>
      </c>
      <c r="B115" s="25">
        <v>4</v>
      </c>
      <c r="C115" s="25">
        <v>0</v>
      </c>
      <c r="D115" s="25">
        <v>0</v>
      </c>
      <c r="E115" s="25">
        <v>1</v>
      </c>
      <c r="F115" s="25">
        <v>0</v>
      </c>
      <c r="G115" s="25">
        <v>8</v>
      </c>
      <c r="H115" s="25">
        <v>178</v>
      </c>
      <c r="I115" s="25">
        <v>3</v>
      </c>
      <c r="J115" s="25">
        <v>1087</v>
      </c>
      <c r="K115" s="25">
        <v>608</v>
      </c>
      <c r="L115" s="25">
        <v>435</v>
      </c>
      <c r="M115" s="25">
        <v>390</v>
      </c>
      <c r="P115" s="99"/>
      <c r="Q115" s="99"/>
    </row>
    <row r="116" spans="1:19" ht="20.100000000000001" customHeight="1">
      <c r="A116" s="75" t="s">
        <v>48</v>
      </c>
      <c r="B116" s="25">
        <v>2</v>
      </c>
      <c r="C116" s="25">
        <v>0</v>
      </c>
      <c r="D116" s="25">
        <v>0</v>
      </c>
      <c r="E116" s="25">
        <v>0</v>
      </c>
      <c r="F116" s="25">
        <v>0</v>
      </c>
      <c r="G116" s="25">
        <v>7</v>
      </c>
      <c r="H116" s="25">
        <v>24</v>
      </c>
      <c r="I116" s="25">
        <v>2</v>
      </c>
      <c r="J116" s="25">
        <v>181</v>
      </c>
      <c r="K116" s="25">
        <v>591</v>
      </c>
      <c r="L116" s="25">
        <v>269</v>
      </c>
      <c r="M116" s="25">
        <v>235</v>
      </c>
      <c r="P116" s="99"/>
      <c r="Q116" s="99"/>
    </row>
    <row r="117" spans="1:19" ht="20.100000000000001" customHeight="1">
      <c r="A117" s="75" t="s">
        <v>49</v>
      </c>
      <c r="B117" s="25">
        <v>0</v>
      </c>
      <c r="C117" s="25">
        <v>0</v>
      </c>
      <c r="D117" s="25">
        <v>2</v>
      </c>
      <c r="E117" s="25">
        <v>0</v>
      </c>
      <c r="F117" s="25">
        <v>0</v>
      </c>
      <c r="G117" s="25">
        <v>0</v>
      </c>
      <c r="H117" s="25">
        <v>2</v>
      </c>
      <c r="I117" s="25">
        <v>5</v>
      </c>
      <c r="J117" s="25">
        <v>12</v>
      </c>
      <c r="K117" s="25">
        <v>51</v>
      </c>
      <c r="L117" s="25">
        <v>78</v>
      </c>
      <c r="M117" s="25">
        <v>86</v>
      </c>
      <c r="P117" s="99"/>
      <c r="Q117" s="99"/>
    </row>
    <row r="118" spans="1:19" ht="20.100000000000001" customHeight="1">
      <c r="A118" s="75" t="s">
        <v>50</v>
      </c>
      <c r="B118" s="25">
        <v>7</v>
      </c>
      <c r="C118" s="25">
        <v>1</v>
      </c>
      <c r="D118" s="25">
        <v>0</v>
      </c>
      <c r="E118" s="25">
        <v>16</v>
      </c>
      <c r="F118" s="25">
        <v>5</v>
      </c>
      <c r="G118" s="25">
        <v>1</v>
      </c>
      <c r="H118" s="25">
        <v>35</v>
      </c>
      <c r="I118" s="25">
        <v>194</v>
      </c>
      <c r="J118" s="25">
        <v>231</v>
      </c>
      <c r="K118" s="25">
        <v>770</v>
      </c>
      <c r="L118" s="25">
        <v>540</v>
      </c>
      <c r="M118" s="25">
        <v>1131</v>
      </c>
      <c r="P118" s="99"/>
      <c r="Q118" s="99"/>
    </row>
    <row r="119" spans="1:19" ht="20.100000000000001" customHeight="1">
      <c r="A119" s="75" t="s">
        <v>51</v>
      </c>
      <c r="B119" s="25">
        <v>3</v>
      </c>
      <c r="C119" s="25">
        <v>0</v>
      </c>
      <c r="D119" s="25">
        <v>4</v>
      </c>
      <c r="E119" s="25">
        <v>0</v>
      </c>
      <c r="F119" s="25">
        <v>0</v>
      </c>
      <c r="G119" s="25">
        <v>4</v>
      </c>
      <c r="H119" s="25">
        <v>4</v>
      </c>
      <c r="I119" s="25">
        <v>0</v>
      </c>
      <c r="J119" s="25">
        <v>0</v>
      </c>
      <c r="K119" s="25">
        <v>161</v>
      </c>
      <c r="L119" s="25">
        <v>196</v>
      </c>
      <c r="M119" s="25">
        <v>58</v>
      </c>
      <c r="P119" s="99"/>
      <c r="Q119" s="99"/>
    </row>
    <row r="120" spans="1:19" ht="20.100000000000001" customHeight="1">
      <c r="A120" s="75" t="s">
        <v>52</v>
      </c>
      <c r="B120" s="25">
        <v>24</v>
      </c>
      <c r="C120" s="25">
        <v>20</v>
      </c>
      <c r="D120" s="25">
        <v>29</v>
      </c>
      <c r="E120" s="25">
        <v>23</v>
      </c>
      <c r="F120" s="25">
        <v>44</v>
      </c>
      <c r="G120" s="25">
        <v>10</v>
      </c>
      <c r="H120" s="25">
        <v>159</v>
      </c>
      <c r="I120" s="25">
        <v>59</v>
      </c>
      <c r="J120" s="25">
        <v>763</v>
      </c>
      <c r="K120" s="25">
        <v>885</v>
      </c>
      <c r="L120" s="25">
        <v>2104</v>
      </c>
      <c r="M120" s="25">
        <v>1194</v>
      </c>
      <c r="P120" s="99"/>
      <c r="Q120" s="99"/>
    </row>
    <row r="121" spans="1:19" ht="20.100000000000001" customHeight="1">
      <c r="A121" s="75" t="s">
        <v>53</v>
      </c>
      <c r="B121" s="25">
        <v>6</v>
      </c>
      <c r="C121" s="25">
        <v>19</v>
      </c>
      <c r="D121" s="25">
        <v>14</v>
      </c>
      <c r="E121" s="25">
        <v>4</v>
      </c>
      <c r="F121" s="25">
        <v>388</v>
      </c>
      <c r="G121" s="25">
        <v>3</v>
      </c>
      <c r="H121" s="25">
        <v>251</v>
      </c>
      <c r="I121" s="25">
        <v>41</v>
      </c>
      <c r="J121" s="25">
        <v>76</v>
      </c>
      <c r="K121" s="25">
        <v>13</v>
      </c>
      <c r="L121" s="25">
        <v>47</v>
      </c>
      <c r="M121" s="25">
        <v>71</v>
      </c>
      <c r="P121" s="99"/>
      <c r="Q121" s="99"/>
    </row>
    <row r="122" spans="1:19" s="71" customFormat="1" ht="20.100000000000001" customHeight="1">
      <c r="A122" s="75" t="s">
        <v>54</v>
      </c>
      <c r="B122" s="25">
        <v>20</v>
      </c>
      <c r="C122" s="25">
        <v>3</v>
      </c>
      <c r="D122" s="25">
        <v>2</v>
      </c>
      <c r="E122" s="25">
        <v>7</v>
      </c>
      <c r="F122" s="25">
        <v>3</v>
      </c>
      <c r="G122" s="25">
        <v>12</v>
      </c>
      <c r="H122" s="25">
        <v>24</v>
      </c>
      <c r="I122" s="25">
        <v>16</v>
      </c>
      <c r="J122" s="25">
        <v>271</v>
      </c>
      <c r="K122" s="25">
        <v>375</v>
      </c>
      <c r="L122" s="25">
        <v>399</v>
      </c>
      <c r="M122" s="25">
        <v>580</v>
      </c>
      <c r="P122" s="96"/>
      <c r="Q122" s="96"/>
    </row>
    <row r="123" spans="1:19" ht="20.100000000000001" customHeight="1">
      <c r="A123" s="75" t="s">
        <v>55</v>
      </c>
      <c r="B123" s="25">
        <v>0</v>
      </c>
      <c r="C123" s="25">
        <v>0</v>
      </c>
      <c r="D123" s="25">
        <v>0</v>
      </c>
      <c r="E123" s="25">
        <v>0</v>
      </c>
      <c r="F123" s="25">
        <v>0</v>
      </c>
      <c r="G123" s="25">
        <v>1</v>
      </c>
      <c r="H123" s="25">
        <v>6</v>
      </c>
      <c r="I123" s="25">
        <v>0</v>
      </c>
      <c r="J123" s="25">
        <v>6</v>
      </c>
      <c r="K123" s="25">
        <v>22</v>
      </c>
      <c r="L123" s="25">
        <v>31</v>
      </c>
      <c r="M123" s="25">
        <v>21</v>
      </c>
      <c r="P123" s="99"/>
      <c r="Q123" s="99"/>
    </row>
    <row r="124" spans="1:19" ht="20.100000000000001" customHeight="1">
      <c r="A124" s="75" t="s">
        <v>56</v>
      </c>
      <c r="B124" s="25">
        <v>11</v>
      </c>
      <c r="C124" s="25">
        <v>4</v>
      </c>
      <c r="D124" s="25">
        <v>4</v>
      </c>
      <c r="E124" s="25">
        <v>7</v>
      </c>
      <c r="F124" s="25">
        <v>105</v>
      </c>
      <c r="G124" s="25">
        <v>118</v>
      </c>
      <c r="H124" s="25">
        <v>282</v>
      </c>
      <c r="I124" s="25">
        <v>11</v>
      </c>
      <c r="J124" s="25">
        <v>803</v>
      </c>
      <c r="K124" s="25">
        <v>726</v>
      </c>
      <c r="L124" s="25">
        <v>706</v>
      </c>
      <c r="M124" s="25">
        <v>390</v>
      </c>
      <c r="P124" s="99"/>
      <c r="Q124" s="99"/>
    </row>
    <row r="125" spans="1:19" ht="20.100000000000001" customHeight="1">
      <c r="A125" s="75" t="s">
        <v>57</v>
      </c>
      <c r="B125" s="25">
        <v>0</v>
      </c>
      <c r="C125" s="25">
        <v>1</v>
      </c>
      <c r="D125" s="25">
        <v>0</v>
      </c>
      <c r="E125" s="25">
        <v>0</v>
      </c>
      <c r="F125" s="25">
        <v>1</v>
      </c>
      <c r="G125" s="25">
        <v>7</v>
      </c>
      <c r="H125" s="25">
        <v>8</v>
      </c>
      <c r="I125" s="25">
        <v>0</v>
      </c>
      <c r="J125" s="25">
        <v>13</v>
      </c>
      <c r="K125" s="25">
        <v>15</v>
      </c>
      <c r="L125" s="25">
        <v>54</v>
      </c>
      <c r="M125" s="25">
        <v>20</v>
      </c>
      <c r="P125" s="99"/>
      <c r="Q125" s="99"/>
    </row>
    <row r="126" spans="1:19" s="71" customFormat="1" ht="20.100000000000001" customHeight="1">
      <c r="A126" s="75" t="s">
        <v>58</v>
      </c>
      <c r="B126" s="25">
        <v>5</v>
      </c>
      <c r="C126" s="25">
        <v>2</v>
      </c>
      <c r="D126" s="25">
        <v>12</v>
      </c>
      <c r="E126" s="25">
        <v>1</v>
      </c>
      <c r="F126" s="25">
        <v>2</v>
      </c>
      <c r="G126" s="25">
        <v>5</v>
      </c>
      <c r="H126" s="25">
        <v>213</v>
      </c>
      <c r="I126" s="25">
        <v>17</v>
      </c>
      <c r="J126" s="25">
        <v>515</v>
      </c>
      <c r="K126" s="25">
        <v>1341</v>
      </c>
      <c r="L126" s="25">
        <v>2348</v>
      </c>
      <c r="M126" s="25">
        <v>1520</v>
      </c>
      <c r="P126" s="96"/>
      <c r="Q126" s="96"/>
    </row>
    <row r="127" spans="1:19" ht="20.100000000000001" customHeight="1">
      <c r="A127" s="75" t="s">
        <v>59</v>
      </c>
      <c r="B127" s="25">
        <v>0</v>
      </c>
      <c r="C127" s="25">
        <v>0</v>
      </c>
      <c r="D127" s="25">
        <v>2</v>
      </c>
      <c r="E127" s="25">
        <v>0</v>
      </c>
      <c r="F127" s="25">
        <v>0</v>
      </c>
      <c r="G127" s="25">
        <v>13</v>
      </c>
      <c r="H127" s="25">
        <v>0</v>
      </c>
      <c r="I127" s="25">
        <v>4</v>
      </c>
      <c r="J127" s="25">
        <v>291</v>
      </c>
      <c r="K127" s="25">
        <v>167</v>
      </c>
      <c r="L127" s="25">
        <v>62</v>
      </c>
      <c r="M127" s="25">
        <v>21</v>
      </c>
      <c r="P127" s="99"/>
      <c r="Q127" s="99"/>
    </row>
    <row r="128" spans="1:19" ht="20.100000000000001" customHeight="1">
      <c r="A128" s="75" t="s">
        <v>60</v>
      </c>
      <c r="B128" s="25">
        <v>3</v>
      </c>
      <c r="C128" s="25">
        <v>16</v>
      </c>
      <c r="D128" s="25">
        <v>3</v>
      </c>
      <c r="E128" s="25">
        <v>13</v>
      </c>
      <c r="F128" s="25">
        <v>1</v>
      </c>
      <c r="G128" s="25">
        <v>23</v>
      </c>
      <c r="H128" s="25">
        <v>8</v>
      </c>
      <c r="I128" s="25">
        <v>4</v>
      </c>
      <c r="J128" s="25">
        <v>101</v>
      </c>
      <c r="K128" s="25">
        <v>70</v>
      </c>
      <c r="L128" s="25">
        <v>232</v>
      </c>
      <c r="M128" s="25">
        <v>61</v>
      </c>
      <c r="P128" s="99"/>
      <c r="Q128" s="28"/>
      <c r="R128" s="24"/>
      <c r="S128" s="24"/>
    </row>
    <row r="129" spans="1:20" ht="20.100000000000001" customHeight="1">
      <c r="A129" s="75" t="s">
        <v>61</v>
      </c>
      <c r="B129" s="25">
        <v>0</v>
      </c>
      <c r="C129" s="25">
        <v>0</v>
      </c>
      <c r="D129" s="25">
        <v>2</v>
      </c>
      <c r="E129" s="25">
        <v>3</v>
      </c>
      <c r="F129" s="25">
        <v>4</v>
      </c>
      <c r="G129" s="25">
        <v>2</v>
      </c>
      <c r="H129" s="25">
        <v>17</v>
      </c>
      <c r="I129" s="25">
        <v>6</v>
      </c>
      <c r="J129" s="25">
        <v>464</v>
      </c>
      <c r="K129" s="25">
        <v>528</v>
      </c>
      <c r="L129" s="25">
        <v>757</v>
      </c>
      <c r="M129" s="25">
        <v>643</v>
      </c>
      <c r="P129" s="99"/>
      <c r="Q129" s="28"/>
      <c r="R129" s="24"/>
      <c r="S129" s="24"/>
    </row>
    <row r="130" spans="1:20" ht="20.100000000000001" customHeight="1">
      <c r="A130" s="75" t="s">
        <v>62</v>
      </c>
      <c r="B130" s="25">
        <v>0</v>
      </c>
      <c r="C130" s="25">
        <v>0</v>
      </c>
      <c r="D130" s="25">
        <v>0</v>
      </c>
      <c r="E130" s="25">
        <v>1</v>
      </c>
      <c r="F130" s="25">
        <v>0</v>
      </c>
      <c r="G130" s="25">
        <v>0</v>
      </c>
      <c r="H130" s="25">
        <v>0</v>
      </c>
      <c r="I130" s="25">
        <v>2</v>
      </c>
      <c r="J130" s="25">
        <v>0</v>
      </c>
      <c r="K130" s="25">
        <v>9</v>
      </c>
      <c r="L130" s="25">
        <v>18</v>
      </c>
      <c r="M130" s="25">
        <v>27</v>
      </c>
      <c r="P130" s="99"/>
      <c r="Q130" s="28"/>
      <c r="R130" s="24"/>
      <c r="S130" s="24"/>
    </row>
    <row r="131" spans="1:20" ht="20.100000000000001" customHeight="1">
      <c r="A131" s="75" t="s">
        <v>63</v>
      </c>
      <c r="B131" s="25">
        <v>0</v>
      </c>
      <c r="C131" s="25">
        <v>0</v>
      </c>
      <c r="D131" s="25">
        <v>0</v>
      </c>
      <c r="E131" s="25">
        <v>8</v>
      </c>
      <c r="F131" s="25">
        <v>0</v>
      </c>
      <c r="G131" s="25">
        <v>13</v>
      </c>
      <c r="H131" s="25">
        <v>10</v>
      </c>
      <c r="I131" s="25">
        <v>9</v>
      </c>
      <c r="J131" s="25">
        <v>23</v>
      </c>
      <c r="K131" s="25">
        <v>73</v>
      </c>
      <c r="L131" s="25">
        <v>82</v>
      </c>
      <c r="M131" s="25">
        <v>73</v>
      </c>
      <c r="P131" s="99"/>
      <c r="Q131" s="28"/>
      <c r="R131" s="24"/>
      <c r="S131" s="24"/>
    </row>
    <row r="132" spans="1:20" ht="20.100000000000001" customHeight="1">
      <c r="A132" s="75" t="s">
        <v>64</v>
      </c>
      <c r="B132" s="25">
        <v>0</v>
      </c>
      <c r="C132" s="25">
        <v>7</v>
      </c>
      <c r="D132" s="25">
        <v>0</v>
      </c>
      <c r="E132" s="25">
        <v>0</v>
      </c>
      <c r="F132" s="25">
        <v>0</v>
      </c>
      <c r="G132" s="25">
        <v>2</v>
      </c>
      <c r="H132" s="25">
        <v>15</v>
      </c>
      <c r="I132" s="25">
        <v>7</v>
      </c>
      <c r="J132" s="25">
        <v>73</v>
      </c>
      <c r="K132" s="25">
        <v>163</v>
      </c>
      <c r="L132" s="25">
        <v>84</v>
      </c>
      <c r="M132" s="25">
        <v>29</v>
      </c>
      <c r="P132" s="99"/>
      <c r="Q132" s="28"/>
      <c r="R132" s="24"/>
      <c r="S132" s="24"/>
    </row>
    <row r="133" spans="1:20" s="71" customFormat="1" ht="20.100000000000001" customHeight="1">
      <c r="A133" s="75" t="s">
        <v>65</v>
      </c>
      <c r="B133" s="25">
        <v>3</v>
      </c>
      <c r="C133" s="25">
        <v>6</v>
      </c>
      <c r="D133" s="25">
        <v>1</v>
      </c>
      <c r="E133" s="25">
        <v>5</v>
      </c>
      <c r="F133" s="25">
        <v>4</v>
      </c>
      <c r="G133" s="25">
        <v>6</v>
      </c>
      <c r="H133" s="25">
        <v>87</v>
      </c>
      <c r="I133" s="25">
        <v>40</v>
      </c>
      <c r="J133" s="25">
        <v>943</v>
      </c>
      <c r="K133" s="25">
        <v>1845</v>
      </c>
      <c r="L133" s="25">
        <v>1648</v>
      </c>
      <c r="M133" s="25">
        <v>1646</v>
      </c>
      <c r="P133" s="96"/>
      <c r="Q133" s="28"/>
      <c r="R133" s="24"/>
      <c r="S133" s="24"/>
    </row>
    <row r="134" spans="1:20" s="71" customFormat="1" ht="20.100000000000001" customHeight="1">
      <c r="A134" s="75" t="s">
        <v>66</v>
      </c>
      <c r="B134" s="25">
        <v>1</v>
      </c>
      <c r="C134" s="25">
        <v>39</v>
      </c>
      <c r="D134" s="25">
        <v>4</v>
      </c>
      <c r="E134" s="25">
        <v>27</v>
      </c>
      <c r="F134" s="25">
        <v>4</v>
      </c>
      <c r="G134" s="25">
        <v>17</v>
      </c>
      <c r="H134" s="25">
        <v>27</v>
      </c>
      <c r="I134" s="25">
        <v>17</v>
      </c>
      <c r="J134" s="25">
        <v>539</v>
      </c>
      <c r="K134" s="25">
        <v>264</v>
      </c>
      <c r="L134" s="25">
        <v>630</v>
      </c>
      <c r="M134" s="25">
        <v>373</v>
      </c>
      <c r="P134" s="96"/>
      <c r="Q134" s="28"/>
      <c r="R134" s="24"/>
      <c r="S134" s="24"/>
    </row>
    <row r="135" spans="1:20" ht="20.100000000000001" customHeight="1">
      <c r="A135" s="71" t="s">
        <v>67</v>
      </c>
      <c r="B135" s="23">
        <v>41</v>
      </c>
      <c r="C135" s="23">
        <v>4</v>
      </c>
      <c r="D135" s="23">
        <v>0</v>
      </c>
      <c r="E135" s="23">
        <v>11</v>
      </c>
      <c r="F135" s="23">
        <v>2</v>
      </c>
      <c r="G135" s="23">
        <v>4</v>
      </c>
      <c r="H135" s="23">
        <v>86</v>
      </c>
      <c r="I135" s="23">
        <v>4</v>
      </c>
      <c r="J135" s="23">
        <v>351</v>
      </c>
      <c r="K135" s="23">
        <v>352</v>
      </c>
      <c r="L135" s="23">
        <v>89</v>
      </c>
      <c r="M135" s="23">
        <v>130</v>
      </c>
      <c r="P135" s="99"/>
      <c r="Q135" s="28"/>
      <c r="R135" s="24"/>
      <c r="S135" s="24"/>
    </row>
    <row r="136" spans="1:20" ht="20.100000000000001" customHeight="1">
      <c r="A136" s="75" t="s">
        <v>68</v>
      </c>
      <c r="B136" s="25">
        <v>0</v>
      </c>
      <c r="C136" s="25">
        <v>4</v>
      </c>
      <c r="D136" s="25">
        <v>0</v>
      </c>
      <c r="E136" s="25">
        <v>8</v>
      </c>
      <c r="F136" s="25">
        <v>0</v>
      </c>
      <c r="G136" s="25">
        <v>4</v>
      </c>
      <c r="H136" s="25">
        <v>65</v>
      </c>
      <c r="I136" s="25">
        <v>2</v>
      </c>
      <c r="J136" s="25">
        <v>332</v>
      </c>
      <c r="K136" s="25">
        <v>306</v>
      </c>
      <c r="L136" s="25">
        <v>61</v>
      </c>
      <c r="M136" s="25">
        <v>118</v>
      </c>
      <c r="Q136" s="24"/>
      <c r="R136" s="24"/>
      <c r="S136" s="24"/>
    </row>
    <row r="137" spans="1:20" ht="20.100000000000001" customHeight="1">
      <c r="A137" s="75" t="s">
        <v>69</v>
      </c>
      <c r="B137" s="25">
        <v>41</v>
      </c>
      <c r="C137" s="25">
        <v>0</v>
      </c>
      <c r="D137" s="25">
        <v>0</v>
      </c>
      <c r="E137" s="25">
        <v>3</v>
      </c>
      <c r="F137" s="25">
        <v>2</v>
      </c>
      <c r="G137" s="25">
        <v>0</v>
      </c>
      <c r="H137" s="25">
        <v>21</v>
      </c>
      <c r="I137" s="25">
        <v>2</v>
      </c>
      <c r="J137" s="25">
        <v>19</v>
      </c>
      <c r="K137" s="25">
        <v>46</v>
      </c>
      <c r="L137" s="25">
        <v>28</v>
      </c>
      <c r="M137" s="25">
        <v>9</v>
      </c>
      <c r="Q137" s="25"/>
      <c r="R137" s="25"/>
      <c r="S137" s="25"/>
      <c r="T137" s="92"/>
    </row>
    <row r="138" spans="1:20" ht="20.100000000000001" customHeight="1">
      <c r="A138" s="75" t="s">
        <v>70</v>
      </c>
      <c r="B138" s="25">
        <v>0</v>
      </c>
      <c r="C138" s="25">
        <v>0</v>
      </c>
      <c r="D138" s="25">
        <v>0</v>
      </c>
      <c r="E138" s="25">
        <v>0</v>
      </c>
      <c r="F138" s="25">
        <v>0</v>
      </c>
      <c r="G138" s="25">
        <v>0</v>
      </c>
      <c r="H138" s="25">
        <v>0</v>
      </c>
      <c r="I138" s="25">
        <v>0</v>
      </c>
      <c r="J138" s="25">
        <v>0</v>
      </c>
      <c r="K138" s="25">
        <v>0</v>
      </c>
      <c r="L138" s="25">
        <v>0</v>
      </c>
      <c r="M138" s="25">
        <v>3</v>
      </c>
      <c r="Q138" s="25"/>
      <c r="R138" s="25"/>
      <c r="S138" s="25"/>
      <c r="T138" s="92"/>
    </row>
    <row r="139" spans="1:20" s="71" customFormat="1" ht="20.100000000000001" customHeight="1" thickBot="1">
      <c r="A139" s="78" t="s">
        <v>71</v>
      </c>
      <c r="B139" s="79">
        <v>0</v>
      </c>
      <c r="C139" s="79">
        <v>0</v>
      </c>
      <c r="D139" s="79">
        <v>0</v>
      </c>
      <c r="E139" s="79">
        <v>0</v>
      </c>
      <c r="F139" s="79">
        <v>0</v>
      </c>
      <c r="G139" s="79">
        <v>0</v>
      </c>
      <c r="H139" s="79">
        <v>0</v>
      </c>
      <c r="I139" s="79">
        <v>0</v>
      </c>
      <c r="J139" s="79">
        <v>0</v>
      </c>
      <c r="K139" s="79">
        <v>0</v>
      </c>
      <c r="L139" s="79">
        <v>0</v>
      </c>
      <c r="M139" s="79">
        <v>5</v>
      </c>
      <c r="P139" s="90"/>
      <c r="Q139" s="29"/>
      <c r="R139" s="29"/>
      <c r="S139" s="29"/>
      <c r="T139" s="90"/>
    </row>
    <row r="140" spans="1:20" s="81" customFormat="1" ht="15.95" customHeight="1">
      <c r="A140" s="80" t="s">
        <v>425</v>
      </c>
      <c r="B140" s="80"/>
      <c r="C140" s="80"/>
      <c r="N140" s="101"/>
      <c r="O140" s="101"/>
      <c r="P140" s="103"/>
      <c r="Q140" s="103"/>
      <c r="R140" s="103"/>
      <c r="S140" s="103"/>
      <c r="T140" s="103"/>
    </row>
    <row r="141" spans="1:20" ht="13.7" customHeight="1">
      <c r="N141" s="68"/>
      <c r="O141" s="68"/>
      <c r="Q141" s="92"/>
      <c r="R141" s="92"/>
      <c r="S141" s="92"/>
      <c r="T141" s="92"/>
    </row>
    <row r="142" spans="1:20">
      <c r="Q142" s="92"/>
      <c r="R142" s="92"/>
      <c r="S142" s="92"/>
      <c r="T142" s="92"/>
    </row>
    <row r="143" spans="1:20">
      <c r="Q143" s="92"/>
      <c r="R143" s="92"/>
      <c r="S143" s="92"/>
      <c r="T143" s="92"/>
    </row>
  </sheetData>
  <mergeCells count="10">
    <mergeCell ref="A73:A75"/>
    <mergeCell ref="B73:M73"/>
    <mergeCell ref="B74:C74"/>
    <mergeCell ref="F74:G74"/>
    <mergeCell ref="J74:K74"/>
    <mergeCell ref="A1:G1"/>
    <mergeCell ref="A3:A5"/>
    <mergeCell ref="B3:O3"/>
    <mergeCell ref="B4:C4"/>
    <mergeCell ref="A71:G71"/>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2" manualBreakCount="2">
    <brk id="70" max="16383" man="1"/>
    <brk id="141" max="16383"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9:J35"/>
  <sheetViews>
    <sheetView showGridLines="0" zoomScaleNormal="100" zoomScaleSheetLayoutView="75" workbookViewId="0"/>
  </sheetViews>
  <sheetFormatPr defaultColWidth="9.7109375" defaultRowHeight="39.950000000000003" customHeight="1"/>
  <cols>
    <col min="1" max="16384" width="9.7109375" style="1269"/>
  </cols>
  <sheetData>
    <row r="9" spans="1:10" ht="39.950000000000003" customHeight="1">
      <c r="A9" s="1598" t="s">
        <v>556</v>
      </c>
      <c r="B9" s="1598"/>
      <c r="C9" s="1598"/>
      <c r="D9" s="1598"/>
      <c r="E9" s="1598"/>
      <c r="F9" s="1598"/>
      <c r="G9" s="1598"/>
      <c r="H9" s="1598"/>
      <c r="I9" s="1598"/>
      <c r="J9" s="1598"/>
    </row>
    <row r="10" spans="1:10" ht="39.950000000000003" customHeight="1">
      <c r="A10" s="1598"/>
      <c r="B10" s="1598"/>
      <c r="C10" s="1598"/>
      <c r="D10" s="1598"/>
      <c r="E10" s="1598"/>
      <c r="F10" s="1598"/>
      <c r="G10" s="1598"/>
      <c r="H10" s="1598"/>
      <c r="I10" s="1598"/>
      <c r="J10" s="1598"/>
    </row>
    <row r="11" spans="1:10" ht="39.950000000000003" customHeight="1">
      <c r="A11" s="1598"/>
      <c r="B11" s="1598"/>
      <c r="C11" s="1598"/>
      <c r="D11" s="1598"/>
      <c r="E11" s="1598"/>
      <c r="F11" s="1598"/>
      <c r="G11" s="1598"/>
      <c r="H11" s="1598"/>
      <c r="I11" s="1598"/>
      <c r="J11" s="1598"/>
    </row>
    <row r="20" spans="4:7" ht="39.950000000000003" customHeight="1">
      <c r="D20" s="1270"/>
      <c r="E20" s="1270"/>
      <c r="F20" s="1270"/>
      <c r="G20" s="1270"/>
    </row>
    <row r="35" spans="7:7" ht="39.950000000000003" customHeight="1">
      <c r="G35" s="893"/>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9:J11"/>
  <sheetViews>
    <sheetView showGridLines="0" zoomScaleNormal="100" zoomScaleSheetLayoutView="75" workbookViewId="0"/>
  </sheetViews>
  <sheetFormatPr defaultColWidth="9.7109375" defaultRowHeight="39.950000000000003" customHeight="1"/>
  <cols>
    <col min="1" max="16384" width="9.7109375" style="683"/>
  </cols>
  <sheetData>
    <row r="9" spans="1:10" ht="39.950000000000003" customHeight="1">
      <c r="A9" s="1624" t="s">
        <v>1392</v>
      </c>
      <c r="B9" s="1624"/>
      <c r="C9" s="1624"/>
      <c r="D9" s="1624"/>
      <c r="E9" s="1624"/>
      <c r="F9" s="1624"/>
      <c r="G9" s="1624"/>
      <c r="H9" s="1624"/>
      <c r="I9" s="1624"/>
      <c r="J9" s="1624"/>
    </row>
    <row r="10" spans="1:10" ht="39.950000000000003" customHeight="1">
      <c r="A10" s="1624"/>
      <c r="B10" s="1624"/>
      <c r="C10" s="1624"/>
      <c r="D10" s="1624"/>
      <c r="E10" s="1624"/>
      <c r="F10" s="1624"/>
      <c r="G10" s="1624"/>
      <c r="H10" s="1624"/>
      <c r="I10" s="1624"/>
      <c r="J10" s="1624"/>
    </row>
    <row r="11" spans="1:10" ht="39.950000000000003" customHeight="1">
      <c r="A11" s="1624"/>
      <c r="B11" s="1624"/>
      <c r="C11" s="1624"/>
      <c r="D11" s="1624"/>
      <c r="E11" s="1624"/>
      <c r="F11" s="1624"/>
      <c r="G11" s="1624"/>
      <c r="H11" s="1624"/>
      <c r="I11" s="1624"/>
      <c r="J11" s="1624"/>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O21"/>
  <sheetViews>
    <sheetView showGridLines="0" zoomScaleNormal="100" zoomScaleSheetLayoutView="75" workbookViewId="0">
      <selection activeCell="G1" sqref="G1"/>
    </sheetView>
  </sheetViews>
  <sheetFormatPr defaultColWidth="11.42578125" defaultRowHeight="20.100000000000001" customHeight="1"/>
  <cols>
    <col min="1" max="1" width="25.7109375" style="683" customWidth="1"/>
    <col min="2" max="7" width="22.7109375" style="683" customWidth="1"/>
    <col min="8" max="8" width="11.42578125" style="869" customWidth="1"/>
    <col min="9" max="256" width="11.42578125" style="683"/>
    <col min="257" max="263" width="21.7109375" style="683" customWidth="1"/>
    <col min="264" max="264" width="11.42578125" style="683" customWidth="1"/>
    <col min="265" max="512" width="11.42578125" style="683"/>
    <col min="513" max="519" width="21.7109375" style="683" customWidth="1"/>
    <col min="520" max="520" width="11.42578125" style="683" customWidth="1"/>
    <col min="521" max="768" width="11.42578125" style="683"/>
    <col min="769" max="775" width="21.7109375" style="683" customWidth="1"/>
    <col min="776" max="776" width="11.42578125" style="683" customWidth="1"/>
    <col min="777" max="1024" width="11.42578125" style="683"/>
    <col min="1025" max="1031" width="21.7109375" style="683" customWidth="1"/>
    <col min="1032" max="1032" width="11.42578125" style="683" customWidth="1"/>
    <col min="1033" max="1280" width="11.42578125" style="683"/>
    <col min="1281" max="1287" width="21.7109375" style="683" customWidth="1"/>
    <col min="1288" max="1288" width="11.42578125" style="683" customWidth="1"/>
    <col min="1289" max="1536" width="11.42578125" style="683"/>
    <col min="1537" max="1543" width="21.7109375" style="683" customWidth="1"/>
    <col min="1544" max="1544" width="11.42578125" style="683" customWidth="1"/>
    <col min="1545" max="1792" width="11.42578125" style="683"/>
    <col min="1793" max="1799" width="21.7109375" style="683" customWidth="1"/>
    <col min="1800" max="1800" width="11.42578125" style="683" customWidth="1"/>
    <col min="1801" max="2048" width="11.42578125" style="683"/>
    <col min="2049" max="2055" width="21.7109375" style="683" customWidth="1"/>
    <col min="2056" max="2056" width="11.42578125" style="683" customWidth="1"/>
    <col min="2057" max="2304" width="11.42578125" style="683"/>
    <col min="2305" max="2311" width="21.7109375" style="683" customWidth="1"/>
    <col min="2312" max="2312" width="11.42578125" style="683" customWidth="1"/>
    <col min="2313" max="2560" width="11.42578125" style="683"/>
    <col min="2561" max="2567" width="21.7109375" style="683" customWidth="1"/>
    <col min="2568" max="2568" width="11.42578125" style="683" customWidth="1"/>
    <col min="2569" max="2816" width="11.42578125" style="683"/>
    <col min="2817" max="2823" width="21.7109375" style="683" customWidth="1"/>
    <col min="2824" max="2824" width="11.42578125" style="683" customWidth="1"/>
    <col min="2825" max="3072" width="11.42578125" style="683"/>
    <col min="3073" max="3079" width="21.7109375" style="683" customWidth="1"/>
    <col min="3080" max="3080" width="11.42578125" style="683" customWidth="1"/>
    <col min="3081" max="3328" width="11.42578125" style="683"/>
    <col min="3329" max="3335" width="21.7109375" style="683" customWidth="1"/>
    <col min="3336" max="3336" width="11.42578125" style="683" customWidth="1"/>
    <col min="3337" max="3584" width="11.42578125" style="683"/>
    <col min="3585" max="3591" width="21.7109375" style="683" customWidth="1"/>
    <col min="3592" max="3592" width="11.42578125" style="683" customWidth="1"/>
    <col min="3593" max="3840" width="11.42578125" style="683"/>
    <col min="3841" max="3847" width="21.7109375" style="683" customWidth="1"/>
    <col min="3848" max="3848" width="11.42578125" style="683" customWidth="1"/>
    <col min="3849" max="4096" width="11.42578125" style="683"/>
    <col min="4097" max="4103" width="21.7109375" style="683" customWidth="1"/>
    <col min="4104" max="4104" width="11.42578125" style="683" customWidth="1"/>
    <col min="4105" max="4352" width="11.42578125" style="683"/>
    <col min="4353" max="4359" width="21.7109375" style="683" customWidth="1"/>
    <col min="4360" max="4360" width="11.42578125" style="683" customWidth="1"/>
    <col min="4361" max="4608" width="11.42578125" style="683"/>
    <col min="4609" max="4615" width="21.7109375" style="683" customWidth="1"/>
    <col min="4616" max="4616" width="11.42578125" style="683" customWidth="1"/>
    <col min="4617" max="4864" width="11.42578125" style="683"/>
    <col min="4865" max="4871" width="21.7109375" style="683" customWidth="1"/>
    <col min="4872" max="4872" width="11.42578125" style="683" customWidth="1"/>
    <col min="4873" max="5120" width="11.42578125" style="683"/>
    <col min="5121" max="5127" width="21.7109375" style="683" customWidth="1"/>
    <col min="5128" max="5128" width="11.42578125" style="683" customWidth="1"/>
    <col min="5129" max="5376" width="11.42578125" style="683"/>
    <col min="5377" max="5383" width="21.7109375" style="683" customWidth="1"/>
    <col min="5384" max="5384" width="11.42578125" style="683" customWidth="1"/>
    <col min="5385" max="5632" width="11.42578125" style="683"/>
    <col min="5633" max="5639" width="21.7109375" style="683" customWidth="1"/>
    <col min="5640" max="5640" width="11.42578125" style="683" customWidth="1"/>
    <col min="5641" max="5888" width="11.42578125" style="683"/>
    <col min="5889" max="5895" width="21.7109375" style="683" customWidth="1"/>
    <col min="5896" max="5896" width="11.42578125" style="683" customWidth="1"/>
    <col min="5897" max="6144" width="11.42578125" style="683"/>
    <col min="6145" max="6151" width="21.7109375" style="683" customWidth="1"/>
    <col min="6152" max="6152" width="11.42578125" style="683" customWidth="1"/>
    <col min="6153" max="6400" width="11.42578125" style="683"/>
    <col min="6401" max="6407" width="21.7109375" style="683" customWidth="1"/>
    <col min="6408" max="6408" width="11.42578125" style="683" customWidth="1"/>
    <col min="6409" max="6656" width="11.42578125" style="683"/>
    <col min="6657" max="6663" width="21.7109375" style="683" customWidth="1"/>
    <col min="6664" max="6664" width="11.42578125" style="683" customWidth="1"/>
    <col min="6665" max="6912" width="11.42578125" style="683"/>
    <col min="6913" max="6919" width="21.7109375" style="683" customWidth="1"/>
    <col min="6920" max="6920" width="11.42578125" style="683" customWidth="1"/>
    <col min="6921" max="7168" width="11.42578125" style="683"/>
    <col min="7169" max="7175" width="21.7109375" style="683" customWidth="1"/>
    <col min="7176" max="7176" width="11.42578125" style="683" customWidth="1"/>
    <col min="7177" max="7424" width="11.42578125" style="683"/>
    <col min="7425" max="7431" width="21.7109375" style="683" customWidth="1"/>
    <col min="7432" max="7432" width="11.42578125" style="683" customWidth="1"/>
    <col min="7433" max="7680" width="11.42578125" style="683"/>
    <col min="7681" max="7687" width="21.7109375" style="683" customWidth="1"/>
    <col min="7688" max="7688" width="11.42578125" style="683" customWidth="1"/>
    <col min="7689" max="7936" width="11.42578125" style="683"/>
    <col min="7937" max="7943" width="21.7109375" style="683" customWidth="1"/>
    <col min="7944" max="7944" width="11.42578125" style="683" customWidth="1"/>
    <col min="7945" max="8192" width="11.42578125" style="683"/>
    <col min="8193" max="8199" width="21.7109375" style="683" customWidth="1"/>
    <col min="8200" max="8200" width="11.42578125" style="683" customWidth="1"/>
    <col min="8201" max="8448" width="11.42578125" style="683"/>
    <col min="8449" max="8455" width="21.7109375" style="683" customWidth="1"/>
    <col min="8456" max="8456" width="11.42578125" style="683" customWidth="1"/>
    <col min="8457" max="8704" width="11.42578125" style="683"/>
    <col min="8705" max="8711" width="21.7109375" style="683" customWidth="1"/>
    <col min="8712" max="8712" width="11.42578125" style="683" customWidth="1"/>
    <col min="8713" max="8960" width="11.42578125" style="683"/>
    <col min="8961" max="8967" width="21.7109375" style="683" customWidth="1"/>
    <col min="8968" max="8968" width="11.42578125" style="683" customWidth="1"/>
    <col min="8969" max="9216" width="11.42578125" style="683"/>
    <col min="9217" max="9223" width="21.7109375" style="683" customWidth="1"/>
    <col min="9224" max="9224" width="11.42578125" style="683" customWidth="1"/>
    <col min="9225" max="9472" width="11.42578125" style="683"/>
    <col min="9473" max="9479" width="21.7109375" style="683" customWidth="1"/>
    <col min="9480" max="9480" width="11.42578125" style="683" customWidth="1"/>
    <col min="9481" max="9728" width="11.42578125" style="683"/>
    <col min="9729" max="9735" width="21.7109375" style="683" customWidth="1"/>
    <col min="9736" max="9736" width="11.42578125" style="683" customWidth="1"/>
    <col min="9737" max="9984" width="11.42578125" style="683"/>
    <col min="9985" max="9991" width="21.7109375" style="683" customWidth="1"/>
    <col min="9992" max="9992" width="11.42578125" style="683" customWidth="1"/>
    <col min="9993" max="10240" width="11.42578125" style="683"/>
    <col min="10241" max="10247" width="21.7109375" style="683" customWidth="1"/>
    <col min="10248" max="10248" width="11.42578125" style="683" customWidth="1"/>
    <col min="10249" max="10496" width="11.42578125" style="683"/>
    <col min="10497" max="10503" width="21.7109375" style="683" customWidth="1"/>
    <col min="10504" max="10504" width="11.42578125" style="683" customWidth="1"/>
    <col min="10505" max="10752" width="11.42578125" style="683"/>
    <col min="10753" max="10759" width="21.7109375" style="683" customWidth="1"/>
    <col min="10760" max="10760" width="11.42578125" style="683" customWidth="1"/>
    <col min="10761" max="11008" width="11.42578125" style="683"/>
    <col min="11009" max="11015" width="21.7109375" style="683" customWidth="1"/>
    <col min="11016" max="11016" width="11.42578125" style="683" customWidth="1"/>
    <col min="11017" max="11264" width="11.42578125" style="683"/>
    <col min="11265" max="11271" width="21.7109375" style="683" customWidth="1"/>
    <col min="11272" max="11272" width="11.42578125" style="683" customWidth="1"/>
    <col min="11273" max="11520" width="11.42578125" style="683"/>
    <col min="11521" max="11527" width="21.7109375" style="683" customWidth="1"/>
    <col min="11528" max="11528" width="11.42578125" style="683" customWidth="1"/>
    <col min="11529" max="11776" width="11.42578125" style="683"/>
    <col min="11777" max="11783" width="21.7109375" style="683" customWidth="1"/>
    <col min="11784" max="11784" width="11.42578125" style="683" customWidth="1"/>
    <col min="11785" max="12032" width="11.42578125" style="683"/>
    <col min="12033" max="12039" width="21.7109375" style="683" customWidth="1"/>
    <col min="12040" max="12040" width="11.42578125" style="683" customWidth="1"/>
    <col min="12041" max="12288" width="11.42578125" style="683"/>
    <col min="12289" max="12295" width="21.7109375" style="683" customWidth="1"/>
    <col min="12296" max="12296" width="11.42578125" style="683" customWidth="1"/>
    <col min="12297" max="12544" width="11.42578125" style="683"/>
    <col min="12545" max="12551" width="21.7109375" style="683" customWidth="1"/>
    <col min="12552" max="12552" width="11.42578125" style="683" customWidth="1"/>
    <col min="12553" max="12800" width="11.42578125" style="683"/>
    <col min="12801" max="12807" width="21.7109375" style="683" customWidth="1"/>
    <col min="12808" max="12808" width="11.42578125" style="683" customWidth="1"/>
    <col min="12809" max="13056" width="11.42578125" style="683"/>
    <col min="13057" max="13063" width="21.7109375" style="683" customWidth="1"/>
    <col min="13064" max="13064" width="11.42578125" style="683" customWidth="1"/>
    <col min="13065" max="13312" width="11.42578125" style="683"/>
    <col min="13313" max="13319" width="21.7109375" style="683" customWidth="1"/>
    <col min="13320" max="13320" width="11.42578125" style="683" customWidth="1"/>
    <col min="13321" max="13568" width="11.42578125" style="683"/>
    <col min="13569" max="13575" width="21.7109375" style="683" customWidth="1"/>
    <col min="13576" max="13576" width="11.42578125" style="683" customWidth="1"/>
    <col min="13577" max="13824" width="11.42578125" style="683"/>
    <col min="13825" max="13831" width="21.7109375" style="683" customWidth="1"/>
    <col min="13832" max="13832" width="11.42578125" style="683" customWidth="1"/>
    <col min="13833" max="14080" width="11.42578125" style="683"/>
    <col min="14081" max="14087" width="21.7109375" style="683" customWidth="1"/>
    <col min="14088" max="14088" width="11.42578125" style="683" customWidth="1"/>
    <col min="14089" max="14336" width="11.42578125" style="683"/>
    <col min="14337" max="14343" width="21.7109375" style="683" customWidth="1"/>
    <col min="14344" max="14344" width="11.42578125" style="683" customWidth="1"/>
    <col min="14345" max="14592" width="11.42578125" style="683"/>
    <col min="14593" max="14599" width="21.7109375" style="683" customWidth="1"/>
    <col min="14600" max="14600" width="11.42578125" style="683" customWidth="1"/>
    <col min="14601" max="14848" width="11.42578125" style="683"/>
    <col min="14849" max="14855" width="21.7109375" style="683" customWidth="1"/>
    <col min="14856" max="14856" width="11.42578125" style="683" customWidth="1"/>
    <col min="14857" max="15104" width="11.42578125" style="683"/>
    <col min="15105" max="15111" width="21.7109375" style="683" customWidth="1"/>
    <col min="15112" max="15112" width="11.42578125" style="683" customWidth="1"/>
    <col min="15113" max="15360" width="11.42578125" style="683"/>
    <col min="15361" max="15367" width="21.7109375" style="683" customWidth="1"/>
    <col min="15368" max="15368" width="11.42578125" style="683" customWidth="1"/>
    <col min="15369" max="15616" width="11.42578125" style="683"/>
    <col min="15617" max="15623" width="21.7109375" style="683" customWidth="1"/>
    <col min="15624" max="15624" width="11.42578125" style="683" customWidth="1"/>
    <col min="15625" max="15872" width="11.42578125" style="683"/>
    <col min="15873" max="15879" width="21.7109375" style="683" customWidth="1"/>
    <col min="15880" max="15880" width="11.42578125" style="683" customWidth="1"/>
    <col min="15881" max="16128" width="11.42578125" style="683"/>
    <col min="16129" max="16135" width="21.7109375" style="683" customWidth="1"/>
    <col min="16136" max="16136" width="11.42578125" style="683" customWidth="1"/>
    <col min="16137" max="16384" width="11.42578125" style="683"/>
  </cols>
  <sheetData>
    <row r="1" spans="1:15" ht="24.95" customHeight="1">
      <c r="A1" s="868" t="s">
        <v>557</v>
      </c>
      <c r="B1" s="868"/>
    </row>
    <row r="2" spans="1:15" s="875" customFormat="1" ht="24.95" customHeight="1" thickBot="1">
      <c r="A2" s="870" t="s">
        <v>1071</v>
      </c>
      <c r="B2" s="871"/>
      <c r="C2" s="872"/>
      <c r="D2" s="872"/>
      <c r="E2" s="873"/>
      <c r="F2" s="872"/>
      <c r="G2" s="872"/>
      <c r="H2" s="874"/>
    </row>
    <row r="3" spans="1:15" s="875" customFormat="1" ht="20.100000000000001" customHeight="1">
      <c r="A3" s="1625" t="s">
        <v>111</v>
      </c>
      <c r="B3" s="1628" t="s">
        <v>955</v>
      </c>
      <c r="C3" s="1629"/>
      <c r="D3" s="1630"/>
      <c r="E3" s="1628" t="s">
        <v>599</v>
      </c>
      <c r="F3" s="1629"/>
      <c r="G3" s="1629"/>
      <c r="H3" s="874"/>
    </row>
    <row r="4" spans="1:15" ht="20.100000000000001" customHeight="1">
      <c r="A4" s="1626"/>
      <c r="B4" s="1631" t="s">
        <v>3</v>
      </c>
      <c r="C4" s="1633" t="s">
        <v>956</v>
      </c>
      <c r="D4" s="1634"/>
      <c r="E4" s="1631" t="s">
        <v>3</v>
      </c>
      <c r="F4" s="1633" t="s">
        <v>956</v>
      </c>
      <c r="G4" s="1635"/>
    </row>
    <row r="5" spans="1:15" ht="20.100000000000001" customHeight="1">
      <c r="A5" s="1627"/>
      <c r="B5" s="1632"/>
      <c r="C5" s="876" t="s">
        <v>957</v>
      </c>
      <c r="D5" s="876" t="s">
        <v>958</v>
      </c>
      <c r="E5" s="1632"/>
      <c r="F5" s="876" t="s">
        <v>957</v>
      </c>
      <c r="G5" s="877" t="s">
        <v>958</v>
      </c>
    </row>
    <row r="6" spans="1:15" ht="20.100000000000001" customHeight="1">
      <c r="A6" s="878">
        <v>2000</v>
      </c>
      <c r="B6" s="753">
        <v>27977329.999999974</v>
      </c>
      <c r="C6" s="753">
        <v>25845721.000000022</v>
      </c>
      <c r="D6" s="753">
        <v>2131608.9999999981</v>
      </c>
      <c r="E6" s="753">
        <v>28971320.999999966</v>
      </c>
      <c r="F6" s="879">
        <v>26934288.999999989</v>
      </c>
      <c r="G6" s="879">
        <v>2037032</v>
      </c>
      <c r="I6" s="880"/>
    </row>
    <row r="7" spans="1:15" ht="20.100000000000001" customHeight="1">
      <c r="A7" s="878">
        <v>2001</v>
      </c>
      <c r="B7" s="753">
        <v>31021534.000000045</v>
      </c>
      <c r="C7" s="753">
        <v>28485716.999999981</v>
      </c>
      <c r="D7" s="753">
        <v>2535816.9999999981</v>
      </c>
      <c r="E7" s="753">
        <v>32615896.000000015</v>
      </c>
      <c r="F7" s="879">
        <v>30071216</v>
      </c>
      <c r="G7" s="879">
        <v>2544680</v>
      </c>
      <c r="I7" s="880"/>
    </row>
    <row r="8" spans="1:15" ht="20.100000000000001" customHeight="1">
      <c r="A8" s="878">
        <v>2002</v>
      </c>
      <c r="B8" s="753">
        <v>31997444.999999937</v>
      </c>
      <c r="C8" s="753">
        <v>29318970.999999996</v>
      </c>
      <c r="D8" s="753">
        <v>2678474.0000000014</v>
      </c>
      <c r="E8" s="753">
        <v>32945283.999999981</v>
      </c>
      <c r="F8" s="753">
        <v>30250808.000000007</v>
      </c>
      <c r="G8" s="753">
        <v>2694476.0000000005</v>
      </c>
      <c r="I8" s="880"/>
    </row>
    <row r="9" spans="1:15" ht="20.100000000000001" customHeight="1">
      <c r="A9" s="878">
        <v>2003</v>
      </c>
      <c r="B9" s="753">
        <v>29626288.999999974</v>
      </c>
      <c r="C9" s="753">
        <v>27413261.999999996</v>
      </c>
      <c r="D9" s="753">
        <v>2213026.9999999963</v>
      </c>
      <c r="E9" s="753">
        <v>30742036.999999989</v>
      </c>
      <c r="F9" s="753">
        <v>28534658.000000034</v>
      </c>
      <c r="G9" s="753">
        <v>2207379.0000000005</v>
      </c>
      <c r="I9" s="880"/>
    </row>
    <row r="10" spans="1:15" ht="20.100000000000001" customHeight="1">
      <c r="A10" s="878">
        <v>2004</v>
      </c>
      <c r="B10" s="753">
        <v>33713426.999999978</v>
      </c>
      <c r="C10" s="753">
        <v>30926162.000000052</v>
      </c>
      <c r="D10" s="753">
        <v>2787264.9999999981</v>
      </c>
      <c r="E10" s="753">
        <v>36554525.00000003</v>
      </c>
      <c r="F10" s="753">
        <v>33727311.999999911</v>
      </c>
      <c r="G10" s="753">
        <v>2827212.9999999995</v>
      </c>
      <c r="I10" s="880"/>
    </row>
    <row r="11" spans="1:15" ht="20.100000000000001" customHeight="1">
      <c r="A11" s="878">
        <v>2005</v>
      </c>
      <c r="B11" s="753">
        <v>38481711</v>
      </c>
      <c r="C11" s="753">
        <v>35300955.000000067</v>
      </c>
      <c r="D11" s="753">
        <v>3180756.0000000019</v>
      </c>
      <c r="E11" s="753">
        <v>43095827.99999997</v>
      </c>
      <c r="F11" s="753">
        <v>39877656.000000015</v>
      </c>
      <c r="G11" s="753">
        <v>3218172.0000000014</v>
      </c>
      <c r="I11" s="880"/>
    </row>
    <row r="12" spans="1:15" ht="20.100000000000001" customHeight="1">
      <c r="A12" s="878">
        <v>2006</v>
      </c>
      <c r="B12" s="753">
        <v>42021367.00000003</v>
      </c>
      <c r="C12" s="753">
        <v>39292389.999999963</v>
      </c>
      <c r="D12" s="753">
        <v>2728976.9999999986</v>
      </c>
      <c r="E12" s="753">
        <v>46345828.000000015</v>
      </c>
      <c r="F12" s="753">
        <v>43618631.99999994</v>
      </c>
      <c r="G12" s="753">
        <v>2727195.9999999995</v>
      </c>
      <c r="I12" s="880"/>
    </row>
    <row r="13" spans="1:15" ht="20.100000000000001" customHeight="1">
      <c r="A13" s="878">
        <v>2007</v>
      </c>
      <c r="B13" s="753">
        <v>45457331.00000003</v>
      </c>
      <c r="C13" s="753">
        <v>43074543.000000007</v>
      </c>
      <c r="D13" s="753">
        <v>2382787.9999999995</v>
      </c>
      <c r="E13" s="753">
        <v>50002469.000000067</v>
      </c>
      <c r="F13" s="753">
        <v>47549517.999999978</v>
      </c>
      <c r="G13" s="753">
        <v>2452951.0000000009</v>
      </c>
      <c r="I13" s="881"/>
      <c r="J13" s="869"/>
      <c r="K13" s="869"/>
      <c r="L13" s="869"/>
      <c r="M13" s="869"/>
      <c r="N13" s="869"/>
      <c r="O13" s="869"/>
    </row>
    <row r="14" spans="1:15" ht="20.100000000000001" customHeight="1">
      <c r="A14" s="878">
        <v>2008</v>
      </c>
      <c r="B14" s="753">
        <v>48779410.000000067</v>
      </c>
      <c r="C14" s="753">
        <v>46612390.999999978</v>
      </c>
      <c r="D14" s="753">
        <v>2167019.0000000005</v>
      </c>
      <c r="E14" s="753">
        <v>48702481.999999963</v>
      </c>
      <c r="F14" s="753">
        <v>46583326</v>
      </c>
      <c r="G14" s="753">
        <v>2119156.0000000009</v>
      </c>
      <c r="I14" s="881"/>
      <c r="J14" s="869"/>
      <c r="K14" s="869"/>
      <c r="L14" s="869"/>
      <c r="M14" s="869"/>
      <c r="N14" s="869"/>
      <c r="O14" s="869"/>
    </row>
    <row r="15" spans="1:15" ht="20.100000000000001" customHeight="1">
      <c r="A15" s="878">
        <v>2009</v>
      </c>
      <c r="B15" s="753">
        <v>56357654</v>
      </c>
      <c r="C15" s="753">
        <v>54264824.99999997</v>
      </c>
      <c r="D15" s="753">
        <v>2092828.9999999984</v>
      </c>
      <c r="E15" s="753">
        <v>56024143.99999997</v>
      </c>
      <c r="F15" s="753">
        <v>53915986.999999993</v>
      </c>
      <c r="G15" s="753">
        <v>2108157.0000000009</v>
      </c>
      <c r="I15" s="881"/>
      <c r="J15" s="869"/>
      <c r="K15" s="869"/>
      <c r="L15" s="869"/>
      <c r="M15" s="869"/>
      <c r="N15" s="869"/>
      <c r="O15" s="869"/>
    </row>
    <row r="16" spans="1:15" ht="20.100000000000001" customHeight="1">
      <c r="A16" s="878">
        <v>2010</v>
      </c>
      <c r="B16" s="753">
        <v>68766041.999999925</v>
      </c>
      <c r="C16" s="753">
        <v>66515609.00000006</v>
      </c>
      <c r="D16" s="753">
        <v>2250433.0000000005</v>
      </c>
      <c r="E16" s="753">
        <v>68258268.000000075</v>
      </c>
      <c r="F16" s="753">
        <v>65949270.000000022</v>
      </c>
      <c r="G16" s="753">
        <v>2308998.0000000014</v>
      </c>
      <c r="I16" s="881"/>
      <c r="J16" s="869"/>
      <c r="K16" s="869"/>
      <c r="L16" s="869"/>
      <c r="M16" s="869"/>
      <c r="N16" s="869"/>
      <c r="O16" s="869"/>
    </row>
    <row r="17" spans="1:15" ht="20.100000000000001" customHeight="1" thickBot="1">
      <c r="A17" s="882">
        <v>2011</v>
      </c>
      <c r="B17" s="756">
        <v>79848389.00000003</v>
      </c>
      <c r="C17" s="756">
        <v>77761695.000000015</v>
      </c>
      <c r="D17" s="756">
        <v>2086694.0000000019</v>
      </c>
      <c r="E17" s="756">
        <v>79244255.999999925</v>
      </c>
      <c r="F17" s="756">
        <v>77083903.99999997</v>
      </c>
      <c r="G17" s="756">
        <v>2160351.9999999995</v>
      </c>
      <c r="I17" s="881"/>
      <c r="J17" s="869"/>
      <c r="K17" s="869"/>
      <c r="L17" s="869"/>
      <c r="M17" s="869"/>
      <c r="N17" s="869"/>
      <c r="O17" s="869"/>
    </row>
    <row r="18" spans="1:15" s="883" customFormat="1" ht="15.95" customHeight="1">
      <c r="A18" s="883" t="s">
        <v>959</v>
      </c>
      <c r="C18" s="884"/>
      <c r="D18" s="884"/>
      <c r="E18" s="884"/>
      <c r="F18" s="884"/>
      <c r="G18" s="884"/>
      <c r="H18" s="885"/>
      <c r="I18" s="886"/>
    </row>
    <row r="19" spans="1:15" s="883" customFormat="1" ht="15.95" customHeight="1">
      <c r="A19" s="885" t="s">
        <v>960</v>
      </c>
      <c r="H19" s="885"/>
      <c r="I19" s="886"/>
    </row>
    <row r="20" spans="1:15" ht="20.100000000000001" customHeight="1">
      <c r="A20" s="887"/>
    </row>
    <row r="21" spans="1:15" ht="20.100000000000001" customHeight="1">
      <c r="A21" s="887"/>
      <c r="C21" s="888"/>
      <c r="D21" s="888"/>
      <c r="E21" s="889"/>
    </row>
  </sheetData>
  <mergeCells count="7">
    <mergeCell ref="A3:A5"/>
    <mergeCell ref="B3:D3"/>
    <mergeCell ref="E3:G3"/>
    <mergeCell ref="B4:B5"/>
    <mergeCell ref="C4:D4"/>
    <mergeCell ref="E4:E5"/>
    <mergeCell ref="F4:G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interno</oddHeader>
  </headerFooter>
  <rowBreaks count="2" manualBreakCount="2">
    <brk id="88" max="16383" man="1"/>
    <brk id="139" max="16383"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J82"/>
  <sheetViews>
    <sheetView showGridLines="0" showZeros="0" zoomScaleNormal="100" zoomScaleSheetLayoutView="75" workbookViewId="0">
      <selection activeCell="G1" sqref="G1"/>
    </sheetView>
  </sheetViews>
  <sheetFormatPr defaultColWidth="11.42578125" defaultRowHeight="20.100000000000001" customHeight="1"/>
  <cols>
    <col min="1" max="1" width="30.7109375" style="683" customWidth="1"/>
    <col min="2" max="7" width="21.7109375" style="683" customWidth="1"/>
    <col min="8" max="256" width="11.42578125" style="683"/>
    <col min="257" max="263" width="21.7109375" style="683" customWidth="1"/>
    <col min="264" max="512" width="11.42578125" style="683"/>
    <col min="513" max="519" width="21.7109375" style="683" customWidth="1"/>
    <col min="520" max="768" width="11.42578125" style="683"/>
    <col min="769" max="775" width="21.7109375" style="683" customWidth="1"/>
    <col min="776" max="1024" width="11.42578125" style="683"/>
    <col min="1025" max="1031" width="21.7109375" style="683" customWidth="1"/>
    <col min="1032" max="1280" width="11.42578125" style="683"/>
    <col min="1281" max="1287" width="21.7109375" style="683" customWidth="1"/>
    <col min="1288" max="1536" width="11.42578125" style="683"/>
    <col min="1537" max="1543" width="21.7109375" style="683" customWidth="1"/>
    <col min="1544" max="1792" width="11.42578125" style="683"/>
    <col min="1793" max="1799" width="21.7109375" style="683" customWidth="1"/>
    <col min="1800" max="2048" width="11.42578125" style="683"/>
    <col min="2049" max="2055" width="21.7109375" style="683" customWidth="1"/>
    <col min="2056" max="2304" width="11.42578125" style="683"/>
    <col min="2305" max="2311" width="21.7109375" style="683" customWidth="1"/>
    <col min="2312" max="2560" width="11.42578125" style="683"/>
    <col min="2561" max="2567" width="21.7109375" style="683" customWidth="1"/>
    <col min="2568" max="2816" width="11.42578125" style="683"/>
    <col min="2817" max="2823" width="21.7109375" style="683" customWidth="1"/>
    <col min="2824" max="3072" width="11.42578125" style="683"/>
    <col min="3073" max="3079" width="21.7109375" style="683" customWidth="1"/>
    <col min="3080" max="3328" width="11.42578125" style="683"/>
    <col min="3329" max="3335" width="21.7109375" style="683" customWidth="1"/>
    <col min="3336" max="3584" width="11.42578125" style="683"/>
    <col min="3585" max="3591" width="21.7109375" style="683" customWidth="1"/>
    <col min="3592" max="3840" width="11.42578125" style="683"/>
    <col min="3841" max="3847" width="21.7109375" style="683" customWidth="1"/>
    <col min="3848" max="4096" width="11.42578125" style="683"/>
    <col min="4097" max="4103" width="21.7109375" style="683" customWidth="1"/>
    <col min="4104" max="4352" width="11.42578125" style="683"/>
    <col min="4353" max="4359" width="21.7109375" style="683" customWidth="1"/>
    <col min="4360" max="4608" width="11.42578125" style="683"/>
    <col min="4609" max="4615" width="21.7109375" style="683" customWidth="1"/>
    <col min="4616" max="4864" width="11.42578125" style="683"/>
    <col min="4865" max="4871" width="21.7109375" style="683" customWidth="1"/>
    <col min="4872" max="5120" width="11.42578125" style="683"/>
    <col min="5121" max="5127" width="21.7109375" style="683" customWidth="1"/>
    <col min="5128" max="5376" width="11.42578125" style="683"/>
    <col min="5377" max="5383" width="21.7109375" style="683" customWidth="1"/>
    <col min="5384" max="5632" width="11.42578125" style="683"/>
    <col min="5633" max="5639" width="21.7109375" style="683" customWidth="1"/>
    <col min="5640" max="5888" width="11.42578125" style="683"/>
    <col min="5889" max="5895" width="21.7109375" style="683" customWidth="1"/>
    <col min="5896" max="6144" width="11.42578125" style="683"/>
    <col min="6145" max="6151" width="21.7109375" style="683" customWidth="1"/>
    <col min="6152" max="6400" width="11.42578125" style="683"/>
    <col min="6401" max="6407" width="21.7109375" style="683" customWidth="1"/>
    <col min="6408" max="6656" width="11.42578125" style="683"/>
    <col min="6657" max="6663" width="21.7109375" style="683" customWidth="1"/>
    <col min="6664" max="6912" width="11.42578125" style="683"/>
    <col min="6913" max="6919" width="21.7109375" style="683" customWidth="1"/>
    <col min="6920" max="7168" width="11.42578125" style="683"/>
    <col min="7169" max="7175" width="21.7109375" style="683" customWidth="1"/>
    <col min="7176" max="7424" width="11.42578125" style="683"/>
    <col min="7425" max="7431" width="21.7109375" style="683" customWidth="1"/>
    <col min="7432" max="7680" width="11.42578125" style="683"/>
    <col min="7681" max="7687" width="21.7109375" style="683" customWidth="1"/>
    <col min="7688" max="7936" width="11.42578125" style="683"/>
    <col min="7937" max="7943" width="21.7109375" style="683" customWidth="1"/>
    <col min="7944" max="8192" width="11.42578125" style="683"/>
    <col min="8193" max="8199" width="21.7109375" style="683" customWidth="1"/>
    <col min="8200" max="8448" width="11.42578125" style="683"/>
    <col min="8449" max="8455" width="21.7109375" style="683" customWidth="1"/>
    <col min="8456" max="8704" width="11.42578125" style="683"/>
    <col min="8705" max="8711" width="21.7109375" style="683" customWidth="1"/>
    <col min="8712" max="8960" width="11.42578125" style="683"/>
    <col min="8961" max="8967" width="21.7109375" style="683" customWidth="1"/>
    <col min="8968" max="9216" width="11.42578125" style="683"/>
    <col min="9217" max="9223" width="21.7109375" style="683" customWidth="1"/>
    <col min="9224" max="9472" width="11.42578125" style="683"/>
    <col min="9473" max="9479" width="21.7109375" style="683" customWidth="1"/>
    <col min="9480" max="9728" width="11.42578125" style="683"/>
    <col min="9729" max="9735" width="21.7109375" style="683" customWidth="1"/>
    <col min="9736" max="9984" width="11.42578125" style="683"/>
    <col min="9985" max="9991" width="21.7109375" style="683" customWidth="1"/>
    <col min="9992" max="10240" width="11.42578125" style="683"/>
    <col min="10241" max="10247" width="21.7109375" style="683" customWidth="1"/>
    <col min="10248" max="10496" width="11.42578125" style="683"/>
    <col min="10497" max="10503" width="21.7109375" style="683" customWidth="1"/>
    <col min="10504" max="10752" width="11.42578125" style="683"/>
    <col min="10753" max="10759" width="21.7109375" style="683" customWidth="1"/>
    <col min="10760" max="11008" width="11.42578125" style="683"/>
    <col min="11009" max="11015" width="21.7109375" style="683" customWidth="1"/>
    <col min="11016" max="11264" width="11.42578125" style="683"/>
    <col min="11265" max="11271" width="21.7109375" style="683" customWidth="1"/>
    <col min="11272" max="11520" width="11.42578125" style="683"/>
    <col min="11521" max="11527" width="21.7109375" style="683" customWidth="1"/>
    <col min="11528" max="11776" width="11.42578125" style="683"/>
    <col min="11777" max="11783" width="21.7109375" style="683" customWidth="1"/>
    <col min="11784" max="12032" width="11.42578125" style="683"/>
    <col min="12033" max="12039" width="21.7109375" style="683" customWidth="1"/>
    <col min="12040" max="12288" width="11.42578125" style="683"/>
    <col min="12289" max="12295" width="21.7109375" style="683" customWidth="1"/>
    <col min="12296" max="12544" width="11.42578125" style="683"/>
    <col min="12545" max="12551" width="21.7109375" style="683" customWidth="1"/>
    <col min="12552" max="12800" width="11.42578125" style="683"/>
    <col min="12801" max="12807" width="21.7109375" style="683" customWidth="1"/>
    <col min="12808" max="13056" width="11.42578125" style="683"/>
    <col min="13057" max="13063" width="21.7109375" style="683" customWidth="1"/>
    <col min="13064" max="13312" width="11.42578125" style="683"/>
    <col min="13313" max="13319" width="21.7109375" style="683" customWidth="1"/>
    <col min="13320" max="13568" width="11.42578125" style="683"/>
    <col min="13569" max="13575" width="21.7109375" style="683" customWidth="1"/>
    <col min="13576" max="13824" width="11.42578125" style="683"/>
    <col min="13825" max="13831" width="21.7109375" style="683" customWidth="1"/>
    <col min="13832" max="14080" width="11.42578125" style="683"/>
    <col min="14081" max="14087" width="21.7109375" style="683" customWidth="1"/>
    <col min="14088" max="14336" width="11.42578125" style="683"/>
    <col min="14337" max="14343" width="21.7109375" style="683" customWidth="1"/>
    <col min="14344" max="14592" width="11.42578125" style="683"/>
    <col min="14593" max="14599" width="21.7109375" style="683" customWidth="1"/>
    <col min="14600" max="14848" width="11.42578125" style="683"/>
    <col min="14849" max="14855" width="21.7109375" style="683" customWidth="1"/>
    <col min="14856" max="15104" width="11.42578125" style="683"/>
    <col min="15105" max="15111" width="21.7109375" style="683" customWidth="1"/>
    <col min="15112" max="15360" width="11.42578125" style="683"/>
    <col min="15361" max="15367" width="21.7109375" style="683" customWidth="1"/>
    <col min="15368" max="15616" width="11.42578125" style="683"/>
    <col min="15617" max="15623" width="21.7109375" style="683" customWidth="1"/>
    <col min="15624" max="15872" width="11.42578125" style="683"/>
    <col min="15873" max="15879" width="21.7109375" style="683" customWidth="1"/>
    <col min="15880" max="16128" width="11.42578125" style="683"/>
    <col min="16129" max="16135" width="21.7109375" style="683" customWidth="1"/>
    <col min="16136" max="16384" width="11.42578125" style="683"/>
  </cols>
  <sheetData>
    <row r="1" spans="1:7" ht="24.95" customHeight="1">
      <c r="A1" s="868" t="s">
        <v>557</v>
      </c>
      <c r="B1" s="868"/>
    </row>
    <row r="2" spans="1:7" s="890" customFormat="1" ht="24.95" customHeight="1" thickBot="1">
      <c r="A2" s="1636" t="s">
        <v>1072</v>
      </c>
      <c r="B2" s="1636"/>
      <c r="C2" s="1636"/>
      <c r="D2" s="1636"/>
      <c r="E2" s="1636"/>
      <c r="F2" s="1636"/>
      <c r="G2" s="1636"/>
    </row>
    <row r="3" spans="1:7" s="890" customFormat="1" ht="20.100000000000001" customHeight="1">
      <c r="A3" s="1637" t="s">
        <v>962</v>
      </c>
      <c r="B3" s="1640" t="s">
        <v>955</v>
      </c>
      <c r="C3" s="1641"/>
      <c r="D3" s="1627"/>
      <c r="E3" s="1628" t="s">
        <v>599</v>
      </c>
      <c r="F3" s="1629"/>
      <c r="G3" s="1629"/>
    </row>
    <row r="4" spans="1:7" ht="20.100000000000001" customHeight="1">
      <c r="A4" s="1638"/>
      <c r="B4" s="1631" t="s">
        <v>3</v>
      </c>
      <c r="C4" s="1633" t="s">
        <v>956</v>
      </c>
      <c r="D4" s="1634"/>
      <c r="E4" s="1631" t="s">
        <v>3</v>
      </c>
      <c r="F4" s="1633" t="s">
        <v>956</v>
      </c>
      <c r="G4" s="1635"/>
    </row>
    <row r="5" spans="1:7" ht="20.100000000000001" customHeight="1">
      <c r="A5" s="1639"/>
      <c r="B5" s="1632"/>
      <c r="C5" s="876" t="s">
        <v>957</v>
      </c>
      <c r="D5" s="876" t="s">
        <v>958</v>
      </c>
      <c r="E5" s="1632"/>
      <c r="F5" s="876" t="s">
        <v>957</v>
      </c>
      <c r="G5" s="877" t="s">
        <v>958</v>
      </c>
    </row>
    <row r="6" spans="1:7" ht="20.100000000000001" customHeight="1">
      <c r="A6" s="891" t="s">
        <v>9</v>
      </c>
      <c r="B6" s="892">
        <v>68766042</v>
      </c>
      <c r="C6" s="892">
        <v>66515609</v>
      </c>
      <c r="D6" s="892">
        <v>2250433</v>
      </c>
      <c r="E6" s="892">
        <v>68258267.999999985</v>
      </c>
      <c r="F6" s="892">
        <v>65949269.999999985</v>
      </c>
      <c r="G6" s="892">
        <v>2308997.9999999995</v>
      </c>
    </row>
    <row r="7" spans="1:7" s="894" customFormat="1" ht="20.100000000000001" customHeight="1">
      <c r="A7" s="893" t="s">
        <v>1073</v>
      </c>
      <c r="B7" s="763">
        <v>4228969.9999999991</v>
      </c>
      <c r="C7" s="763">
        <v>4013577.9999999981</v>
      </c>
      <c r="D7" s="763">
        <v>215392</v>
      </c>
      <c r="E7" s="763">
        <v>4128593.9999999991</v>
      </c>
      <c r="F7" s="763">
        <v>3925478.9999999981</v>
      </c>
      <c r="G7" s="763">
        <v>203114.99999999985</v>
      </c>
    </row>
    <row r="8" spans="1:7" ht="20.100000000000001" customHeight="1">
      <c r="A8" s="890" t="s">
        <v>964</v>
      </c>
      <c r="B8" s="766">
        <v>242433</v>
      </c>
      <c r="C8" s="766">
        <v>212642.00000000006</v>
      </c>
      <c r="D8" s="766">
        <v>29791</v>
      </c>
      <c r="E8" s="766">
        <v>237766</v>
      </c>
      <c r="F8" s="766">
        <v>214237</v>
      </c>
      <c r="G8" s="767">
        <v>23528.999999999996</v>
      </c>
    </row>
    <row r="9" spans="1:7" ht="20.100000000000001" customHeight="1">
      <c r="A9" s="890" t="s">
        <v>965</v>
      </c>
      <c r="B9" s="766">
        <v>270619</v>
      </c>
      <c r="C9" s="766">
        <v>264250</v>
      </c>
      <c r="D9" s="766">
        <v>6369</v>
      </c>
      <c r="E9" s="766">
        <v>270842</v>
      </c>
      <c r="F9" s="767">
        <v>266381</v>
      </c>
      <c r="G9" s="767">
        <v>4461</v>
      </c>
    </row>
    <row r="10" spans="1:7" ht="20.100000000000001" customHeight="1">
      <c r="A10" s="890" t="s">
        <v>94</v>
      </c>
      <c r="B10" s="766">
        <v>1308417.0000000002</v>
      </c>
      <c r="C10" s="766">
        <v>1229868</v>
      </c>
      <c r="D10" s="766">
        <v>78549</v>
      </c>
      <c r="E10" s="766">
        <v>1294530</v>
      </c>
      <c r="F10" s="767">
        <v>1211458</v>
      </c>
      <c r="G10" s="767">
        <v>83072.000000000015</v>
      </c>
    </row>
    <row r="11" spans="1:7" ht="20.100000000000001" customHeight="1">
      <c r="A11" s="890" t="s">
        <v>100</v>
      </c>
      <c r="B11" s="766">
        <v>1725482.9999999991</v>
      </c>
      <c r="C11" s="766">
        <v>1652975.0000000005</v>
      </c>
      <c r="D11" s="766">
        <v>72508.000000000029</v>
      </c>
      <c r="E11" s="766">
        <v>1662488.9999999998</v>
      </c>
      <c r="F11" s="767">
        <v>1591364.0000000014</v>
      </c>
      <c r="G11" s="767">
        <v>71125.000000000044</v>
      </c>
    </row>
    <row r="12" spans="1:7" ht="20.100000000000001" customHeight="1">
      <c r="A12" s="890" t="s">
        <v>966</v>
      </c>
      <c r="B12" s="766">
        <v>362822.99999999994</v>
      </c>
      <c r="C12" s="766">
        <v>360473.99999999994</v>
      </c>
      <c r="D12" s="766">
        <v>2348.9999999999995</v>
      </c>
      <c r="E12" s="766">
        <v>353960</v>
      </c>
      <c r="F12" s="766">
        <v>351512.00000000006</v>
      </c>
      <c r="G12" s="766">
        <v>2448</v>
      </c>
    </row>
    <row r="13" spans="1:7" ht="20.100000000000001" customHeight="1">
      <c r="A13" s="890" t="s">
        <v>967</v>
      </c>
      <c r="B13" s="766">
        <v>122902</v>
      </c>
      <c r="C13" s="766">
        <v>110744.00000000001</v>
      </c>
      <c r="D13" s="766">
        <v>12158</v>
      </c>
      <c r="E13" s="766">
        <v>116169.99999999999</v>
      </c>
      <c r="F13" s="767">
        <v>109985.99999999997</v>
      </c>
      <c r="G13" s="767">
        <v>6183.9999999999991</v>
      </c>
    </row>
    <row r="14" spans="1:7" ht="20.100000000000001" customHeight="1">
      <c r="A14" s="890" t="s">
        <v>968</v>
      </c>
      <c r="B14" s="766">
        <v>196293</v>
      </c>
      <c r="C14" s="766">
        <v>182625</v>
      </c>
      <c r="D14" s="766">
        <v>13668</v>
      </c>
      <c r="E14" s="766">
        <v>192837.00000000003</v>
      </c>
      <c r="F14" s="766">
        <v>180541</v>
      </c>
      <c r="G14" s="767">
        <v>12296</v>
      </c>
    </row>
    <row r="15" spans="1:7" s="894" customFormat="1" ht="20.100000000000001" customHeight="1">
      <c r="A15" s="893" t="s">
        <v>1074</v>
      </c>
      <c r="B15" s="763">
        <v>13408921</v>
      </c>
      <c r="C15" s="763">
        <v>12971093</v>
      </c>
      <c r="D15" s="763">
        <v>437828.00000000012</v>
      </c>
      <c r="E15" s="763">
        <v>13421761.999999996</v>
      </c>
      <c r="F15" s="763">
        <v>12993859.999999996</v>
      </c>
      <c r="G15" s="763">
        <v>427902.00000000012</v>
      </c>
    </row>
    <row r="16" spans="1:7" ht="20.100000000000001" customHeight="1">
      <c r="A16" s="890" t="s">
        <v>970</v>
      </c>
      <c r="B16" s="766">
        <v>710783</v>
      </c>
      <c r="C16" s="766">
        <v>650528</v>
      </c>
      <c r="D16" s="766">
        <v>60255</v>
      </c>
      <c r="E16" s="766">
        <v>700692</v>
      </c>
      <c r="F16" s="766">
        <v>641268</v>
      </c>
      <c r="G16" s="767">
        <v>59424</v>
      </c>
    </row>
    <row r="17" spans="1:7" ht="20.100000000000001" customHeight="1">
      <c r="A17" s="890" t="s">
        <v>95</v>
      </c>
      <c r="B17" s="766">
        <v>3940875.0000000005</v>
      </c>
      <c r="C17" s="766">
        <v>3824979.9999999991</v>
      </c>
      <c r="D17" s="766">
        <v>115895</v>
      </c>
      <c r="E17" s="766">
        <v>3746664.9999999991</v>
      </c>
      <c r="F17" s="767">
        <v>3637900.0000000005</v>
      </c>
      <c r="G17" s="767">
        <v>108765.00000000001</v>
      </c>
    </row>
    <row r="18" spans="1:7" ht="20.100000000000001" customHeight="1">
      <c r="A18" s="890" t="s">
        <v>96</v>
      </c>
      <c r="B18" s="766">
        <v>2541765.0000000005</v>
      </c>
      <c r="C18" s="766">
        <v>2455754.9999999991</v>
      </c>
      <c r="D18" s="766">
        <v>86010.000000000029</v>
      </c>
      <c r="E18" s="766">
        <v>2546269</v>
      </c>
      <c r="F18" s="767">
        <v>2463686</v>
      </c>
      <c r="G18" s="767">
        <v>82583</v>
      </c>
    </row>
    <row r="19" spans="1:7" ht="20.100000000000001" customHeight="1">
      <c r="A19" s="890" t="s">
        <v>971</v>
      </c>
      <c r="B19" s="766">
        <v>799853</v>
      </c>
      <c r="C19" s="766">
        <v>779794</v>
      </c>
      <c r="D19" s="766">
        <v>20059</v>
      </c>
      <c r="E19" s="766">
        <v>812503.00000000012</v>
      </c>
      <c r="F19" s="766">
        <v>793151</v>
      </c>
      <c r="G19" s="767">
        <v>19352</v>
      </c>
    </row>
    <row r="20" spans="1:7" ht="20.100000000000001" customHeight="1">
      <c r="A20" s="890" t="s">
        <v>972</v>
      </c>
      <c r="B20" s="766">
        <v>525842</v>
      </c>
      <c r="C20" s="766">
        <v>517928.00000000006</v>
      </c>
      <c r="D20" s="766">
        <v>7914</v>
      </c>
      <c r="E20" s="766">
        <v>514418.99999999988</v>
      </c>
      <c r="F20" s="766">
        <v>506714.00000000006</v>
      </c>
      <c r="G20" s="767">
        <v>7704.9999999999991</v>
      </c>
    </row>
    <row r="21" spans="1:7" ht="20.100000000000001" customHeight="1">
      <c r="A21" s="890" t="s">
        <v>102</v>
      </c>
      <c r="B21" s="766">
        <v>2887794</v>
      </c>
      <c r="C21" s="766">
        <v>2830593</v>
      </c>
      <c r="D21" s="766">
        <v>57201</v>
      </c>
      <c r="E21" s="766">
        <v>3064845.0000000005</v>
      </c>
      <c r="F21" s="767">
        <v>3008947.0000000005</v>
      </c>
      <c r="G21" s="767">
        <v>55898</v>
      </c>
    </row>
    <row r="22" spans="1:7" ht="20.100000000000001" customHeight="1">
      <c r="A22" s="890" t="s">
        <v>973</v>
      </c>
      <c r="B22" s="766">
        <v>394068</v>
      </c>
      <c r="C22" s="766">
        <v>377636</v>
      </c>
      <c r="D22" s="766">
        <v>16432</v>
      </c>
      <c r="E22" s="766">
        <v>406528</v>
      </c>
      <c r="F22" s="767">
        <v>389606</v>
      </c>
      <c r="G22" s="767">
        <v>16922</v>
      </c>
    </row>
    <row r="23" spans="1:7" ht="20.100000000000001" customHeight="1">
      <c r="A23" s="890" t="s">
        <v>104</v>
      </c>
      <c r="B23" s="766">
        <v>1138728</v>
      </c>
      <c r="C23" s="766">
        <v>1078290</v>
      </c>
      <c r="D23" s="766">
        <v>60437.999999999985</v>
      </c>
      <c r="E23" s="766">
        <v>1158701</v>
      </c>
      <c r="F23" s="767">
        <v>1095793</v>
      </c>
      <c r="G23" s="767">
        <v>62908.000000000007</v>
      </c>
    </row>
    <row r="24" spans="1:7" ht="20.100000000000001" customHeight="1">
      <c r="A24" s="890" t="s">
        <v>974</v>
      </c>
      <c r="B24" s="766">
        <v>469212.99999999994</v>
      </c>
      <c r="C24" s="766">
        <v>455588.99999999988</v>
      </c>
      <c r="D24" s="766">
        <v>13624</v>
      </c>
      <c r="E24" s="766">
        <v>471140</v>
      </c>
      <c r="F24" s="766">
        <v>456795</v>
      </c>
      <c r="G24" s="767">
        <v>14344.999999999998</v>
      </c>
    </row>
    <row r="25" spans="1:7" s="894" customFormat="1" ht="20.100000000000001" customHeight="1">
      <c r="A25" s="893" t="s">
        <v>1075</v>
      </c>
      <c r="B25" s="763">
        <v>32622412.999999996</v>
      </c>
      <c r="C25" s="763">
        <v>31368337.999999996</v>
      </c>
      <c r="D25" s="763">
        <v>1254074.9999999998</v>
      </c>
      <c r="E25" s="763">
        <v>32433010.999999981</v>
      </c>
      <c r="F25" s="763">
        <v>31123321.999999996</v>
      </c>
      <c r="G25" s="763">
        <v>1309688.9999999998</v>
      </c>
    </row>
    <row r="26" spans="1:7" ht="20.100000000000001" customHeight="1">
      <c r="A26" s="890" t="s">
        <v>976</v>
      </c>
      <c r="B26" s="766">
        <v>1316913.9999999998</v>
      </c>
      <c r="C26" s="766">
        <v>1262827</v>
      </c>
      <c r="D26" s="766">
        <v>54087</v>
      </c>
      <c r="E26" s="766">
        <v>1327815.0000000002</v>
      </c>
      <c r="F26" s="766">
        <v>1274967</v>
      </c>
      <c r="G26" s="768">
        <v>52848</v>
      </c>
    </row>
    <row r="27" spans="1:7" ht="20.100000000000001" customHeight="1">
      <c r="A27" s="890" t="s">
        <v>99</v>
      </c>
      <c r="B27" s="766">
        <v>4174825.0000000005</v>
      </c>
      <c r="C27" s="766">
        <v>3941326.0000000005</v>
      </c>
      <c r="D27" s="766">
        <v>233499</v>
      </c>
      <c r="E27" s="766">
        <v>4226079.9999999972</v>
      </c>
      <c r="F27" s="766">
        <v>3996783.9999999972</v>
      </c>
      <c r="G27" s="766">
        <v>229296.00000000009</v>
      </c>
    </row>
    <row r="28" spans="1:7" ht="20.100000000000001" customHeight="1">
      <c r="A28" s="890" t="s">
        <v>103</v>
      </c>
      <c r="B28" s="766">
        <v>8621013</v>
      </c>
      <c r="C28" s="766">
        <v>8238200.0000000009</v>
      </c>
      <c r="D28" s="766">
        <v>382813</v>
      </c>
      <c r="E28" s="766">
        <v>8470867.0000000019</v>
      </c>
      <c r="F28" s="766">
        <v>8096961.9999999963</v>
      </c>
      <c r="G28" s="766">
        <v>373905</v>
      </c>
    </row>
    <row r="29" spans="1:7" ht="20.100000000000001" customHeight="1">
      <c r="A29" s="890" t="s">
        <v>107</v>
      </c>
      <c r="B29" s="766">
        <v>18509661.000000004</v>
      </c>
      <c r="C29" s="766">
        <v>17925985.000000004</v>
      </c>
      <c r="D29" s="766">
        <v>583676.00000000023</v>
      </c>
      <c r="E29" s="766">
        <v>18408249.000000004</v>
      </c>
      <c r="F29" s="767">
        <v>17754608.999999993</v>
      </c>
      <c r="G29" s="767">
        <v>653640</v>
      </c>
    </row>
    <row r="30" spans="1:7" s="894" customFormat="1" ht="20.100000000000001" customHeight="1">
      <c r="A30" s="893" t="s">
        <v>1076</v>
      </c>
      <c r="B30" s="763">
        <v>8555832</v>
      </c>
      <c r="C30" s="763">
        <v>8404139</v>
      </c>
      <c r="D30" s="763">
        <v>151693.00000000009</v>
      </c>
      <c r="E30" s="763">
        <v>8442181.0000000037</v>
      </c>
      <c r="F30" s="763">
        <v>8265885.9999999991</v>
      </c>
      <c r="G30" s="763">
        <v>176294.99999999991</v>
      </c>
    </row>
    <row r="31" spans="1:7" ht="20.100000000000001" customHeight="1">
      <c r="A31" s="890" t="s">
        <v>101</v>
      </c>
      <c r="B31" s="766">
        <v>3791767</v>
      </c>
      <c r="C31" s="766">
        <v>3725137</v>
      </c>
      <c r="D31" s="766">
        <v>66630.000000000029</v>
      </c>
      <c r="E31" s="766">
        <v>3741074.0000000009</v>
      </c>
      <c r="F31" s="767">
        <v>3661127.0000000009</v>
      </c>
      <c r="G31" s="767">
        <v>79947</v>
      </c>
    </row>
    <row r="32" spans="1:7" ht="20.100000000000001" customHeight="1">
      <c r="A32" s="890" t="s">
        <v>110</v>
      </c>
      <c r="B32" s="766">
        <v>2997035.0000000005</v>
      </c>
      <c r="C32" s="766">
        <v>2948542.9999999991</v>
      </c>
      <c r="D32" s="766">
        <v>48491.999999999993</v>
      </c>
      <c r="E32" s="766">
        <v>2933521.9999999995</v>
      </c>
      <c r="F32" s="767">
        <v>2881526.0000000005</v>
      </c>
      <c r="G32" s="767">
        <v>51995.999999999978</v>
      </c>
    </row>
    <row r="33" spans="1:10" ht="20.100000000000001" customHeight="1">
      <c r="A33" s="890" t="s">
        <v>106</v>
      </c>
      <c r="B33" s="766">
        <v>1767030</v>
      </c>
      <c r="C33" s="766">
        <v>1730459.0000000002</v>
      </c>
      <c r="D33" s="766">
        <v>36571</v>
      </c>
      <c r="E33" s="766">
        <v>1767585.0000000005</v>
      </c>
      <c r="F33" s="767">
        <v>1723233.0000000007</v>
      </c>
      <c r="G33" s="767">
        <v>44352</v>
      </c>
    </row>
    <row r="34" spans="1:10" s="894" customFormat="1" ht="20.100000000000001" customHeight="1">
      <c r="A34" s="893" t="s">
        <v>1077</v>
      </c>
      <c r="B34" s="763">
        <v>9949906</v>
      </c>
      <c r="C34" s="763">
        <v>9758461</v>
      </c>
      <c r="D34" s="763">
        <v>191445</v>
      </c>
      <c r="E34" s="763">
        <v>9832720.0000000019</v>
      </c>
      <c r="F34" s="763">
        <v>9640722.9999999981</v>
      </c>
      <c r="G34" s="763">
        <v>191996.99999999997</v>
      </c>
    </row>
    <row r="35" spans="1:10" ht="20.100000000000001" customHeight="1">
      <c r="A35" s="890" t="s">
        <v>97</v>
      </c>
      <c r="B35" s="766">
        <v>7089828</v>
      </c>
      <c r="C35" s="766">
        <v>7042268</v>
      </c>
      <c r="D35" s="766">
        <v>47560</v>
      </c>
      <c r="E35" s="766">
        <v>7012472.0000000009</v>
      </c>
      <c r="F35" s="767">
        <v>6964090</v>
      </c>
      <c r="G35" s="767">
        <v>48382</v>
      </c>
    </row>
    <row r="36" spans="1:10" ht="20.100000000000001" customHeight="1">
      <c r="A36" s="890" t="s">
        <v>979</v>
      </c>
      <c r="B36" s="766">
        <v>1174076</v>
      </c>
      <c r="C36" s="766">
        <v>1071779</v>
      </c>
      <c r="D36" s="766">
        <v>102297</v>
      </c>
      <c r="E36" s="766">
        <v>1172487.9999999998</v>
      </c>
      <c r="F36" s="766">
        <v>1070075</v>
      </c>
      <c r="G36" s="767">
        <v>102413</v>
      </c>
    </row>
    <row r="37" spans="1:10" ht="20.100000000000001" customHeight="1">
      <c r="A37" s="890" t="s">
        <v>980</v>
      </c>
      <c r="B37" s="766">
        <v>1072442</v>
      </c>
      <c r="C37" s="766">
        <v>1041889</v>
      </c>
      <c r="D37" s="766">
        <v>30553</v>
      </c>
      <c r="E37" s="766">
        <v>1060541</v>
      </c>
      <c r="F37" s="766">
        <v>1029919.0000000001</v>
      </c>
      <c r="G37" s="767">
        <v>30622</v>
      </c>
    </row>
    <row r="38" spans="1:10" ht="20.100000000000001" customHeight="1" thickBot="1">
      <c r="A38" s="895" t="s">
        <v>98</v>
      </c>
      <c r="B38" s="770">
        <v>613559.99999999977</v>
      </c>
      <c r="C38" s="770">
        <v>602525.00000000035</v>
      </c>
      <c r="D38" s="770">
        <v>11035</v>
      </c>
      <c r="E38" s="770">
        <v>587218.99999999965</v>
      </c>
      <c r="F38" s="771">
        <v>576638.99999999988</v>
      </c>
      <c r="G38" s="771">
        <v>10579.999999999996</v>
      </c>
    </row>
    <row r="39" spans="1:10" s="896" customFormat="1" ht="15.95" customHeight="1">
      <c r="A39" s="883" t="s">
        <v>959</v>
      </c>
      <c r="C39" s="897"/>
      <c r="D39" s="897"/>
      <c r="E39" s="898"/>
      <c r="F39" s="897"/>
      <c r="G39" s="897"/>
    </row>
    <row r="40" spans="1:10" s="896" customFormat="1" ht="15.95" customHeight="1">
      <c r="A40" s="885" t="s">
        <v>960</v>
      </c>
    </row>
    <row r="41" spans="1:10" ht="24.95" customHeight="1">
      <c r="A41" s="868" t="s">
        <v>557</v>
      </c>
      <c r="B41" s="868"/>
    </row>
    <row r="42" spans="1:10" s="890" customFormat="1" ht="24.95" customHeight="1" thickBot="1">
      <c r="A42" s="1636" t="s">
        <v>1078</v>
      </c>
      <c r="B42" s="1636"/>
      <c r="C42" s="1636"/>
      <c r="D42" s="1636"/>
      <c r="E42" s="1636"/>
      <c r="F42" s="1636"/>
      <c r="G42" s="1636"/>
    </row>
    <row r="43" spans="1:10" s="890" customFormat="1" ht="20.100000000000001" customHeight="1">
      <c r="A43" s="1637" t="s">
        <v>962</v>
      </c>
      <c r="B43" s="1640" t="s">
        <v>955</v>
      </c>
      <c r="C43" s="1641"/>
      <c r="D43" s="1627"/>
      <c r="E43" s="1628" t="s">
        <v>599</v>
      </c>
      <c r="F43" s="1629"/>
      <c r="G43" s="1629"/>
    </row>
    <row r="44" spans="1:10" ht="20.100000000000001" customHeight="1">
      <c r="A44" s="1638"/>
      <c r="B44" s="1631" t="s">
        <v>3</v>
      </c>
      <c r="C44" s="1633" t="s">
        <v>956</v>
      </c>
      <c r="D44" s="1634"/>
      <c r="E44" s="1631" t="s">
        <v>3</v>
      </c>
      <c r="F44" s="1633" t="s">
        <v>956</v>
      </c>
      <c r="G44" s="1635"/>
    </row>
    <row r="45" spans="1:10" ht="20.100000000000001" customHeight="1">
      <c r="A45" s="1639"/>
      <c r="B45" s="1632"/>
      <c r="C45" s="876" t="s">
        <v>957</v>
      </c>
      <c r="D45" s="876" t="s">
        <v>958</v>
      </c>
      <c r="E45" s="1632"/>
      <c r="F45" s="876" t="s">
        <v>957</v>
      </c>
      <c r="G45" s="877" t="s">
        <v>958</v>
      </c>
    </row>
    <row r="46" spans="1:10" ht="20.100000000000001" customHeight="1">
      <c r="A46" s="891" t="s">
        <v>9</v>
      </c>
      <c r="B46" s="892">
        <v>79848389.00000003</v>
      </c>
      <c r="C46" s="892">
        <v>77761695.000000015</v>
      </c>
      <c r="D46" s="892">
        <v>2086693.9999999991</v>
      </c>
      <c r="E46" s="892">
        <v>79244256.000000015</v>
      </c>
      <c r="F46" s="892">
        <v>77083903.99999997</v>
      </c>
      <c r="G46" s="892">
        <v>2160352</v>
      </c>
      <c r="H46" s="869"/>
    </row>
    <row r="47" spans="1:10" s="894" customFormat="1" ht="20.100000000000001" customHeight="1">
      <c r="A47" s="893" t="s">
        <v>1073</v>
      </c>
      <c r="B47" s="763">
        <v>4965918.9999999991</v>
      </c>
      <c r="C47" s="763">
        <v>4725958.0000000009</v>
      </c>
      <c r="D47" s="763">
        <v>239961.00000000003</v>
      </c>
      <c r="E47" s="763">
        <v>4911685</v>
      </c>
      <c r="F47" s="763">
        <v>4680323.9999999963</v>
      </c>
      <c r="G47" s="763">
        <v>231361</v>
      </c>
      <c r="H47" s="899"/>
      <c r="I47" s="899"/>
      <c r="J47" s="899"/>
    </row>
    <row r="48" spans="1:10" ht="20.100000000000001" customHeight="1">
      <c r="A48" s="890" t="s">
        <v>964</v>
      </c>
      <c r="B48" s="766">
        <v>261590</v>
      </c>
      <c r="C48" s="766">
        <v>238136.99999999994</v>
      </c>
      <c r="D48" s="766">
        <v>23453.000000000004</v>
      </c>
      <c r="E48" s="766">
        <v>254841</v>
      </c>
      <c r="F48" s="766">
        <v>234774.99999999994</v>
      </c>
      <c r="G48" s="767">
        <v>20066</v>
      </c>
      <c r="H48" s="869"/>
      <c r="I48" s="869"/>
      <c r="J48" s="869"/>
    </row>
    <row r="49" spans="1:10" ht="20.100000000000001" customHeight="1">
      <c r="A49" s="890" t="s">
        <v>965</v>
      </c>
      <c r="B49" s="766">
        <v>280795</v>
      </c>
      <c r="C49" s="766">
        <v>272055</v>
      </c>
      <c r="D49" s="766">
        <v>8740</v>
      </c>
      <c r="E49" s="766">
        <v>279015</v>
      </c>
      <c r="F49" s="767">
        <v>272670</v>
      </c>
      <c r="G49" s="767">
        <v>6344.9999999999982</v>
      </c>
      <c r="H49" s="869"/>
      <c r="I49" s="869"/>
      <c r="J49" s="869"/>
    </row>
    <row r="50" spans="1:10" ht="20.100000000000001" customHeight="1">
      <c r="A50" s="890" t="s">
        <v>94</v>
      </c>
      <c r="B50" s="766">
        <v>1490959</v>
      </c>
      <c r="C50" s="766">
        <v>1380697</v>
      </c>
      <c r="D50" s="766">
        <v>110261.99999999999</v>
      </c>
      <c r="E50" s="766">
        <v>1489065.9999999993</v>
      </c>
      <c r="F50" s="767">
        <v>1375443.0000000005</v>
      </c>
      <c r="G50" s="767">
        <v>113623.00000000004</v>
      </c>
      <c r="H50" s="869"/>
    </row>
    <row r="51" spans="1:10" ht="20.100000000000001" customHeight="1">
      <c r="A51" s="890" t="s">
        <v>100</v>
      </c>
      <c r="B51" s="766">
        <v>2023251.9999999995</v>
      </c>
      <c r="C51" s="766">
        <v>1948729.0000000012</v>
      </c>
      <c r="D51" s="766">
        <v>74523.000000000029</v>
      </c>
      <c r="E51" s="766">
        <v>1969965.9999999998</v>
      </c>
      <c r="F51" s="767">
        <v>1894802</v>
      </c>
      <c r="G51" s="767">
        <v>75164.000000000015</v>
      </c>
      <c r="H51" s="869"/>
    </row>
    <row r="52" spans="1:10" ht="20.100000000000001" customHeight="1">
      <c r="A52" s="890" t="s">
        <v>966</v>
      </c>
      <c r="B52" s="766">
        <v>483534</v>
      </c>
      <c r="C52" s="766">
        <v>478816</v>
      </c>
      <c r="D52" s="766">
        <v>4718</v>
      </c>
      <c r="E52" s="766">
        <v>500203.00000000012</v>
      </c>
      <c r="F52" s="766">
        <v>495980.99999999988</v>
      </c>
      <c r="G52" s="766">
        <v>4222</v>
      </c>
      <c r="H52" s="869"/>
    </row>
    <row r="53" spans="1:10" ht="20.100000000000001" customHeight="1">
      <c r="A53" s="890" t="s">
        <v>967</v>
      </c>
      <c r="B53" s="766">
        <v>171840</v>
      </c>
      <c r="C53" s="766">
        <v>161946</v>
      </c>
      <c r="D53" s="766">
        <v>9894.0000000000018</v>
      </c>
      <c r="E53" s="766">
        <v>169190</v>
      </c>
      <c r="F53" s="767">
        <v>163657</v>
      </c>
      <c r="G53" s="767">
        <v>5533</v>
      </c>
      <c r="H53" s="869"/>
    </row>
    <row r="54" spans="1:10" ht="20.100000000000001" customHeight="1">
      <c r="A54" s="890" t="s">
        <v>968</v>
      </c>
      <c r="B54" s="766">
        <v>253948.99999999997</v>
      </c>
      <c r="C54" s="766">
        <v>245578.00000000003</v>
      </c>
      <c r="D54" s="766">
        <v>8371</v>
      </c>
      <c r="E54" s="766">
        <v>249404</v>
      </c>
      <c r="F54" s="766">
        <v>242995.99999999997</v>
      </c>
      <c r="G54" s="767">
        <v>6408</v>
      </c>
      <c r="H54" s="869"/>
    </row>
    <row r="55" spans="1:10" s="894" customFormat="1" ht="20.100000000000001" customHeight="1">
      <c r="A55" s="893" t="s">
        <v>1074</v>
      </c>
      <c r="B55" s="763">
        <v>15098096.000000011</v>
      </c>
      <c r="C55" s="763">
        <v>14785297.000000007</v>
      </c>
      <c r="D55" s="763">
        <v>312798.99999999994</v>
      </c>
      <c r="E55" s="763">
        <v>15029432</v>
      </c>
      <c r="F55" s="763">
        <v>14731059.999999991</v>
      </c>
      <c r="G55" s="763">
        <v>298371.99999999994</v>
      </c>
      <c r="H55" s="899"/>
      <c r="I55" s="899"/>
      <c r="J55" s="899"/>
    </row>
    <row r="56" spans="1:10" ht="20.100000000000001" customHeight="1">
      <c r="A56" s="890" t="s">
        <v>970</v>
      </c>
      <c r="B56" s="766">
        <v>774439</v>
      </c>
      <c r="C56" s="766">
        <v>740817</v>
      </c>
      <c r="D56" s="766">
        <v>33622</v>
      </c>
      <c r="E56" s="766">
        <v>764597.99999999988</v>
      </c>
      <c r="F56" s="766">
        <v>730024</v>
      </c>
      <c r="G56" s="767">
        <v>34574</v>
      </c>
      <c r="H56" s="869"/>
    </row>
    <row r="57" spans="1:10" ht="20.100000000000001" customHeight="1">
      <c r="A57" s="890" t="s">
        <v>95</v>
      </c>
      <c r="B57" s="766">
        <v>4312311.9999999991</v>
      </c>
      <c r="C57" s="766">
        <v>4234576</v>
      </c>
      <c r="D57" s="766">
        <v>77735.999999999971</v>
      </c>
      <c r="E57" s="766">
        <v>4097820.0000000005</v>
      </c>
      <c r="F57" s="767">
        <v>4027703.0000000005</v>
      </c>
      <c r="G57" s="767">
        <v>70117.000000000015</v>
      </c>
      <c r="H57" s="869"/>
    </row>
    <row r="58" spans="1:10" ht="20.100000000000001" customHeight="1">
      <c r="A58" s="890" t="s">
        <v>96</v>
      </c>
      <c r="B58" s="766">
        <v>2885983.0000000005</v>
      </c>
      <c r="C58" s="766">
        <v>2820753.0000000005</v>
      </c>
      <c r="D58" s="766">
        <v>65229.999999999985</v>
      </c>
      <c r="E58" s="766">
        <v>2874242.9999999995</v>
      </c>
      <c r="F58" s="767">
        <v>2813648.9999999995</v>
      </c>
      <c r="G58" s="767">
        <v>60593.999999999978</v>
      </c>
      <c r="H58" s="869"/>
    </row>
    <row r="59" spans="1:10" ht="20.100000000000001" customHeight="1">
      <c r="A59" s="890" t="s">
        <v>971</v>
      </c>
      <c r="B59" s="766">
        <v>1048478</v>
      </c>
      <c r="C59" s="766">
        <v>1032541.9999999999</v>
      </c>
      <c r="D59" s="766">
        <v>15936</v>
      </c>
      <c r="E59" s="766">
        <v>1065408</v>
      </c>
      <c r="F59" s="766">
        <v>1051158</v>
      </c>
      <c r="G59" s="767">
        <v>14250</v>
      </c>
      <c r="H59" s="869"/>
    </row>
    <row r="60" spans="1:10" ht="20.100000000000001" customHeight="1">
      <c r="A60" s="890" t="s">
        <v>972</v>
      </c>
      <c r="B60" s="766">
        <v>636772.00000000012</v>
      </c>
      <c r="C60" s="766">
        <v>634696</v>
      </c>
      <c r="D60" s="766">
        <v>2076</v>
      </c>
      <c r="E60" s="766">
        <v>610153</v>
      </c>
      <c r="F60" s="766">
        <v>607787</v>
      </c>
      <c r="G60" s="767">
        <v>2366</v>
      </c>
      <c r="H60" s="869"/>
    </row>
    <row r="61" spans="1:10" ht="20.100000000000001" customHeight="1">
      <c r="A61" s="890" t="s">
        <v>102</v>
      </c>
      <c r="B61" s="766">
        <v>3125712.0000000005</v>
      </c>
      <c r="C61" s="766">
        <v>3071945.9999999995</v>
      </c>
      <c r="D61" s="766">
        <v>53765.999999999985</v>
      </c>
      <c r="E61" s="766">
        <v>3297545</v>
      </c>
      <c r="F61" s="767">
        <v>3240765</v>
      </c>
      <c r="G61" s="767">
        <v>56779.999999999993</v>
      </c>
      <c r="H61" s="869"/>
    </row>
    <row r="62" spans="1:10" ht="20.100000000000001" customHeight="1">
      <c r="A62" s="890" t="s">
        <v>973</v>
      </c>
      <c r="B62" s="766">
        <v>534616</v>
      </c>
      <c r="C62" s="766">
        <v>520871.00000000006</v>
      </c>
      <c r="D62" s="766">
        <v>13744.999999999998</v>
      </c>
      <c r="E62" s="766">
        <v>543409</v>
      </c>
      <c r="F62" s="767">
        <v>528876</v>
      </c>
      <c r="G62" s="767">
        <v>14533</v>
      </c>
      <c r="H62" s="869"/>
    </row>
    <row r="63" spans="1:10" ht="20.100000000000001" customHeight="1">
      <c r="A63" s="890" t="s">
        <v>104</v>
      </c>
      <c r="B63" s="766">
        <v>1229805</v>
      </c>
      <c r="C63" s="766">
        <v>1189799</v>
      </c>
      <c r="D63" s="766">
        <v>40006</v>
      </c>
      <c r="E63" s="766">
        <v>1233113</v>
      </c>
      <c r="F63" s="767">
        <v>1198693</v>
      </c>
      <c r="G63" s="767">
        <v>34420</v>
      </c>
      <c r="H63" s="869"/>
    </row>
    <row r="64" spans="1:10" ht="20.100000000000001" customHeight="1">
      <c r="A64" s="890" t="s">
        <v>974</v>
      </c>
      <c r="B64" s="766">
        <v>549979</v>
      </c>
      <c r="C64" s="766">
        <v>539297</v>
      </c>
      <c r="D64" s="766">
        <v>10682</v>
      </c>
      <c r="E64" s="766">
        <v>543143</v>
      </c>
      <c r="F64" s="766">
        <v>532405</v>
      </c>
      <c r="G64" s="767">
        <v>10738.000000000002</v>
      </c>
      <c r="H64" s="869"/>
    </row>
    <row r="65" spans="1:10" s="894" customFormat="1" ht="20.100000000000001" customHeight="1">
      <c r="A65" s="893" t="s">
        <v>1075</v>
      </c>
      <c r="B65" s="763">
        <v>38161355.00000003</v>
      </c>
      <c r="C65" s="763">
        <v>36965602</v>
      </c>
      <c r="D65" s="763">
        <v>1195752.9999999993</v>
      </c>
      <c r="E65" s="763">
        <v>38193215.000000015</v>
      </c>
      <c r="F65" s="763">
        <v>36928160.999999985</v>
      </c>
      <c r="G65" s="763">
        <v>1265053.9999999998</v>
      </c>
      <c r="H65" s="899"/>
      <c r="I65" s="899"/>
      <c r="J65" s="899"/>
    </row>
    <row r="66" spans="1:10" ht="20.100000000000001" customHeight="1">
      <c r="A66" s="890" t="s">
        <v>976</v>
      </c>
      <c r="B66" s="766">
        <v>1590296</v>
      </c>
      <c r="C66" s="766">
        <v>1529703</v>
      </c>
      <c r="D66" s="766">
        <v>60593</v>
      </c>
      <c r="E66" s="766">
        <v>1592097.9999999998</v>
      </c>
      <c r="F66" s="766">
        <v>1532684</v>
      </c>
      <c r="G66" s="768">
        <v>59413.999999999993</v>
      </c>
      <c r="H66" s="869"/>
      <c r="I66" s="869"/>
      <c r="J66" s="869"/>
    </row>
    <row r="67" spans="1:10" ht="20.100000000000001" customHeight="1">
      <c r="A67" s="890" t="s">
        <v>99</v>
      </c>
      <c r="B67" s="766">
        <v>5388483.9999999953</v>
      </c>
      <c r="C67" s="766">
        <v>5189290.0000000009</v>
      </c>
      <c r="D67" s="766">
        <v>199194.00000000006</v>
      </c>
      <c r="E67" s="766">
        <v>5470296.9999999981</v>
      </c>
      <c r="F67" s="766">
        <v>5269907.9999999991</v>
      </c>
      <c r="G67" s="766">
        <v>200389.00000000009</v>
      </c>
      <c r="H67" s="869"/>
      <c r="I67" s="869"/>
      <c r="J67" s="869"/>
    </row>
    <row r="68" spans="1:10" ht="20.100000000000001" customHeight="1">
      <c r="A68" s="890" t="s">
        <v>103</v>
      </c>
      <c r="B68" s="766">
        <v>9891378.0000000019</v>
      </c>
      <c r="C68" s="766">
        <v>9498625</v>
      </c>
      <c r="D68" s="766">
        <v>392752.99999999988</v>
      </c>
      <c r="E68" s="766">
        <v>9920609.0000000037</v>
      </c>
      <c r="F68" s="766">
        <v>9512452</v>
      </c>
      <c r="G68" s="766">
        <v>408157.00000000006</v>
      </c>
      <c r="H68" s="869"/>
      <c r="I68" s="869"/>
      <c r="J68" s="869"/>
    </row>
    <row r="69" spans="1:10" ht="20.100000000000001" customHeight="1">
      <c r="A69" s="890" t="s">
        <v>107</v>
      </c>
      <c r="B69" s="766">
        <v>21291197</v>
      </c>
      <c r="C69" s="766">
        <v>20747984</v>
      </c>
      <c r="D69" s="766">
        <v>543213.00000000012</v>
      </c>
      <c r="E69" s="766">
        <v>21210211.000000007</v>
      </c>
      <c r="F69" s="767">
        <v>20613117</v>
      </c>
      <c r="G69" s="767">
        <v>597094.00000000023</v>
      </c>
      <c r="H69" s="869"/>
      <c r="I69" s="869"/>
      <c r="J69" s="869"/>
    </row>
    <row r="70" spans="1:10" s="894" customFormat="1" ht="20.100000000000001" customHeight="1">
      <c r="A70" s="893" t="s">
        <v>1076</v>
      </c>
      <c r="B70" s="763">
        <v>10480039.999999991</v>
      </c>
      <c r="C70" s="763">
        <v>10290396.000000004</v>
      </c>
      <c r="D70" s="763">
        <v>189643.99999999988</v>
      </c>
      <c r="E70" s="763">
        <v>10429893.999999996</v>
      </c>
      <c r="F70" s="763">
        <v>10212069</v>
      </c>
      <c r="G70" s="763">
        <v>217825.00000000006</v>
      </c>
      <c r="H70" s="899"/>
      <c r="I70" s="899"/>
      <c r="J70" s="899"/>
    </row>
    <row r="71" spans="1:10" ht="20.100000000000001" customHeight="1">
      <c r="A71" s="890" t="s">
        <v>101</v>
      </c>
      <c r="B71" s="766">
        <v>4755104</v>
      </c>
      <c r="C71" s="766">
        <v>4658287</v>
      </c>
      <c r="D71" s="766">
        <v>96816.999999999971</v>
      </c>
      <c r="E71" s="766">
        <v>4729898.0000000009</v>
      </c>
      <c r="F71" s="767">
        <v>4618721</v>
      </c>
      <c r="G71" s="767">
        <v>111177</v>
      </c>
      <c r="H71" s="869"/>
      <c r="I71" s="869"/>
      <c r="J71" s="869"/>
    </row>
    <row r="72" spans="1:10" ht="20.100000000000001" customHeight="1">
      <c r="A72" s="890" t="s">
        <v>110</v>
      </c>
      <c r="B72" s="766">
        <v>3498495</v>
      </c>
      <c r="C72" s="766">
        <v>3436156.0000000005</v>
      </c>
      <c r="D72" s="766">
        <v>62338.999999999985</v>
      </c>
      <c r="E72" s="766">
        <v>3461748</v>
      </c>
      <c r="F72" s="767">
        <v>3400369.9999999991</v>
      </c>
      <c r="G72" s="767">
        <v>61378.000000000007</v>
      </c>
      <c r="H72" s="869"/>
      <c r="I72" s="869"/>
      <c r="J72" s="869"/>
    </row>
    <row r="73" spans="1:10" ht="20.100000000000001" customHeight="1">
      <c r="A73" s="890" t="s">
        <v>106</v>
      </c>
      <c r="B73" s="766">
        <v>2226441.0000000005</v>
      </c>
      <c r="C73" s="766">
        <v>2195952.9999999991</v>
      </c>
      <c r="D73" s="766">
        <v>30488.000000000004</v>
      </c>
      <c r="E73" s="766">
        <v>2238248</v>
      </c>
      <c r="F73" s="767">
        <v>2192978</v>
      </c>
      <c r="G73" s="767">
        <v>45270</v>
      </c>
      <c r="H73" s="869"/>
      <c r="I73" s="869"/>
      <c r="J73" s="869"/>
    </row>
    <row r="74" spans="1:10" s="894" customFormat="1" ht="20.100000000000001" customHeight="1">
      <c r="A74" s="893" t="s">
        <v>1077</v>
      </c>
      <c r="B74" s="763">
        <v>11142978.999999998</v>
      </c>
      <c r="C74" s="763">
        <v>10994441.999999998</v>
      </c>
      <c r="D74" s="763">
        <v>148537</v>
      </c>
      <c r="E74" s="763">
        <v>10680030.000000002</v>
      </c>
      <c r="F74" s="763">
        <v>10532290</v>
      </c>
      <c r="G74" s="763">
        <v>147740.00000000006</v>
      </c>
      <c r="H74" s="899"/>
      <c r="I74" s="899"/>
      <c r="J74" s="899"/>
    </row>
    <row r="75" spans="1:10" ht="20.100000000000001" customHeight="1">
      <c r="A75" s="890" t="s">
        <v>97</v>
      </c>
      <c r="B75" s="766">
        <v>7707238</v>
      </c>
      <c r="C75" s="766">
        <v>7685995.9999999981</v>
      </c>
      <c r="D75" s="766">
        <v>21242</v>
      </c>
      <c r="E75" s="766">
        <v>7261758.0000000019</v>
      </c>
      <c r="F75" s="767">
        <v>7241762</v>
      </c>
      <c r="G75" s="767">
        <v>19996</v>
      </c>
      <c r="H75" s="869"/>
      <c r="I75" s="869"/>
      <c r="J75" s="869"/>
    </row>
    <row r="76" spans="1:10" ht="20.100000000000001" customHeight="1">
      <c r="A76" s="890" t="s">
        <v>979</v>
      </c>
      <c r="B76" s="766">
        <v>1398443</v>
      </c>
      <c r="C76" s="766">
        <v>1308112</v>
      </c>
      <c r="D76" s="766">
        <v>90331</v>
      </c>
      <c r="E76" s="766">
        <v>1401969</v>
      </c>
      <c r="F76" s="766">
        <v>1311335</v>
      </c>
      <c r="G76" s="767">
        <v>90634</v>
      </c>
      <c r="H76" s="869"/>
      <c r="I76" s="869"/>
      <c r="J76" s="869"/>
    </row>
    <row r="77" spans="1:10" ht="20.100000000000001" customHeight="1">
      <c r="A77" s="890" t="s">
        <v>980</v>
      </c>
      <c r="B77" s="766">
        <v>1278461</v>
      </c>
      <c r="C77" s="766">
        <v>1249197.9999999998</v>
      </c>
      <c r="D77" s="766">
        <v>29262.999999999996</v>
      </c>
      <c r="E77" s="766">
        <v>1271287</v>
      </c>
      <c r="F77" s="766">
        <v>1242088</v>
      </c>
      <c r="G77" s="767">
        <v>29198.999999999993</v>
      </c>
      <c r="H77" s="869"/>
      <c r="I77" s="869"/>
      <c r="J77" s="869"/>
    </row>
    <row r="78" spans="1:10" ht="20.100000000000001" customHeight="1" thickBot="1">
      <c r="A78" s="895" t="s">
        <v>98</v>
      </c>
      <c r="B78" s="770">
        <v>758837</v>
      </c>
      <c r="C78" s="770">
        <v>751135.99999999977</v>
      </c>
      <c r="D78" s="770">
        <v>7701.0000000000009</v>
      </c>
      <c r="E78" s="770">
        <v>745015.99999999988</v>
      </c>
      <c r="F78" s="771">
        <v>737104.99999999988</v>
      </c>
      <c r="G78" s="771">
        <v>7911.0000000000018</v>
      </c>
      <c r="H78" s="869"/>
      <c r="I78" s="869"/>
      <c r="J78" s="869"/>
    </row>
    <row r="79" spans="1:10" s="896" customFormat="1" ht="15.95" customHeight="1">
      <c r="A79" s="883" t="s">
        <v>959</v>
      </c>
      <c r="C79" s="884"/>
      <c r="D79" s="884"/>
      <c r="E79" s="884"/>
      <c r="F79" s="884"/>
      <c r="G79" s="884"/>
      <c r="H79" s="885"/>
      <c r="I79" s="885"/>
      <c r="J79" s="885"/>
    </row>
    <row r="80" spans="1:10" s="896" customFormat="1" ht="15.95" customHeight="1">
      <c r="A80" s="885" t="s">
        <v>960</v>
      </c>
    </row>
    <row r="81" spans="1:8" ht="20.100000000000001" customHeight="1">
      <c r="A81" s="887"/>
      <c r="H81" s="869"/>
    </row>
    <row r="82" spans="1:8" ht="20.100000000000001" customHeight="1">
      <c r="A82" s="887"/>
      <c r="H82" s="869"/>
    </row>
  </sheetData>
  <mergeCells count="16">
    <mergeCell ref="A42:G42"/>
    <mergeCell ref="A43:A45"/>
    <mergeCell ref="B43:D43"/>
    <mergeCell ref="E43:G43"/>
    <mergeCell ref="B44:B45"/>
    <mergeCell ref="C44:D44"/>
    <mergeCell ref="E44:E45"/>
    <mergeCell ref="F44:G44"/>
    <mergeCell ref="A2:G2"/>
    <mergeCell ref="A3:A5"/>
    <mergeCell ref="B3:D3"/>
    <mergeCell ref="E3:G3"/>
    <mergeCell ref="B4:B5"/>
    <mergeCell ref="C4:D4"/>
    <mergeCell ref="E4:E5"/>
    <mergeCell ref="F4:G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interno</oddHeader>
  </headerFooter>
  <rowBreaks count="2" manualBreakCount="2">
    <brk id="40" max="16383" man="1"/>
    <brk id="118" max="16383"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IU586"/>
  <sheetViews>
    <sheetView showGridLines="0" showZeros="0" zoomScaleNormal="100" zoomScaleSheetLayoutView="75" workbookViewId="0">
      <selection activeCell="G1" sqref="G1"/>
    </sheetView>
  </sheetViews>
  <sheetFormatPr defaultColWidth="11.42578125" defaultRowHeight="20.100000000000001" customHeight="1"/>
  <cols>
    <col min="1" max="1" width="54.7109375" style="683" customWidth="1"/>
    <col min="2" max="7" width="18.28515625" style="683" customWidth="1"/>
    <col min="8" max="8" width="11.42578125" style="869" customWidth="1"/>
    <col min="9" max="256" width="11.42578125" style="683"/>
    <col min="257" max="257" width="54.7109375" style="683" customWidth="1"/>
    <col min="258" max="263" width="20.5703125" style="683" customWidth="1"/>
    <col min="264" max="264" width="11.42578125" style="683" customWidth="1"/>
    <col min="265" max="512" width="11.42578125" style="683"/>
    <col min="513" max="513" width="54.7109375" style="683" customWidth="1"/>
    <col min="514" max="519" width="20.5703125" style="683" customWidth="1"/>
    <col min="520" max="520" width="11.42578125" style="683" customWidth="1"/>
    <col min="521" max="768" width="11.42578125" style="683"/>
    <col min="769" max="769" width="54.7109375" style="683" customWidth="1"/>
    <col min="770" max="775" width="20.5703125" style="683" customWidth="1"/>
    <col min="776" max="776" width="11.42578125" style="683" customWidth="1"/>
    <col min="777" max="1024" width="11.42578125" style="683"/>
    <col min="1025" max="1025" width="54.7109375" style="683" customWidth="1"/>
    <col min="1026" max="1031" width="20.5703125" style="683" customWidth="1"/>
    <col min="1032" max="1032" width="11.42578125" style="683" customWidth="1"/>
    <col min="1033" max="1280" width="11.42578125" style="683"/>
    <col min="1281" max="1281" width="54.7109375" style="683" customWidth="1"/>
    <col min="1282" max="1287" width="20.5703125" style="683" customWidth="1"/>
    <col min="1288" max="1288" width="11.42578125" style="683" customWidth="1"/>
    <col min="1289" max="1536" width="11.42578125" style="683"/>
    <col min="1537" max="1537" width="54.7109375" style="683" customWidth="1"/>
    <col min="1538" max="1543" width="20.5703125" style="683" customWidth="1"/>
    <col min="1544" max="1544" width="11.42578125" style="683" customWidth="1"/>
    <col min="1545" max="1792" width="11.42578125" style="683"/>
    <col min="1793" max="1793" width="54.7109375" style="683" customWidth="1"/>
    <col min="1794" max="1799" width="20.5703125" style="683" customWidth="1"/>
    <col min="1800" max="1800" width="11.42578125" style="683" customWidth="1"/>
    <col min="1801" max="2048" width="11.42578125" style="683"/>
    <col min="2049" max="2049" width="54.7109375" style="683" customWidth="1"/>
    <col min="2050" max="2055" width="20.5703125" style="683" customWidth="1"/>
    <col min="2056" max="2056" width="11.42578125" style="683" customWidth="1"/>
    <col min="2057" max="2304" width="11.42578125" style="683"/>
    <col min="2305" max="2305" width="54.7109375" style="683" customWidth="1"/>
    <col min="2306" max="2311" width="20.5703125" style="683" customWidth="1"/>
    <col min="2312" max="2312" width="11.42578125" style="683" customWidth="1"/>
    <col min="2313" max="2560" width="11.42578125" style="683"/>
    <col min="2561" max="2561" width="54.7109375" style="683" customWidth="1"/>
    <col min="2562" max="2567" width="20.5703125" style="683" customWidth="1"/>
    <col min="2568" max="2568" width="11.42578125" style="683" customWidth="1"/>
    <col min="2569" max="2816" width="11.42578125" style="683"/>
    <col min="2817" max="2817" width="54.7109375" style="683" customWidth="1"/>
    <col min="2818" max="2823" width="20.5703125" style="683" customWidth="1"/>
    <col min="2824" max="2824" width="11.42578125" style="683" customWidth="1"/>
    <col min="2825" max="3072" width="11.42578125" style="683"/>
    <col min="3073" max="3073" width="54.7109375" style="683" customWidth="1"/>
    <col min="3074" max="3079" width="20.5703125" style="683" customWidth="1"/>
    <col min="3080" max="3080" width="11.42578125" style="683" customWidth="1"/>
    <col min="3081" max="3328" width="11.42578125" style="683"/>
    <col min="3329" max="3329" width="54.7109375" style="683" customWidth="1"/>
    <col min="3330" max="3335" width="20.5703125" style="683" customWidth="1"/>
    <col min="3336" max="3336" width="11.42578125" style="683" customWidth="1"/>
    <col min="3337" max="3584" width="11.42578125" style="683"/>
    <col min="3585" max="3585" width="54.7109375" style="683" customWidth="1"/>
    <col min="3586" max="3591" width="20.5703125" style="683" customWidth="1"/>
    <col min="3592" max="3592" width="11.42578125" style="683" customWidth="1"/>
    <col min="3593" max="3840" width="11.42578125" style="683"/>
    <col min="3841" max="3841" width="54.7109375" style="683" customWidth="1"/>
    <col min="3842" max="3847" width="20.5703125" style="683" customWidth="1"/>
    <col min="3848" max="3848" width="11.42578125" style="683" customWidth="1"/>
    <col min="3849" max="4096" width="11.42578125" style="683"/>
    <col min="4097" max="4097" width="54.7109375" style="683" customWidth="1"/>
    <col min="4098" max="4103" width="20.5703125" style="683" customWidth="1"/>
    <col min="4104" max="4104" width="11.42578125" style="683" customWidth="1"/>
    <col min="4105" max="4352" width="11.42578125" style="683"/>
    <col min="4353" max="4353" width="54.7109375" style="683" customWidth="1"/>
    <col min="4354" max="4359" width="20.5703125" style="683" customWidth="1"/>
    <col min="4360" max="4360" width="11.42578125" style="683" customWidth="1"/>
    <col min="4361" max="4608" width="11.42578125" style="683"/>
    <col min="4609" max="4609" width="54.7109375" style="683" customWidth="1"/>
    <col min="4610" max="4615" width="20.5703125" style="683" customWidth="1"/>
    <col min="4616" max="4616" width="11.42578125" style="683" customWidth="1"/>
    <col min="4617" max="4864" width="11.42578125" style="683"/>
    <col min="4865" max="4865" width="54.7109375" style="683" customWidth="1"/>
    <col min="4866" max="4871" width="20.5703125" style="683" customWidth="1"/>
    <col min="4872" max="4872" width="11.42578125" style="683" customWidth="1"/>
    <col min="4873" max="5120" width="11.42578125" style="683"/>
    <col min="5121" max="5121" width="54.7109375" style="683" customWidth="1"/>
    <col min="5122" max="5127" width="20.5703125" style="683" customWidth="1"/>
    <col min="5128" max="5128" width="11.42578125" style="683" customWidth="1"/>
    <col min="5129" max="5376" width="11.42578125" style="683"/>
    <col min="5377" max="5377" width="54.7109375" style="683" customWidth="1"/>
    <col min="5378" max="5383" width="20.5703125" style="683" customWidth="1"/>
    <col min="5384" max="5384" width="11.42578125" style="683" customWidth="1"/>
    <col min="5385" max="5632" width="11.42578125" style="683"/>
    <col min="5633" max="5633" width="54.7109375" style="683" customWidth="1"/>
    <col min="5634" max="5639" width="20.5703125" style="683" customWidth="1"/>
    <col min="5640" max="5640" width="11.42578125" style="683" customWidth="1"/>
    <col min="5641" max="5888" width="11.42578125" style="683"/>
    <col min="5889" max="5889" width="54.7109375" style="683" customWidth="1"/>
    <col min="5890" max="5895" width="20.5703125" style="683" customWidth="1"/>
    <col min="5896" max="5896" width="11.42578125" style="683" customWidth="1"/>
    <col min="5897" max="6144" width="11.42578125" style="683"/>
    <col min="6145" max="6145" width="54.7109375" style="683" customWidth="1"/>
    <col min="6146" max="6151" width="20.5703125" style="683" customWidth="1"/>
    <col min="6152" max="6152" width="11.42578125" style="683" customWidth="1"/>
    <col min="6153" max="6400" width="11.42578125" style="683"/>
    <col min="6401" max="6401" width="54.7109375" style="683" customWidth="1"/>
    <col min="6402" max="6407" width="20.5703125" style="683" customWidth="1"/>
    <col min="6408" max="6408" width="11.42578125" style="683" customWidth="1"/>
    <col min="6409" max="6656" width="11.42578125" style="683"/>
    <col min="6657" max="6657" width="54.7109375" style="683" customWidth="1"/>
    <col min="6658" max="6663" width="20.5703125" style="683" customWidth="1"/>
    <col min="6664" max="6664" width="11.42578125" style="683" customWidth="1"/>
    <col min="6665" max="6912" width="11.42578125" style="683"/>
    <col min="6913" max="6913" width="54.7109375" style="683" customWidth="1"/>
    <col min="6914" max="6919" width="20.5703125" style="683" customWidth="1"/>
    <col min="6920" max="6920" width="11.42578125" style="683" customWidth="1"/>
    <col min="6921" max="7168" width="11.42578125" style="683"/>
    <col min="7169" max="7169" width="54.7109375" style="683" customWidth="1"/>
    <col min="7170" max="7175" width="20.5703125" style="683" customWidth="1"/>
    <col min="7176" max="7176" width="11.42578125" style="683" customWidth="1"/>
    <col min="7177" max="7424" width="11.42578125" style="683"/>
    <col min="7425" max="7425" width="54.7109375" style="683" customWidth="1"/>
    <col min="7426" max="7431" width="20.5703125" style="683" customWidth="1"/>
    <col min="7432" max="7432" width="11.42578125" style="683" customWidth="1"/>
    <col min="7433" max="7680" width="11.42578125" style="683"/>
    <col min="7681" max="7681" width="54.7109375" style="683" customWidth="1"/>
    <col min="7682" max="7687" width="20.5703125" style="683" customWidth="1"/>
    <col min="7688" max="7688" width="11.42578125" style="683" customWidth="1"/>
    <col min="7689" max="7936" width="11.42578125" style="683"/>
    <col min="7937" max="7937" width="54.7109375" style="683" customWidth="1"/>
    <col min="7938" max="7943" width="20.5703125" style="683" customWidth="1"/>
    <col min="7944" max="7944" width="11.42578125" style="683" customWidth="1"/>
    <col min="7945" max="8192" width="11.42578125" style="683"/>
    <col min="8193" max="8193" width="54.7109375" style="683" customWidth="1"/>
    <col min="8194" max="8199" width="20.5703125" style="683" customWidth="1"/>
    <col min="8200" max="8200" width="11.42578125" style="683" customWidth="1"/>
    <col min="8201" max="8448" width="11.42578125" style="683"/>
    <col min="8449" max="8449" width="54.7109375" style="683" customWidth="1"/>
    <col min="8450" max="8455" width="20.5703125" style="683" customWidth="1"/>
    <col min="8456" max="8456" width="11.42578125" style="683" customWidth="1"/>
    <col min="8457" max="8704" width="11.42578125" style="683"/>
    <col min="8705" max="8705" width="54.7109375" style="683" customWidth="1"/>
    <col min="8706" max="8711" width="20.5703125" style="683" customWidth="1"/>
    <col min="8712" max="8712" width="11.42578125" style="683" customWidth="1"/>
    <col min="8713" max="8960" width="11.42578125" style="683"/>
    <col min="8961" max="8961" width="54.7109375" style="683" customWidth="1"/>
    <col min="8962" max="8967" width="20.5703125" style="683" customWidth="1"/>
    <col min="8968" max="8968" width="11.42578125" style="683" customWidth="1"/>
    <col min="8969" max="9216" width="11.42578125" style="683"/>
    <col min="9217" max="9217" width="54.7109375" style="683" customWidth="1"/>
    <col min="9218" max="9223" width="20.5703125" style="683" customWidth="1"/>
    <col min="9224" max="9224" width="11.42578125" style="683" customWidth="1"/>
    <col min="9225" max="9472" width="11.42578125" style="683"/>
    <col min="9473" max="9473" width="54.7109375" style="683" customWidth="1"/>
    <col min="9474" max="9479" width="20.5703125" style="683" customWidth="1"/>
    <col min="9480" max="9480" width="11.42578125" style="683" customWidth="1"/>
    <col min="9481" max="9728" width="11.42578125" style="683"/>
    <col min="9729" max="9729" width="54.7109375" style="683" customWidth="1"/>
    <col min="9730" max="9735" width="20.5703125" style="683" customWidth="1"/>
    <col min="9736" max="9736" width="11.42578125" style="683" customWidth="1"/>
    <col min="9737" max="9984" width="11.42578125" style="683"/>
    <col min="9985" max="9985" width="54.7109375" style="683" customWidth="1"/>
    <col min="9986" max="9991" width="20.5703125" style="683" customWidth="1"/>
    <col min="9992" max="9992" width="11.42578125" style="683" customWidth="1"/>
    <col min="9993" max="10240" width="11.42578125" style="683"/>
    <col min="10241" max="10241" width="54.7109375" style="683" customWidth="1"/>
    <col min="10242" max="10247" width="20.5703125" style="683" customWidth="1"/>
    <col min="10248" max="10248" width="11.42578125" style="683" customWidth="1"/>
    <col min="10249" max="10496" width="11.42578125" style="683"/>
    <col min="10497" max="10497" width="54.7109375" style="683" customWidth="1"/>
    <col min="10498" max="10503" width="20.5703125" style="683" customWidth="1"/>
    <col min="10504" max="10504" width="11.42578125" style="683" customWidth="1"/>
    <col min="10505" max="10752" width="11.42578125" style="683"/>
    <col min="10753" max="10753" width="54.7109375" style="683" customWidth="1"/>
    <col min="10754" max="10759" width="20.5703125" style="683" customWidth="1"/>
    <col min="10760" max="10760" width="11.42578125" style="683" customWidth="1"/>
    <col min="10761" max="11008" width="11.42578125" style="683"/>
    <col min="11009" max="11009" width="54.7109375" style="683" customWidth="1"/>
    <col min="11010" max="11015" width="20.5703125" style="683" customWidth="1"/>
    <col min="11016" max="11016" width="11.42578125" style="683" customWidth="1"/>
    <col min="11017" max="11264" width="11.42578125" style="683"/>
    <col min="11265" max="11265" width="54.7109375" style="683" customWidth="1"/>
    <col min="11266" max="11271" width="20.5703125" style="683" customWidth="1"/>
    <col min="11272" max="11272" width="11.42578125" style="683" customWidth="1"/>
    <col min="11273" max="11520" width="11.42578125" style="683"/>
    <col min="11521" max="11521" width="54.7109375" style="683" customWidth="1"/>
    <col min="11522" max="11527" width="20.5703125" style="683" customWidth="1"/>
    <col min="11528" max="11528" width="11.42578125" style="683" customWidth="1"/>
    <col min="11529" max="11776" width="11.42578125" style="683"/>
    <col min="11777" max="11777" width="54.7109375" style="683" customWidth="1"/>
    <col min="11778" max="11783" width="20.5703125" style="683" customWidth="1"/>
    <col min="11784" max="11784" width="11.42578125" style="683" customWidth="1"/>
    <col min="11785" max="12032" width="11.42578125" style="683"/>
    <col min="12033" max="12033" width="54.7109375" style="683" customWidth="1"/>
    <col min="12034" max="12039" width="20.5703125" style="683" customWidth="1"/>
    <col min="12040" max="12040" width="11.42578125" style="683" customWidth="1"/>
    <col min="12041" max="12288" width="11.42578125" style="683"/>
    <col min="12289" max="12289" width="54.7109375" style="683" customWidth="1"/>
    <col min="12290" max="12295" width="20.5703125" style="683" customWidth="1"/>
    <col min="12296" max="12296" width="11.42578125" style="683" customWidth="1"/>
    <col min="12297" max="12544" width="11.42578125" style="683"/>
    <col min="12545" max="12545" width="54.7109375" style="683" customWidth="1"/>
    <col min="12546" max="12551" width="20.5703125" style="683" customWidth="1"/>
    <col min="12552" max="12552" width="11.42578125" style="683" customWidth="1"/>
    <col min="12553" max="12800" width="11.42578125" style="683"/>
    <col min="12801" max="12801" width="54.7109375" style="683" customWidth="1"/>
    <col min="12802" max="12807" width="20.5703125" style="683" customWidth="1"/>
    <col min="12808" max="12808" width="11.42578125" style="683" customWidth="1"/>
    <col min="12809" max="13056" width="11.42578125" style="683"/>
    <col min="13057" max="13057" width="54.7109375" style="683" customWidth="1"/>
    <col min="13058" max="13063" width="20.5703125" style="683" customWidth="1"/>
    <col min="13064" max="13064" width="11.42578125" style="683" customWidth="1"/>
    <col min="13065" max="13312" width="11.42578125" style="683"/>
    <col min="13313" max="13313" width="54.7109375" style="683" customWidth="1"/>
    <col min="13314" max="13319" width="20.5703125" style="683" customWidth="1"/>
    <col min="13320" max="13320" width="11.42578125" style="683" customWidth="1"/>
    <col min="13321" max="13568" width="11.42578125" style="683"/>
    <col min="13569" max="13569" width="54.7109375" style="683" customWidth="1"/>
    <col min="13570" max="13575" width="20.5703125" style="683" customWidth="1"/>
    <col min="13576" max="13576" width="11.42578125" style="683" customWidth="1"/>
    <col min="13577" max="13824" width="11.42578125" style="683"/>
    <col min="13825" max="13825" width="54.7109375" style="683" customWidth="1"/>
    <col min="13826" max="13831" width="20.5703125" style="683" customWidth="1"/>
    <col min="13832" max="13832" width="11.42578125" style="683" customWidth="1"/>
    <col min="13833" max="14080" width="11.42578125" style="683"/>
    <col min="14081" max="14081" width="54.7109375" style="683" customWidth="1"/>
    <col min="14082" max="14087" width="20.5703125" style="683" customWidth="1"/>
    <col min="14088" max="14088" width="11.42578125" style="683" customWidth="1"/>
    <col min="14089" max="14336" width="11.42578125" style="683"/>
    <col min="14337" max="14337" width="54.7109375" style="683" customWidth="1"/>
    <col min="14338" max="14343" width="20.5703125" style="683" customWidth="1"/>
    <col min="14344" max="14344" width="11.42578125" style="683" customWidth="1"/>
    <col min="14345" max="14592" width="11.42578125" style="683"/>
    <col min="14593" max="14593" width="54.7109375" style="683" customWidth="1"/>
    <col min="14594" max="14599" width="20.5703125" style="683" customWidth="1"/>
    <col min="14600" max="14600" width="11.42578125" style="683" customWidth="1"/>
    <col min="14601" max="14848" width="11.42578125" style="683"/>
    <col min="14849" max="14849" width="54.7109375" style="683" customWidth="1"/>
    <col min="14850" max="14855" width="20.5703125" style="683" customWidth="1"/>
    <col min="14856" max="14856" width="11.42578125" style="683" customWidth="1"/>
    <col min="14857" max="15104" width="11.42578125" style="683"/>
    <col min="15105" max="15105" width="54.7109375" style="683" customWidth="1"/>
    <col min="15106" max="15111" width="20.5703125" style="683" customWidth="1"/>
    <col min="15112" max="15112" width="11.42578125" style="683" customWidth="1"/>
    <col min="15113" max="15360" width="11.42578125" style="683"/>
    <col min="15361" max="15361" width="54.7109375" style="683" customWidth="1"/>
    <col min="15362" max="15367" width="20.5703125" style="683" customWidth="1"/>
    <col min="15368" max="15368" width="11.42578125" style="683" customWidth="1"/>
    <col min="15369" max="15616" width="11.42578125" style="683"/>
    <col min="15617" max="15617" width="54.7109375" style="683" customWidth="1"/>
    <col min="15618" max="15623" width="20.5703125" style="683" customWidth="1"/>
    <col min="15624" max="15624" width="11.42578125" style="683" customWidth="1"/>
    <col min="15625" max="15872" width="11.42578125" style="683"/>
    <col min="15873" max="15873" width="54.7109375" style="683" customWidth="1"/>
    <col min="15874" max="15879" width="20.5703125" style="683" customWidth="1"/>
    <col min="15880" max="15880" width="11.42578125" style="683" customWidth="1"/>
    <col min="15881" max="16128" width="11.42578125" style="683"/>
    <col min="16129" max="16129" width="54.7109375" style="683" customWidth="1"/>
    <col min="16130" max="16135" width="20.5703125" style="683" customWidth="1"/>
    <col min="16136" max="16136" width="11.42578125" style="683" customWidth="1"/>
    <col min="16137" max="16384" width="11.42578125" style="683"/>
  </cols>
  <sheetData>
    <row r="1" spans="1:13" ht="24.95" customHeight="1">
      <c r="A1" s="868" t="s">
        <v>557</v>
      </c>
    </row>
    <row r="2" spans="1:13" s="890" customFormat="1" ht="24.95" customHeight="1" thickBot="1">
      <c r="A2" s="870" t="s">
        <v>1079</v>
      </c>
      <c r="B2" s="870"/>
      <c r="C2" s="870"/>
      <c r="D2" s="870"/>
      <c r="E2" s="870"/>
      <c r="F2" s="870"/>
      <c r="G2" s="870"/>
      <c r="H2" s="900"/>
    </row>
    <row r="3" spans="1:13" s="890" customFormat="1" ht="20.100000000000001" customHeight="1">
      <c r="A3" s="1642" t="s">
        <v>983</v>
      </c>
      <c r="B3" s="1628" t="s">
        <v>955</v>
      </c>
      <c r="C3" s="1629"/>
      <c r="D3" s="1630"/>
      <c r="E3" s="1628" t="s">
        <v>599</v>
      </c>
      <c r="F3" s="1629"/>
      <c r="G3" s="1629"/>
      <c r="H3" s="900"/>
    </row>
    <row r="4" spans="1:13" ht="20.100000000000001" customHeight="1">
      <c r="A4" s="1638"/>
      <c r="B4" s="1631" t="s">
        <v>3</v>
      </c>
      <c r="C4" s="1633" t="s">
        <v>956</v>
      </c>
      <c r="D4" s="1634"/>
      <c r="E4" s="1631" t="s">
        <v>3</v>
      </c>
      <c r="F4" s="1633" t="s">
        <v>956</v>
      </c>
      <c r="G4" s="1635"/>
    </row>
    <row r="5" spans="1:13" ht="20.100000000000001" customHeight="1">
      <c r="A5" s="1639"/>
      <c r="B5" s="1632"/>
      <c r="C5" s="876" t="s">
        <v>957</v>
      </c>
      <c r="D5" s="876" t="s">
        <v>958</v>
      </c>
      <c r="E5" s="1632"/>
      <c r="F5" s="876" t="s">
        <v>957</v>
      </c>
      <c r="G5" s="877" t="s">
        <v>958</v>
      </c>
    </row>
    <row r="6" spans="1:13" ht="20.100000000000001" customHeight="1">
      <c r="A6" s="891" t="s">
        <v>9</v>
      </c>
      <c r="B6" s="901">
        <v>68766042</v>
      </c>
      <c r="C6" s="901">
        <v>66515609</v>
      </c>
      <c r="D6" s="901">
        <v>2250433</v>
      </c>
      <c r="E6" s="901">
        <v>68258268</v>
      </c>
      <c r="F6" s="901">
        <v>65949269.999999985</v>
      </c>
      <c r="G6" s="901">
        <v>2308998</v>
      </c>
      <c r="H6" s="902"/>
    </row>
    <row r="7" spans="1:13" s="899" customFormat="1" ht="20.100000000000001" customHeight="1">
      <c r="A7" s="891" t="s">
        <v>1073</v>
      </c>
      <c r="B7" s="784">
        <v>4228969.9999999991</v>
      </c>
      <c r="C7" s="784">
        <v>4013578.0000000005</v>
      </c>
      <c r="D7" s="784">
        <v>215392.00000000003</v>
      </c>
      <c r="E7" s="784">
        <v>4128594</v>
      </c>
      <c r="F7" s="784">
        <v>3925479.0000000014</v>
      </c>
      <c r="G7" s="784">
        <v>203115.00000000006</v>
      </c>
      <c r="H7" s="760"/>
      <c r="I7" s="760"/>
      <c r="J7" s="760"/>
      <c r="K7" s="760"/>
      <c r="L7" s="760"/>
      <c r="M7" s="760"/>
    </row>
    <row r="8" spans="1:13" s="904" customFormat="1" ht="20.100000000000001" customHeight="1">
      <c r="A8" s="903" t="s">
        <v>964</v>
      </c>
      <c r="B8" s="785">
        <v>242433</v>
      </c>
      <c r="C8" s="786">
        <v>212642.00000000006</v>
      </c>
      <c r="D8" s="786">
        <v>29791</v>
      </c>
      <c r="E8" s="786">
        <v>237766</v>
      </c>
      <c r="F8" s="786">
        <v>214237</v>
      </c>
      <c r="G8" s="786">
        <v>23528.999999999996</v>
      </c>
      <c r="H8" s="786"/>
    </row>
    <row r="9" spans="1:13" ht="20.100000000000001" customHeight="1">
      <c r="A9" s="890" t="s">
        <v>984</v>
      </c>
      <c r="B9" s="788">
        <v>61937</v>
      </c>
      <c r="C9" s="789">
        <v>50371</v>
      </c>
      <c r="D9" s="766">
        <v>11566</v>
      </c>
      <c r="E9" s="789">
        <v>62885</v>
      </c>
      <c r="F9" s="789">
        <v>52227</v>
      </c>
      <c r="G9" s="766">
        <v>10657.999999999998</v>
      </c>
      <c r="H9" s="789"/>
    </row>
    <row r="10" spans="1:13" ht="20.100000000000001" customHeight="1">
      <c r="A10" s="890" t="s">
        <v>985</v>
      </c>
      <c r="B10" s="788">
        <v>180496</v>
      </c>
      <c r="C10" s="789">
        <v>162271</v>
      </c>
      <c r="D10" s="766">
        <v>18225</v>
      </c>
      <c r="E10" s="766">
        <v>174881</v>
      </c>
      <c r="F10" s="789">
        <v>162010</v>
      </c>
      <c r="G10" s="766">
        <v>12871</v>
      </c>
      <c r="H10" s="766"/>
    </row>
    <row r="11" spans="1:13" ht="20.100000000000001" customHeight="1">
      <c r="A11" s="903" t="s">
        <v>965</v>
      </c>
      <c r="B11" s="785">
        <v>270619</v>
      </c>
      <c r="C11" s="786">
        <v>264250</v>
      </c>
      <c r="D11" s="760">
        <v>6369</v>
      </c>
      <c r="E11" s="760">
        <v>270842</v>
      </c>
      <c r="F11" s="786">
        <v>266381</v>
      </c>
      <c r="G11" s="760">
        <v>4461</v>
      </c>
      <c r="H11" s="760"/>
    </row>
    <row r="12" spans="1:13" ht="20.100000000000001" customHeight="1">
      <c r="A12" s="890" t="s">
        <v>986</v>
      </c>
      <c r="B12" s="788">
        <v>270619</v>
      </c>
      <c r="C12" s="789">
        <v>264250</v>
      </c>
      <c r="D12" s="789">
        <v>6369</v>
      </c>
      <c r="E12" s="789">
        <v>270842</v>
      </c>
      <c r="F12" s="789">
        <v>266381</v>
      </c>
      <c r="G12" s="789">
        <v>4461</v>
      </c>
      <c r="H12" s="789"/>
    </row>
    <row r="13" spans="1:13" s="894" customFormat="1" ht="20.100000000000001" customHeight="1">
      <c r="A13" s="903" t="s">
        <v>94</v>
      </c>
      <c r="B13" s="785">
        <v>1308417.0000000002</v>
      </c>
      <c r="C13" s="786">
        <v>1229868</v>
      </c>
      <c r="D13" s="760">
        <v>78549</v>
      </c>
      <c r="E13" s="760">
        <v>1294530</v>
      </c>
      <c r="F13" s="786">
        <v>1211458</v>
      </c>
      <c r="G13" s="760">
        <v>83072.000000000015</v>
      </c>
      <c r="H13" s="760"/>
    </row>
    <row r="14" spans="1:13" ht="20.100000000000001" customHeight="1">
      <c r="A14" s="890" t="s">
        <v>1057</v>
      </c>
      <c r="B14" s="788">
        <v>1272022</v>
      </c>
      <c r="C14" s="789">
        <v>1205527</v>
      </c>
      <c r="D14" s="789">
        <v>66495</v>
      </c>
      <c r="E14" s="789">
        <v>1254929.9999999998</v>
      </c>
      <c r="F14" s="789">
        <v>1183256</v>
      </c>
      <c r="G14" s="789">
        <v>71674</v>
      </c>
      <c r="H14" s="789"/>
    </row>
    <row r="15" spans="1:13" ht="20.100000000000001" customHeight="1">
      <c r="A15" s="890" t="s">
        <v>988</v>
      </c>
      <c r="B15" s="788">
        <v>19787</v>
      </c>
      <c r="C15" s="789">
        <v>14263.000000000002</v>
      </c>
      <c r="D15" s="789">
        <v>5524</v>
      </c>
      <c r="E15" s="789">
        <v>23999</v>
      </c>
      <c r="F15" s="789">
        <v>18348</v>
      </c>
      <c r="G15" s="789">
        <v>5651</v>
      </c>
      <c r="H15" s="789"/>
    </row>
    <row r="16" spans="1:13" ht="20.100000000000001" customHeight="1">
      <c r="A16" s="890" t="s">
        <v>989</v>
      </c>
      <c r="B16" s="788">
        <v>16608.000000000004</v>
      </c>
      <c r="C16" s="789">
        <v>10078</v>
      </c>
      <c r="D16" s="789">
        <v>6530.0000000000009</v>
      </c>
      <c r="E16" s="789">
        <v>15601</v>
      </c>
      <c r="F16" s="789">
        <v>9854</v>
      </c>
      <c r="G16" s="789">
        <v>5747</v>
      </c>
      <c r="H16" s="789"/>
    </row>
    <row r="17" spans="1:255" ht="20.100000000000001" customHeight="1">
      <c r="A17" s="903" t="s">
        <v>100</v>
      </c>
      <c r="B17" s="785">
        <v>1725482.9999999991</v>
      </c>
      <c r="C17" s="786">
        <v>1652975.0000000005</v>
      </c>
      <c r="D17" s="760">
        <v>72508.000000000029</v>
      </c>
      <c r="E17" s="760">
        <v>1662488.9999999998</v>
      </c>
      <c r="F17" s="786">
        <v>1591364.0000000014</v>
      </c>
      <c r="G17" s="760">
        <v>71125.000000000044</v>
      </c>
      <c r="H17" s="760"/>
    </row>
    <row r="18" spans="1:255" ht="20.100000000000001" customHeight="1">
      <c r="A18" s="890" t="s">
        <v>990</v>
      </c>
      <c r="B18" s="788">
        <v>41448</v>
      </c>
      <c r="C18" s="789">
        <v>39795</v>
      </c>
      <c r="D18" s="789">
        <v>1653</v>
      </c>
      <c r="E18" s="789">
        <v>40117</v>
      </c>
      <c r="F18" s="789">
        <v>38528</v>
      </c>
      <c r="G18" s="789">
        <v>1589.0000000000002</v>
      </c>
      <c r="H18" s="789"/>
    </row>
    <row r="19" spans="1:255" s="894" customFormat="1" ht="20.100000000000001" customHeight="1">
      <c r="A19" s="890" t="s">
        <v>991</v>
      </c>
      <c r="B19" s="788">
        <v>33439</v>
      </c>
      <c r="C19" s="789">
        <v>26200</v>
      </c>
      <c r="D19" s="789">
        <v>7239</v>
      </c>
      <c r="E19" s="789">
        <v>35179</v>
      </c>
      <c r="F19" s="789">
        <v>27275.999999999993</v>
      </c>
      <c r="G19" s="789">
        <v>7902.9999999999991</v>
      </c>
      <c r="H19" s="789"/>
    </row>
    <row r="20" spans="1:255" ht="20.100000000000001" customHeight="1">
      <c r="A20" s="890" t="s">
        <v>992</v>
      </c>
      <c r="B20" s="788">
        <v>1305876</v>
      </c>
      <c r="C20" s="789">
        <v>1272470</v>
      </c>
      <c r="D20" s="789">
        <v>33406</v>
      </c>
      <c r="E20" s="789">
        <v>1256897</v>
      </c>
      <c r="F20" s="789">
        <v>1224599</v>
      </c>
      <c r="G20" s="789">
        <v>32298.000000000007</v>
      </c>
      <c r="H20" s="789"/>
    </row>
    <row r="21" spans="1:255" ht="20.100000000000001" customHeight="1">
      <c r="A21" s="890" t="s">
        <v>993</v>
      </c>
      <c r="B21" s="788">
        <v>12756</v>
      </c>
      <c r="C21" s="789">
        <v>0</v>
      </c>
      <c r="D21" s="766">
        <v>12756</v>
      </c>
      <c r="E21" s="766">
        <v>14735</v>
      </c>
      <c r="F21" s="789">
        <v>0</v>
      </c>
      <c r="G21" s="766">
        <v>14735</v>
      </c>
      <c r="H21" s="766"/>
    </row>
    <row r="22" spans="1:255" ht="20.100000000000001" customHeight="1">
      <c r="A22" s="890" t="s">
        <v>994</v>
      </c>
      <c r="B22" s="788">
        <v>123819</v>
      </c>
      <c r="C22" s="789">
        <v>118185</v>
      </c>
      <c r="D22" s="789">
        <v>5634</v>
      </c>
      <c r="E22" s="789">
        <v>118592.00000000001</v>
      </c>
      <c r="F22" s="789">
        <v>114669.99999999999</v>
      </c>
      <c r="G22" s="789">
        <v>3922.0000000000005</v>
      </c>
      <c r="H22" s="789"/>
    </row>
    <row r="23" spans="1:255" s="894" customFormat="1" ht="20.100000000000001" customHeight="1">
      <c r="A23" s="890" t="s">
        <v>995</v>
      </c>
      <c r="B23" s="788">
        <v>208145</v>
      </c>
      <c r="C23" s="789">
        <v>196325</v>
      </c>
      <c r="D23" s="766">
        <v>11820.000000000002</v>
      </c>
      <c r="E23" s="766">
        <v>196969.00000000003</v>
      </c>
      <c r="F23" s="789">
        <v>186291</v>
      </c>
      <c r="G23" s="766">
        <v>10678</v>
      </c>
      <c r="H23" s="766"/>
    </row>
    <row r="24" spans="1:255" s="894" customFormat="1" ht="20.100000000000001" customHeight="1">
      <c r="A24" s="903" t="s">
        <v>966</v>
      </c>
      <c r="B24" s="785">
        <v>362822.99999999994</v>
      </c>
      <c r="C24" s="763">
        <v>360473.99999999994</v>
      </c>
      <c r="D24" s="760">
        <v>2348.9999999999995</v>
      </c>
      <c r="E24" s="760">
        <v>353960</v>
      </c>
      <c r="F24" s="763">
        <v>351512.00000000006</v>
      </c>
      <c r="G24" s="760">
        <v>2448</v>
      </c>
      <c r="H24" s="760"/>
      <c r="I24" s="899"/>
      <c r="J24" s="899"/>
      <c r="K24" s="899"/>
      <c r="L24" s="899"/>
      <c r="M24" s="899"/>
      <c r="N24" s="899"/>
      <c r="O24" s="899"/>
      <c r="P24" s="899"/>
      <c r="Q24" s="899"/>
      <c r="R24" s="899"/>
      <c r="S24" s="899"/>
      <c r="T24" s="899"/>
      <c r="U24" s="899"/>
      <c r="V24" s="899"/>
      <c r="W24" s="899"/>
      <c r="X24" s="899"/>
      <c r="Y24" s="899"/>
      <c r="Z24" s="899"/>
      <c r="AA24" s="899"/>
      <c r="AB24" s="899"/>
      <c r="AC24" s="899"/>
      <c r="AD24" s="899"/>
      <c r="AE24" s="899"/>
      <c r="AF24" s="899"/>
      <c r="AG24" s="899"/>
      <c r="AH24" s="899"/>
      <c r="AI24" s="899"/>
      <c r="AJ24" s="899"/>
      <c r="AK24" s="899"/>
      <c r="AL24" s="899"/>
      <c r="AM24" s="899"/>
      <c r="AN24" s="899"/>
      <c r="AO24" s="899"/>
      <c r="AP24" s="899"/>
      <c r="AQ24" s="899"/>
      <c r="AR24" s="899"/>
      <c r="AS24" s="899"/>
      <c r="AT24" s="899"/>
      <c r="AU24" s="899"/>
      <c r="AV24" s="899"/>
      <c r="AW24" s="899"/>
      <c r="AX24" s="899"/>
      <c r="AY24" s="899"/>
      <c r="AZ24" s="899"/>
      <c r="BA24" s="899"/>
      <c r="BB24" s="899"/>
      <c r="BC24" s="899"/>
      <c r="BD24" s="899"/>
      <c r="BE24" s="899"/>
      <c r="BF24" s="899"/>
      <c r="BG24" s="899"/>
      <c r="BH24" s="899"/>
      <c r="BI24" s="899"/>
      <c r="BJ24" s="899"/>
      <c r="BK24" s="899"/>
      <c r="BL24" s="899"/>
      <c r="BM24" s="899"/>
      <c r="BN24" s="899"/>
      <c r="BO24" s="899"/>
      <c r="BP24" s="899"/>
      <c r="BQ24" s="899"/>
      <c r="BR24" s="899"/>
      <c r="BS24" s="899"/>
      <c r="BT24" s="899"/>
      <c r="BU24" s="899"/>
      <c r="BV24" s="899"/>
      <c r="BW24" s="899"/>
      <c r="BX24" s="899"/>
      <c r="BY24" s="899"/>
      <c r="BZ24" s="899"/>
      <c r="CA24" s="899"/>
      <c r="CB24" s="899"/>
      <c r="CC24" s="899"/>
      <c r="CD24" s="899"/>
      <c r="CE24" s="899"/>
      <c r="CF24" s="899"/>
      <c r="CG24" s="899"/>
      <c r="CH24" s="899"/>
      <c r="CI24" s="899"/>
      <c r="CJ24" s="899"/>
      <c r="CK24" s="899"/>
      <c r="CL24" s="899"/>
      <c r="CM24" s="899"/>
      <c r="CN24" s="899"/>
      <c r="CO24" s="899"/>
      <c r="CP24" s="899"/>
      <c r="CQ24" s="899"/>
      <c r="CR24" s="899"/>
      <c r="CS24" s="899"/>
      <c r="CT24" s="899"/>
      <c r="CU24" s="899"/>
      <c r="CV24" s="899"/>
      <c r="CW24" s="899"/>
      <c r="CX24" s="899"/>
      <c r="CY24" s="899"/>
      <c r="CZ24" s="899"/>
      <c r="DA24" s="899"/>
      <c r="DB24" s="899"/>
      <c r="DC24" s="899"/>
      <c r="DD24" s="899"/>
      <c r="DE24" s="899"/>
      <c r="DF24" s="899"/>
      <c r="DG24" s="899"/>
      <c r="DH24" s="899"/>
      <c r="DI24" s="899"/>
      <c r="DJ24" s="899"/>
      <c r="DK24" s="899"/>
      <c r="DL24" s="899"/>
      <c r="DM24" s="899"/>
      <c r="DN24" s="899"/>
      <c r="DO24" s="899"/>
      <c r="DP24" s="899"/>
      <c r="DQ24" s="899"/>
      <c r="DR24" s="899"/>
      <c r="DS24" s="899"/>
      <c r="DT24" s="899"/>
      <c r="DU24" s="899"/>
      <c r="DV24" s="899"/>
      <c r="DW24" s="899"/>
      <c r="DX24" s="899"/>
      <c r="DY24" s="899"/>
      <c r="DZ24" s="899"/>
      <c r="EA24" s="899"/>
      <c r="EB24" s="899"/>
      <c r="EC24" s="899"/>
      <c r="ED24" s="899"/>
      <c r="EE24" s="899"/>
      <c r="EF24" s="899"/>
      <c r="EG24" s="899"/>
      <c r="EH24" s="899"/>
      <c r="EI24" s="899"/>
      <c r="EJ24" s="899"/>
      <c r="EK24" s="899"/>
      <c r="EL24" s="899"/>
      <c r="EM24" s="899"/>
      <c r="EN24" s="899"/>
      <c r="EO24" s="899"/>
      <c r="EP24" s="899"/>
      <c r="EQ24" s="899"/>
      <c r="ER24" s="899"/>
      <c r="ES24" s="899"/>
      <c r="ET24" s="899"/>
      <c r="EU24" s="899"/>
      <c r="EV24" s="899"/>
      <c r="EW24" s="899"/>
      <c r="EX24" s="899"/>
      <c r="EY24" s="899"/>
      <c r="EZ24" s="899"/>
      <c r="FA24" s="899"/>
      <c r="FB24" s="899"/>
      <c r="FC24" s="899"/>
      <c r="FD24" s="899"/>
      <c r="FE24" s="899"/>
      <c r="FF24" s="899"/>
      <c r="FG24" s="899"/>
      <c r="FH24" s="899"/>
      <c r="FI24" s="899"/>
      <c r="FJ24" s="899"/>
      <c r="FK24" s="899"/>
      <c r="FL24" s="899"/>
      <c r="FM24" s="899"/>
      <c r="FN24" s="899"/>
      <c r="FO24" s="899"/>
      <c r="FP24" s="899"/>
      <c r="FQ24" s="899"/>
      <c r="FR24" s="899"/>
      <c r="FS24" s="899"/>
      <c r="FT24" s="899"/>
      <c r="FU24" s="899"/>
      <c r="FV24" s="899"/>
      <c r="FW24" s="899"/>
      <c r="FX24" s="899"/>
      <c r="FY24" s="899"/>
      <c r="FZ24" s="899"/>
      <c r="GA24" s="899"/>
      <c r="GB24" s="899"/>
      <c r="GC24" s="899"/>
      <c r="GD24" s="899"/>
      <c r="GE24" s="899"/>
      <c r="GF24" s="899"/>
      <c r="GG24" s="899"/>
      <c r="GH24" s="899"/>
      <c r="GI24" s="899"/>
      <c r="GJ24" s="899"/>
      <c r="GK24" s="899"/>
      <c r="GL24" s="899"/>
      <c r="GM24" s="899"/>
      <c r="GN24" s="899"/>
      <c r="GO24" s="899"/>
      <c r="GP24" s="899"/>
      <c r="GQ24" s="899"/>
      <c r="GR24" s="899"/>
      <c r="GS24" s="899"/>
      <c r="GT24" s="899"/>
      <c r="GU24" s="899"/>
      <c r="GV24" s="899"/>
      <c r="GW24" s="899"/>
      <c r="GX24" s="899"/>
      <c r="GY24" s="899"/>
      <c r="GZ24" s="899"/>
      <c r="HA24" s="899"/>
      <c r="HB24" s="899"/>
      <c r="HC24" s="899"/>
      <c r="HD24" s="899"/>
      <c r="HE24" s="899"/>
      <c r="HF24" s="899"/>
      <c r="HG24" s="899"/>
      <c r="HH24" s="899"/>
      <c r="HI24" s="899"/>
      <c r="HJ24" s="899"/>
      <c r="HK24" s="899"/>
      <c r="HL24" s="899"/>
      <c r="HM24" s="899"/>
      <c r="HN24" s="899"/>
      <c r="HO24" s="899"/>
      <c r="HP24" s="899"/>
      <c r="HQ24" s="899"/>
      <c r="HR24" s="899"/>
      <c r="HS24" s="899"/>
      <c r="HT24" s="899"/>
      <c r="HU24" s="899"/>
      <c r="HV24" s="899"/>
      <c r="HW24" s="899"/>
      <c r="HX24" s="899"/>
      <c r="HY24" s="899"/>
      <c r="HZ24" s="899"/>
      <c r="IA24" s="899"/>
      <c r="IB24" s="899"/>
      <c r="IC24" s="899"/>
      <c r="ID24" s="899"/>
      <c r="IE24" s="899"/>
      <c r="IF24" s="899"/>
      <c r="IG24" s="899"/>
      <c r="IH24" s="899"/>
      <c r="II24" s="899"/>
      <c r="IJ24" s="899"/>
      <c r="IK24" s="899"/>
      <c r="IL24" s="899"/>
      <c r="IM24" s="899"/>
      <c r="IN24" s="899"/>
      <c r="IO24" s="899"/>
      <c r="IP24" s="899"/>
      <c r="IQ24" s="899"/>
      <c r="IR24" s="899"/>
      <c r="IS24" s="899"/>
      <c r="IT24" s="899"/>
      <c r="IU24" s="899"/>
    </row>
    <row r="25" spans="1:255" s="899" customFormat="1" ht="20.100000000000001" customHeight="1">
      <c r="A25" s="890" t="s">
        <v>996</v>
      </c>
      <c r="B25" s="788">
        <v>362822.99999999994</v>
      </c>
      <c r="C25" s="789">
        <v>360473.99999999994</v>
      </c>
      <c r="D25" s="766">
        <v>2348.9999999999995</v>
      </c>
      <c r="E25" s="789">
        <v>353960</v>
      </c>
      <c r="F25" s="789">
        <v>351512.00000000006</v>
      </c>
      <c r="G25" s="766">
        <v>2448</v>
      </c>
      <c r="H25" s="789"/>
    </row>
    <row r="26" spans="1:255" s="869" customFormat="1" ht="20.100000000000001" customHeight="1">
      <c r="A26" s="903" t="s">
        <v>967</v>
      </c>
      <c r="B26" s="785">
        <v>122902</v>
      </c>
      <c r="C26" s="763">
        <v>110744.00000000001</v>
      </c>
      <c r="D26" s="760">
        <v>12158</v>
      </c>
      <c r="E26" s="760">
        <v>116169.99999999999</v>
      </c>
      <c r="F26" s="763">
        <v>109985.99999999997</v>
      </c>
      <c r="G26" s="760">
        <v>6183.9999999999991</v>
      </c>
      <c r="H26" s="760"/>
    </row>
    <row r="27" spans="1:255" s="899" customFormat="1" ht="20.100000000000001" customHeight="1">
      <c r="A27" s="890" t="s">
        <v>997</v>
      </c>
      <c r="B27" s="788">
        <v>122902</v>
      </c>
      <c r="C27" s="789">
        <v>110744.00000000001</v>
      </c>
      <c r="D27" s="789">
        <v>12158</v>
      </c>
      <c r="E27" s="789">
        <v>116169.99999999999</v>
      </c>
      <c r="F27" s="789">
        <v>109985.99999999997</v>
      </c>
      <c r="G27" s="789">
        <v>6183.9999999999991</v>
      </c>
      <c r="H27" s="789"/>
    </row>
    <row r="28" spans="1:255" ht="20.100000000000001" customHeight="1">
      <c r="A28" s="903" t="s">
        <v>968</v>
      </c>
      <c r="B28" s="785">
        <v>196293</v>
      </c>
      <c r="C28" s="786">
        <v>182625</v>
      </c>
      <c r="D28" s="760">
        <v>13668</v>
      </c>
      <c r="E28" s="760">
        <v>192837.00000000003</v>
      </c>
      <c r="F28" s="786">
        <v>180541</v>
      </c>
      <c r="G28" s="760">
        <v>12296</v>
      </c>
      <c r="H28" s="760"/>
    </row>
    <row r="29" spans="1:255" ht="20.100000000000001" customHeight="1">
      <c r="A29" s="890" t="s">
        <v>998</v>
      </c>
      <c r="B29" s="788">
        <v>196293</v>
      </c>
      <c r="C29" s="789">
        <v>182625</v>
      </c>
      <c r="D29" s="766">
        <v>13668</v>
      </c>
      <c r="E29" s="789">
        <v>192837.00000000003</v>
      </c>
      <c r="F29" s="789">
        <v>180541</v>
      </c>
      <c r="G29" s="766">
        <v>12296</v>
      </c>
      <c r="H29" s="789"/>
    </row>
    <row r="30" spans="1:255" s="869" customFormat="1" ht="20.100000000000001" customHeight="1">
      <c r="A30" s="891" t="s">
        <v>1074</v>
      </c>
      <c r="B30" s="784">
        <v>13408921</v>
      </c>
      <c r="C30" s="784">
        <v>12971092.999999998</v>
      </c>
      <c r="D30" s="784">
        <v>437828</v>
      </c>
      <c r="E30" s="784">
        <v>13421762</v>
      </c>
      <c r="F30" s="784">
        <v>12993860</v>
      </c>
      <c r="G30" s="784">
        <v>427902</v>
      </c>
      <c r="H30" s="786"/>
    </row>
    <row r="31" spans="1:255" s="894" customFormat="1" ht="20.100000000000001" customHeight="1">
      <c r="A31" s="903" t="s">
        <v>970</v>
      </c>
      <c r="B31" s="785">
        <v>710783</v>
      </c>
      <c r="C31" s="786">
        <v>650528</v>
      </c>
      <c r="D31" s="760">
        <v>60255</v>
      </c>
      <c r="E31" s="760">
        <v>700692</v>
      </c>
      <c r="F31" s="786">
        <v>641268</v>
      </c>
      <c r="G31" s="760">
        <v>59424</v>
      </c>
      <c r="H31" s="760"/>
    </row>
    <row r="32" spans="1:255" ht="20.100000000000001" customHeight="1">
      <c r="A32" s="890" t="s">
        <v>1000</v>
      </c>
      <c r="B32" s="788">
        <v>710783</v>
      </c>
      <c r="C32" s="789">
        <v>650528</v>
      </c>
      <c r="D32" s="766">
        <v>60255</v>
      </c>
      <c r="E32" s="766">
        <v>700692</v>
      </c>
      <c r="F32" s="789">
        <v>641268</v>
      </c>
      <c r="G32" s="766">
        <v>59424</v>
      </c>
      <c r="H32" s="766"/>
    </row>
    <row r="33" spans="1:8" ht="20.100000000000001" customHeight="1">
      <c r="A33" s="903" t="s">
        <v>95</v>
      </c>
      <c r="B33" s="785">
        <v>3940875.0000000005</v>
      </c>
      <c r="C33" s="786">
        <v>3824979.9999999991</v>
      </c>
      <c r="D33" s="760">
        <v>115895</v>
      </c>
      <c r="E33" s="760">
        <v>3746664.9999999991</v>
      </c>
      <c r="F33" s="786">
        <v>3637900.0000000005</v>
      </c>
      <c r="G33" s="760">
        <v>108765.00000000001</v>
      </c>
      <c r="H33" s="760"/>
    </row>
    <row r="34" spans="1:8" s="894" customFormat="1" ht="20.100000000000001" customHeight="1">
      <c r="A34" s="890" t="s">
        <v>1001</v>
      </c>
      <c r="B34" s="788">
        <v>207737.00000000006</v>
      </c>
      <c r="C34" s="789">
        <v>195715</v>
      </c>
      <c r="D34" s="766">
        <v>12022</v>
      </c>
      <c r="E34" s="766">
        <v>204817.00000000003</v>
      </c>
      <c r="F34" s="789">
        <v>193504</v>
      </c>
      <c r="G34" s="766">
        <v>11313.000000000002</v>
      </c>
      <c r="H34" s="766"/>
    </row>
    <row r="35" spans="1:8" ht="20.100000000000001" customHeight="1">
      <c r="A35" s="890" t="s">
        <v>1002</v>
      </c>
      <c r="B35" s="788">
        <v>3731260</v>
      </c>
      <c r="C35" s="789">
        <v>3629134.9999999995</v>
      </c>
      <c r="D35" s="766">
        <v>102125</v>
      </c>
      <c r="E35" s="789">
        <v>3540008</v>
      </c>
      <c r="F35" s="789">
        <v>3444257.0000000009</v>
      </c>
      <c r="G35" s="766">
        <v>95751.000000000015</v>
      </c>
      <c r="H35" s="789"/>
    </row>
    <row r="36" spans="1:8" s="894" customFormat="1" ht="20.100000000000001" customHeight="1">
      <c r="A36" s="890" t="s">
        <v>1003</v>
      </c>
      <c r="B36" s="788">
        <v>1878.0000000000005</v>
      </c>
      <c r="C36" s="789">
        <v>130</v>
      </c>
      <c r="D36" s="766">
        <v>1748</v>
      </c>
      <c r="E36" s="789">
        <v>1840</v>
      </c>
      <c r="F36" s="789">
        <v>139</v>
      </c>
      <c r="G36" s="766">
        <v>1701</v>
      </c>
      <c r="H36" s="789"/>
    </row>
    <row r="37" spans="1:8" s="894" customFormat="1" ht="20.100000000000001" customHeight="1">
      <c r="A37" s="905" t="s">
        <v>96</v>
      </c>
      <c r="B37" s="784">
        <v>2541765.0000000005</v>
      </c>
      <c r="C37" s="763">
        <v>2455754.9999999991</v>
      </c>
      <c r="D37" s="760">
        <v>86010.000000000029</v>
      </c>
      <c r="E37" s="760">
        <v>2546269</v>
      </c>
      <c r="F37" s="763">
        <v>2463686</v>
      </c>
      <c r="G37" s="760">
        <v>82583</v>
      </c>
      <c r="H37" s="760"/>
    </row>
    <row r="38" spans="1:8" ht="20.100000000000001" customHeight="1">
      <c r="A38" s="890" t="s">
        <v>1004</v>
      </c>
      <c r="B38" s="788">
        <v>2420952</v>
      </c>
      <c r="C38" s="789">
        <v>2338381</v>
      </c>
      <c r="D38" s="766">
        <v>82571</v>
      </c>
      <c r="E38" s="789">
        <v>2422306</v>
      </c>
      <c r="F38" s="789">
        <v>2342488</v>
      </c>
      <c r="G38" s="766">
        <v>79818</v>
      </c>
      <c r="H38" s="789"/>
    </row>
    <row r="39" spans="1:8" s="894" customFormat="1" ht="20.100000000000001" customHeight="1">
      <c r="A39" s="890" t="s">
        <v>1058</v>
      </c>
      <c r="B39" s="788">
        <v>120812.99999999997</v>
      </c>
      <c r="C39" s="789">
        <v>117374.00000000001</v>
      </c>
      <c r="D39" s="766">
        <v>3439.0000000000005</v>
      </c>
      <c r="E39" s="789">
        <v>123963</v>
      </c>
      <c r="F39" s="789">
        <v>121198</v>
      </c>
      <c r="G39" s="766">
        <v>2765</v>
      </c>
      <c r="H39" s="789"/>
    </row>
    <row r="40" spans="1:8" ht="20.100000000000001" customHeight="1">
      <c r="A40" s="903" t="s">
        <v>971</v>
      </c>
      <c r="B40" s="785">
        <v>799853</v>
      </c>
      <c r="C40" s="786">
        <v>779794</v>
      </c>
      <c r="D40" s="760">
        <v>20059</v>
      </c>
      <c r="E40" s="760">
        <v>812503.00000000012</v>
      </c>
      <c r="F40" s="786">
        <v>793151</v>
      </c>
      <c r="G40" s="760">
        <v>19352</v>
      </c>
      <c r="H40" s="760"/>
    </row>
    <row r="41" spans="1:8" s="894" customFormat="1" ht="20.100000000000001" customHeight="1">
      <c r="A41" s="890" t="s">
        <v>1006</v>
      </c>
      <c r="B41" s="788">
        <v>118131.99999999999</v>
      </c>
      <c r="C41" s="789">
        <v>111761.00000000001</v>
      </c>
      <c r="D41" s="766">
        <v>6371.0000000000009</v>
      </c>
      <c r="E41" s="789">
        <v>116163</v>
      </c>
      <c r="F41" s="789">
        <v>109676</v>
      </c>
      <c r="G41" s="766">
        <v>6487</v>
      </c>
      <c r="H41" s="789"/>
    </row>
    <row r="42" spans="1:8" ht="20.100000000000001" customHeight="1">
      <c r="A42" s="890" t="s">
        <v>1007</v>
      </c>
      <c r="B42" s="788">
        <v>681721</v>
      </c>
      <c r="C42" s="789">
        <v>668033</v>
      </c>
      <c r="D42" s="789">
        <v>13688</v>
      </c>
      <c r="E42" s="789">
        <v>696340</v>
      </c>
      <c r="F42" s="789">
        <v>683475</v>
      </c>
      <c r="G42" s="789">
        <v>12865</v>
      </c>
      <c r="H42" s="789"/>
    </row>
    <row r="43" spans="1:8" ht="20.100000000000001" customHeight="1">
      <c r="A43" s="903" t="s">
        <v>972</v>
      </c>
      <c r="B43" s="785">
        <v>525842</v>
      </c>
      <c r="C43" s="786">
        <v>517928.00000000006</v>
      </c>
      <c r="D43" s="760">
        <v>7914</v>
      </c>
      <c r="E43" s="760">
        <v>514418.99999999988</v>
      </c>
      <c r="F43" s="786">
        <v>506714.00000000006</v>
      </c>
      <c r="G43" s="760">
        <v>7704.9999999999991</v>
      </c>
      <c r="H43" s="760"/>
    </row>
    <row r="44" spans="1:8" ht="20.100000000000001" customHeight="1">
      <c r="A44" s="890" t="s">
        <v>1008</v>
      </c>
      <c r="B44" s="788">
        <v>468014</v>
      </c>
      <c r="C44" s="789">
        <v>461637.00000000012</v>
      </c>
      <c r="D44" s="766">
        <v>6377</v>
      </c>
      <c r="E44" s="766">
        <v>458001.00000000012</v>
      </c>
      <c r="F44" s="789">
        <v>451781.00000000006</v>
      </c>
      <c r="G44" s="766">
        <v>6219.9999999999991</v>
      </c>
      <c r="H44" s="766"/>
    </row>
    <row r="45" spans="1:8" s="894" customFormat="1" ht="20.100000000000001" customHeight="1">
      <c r="A45" s="890" t="s">
        <v>1009</v>
      </c>
      <c r="B45" s="788">
        <v>57828</v>
      </c>
      <c r="C45" s="789">
        <v>56290.999999999993</v>
      </c>
      <c r="D45" s="789">
        <v>1537</v>
      </c>
      <c r="E45" s="789">
        <v>56418</v>
      </c>
      <c r="F45" s="789">
        <v>54933</v>
      </c>
      <c r="G45" s="789">
        <v>1485</v>
      </c>
      <c r="H45" s="789"/>
    </row>
    <row r="46" spans="1:8" ht="20.100000000000001" customHeight="1">
      <c r="A46" s="903" t="s">
        <v>102</v>
      </c>
      <c r="B46" s="785">
        <v>2887794</v>
      </c>
      <c r="C46" s="786">
        <v>2830593</v>
      </c>
      <c r="D46" s="760">
        <v>57201</v>
      </c>
      <c r="E46" s="760">
        <v>3064845.0000000005</v>
      </c>
      <c r="F46" s="786">
        <v>3008947.0000000005</v>
      </c>
      <c r="G46" s="760">
        <v>55898</v>
      </c>
      <c r="H46" s="760"/>
    </row>
    <row r="47" spans="1:8" ht="20.100000000000001" customHeight="1">
      <c r="A47" s="890" t="s">
        <v>1010</v>
      </c>
      <c r="B47" s="788">
        <v>2760550</v>
      </c>
      <c r="C47" s="789">
        <v>2704686</v>
      </c>
      <c r="D47" s="766">
        <v>55863.999999999985</v>
      </c>
      <c r="E47" s="789">
        <v>2938024</v>
      </c>
      <c r="F47" s="789">
        <v>2883440</v>
      </c>
      <c r="G47" s="766">
        <v>54583.999999999993</v>
      </c>
      <c r="H47" s="789"/>
    </row>
    <row r="48" spans="1:8" ht="20.100000000000001" customHeight="1">
      <c r="A48" s="890" t="s">
        <v>1011</v>
      </c>
      <c r="B48" s="788">
        <v>127244.00000000001</v>
      </c>
      <c r="C48" s="789">
        <v>125906.99999999996</v>
      </c>
      <c r="D48" s="766">
        <v>1337</v>
      </c>
      <c r="E48" s="766">
        <v>126821.00000000001</v>
      </c>
      <c r="F48" s="789">
        <v>125507.00000000001</v>
      </c>
      <c r="G48" s="766">
        <v>1314</v>
      </c>
      <c r="H48" s="766"/>
    </row>
    <row r="49" spans="1:255" s="894" customFormat="1" ht="20.100000000000001" customHeight="1">
      <c r="A49" s="903" t="s">
        <v>973</v>
      </c>
      <c r="B49" s="785">
        <v>394068</v>
      </c>
      <c r="C49" s="786">
        <v>377636</v>
      </c>
      <c r="D49" s="760">
        <v>16432</v>
      </c>
      <c r="E49" s="760">
        <v>406528</v>
      </c>
      <c r="F49" s="786">
        <v>389606</v>
      </c>
      <c r="G49" s="760">
        <v>16922</v>
      </c>
      <c r="H49" s="760"/>
    </row>
    <row r="50" spans="1:255" ht="20.100000000000001" customHeight="1">
      <c r="A50" s="890" t="s">
        <v>1012</v>
      </c>
      <c r="B50" s="788">
        <v>1344</v>
      </c>
      <c r="C50" s="789">
        <v>0</v>
      </c>
      <c r="D50" s="766">
        <v>1344</v>
      </c>
      <c r="E50" s="789">
        <v>1273</v>
      </c>
      <c r="F50" s="789">
        <v>0</v>
      </c>
      <c r="G50" s="766">
        <v>1273</v>
      </c>
      <c r="H50" s="789"/>
    </row>
    <row r="51" spans="1:255" ht="20.100000000000001" customHeight="1">
      <c r="A51" s="890" t="s">
        <v>1013</v>
      </c>
      <c r="B51" s="788">
        <v>392724</v>
      </c>
      <c r="C51" s="789">
        <v>377636</v>
      </c>
      <c r="D51" s="766">
        <v>15088</v>
      </c>
      <c r="E51" s="789">
        <v>405255</v>
      </c>
      <c r="F51" s="789">
        <v>389606</v>
      </c>
      <c r="G51" s="766">
        <v>15649</v>
      </c>
      <c r="H51" s="789"/>
    </row>
    <row r="52" spans="1:255" s="894" customFormat="1" ht="20.100000000000001" customHeight="1">
      <c r="A52" s="903" t="s">
        <v>104</v>
      </c>
      <c r="B52" s="785">
        <v>1138728</v>
      </c>
      <c r="C52" s="786">
        <v>1078290</v>
      </c>
      <c r="D52" s="760">
        <v>60437.999999999985</v>
      </c>
      <c r="E52" s="760">
        <v>1158701</v>
      </c>
      <c r="F52" s="786">
        <v>1095793</v>
      </c>
      <c r="G52" s="760">
        <v>62908.000000000007</v>
      </c>
      <c r="H52" s="760"/>
    </row>
    <row r="53" spans="1:255" ht="20.100000000000001" customHeight="1">
      <c r="A53" s="900" t="s">
        <v>1014</v>
      </c>
      <c r="B53" s="767">
        <v>1138728</v>
      </c>
      <c r="C53" s="789">
        <v>1078290</v>
      </c>
      <c r="D53" s="789">
        <v>60437.999999999985</v>
      </c>
      <c r="E53" s="789">
        <v>1158701</v>
      </c>
      <c r="F53" s="789">
        <v>1095793</v>
      </c>
      <c r="G53" s="789">
        <v>62908.000000000007</v>
      </c>
      <c r="H53" s="789"/>
    </row>
    <row r="54" spans="1:255" s="894" customFormat="1" ht="20.100000000000001" customHeight="1">
      <c r="A54" s="905" t="s">
        <v>974</v>
      </c>
      <c r="B54" s="784">
        <v>469212.99999999994</v>
      </c>
      <c r="C54" s="786">
        <v>455588.99999999988</v>
      </c>
      <c r="D54" s="760">
        <v>13624</v>
      </c>
      <c r="E54" s="760">
        <v>471140</v>
      </c>
      <c r="F54" s="786">
        <v>456795</v>
      </c>
      <c r="G54" s="760">
        <v>14344.999999999998</v>
      </c>
      <c r="H54" s="760"/>
    </row>
    <row r="55" spans="1:255" ht="20.100000000000001" customHeight="1" thickBot="1">
      <c r="A55" s="895" t="s">
        <v>1015</v>
      </c>
      <c r="B55" s="771">
        <v>469212.99999999994</v>
      </c>
      <c r="C55" s="791">
        <v>455588.99999999988</v>
      </c>
      <c r="D55" s="770">
        <v>13624</v>
      </c>
      <c r="E55" s="791">
        <v>471140</v>
      </c>
      <c r="F55" s="791">
        <v>456795</v>
      </c>
      <c r="G55" s="770">
        <v>14344.999999999998</v>
      </c>
      <c r="H55" s="789"/>
    </row>
    <row r="56" spans="1:255" s="906" customFormat="1" ht="15.95" customHeight="1">
      <c r="A56" s="906" t="s">
        <v>959</v>
      </c>
      <c r="B56" s="802"/>
      <c r="C56" s="802"/>
      <c r="D56" s="802"/>
      <c r="E56" s="907"/>
      <c r="F56" s="802"/>
      <c r="G56" s="794" t="s">
        <v>80</v>
      </c>
      <c r="H56" s="908"/>
      <c r="I56" s="908"/>
      <c r="J56" s="908"/>
      <c r="K56" s="908"/>
      <c r="L56" s="908"/>
      <c r="M56" s="908"/>
      <c r="N56" s="908"/>
      <c r="O56" s="908"/>
      <c r="P56" s="908"/>
      <c r="Q56" s="908"/>
      <c r="R56" s="908"/>
      <c r="S56" s="908"/>
      <c r="T56" s="908"/>
      <c r="U56" s="908"/>
      <c r="V56" s="908"/>
      <c r="W56" s="908"/>
      <c r="X56" s="908"/>
      <c r="Y56" s="908"/>
      <c r="Z56" s="908"/>
      <c r="AA56" s="908"/>
      <c r="AB56" s="908"/>
      <c r="AC56" s="908"/>
      <c r="AD56" s="908"/>
      <c r="AE56" s="908"/>
      <c r="AF56" s="908"/>
      <c r="AG56" s="908"/>
      <c r="AH56" s="908"/>
      <c r="AI56" s="908"/>
      <c r="AJ56" s="908"/>
      <c r="AK56" s="908"/>
      <c r="AL56" s="908"/>
      <c r="AM56" s="908"/>
      <c r="AN56" s="908"/>
      <c r="AO56" s="908"/>
      <c r="AP56" s="908"/>
      <c r="AQ56" s="908"/>
      <c r="AR56" s="908"/>
      <c r="AS56" s="908"/>
      <c r="AT56" s="908"/>
      <c r="AU56" s="908"/>
      <c r="AV56" s="908"/>
      <c r="AW56" s="908"/>
      <c r="AX56" s="908"/>
      <c r="AY56" s="908"/>
      <c r="AZ56" s="908"/>
      <c r="BA56" s="908"/>
      <c r="BB56" s="908"/>
      <c r="BC56" s="908"/>
      <c r="BD56" s="908"/>
      <c r="BE56" s="908"/>
      <c r="BF56" s="908"/>
      <c r="BG56" s="908"/>
      <c r="BH56" s="908"/>
      <c r="BI56" s="908"/>
      <c r="BJ56" s="908"/>
      <c r="BK56" s="908"/>
      <c r="BL56" s="908"/>
      <c r="BM56" s="908"/>
      <c r="BN56" s="908"/>
      <c r="BO56" s="908"/>
      <c r="BP56" s="908"/>
      <c r="BQ56" s="908"/>
      <c r="BR56" s="908"/>
      <c r="BS56" s="908"/>
      <c r="BT56" s="908"/>
      <c r="BU56" s="908"/>
      <c r="BV56" s="908"/>
      <c r="BW56" s="908"/>
      <c r="BX56" s="908"/>
      <c r="BY56" s="908"/>
      <c r="BZ56" s="908"/>
      <c r="CA56" s="908"/>
      <c r="CB56" s="908"/>
      <c r="CC56" s="908"/>
      <c r="CD56" s="908"/>
      <c r="CE56" s="908"/>
      <c r="CF56" s="908"/>
      <c r="CG56" s="908"/>
      <c r="CH56" s="908"/>
      <c r="CI56" s="908"/>
      <c r="CJ56" s="908"/>
      <c r="CK56" s="908"/>
      <c r="CL56" s="908"/>
      <c r="CM56" s="908"/>
      <c r="CN56" s="908"/>
      <c r="CO56" s="908"/>
      <c r="CP56" s="908"/>
      <c r="CQ56" s="908"/>
      <c r="CR56" s="908"/>
      <c r="CS56" s="908"/>
      <c r="CT56" s="908"/>
      <c r="CU56" s="908"/>
      <c r="CV56" s="908"/>
      <c r="CW56" s="908"/>
      <c r="CX56" s="908"/>
      <c r="CY56" s="908"/>
      <c r="CZ56" s="908"/>
      <c r="DA56" s="908"/>
      <c r="DB56" s="908"/>
      <c r="DC56" s="908"/>
      <c r="DD56" s="908"/>
      <c r="DE56" s="908"/>
      <c r="DF56" s="908"/>
      <c r="DG56" s="908"/>
      <c r="DH56" s="908"/>
      <c r="DI56" s="908"/>
      <c r="DJ56" s="908"/>
      <c r="DK56" s="908"/>
      <c r="DL56" s="908"/>
      <c r="DM56" s="908"/>
      <c r="DN56" s="908"/>
      <c r="DO56" s="908"/>
      <c r="DP56" s="908"/>
      <c r="DQ56" s="908"/>
      <c r="DR56" s="908"/>
      <c r="DS56" s="908"/>
      <c r="DT56" s="908"/>
      <c r="DU56" s="908"/>
      <c r="DV56" s="908"/>
      <c r="DW56" s="908"/>
      <c r="DX56" s="908"/>
      <c r="DY56" s="908"/>
      <c r="DZ56" s="908"/>
      <c r="EA56" s="908"/>
      <c r="EB56" s="908"/>
      <c r="EC56" s="908"/>
      <c r="ED56" s="908"/>
      <c r="EE56" s="908"/>
      <c r="EF56" s="908"/>
      <c r="EG56" s="908"/>
      <c r="EH56" s="908"/>
      <c r="EI56" s="908"/>
      <c r="EJ56" s="908"/>
      <c r="EK56" s="908"/>
      <c r="EL56" s="908"/>
      <c r="EM56" s="908"/>
      <c r="EN56" s="908"/>
      <c r="EO56" s="908"/>
      <c r="EP56" s="908"/>
      <c r="EQ56" s="908"/>
      <c r="ER56" s="908"/>
      <c r="ES56" s="908"/>
      <c r="ET56" s="908"/>
      <c r="EU56" s="908"/>
      <c r="EV56" s="908"/>
      <c r="EW56" s="908"/>
      <c r="EX56" s="908"/>
      <c r="EY56" s="908"/>
      <c r="EZ56" s="908"/>
      <c r="FA56" s="908"/>
      <c r="FB56" s="908"/>
      <c r="FC56" s="908"/>
      <c r="FD56" s="908"/>
      <c r="FE56" s="908"/>
      <c r="FF56" s="908"/>
      <c r="FG56" s="908"/>
      <c r="FH56" s="908"/>
      <c r="FI56" s="908"/>
      <c r="FJ56" s="908"/>
      <c r="FK56" s="908"/>
      <c r="FL56" s="908"/>
      <c r="FM56" s="908"/>
      <c r="FN56" s="908"/>
      <c r="FO56" s="908"/>
      <c r="FP56" s="908"/>
      <c r="FQ56" s="908"/>
      <c r="FR56" s="908"/>
      <c r="FS56" s="908"/>
      <c r="FT56" s="908"/>
      <c r="FU56" s="908"/>
      <c r="FV56" s="908"/>
      <c r="FW56" s="908"/>
      <c r="FX56" s="908"/>
      <c r="FY56" s="908"/>
      <c r="FZ56" s="908"/>
      <c r="GA56" s="908"/>
      <c r="GB56" s="908"/>
      <c r="GC56" s="908"/>
      <c r="GD56" s="908"/>
      <c r="GE56" s="908"/>
      <c r="GF56" s="908"/>
      <c r="GG56" s="908"/>
      <c r="GH56" s="908"/>
      <c r="GI56" s="908"/>
      <c r="GJ56" s="908"/>
      <c r="GK56" s="908"/>
      <c r="GL56" s="908"/>
      <c r="GM56" s="908"/>
      <c r="GN56" s="908"/>
      <c r="GO56" s="908"/>
      <c r="GP56" s="908"/>
      <c r="GQ56" s="908"/>
      <c r="GR56" s="908"/>
      <c r="GS56" s="908"/>
      <c r="GT56" s="908"/>
      <c r="GU56" s="908"/>
      <c r="GV56" s="908"/>
      <c r="GW56" s="908"/>
      <c r="GX56" s="908"/>
      <c r="GY56" s="908"/>
      <c r="GZ56" s="908"/>
      <c r="HA56" s="908"/>
      <c r="HB56" s="908"/>
      <c r="HC56" s="908"/>
      <c r="HD56" s="908"/>
      <c r="HE56" s="908"/>
      <c r="HF56" s="908"/>
      <c r="HG56" s="908"/>
      <c r="HH56" s="908"/>
      <c r="HI56" s="908"/>
      <c r="HJ56" s="908"/>
      <c r="HK56" s="908"/>
      <c r="HL56" s="908"/>
      <c r="HM56" s="908"/>
      <c r="HN56" s="908"/>
      <c r="HO56" s="908"/>
      <c r="HP56" s="908"/>
      <c r="HQ56" s="908"/>
      <c r="HR56" s="908"/>
      <c r="HS56" s="908"/>
      <c r="HT56" s="908"/>
      <c r="HU56" s="908"/>
      <c r="HV56" s="908"/>
      <c r="HW56" s="908"/>
      <c r="HX56" s="908"/>
      <c r="HY56" s="908"/>
      <c r="HZ56" s="908"/>
      <c r="IA56" s="908"/>
      <c r="IB56" s="908"/>
      <c r="IC56" s="908"/>
      <c r="ID56" s="908"/>
      <c r="IE56" s="908"/>
      <c r="IF56" s="908"/>
      <c r="IG56" s="908"/>
      <c r="IH56" s="908"/>
      <c r="II56" s="908"/>
      <c r="IJ56" s="908"/>
      <c r="IK56" s="908"/>
      <c r="IL56" s="908"/>
      <c r="IM56" s="908"/>
      <c r="IN56" s="908"/>
      <c r="IO56" s="908"/>
      <c r="IP56" s="908"/>
      <c r="IQ56" s="908"/>
      <c r="IR56" s="908"/>
      <c r="IS56" s="908"/>
      <c r="IT56" s="908"/>
      <c r="IU56" s="908"/>
    </row>
    <row r="57" spans="1:255" s="906" customFormat="1" ht="15.95" customHeight="1">
      <c r="A57" s="908" t="s">
        <v>960</v>
      </c>
      <c r="B57" s="802"/>
      <c r="C57" s="802"/>
      <c r="D57" s="802"/>
      <c r="E57" s="907"/>
      <c r="F57" s="802"/>
      <c r="G57" s="909"/>
      <c r="H57" s="908"/>
      <c r="I57" s="908"/>
      <c r="J57" s="908"/>
      <c r="K57" s="908"/>
      <c r="L57" s="908"/>
      <c r="M57" s="908"/>
      <c r="N57" s="908"/>
      <c r="O57" s="908"/>
      <c r="P57" s="908"/>
      <c r="Q57" s="908"/>
      <c r="R57" s="908"/>
      <c r="S57" s="908"/>
      <c r="T57" s="908"/>
      <c r="U57" s="908"/>
      <c r="V57" s="908"/>
      <c r="W57" s="908"/>
      <c r="X57" s="908"/>
      <c r="Y57" s="908"/>
      <c r="Z57" s="908"/>
      <c r="AA57" s="908"/>
      <c r="AB57" s="908"/>
      <c r="AC57" s="908"/>
      <c r="AD57" s="908"/>
      <c r="AE57" s="908"/>
      <c r="AF57" s="908"/>
      <c r="AG57" s="908"/>
      <c r="AH57" s="908"/>
      <c r="AI57" s="908"/>
      <c r="AJ57" s="908"/>
      <c r="AK57" s="908"/>
      <c r="AL57" s="908"/>
      <c r="AM57" s="908"/>
      <c r="AN57" s="908"/>
      <c r="AO57" s="908"/>
      <c r="AP57" s="908"/>
      <c r="AQ57" s="908"/>
      <c r="AR57" s="908"/>
      <c r="AS57" s="908"/>
      <c r="AT57" s="908"/>
      <c r="AU57" s="908"/>
      <c r="AV57" s="908"/>
      <c r="AW57" s="908"/>
      <c r="AX57" s="908"/>
      <c r="AY57" s="908"/>
      <c r="AZ57" s="908"/>
      <c r="BA57" s="908"/>
      <c r="BB57" s="908"/>
      <c r="BC57" s="908"/>
      <c r="BD57" s="908"/>
      <c r="BE57" s="908"/>
      <c r="BF57" s="908"/>
      <c r="BG57" s="908"/>
      <c r="BH57" s="908"/>
      <c r="BI57" s="908"/>
      <c r="BJ57" s="908"/>
      <c r="BK57" s="908"/>
      <c r="BL57" s="908"/>
      <c r="BM57" s="908"/>
      <c r="BN57" s="908"/>
      <c r="BO57" s="908"/>
      <c r="BP57" s="908"/>
      <c r="BQ57" s="908"/>
      <c r="BR57" s="908"/>
      <c r="BS57" s="908"/>
      <c r="BT57" s="908"/>
      <c r="BU57" s="908"/>
      <c r="BV57" s="908"/>
      <c r="BW57" s="908"/>
      <c r="BX57" s="908"/>
      <c r="BY57" s="908"/>
      <c r="BZ57" s="908"/>
      <c r="CA57" s="908"/>
      <c r="CB57" s="908"/>
      <c r="CC57" s="908"/>
      <c r="CD57" s="908"/>
      <c r="CE57" s="908"/>
      <c r="CF57" s="908"/>
      <c r="CG57" s="908"/>
      <c r="CH57" s="908"/>
      <c r="CI57" s="908"/>
      <c r="CJ57" s="908"/>
      <c r="CK57" s="908"/>
      <c r="CL57" s="908"/>
      <c r="CM57" s="908"/>
      <c r="CN57" s="908"/>
      <c r="CO57" s="908"/>
      <c r="CP57" s="908"/>
      <c r="CQ57" s="908"/>
      <c r="CR57" s="908"/>
      <c r="CS57" s="908"/>
      <c r="CT57" s="908"/>
      <c r="CU57" s="908"/>
      <c r="CV57" s="908"/>
      <c r="CW57" s="908"/>
      <c r="CX57" s="908"/>
      <c r="CY57" s="908"/>
      <c r="CZ57" s="908"/>
      <c r="DA57" s="908"/>
      <c r="DB57" s="908"/>
      <c r="DC57" s="908"/>
      <c r="DD57" s="908"/>
      <c r="DE57" s="908"/>
      <c r="DF57" s="908"/>
      <c r="DG57" s="908"/>
      <c r="DH57" s="908"/>
      <c r="DI57" s="908"/>
      <c r="DJ57" s="908"/>
      <c r="DK57" s="908"/>
      <c r="DL57" s="908"/>
      <c r="DM57" s="908"/>
      <c r="DN57" s="908"/>
      <c r="DO57" s="908"/>
      <c r="DP57" s="908"/>
      <c r="DQ57" s="908"/>
      <c r="DR57" s="908"/>
      <c r="DS57" s="908"/>
      <c r="DT57" s="908"/>
      <c r="DU57" s="908"/>
      <c r="DV57" s="908"/>
      <c r="DW57" s="908"/>
      <c r="DX57" s="908"/>
      <c r="DY57" s="908"/>
      <c r="DZ57" s="908"/>
      <c r="EA57" s="908"/>
      <c r="EB57" s="908"/>
      <c r="EC57" s="908"/>
      <c r="ED57" s="908"/>
      <c r="EE57" s="908"/>
      <c r="EF57" s="908"/>
      <c r="EG57" s="908"/>
      <c r="EH57" s="908"/>
      <c r="EI57" s="908"/>
      <c r="EJ57" s="908"/>
      <c r="EK57" s="908"/>
      <c r="EL57" s="908"/>
      <c r="EM57" s="908"/>
      <c r="EN57" s="908"/>
      <c r="EO57" s="908"/>
      <c r="EP57" s="908"/>
      <c r="EQ57" s="908"/>
      <c r="ER57" s="908"/>
      <c r="ES57" s="908"/>
      <c r="ET57" s="908"/>
      <c r="EU57" s="908"/>
      <c r="EV57" s="908"/>
      <c r="EW57" s="908"/>
      <c r="EX57" s="908"/>
      <c r="EY57" s="908"/>
      <c r="EZ57" s="908"/>
      <c r="FA57" s="908"/>
      <c r="FB57" s="908"/>
      <c r="FC57" s="908"/>
      <c r="FD57" s="908"/>
      <c r="FE57" s="908"/>
      <c r="FF57" s="908"/>
      <c r="FG57" s="908"/>
      <c r="FH57" s="908"/>
      <c r="FI57" s="908"/>
      <c r="FJ57" s="908"/>
      <c r="FK57" s="908"/>
      <c r="FL57" s="908"/>
      <c r="FM57" s="908"/>
      <c r="FN57" s="908"/>
      <c r="FO57" s="908"/>
      <c r="FP57" s="908"/>
      <c r="FQ57" s="908"/>
      <c r="FR57" s="908"/>
      <c r="FS57" s="908"/>
      <c r="FT57" s="908"/>
      <c r="FU57" s="908"/>
      <c r="FV57" s="908"/>
      <c r="FW57" s="908"/>
      <c r="FX57" s="908"/>
      <c r="FY57" s="908"/>
      <c r="FZ57" s="908"/>
      <c r="GA57" s="908"/>
      <c r="GB57" s="908"/>
      <c r="GC57" s="908"/>
      <c r="GD57" s="908"/>
      <c r="GE57" s="908"/>
      <c r="GF57" s="908"/>
      <c r="GG57" s="908"/>
      <c r="GH57" s="908"/>
      <c r="GI57" s="908"/>
      <c r="GJ57" s="908"/>
      <c r="GK57" s="908"/>
      <c r="GL57" s="908"/>
      <c r="GM57" s="908"/>
      <c r="GN57" s="908"/>
      <c r="GO57" s="908"/>
      <c r="GP57" s="908"/>
      <c r="GQ57" s="908"/>
      <c r="GR57" s="908"/>
      <c r="GS57" s="908"/>
      <c r="GT57" s="908"/>
      <c r="GU57" s="908"/>
      <c r="GV57" s="908"/>
      <c r="GW57" s="908"/>
      <c r="GX57" s="908"/>
      <c r="GY57" s="908"/>
      <c r="GZ57" s="908"/>
      <c r="HA57" s="908"/>
      <c r="HB57" s="908"/>
      <c r="HC57" s="908"/>
      <c r="HD57" s="908"/>
      <c r="HE57" s="908"/>
      <c r="HF57" s="908"/>
      <c r="HG57" s="908"/>
      <c r="HH57" s="908"/>
      <c r="HI57" s="908"/>
      <c r="HJ57" s="908"/>
      <c r="HK57" s="908"/>
      <c r="HL57" s="908"/>
      <c r="HM57" s="908"/>
      <c r="HN57" s="908"/>
      <c r="HO57" s="908"/>
      <c r="HP57" s="908"/>
      <c r="HQ57" s="908"/>
      <c r="HR57" s="908"/>
      <c r="HS57" s="908"/>
      <c r="HT57" s="908"/>
      <c r="HU57" s="908"/>
      <c r="HV57" s="908"/>
      <c r="HW57" s="908"/>
      <c r="HX57" s="908"/>
      <c r="HY57" s="908"/>
      <c r="HZ57" s="908"/>
      <c r="IA57" s="908"/>
      <c r="IB57" s="908"/>
      <c r="IC57" s="908"/>
      <c r="ID57" s="908"/>
      <c r="IE57" s="908"/>
      <c r="IF57" s="908"/>
      <c r="IG57" s="908"/>
      <c r="IH57" s="908"/>
      <c r="II57" s="908"/>
      <c r="IJ57" s="908"/>
      <c r="IK57" s="908"/>
      <c r="IL57" s="908"/>
      <c r="IM57" s="908"/>
      <c r="IN57" s="908"/>
      <c r="IO57" s="908"/>
      <c r="IP57" s="908"/>
      <c r="IQ57" s="908"/>
      <c r="IR57" s="908"/>
      <c r="IS57" s="908"/>
      <c r="IT57" s="908"/>
      <c r="IU57" s="908"/>
    </row>
    <row r="58" spans="1:255" s="894" customFormat="1" ht="24.95" customHeight="1">
      <c r="A58" s="868" t="s">
        <v>557</v>
      </c>
      <c r="B58" s="910"/>
      <c r="C58" s="910"/>
      <c r="D58" s="910"/>
      <c r="E58" s="910"/>
      <c r="F58" s="910"/>
      <c r="G58" s="910"/>
      <c r="H58" s="899"/>
    </row>
    <row r="59" spans="1:255" ht="24.95" customHeight="1" thickBot="1">
      <c r="A59" s="870" t="s">
        <v>1079</v>
      </c>
      <c r="B59" s="870"/>
      <c r="C59" s="870"/>
      <c r="D59" s="870"/>
      <c r="E59" s="870"/>
      <c r="F59" s="870"/>
      <c r="G59" s="799" t="s">
        <v>81</v>
      </c>
    </row>
    <row r="60" spans="1:255" ht="20.100000000000001" customHeight="1">
      <c r="A60" s="1642" t="s">
        <v>983</v>
      </c>
      <c r="B60" s="1628" t="s">
        <v>955</v>
      </c>
      <c r="C60" s="1629"/>
      <c r="D60" s="1630"/>
      <c r="E60" s="1628" t="s">
        <v>599</v>
      </c>
      <c r="F60" s="1629"/>
      <c r="G60" s="1629"/>
    </row>
    <row r="61" spans="1:255" ht="20.100000000000001" customHeight="1">
      <c r="A61" s="1638"/>
      <c r="B61" s="1631" t="s">
        <v>3</v>
      </c>
      <c r="C61" s="1633" t="s">
        <v>956</v>
      </c>
      <c r="D61" s="1635"/>
      <c r="E61" s="1631" t="s">
        <v>3</v>
      </c>
      <c r="F61" s="1633" t="s">
        <v>956</v>
      </c>
      <c r="G61" s="1635"/>
    </row>
    <row r="62" spans="1:255" s="887" customFormat="1" ht="20.100000000000001" customHeight="1">
      <c r="A62" s="1639"/>
      <c r="B62" s="1632"/>
      <c r="C62" s="876" t="s">
        <v>957</v>
      </c>
      <c r="D62" s="876" t="s">
        <v>958</v>
      </c>
      <c r="E62" s="1632"/>
      <c r="F62" s="876" t="s">
        <v>957</v>
      </c>
      <c r="G62" s="877" t="s">
        <v>958</v>
      </c>
      <c r="H62" s="911"/>
    </row>
    <row r="63" spans="1:255" s="913" customFormat="1" ht="20.100000000000001" customHeight="1">
      <c r="A63" s="891" t="s">
        <v>1075</v>
      </c>
      <c r="B63" s="763">
        <v>32622413.000000004</v>
      </c>
      <c r="C63" s="763">
        <v>31368338.000000004</v>
      </c>
      <c r="D63" s="763">
        <v>1254075.0000000002</v>
      </c>
      <c r="E63" s="763">
        <v>32433011.000000004</v>
      </c>
      <c r="F63" s="763">
        <v>31123321.999999985</v>
      </c>
      <c r="G63" s="763">
        <v>1309689</v>
      </c>
      <c r="H63" s="912"/>
    </row>
    <row r="64" spans="1:255" s="913" customFormat="1" ht="20.100000000000001" customHeight="1">
      <c r="A64" s="914" t="s">
        <v>976</v>
      </c>
      <c r="B64" s="763">
        <v>1316913.9999999998</v>
      </c>
      <c r="C64" s="763">
        <v>1262827</v>
      </c>
      <c r="D64" s="763">
        <v>54087</v>
      </c>
      <c r="E64" s="763">
        <v>1327815.0000000002</v>
      </c>
      <c r="F64" s="763">
        <v>1274967</v>
      </c>
      <c r="G64" s="763">
        <v>52848</v>
      </c>
      <c r="H64" s="912"/>
    </row>
    <row r="65" spans="1:8" s="887" customFormat="1" ht="20.100000000000001" customHeight="1">
      <c r="A65" s="915" t="s">
        <v>1017</v>
      </c>
      <c r="B65" s="766">
        <v>1316913.9999999998</v>
      </c>
      <c r="C65" s="766">
        <v>1262827</v>
      </c>
      <c r="D65" s="766">
        <v>54087</v>
      </c>
      <c r="E65" s="766">
        <v>1327815.0000000002</v>
      </c>
      <c r="F65" s="766">
        <v>1274967</v>
      </c>
      <c r="G65" s="766">
        <v>52848</v>
      </c>
      <c r="H65" s="911"/>
    </row>
    <row r="66" spans="1:8" s="913" customFormat="1" ht="20.100000000000001" customHeight="1">
      <c r="A66" s="914" t="s">
        <v>99</v>
      </c>
      <c r="B66" s="763">
        <v>4174825.0000000005</v>
      </c>
      <c r="C66" s="763">
        <v>3941326.0000000005</v>
      </c>
      <c r="D66" s="763">
        <v>233499</v>
      </c>
      <c r="E66" s="763">
        <v>4226079.9999999972</v>
      </c>
      <c r="F66" s="763">
        <v>3996783.9999999972</v>
      </c>
      <c r="G66" s="763">
        <v>229296.00000000009</v>
      </c>
      <c r="H66" s="912"/>
    </row>
    <row r="67" spans="1:8" s="887" customFormat="1" ht="20.100000000000001" customHeight="1">
      <c r="A67" s="915" t="s">
        <v>1018</v>
      </c>
      <c r="B67" s="766">
        <v>364955</v>
      </c>
      <c r="C67" s="766">
        <v>263072</v>
      </c>
      <c r="D67" s="766">
        <v>101883</v>
      </c>
      <c r="E67" s="766">
        <v>389891</v>
      </c>
      <c r="F67" s="766">
        <v>288122</v>
      </c>
      <c r="G67" s="766">
        <v>101769</v>
      </c>
      <c r="H67" s="911"/>
    </row>
    <row r="68" spans="1:8" s="887" customFormat="1" ht="20.100000000000001" customHeight="1">
      <c r="A68" s="915" t="s">
        <v>1019</v>
      </c>
      <c r="B68" s="766">
        <v>11827</v>
      </c>
      <c r="C68" s="766">
        <v>0</v>
      </c>
      <c r="D68" s="766">
        <v>11827</v>
      </c>
      <c r="E68" s="766">
        <v>10604</v>
      </c>
      <c r="F68" s="766">
        <v>0</v>
      </c>
      <c r="G68" s="766">
        <v>10604</v>
      </c>
      <c r="H68" s="911"/>
    </row>
    <row r="69" spans="1:8" s="887" customFormat="1" ht="20.100000000000001" customHeight="1">
      <c r="A69" s="915" t="s">
        <v>1020</v>
      </c>
      <c r="B69" s="766">
        <v>3311727</v>
      </c>
      <c r="C69" s="766">
        <v>3232977</v>
      </c>
      <c r="D69" s="766">
        <v>78749.999999999985</v>
      </c>
      <c r="E69" s="766">
        <v>3349363</v>
      </c>
      <c r="F69" s="766">
        <v>3270706.9999999995</v>
      </c>
      <c r="G69" s="766">
        <v>78656</v>
      </c>
      <c r="H69" s="911"/>
    </row>
    <row r="70" spans="1:8" s="887" customFormat="1" ht="20.100000000000001" customHeight="1">
      <c r="A70" s="915" t="s">
        <v>1021</v>
      </c>
      <c r="B70" s="766">
        <v>470.00000000000006</v>
      </c>
      <c r="C70" s="766">
        <v>26.000000000000004</v>
      </c>
      <c r="D70" s="766">
        <v>444.00000000000017</v>
      </c>
      <c r="E70" s="766">
        <v>495</v>
      </c>
      <c r="F70" s="766">
        <v>26.000000000000004</v>
      </c>
      <c r="G70" s="766">
        <v>469</v>
      </c>
      <c r="H70" s="911"/>
    </row>
    <row r="71" spans="1:8" ht="20.100000000000001" customHeight="1">
      <c r="A71" s="890" t="s">
        <v>1022</v>
      </c>
      <c r="B71" s="766">
        <v>60931</v>
      </c>
      <c r="C71" s="766">
        <v>57541.000000000007</v>
      </c>
      <c r="D71" s="766">
        <v>3390</v>
      </c>
      <c r="E71" s="766">
        <v>60203.999999999985</v>
      </c>
      <c r="F71" s="766">
        <v>57406.999999999993</v>
      </c>
      <c r="G71" s="766">
        <v>2797</v>
      </c>
    </row>
    <row r="72" spans="1:8" ht="20.100000000000001" customHeight="1">
      <c r="A72" s="890" t="s">
        <v>1023</v>
      </c>
      <c r="B72" s="766">
        <v>384968.00000000006</v>
      </c>
      <c r="C72" s="766">
        <v>364366</v>
      </c>
      <c r="D72" s="766">
        <v>20602</v>
      </c>
      <c r="E72" s="766">
        <v>380211</v>
      </c>
      <c r="F72" s="766">
        <v>361245.00000000006</v>
      </c>
      <c r="G72" s="766">
        <v>18965.999999999996</v>
      </c>
    </row>
    <row r="73" spans="1:8" s="887" customFormat="1" ht="20.100000000000001" customHeight="1">
      <c r="A73" s="890" t="s">
        <v>1024</v>
      </c>
      <c r="B73" s="766">
        <v>39947</v>
      </c>
      <c r="C73" s="766">
        <v>23344</v>
      </c>
      <c r="D73" s="766">
        <v>16603</v>
      </c>
      <c r="E73" s="766">
        <v>35312</v>
      </c>
      <c r="F73" s="766">
        <v>19277</v>
      </c>
      <c r="G73" s="766">
        <v>16035</v>
      </c>
      <c r="H73" s="911"/>
    </row>
    <row r="74" spans="1:8" s="894" customFormat="1" ht="20.100000000000001" customHeight="1">
      <c r="A74" s="903" t="s">
        <v>103</v>
      </c>
      <c r="B74" s="763">
        <v>8621013</v>
      </c>
      <c r="C74" s="763">
        <v>8238200.0000000009</v>
      </c>
      <c r="D74" s="763">
        <v>382813</v>
      </c>
      <c r="E74" s="763">
        <v>8470867.0000000019</v>
      </c>
      <c r="F74" s="763">
        <v>8096961.9999999963</v>
      </c>
      <c r="G74" s="763">
        <v>373905</v>
      </c>
      <c r="H74" s="899"/>
    </row>
    <row r="75" spans="1:8" ht="20.100000000000001" customHeight="1">
      <c r="A75" s="890" t="s">
        <v>1025</v>
      </c>
      <c r="B75" s="802">
        <v>4842.0000000000009</v>
      </c>
      <c r="C75" s="766">
        <v>2398</v>
      </c>
      <c r="D75" s="766">
        <v>2444</v>
      </c>
      <c r="E75" s="766">
        <v>5155</v>
      </c>
      <c r="F75" s="766">
        <v>2632</v>
      </c>
      <c r="G75" s="766">
        <v>2523.0000000000005</v>
      </c>
    </row>
    <row r="76" spans="1:8" ht="20.100000000000001" customHeight="1">
      <c r="A76" s="890" t="s">
        <v>1026</v>
      </c>
      <c r="B76" s="766">
        <v>4350698</v>
      </c>
      <c r="C76" s="766">
        <v>4264607</v>
      </c>
      <c r="D76" s="766">
        <v>86091.000000000015</v>
      </c>
      <c r="E76" s="766">
        <v>4362959</v>
      </c>
      <c r="F76" s="766">
        <v>4241696</v>
      </c>
      <c r="G76" s="766">
        <v>121263</v>
      </c>
    </row>
    <row r="77" spans="1:8" ht="20.100000000000001" customHeight="1">
      <c r="A77" s="890" t="s">
        <v>1027</v>
      </c>
      <c r="B77" s="766">
        <v>94372</v>
      </c>
      <c r="C77" s="766">
        <v>0</v>
      </c>
      <c r="D77" s="766">
        <v>94372</v>
      </c>
      <c r="E77" s="766">
        <v>40861</v>
      </c>
      <c r="F77" s="766">
        <v>0</v>
      </c>
      <c r="G77" s="766">
        <v>40861</v>
      </c>
    </row>
    <row r="78" spans="1:8" ht="20.100000000000001" customHeight="1">
      <c r="A78" s="890" t="s">
        <v>1028</v>
      </c>
      <c r="B78" s="802">
        <v>200723.99999999994</v>
      </c>
      <c r="C78" s="766">
        <v>3545</v>
      </c>
      <c r="D78" s="766">
        <v>197179</v>
      </c>
      <c r="E78" s="766">
        <v>209421</v>
      </c>
      <c r="F78" s="766">
        <v>3823</v>
      </c>
      <c r="G78" s="766">
        <v>205598</v>
      </c>
    </row>
    <row r="79" spans="1:8" s="916" customFormat="1" ht="20.100000000000001" customHeight="1">
      <c r="A79" s="890" t="s">
        <v>1029</v>
      </c>
      <c r="B79" s="802">
        <v>3970377</v>
      </c>
      <c r="C79" s="766">
        <v>3967650</v>
      </c>
      <c r="D79" s="766">
        <v>2726.9999999999995</v>
      </c>
      <c r="E79" s="766">
        <v>3852471</v>
      </c>
      <c r="F79" s="766">
        <v>3848811</v>
      </c>
      <c r="G79" s="766">
        <v>3660</v>
      </c>
      <c r="H79" s="910"/>
    </row>
    <row r="80" spans="1:8" s="894" customFormat="1" ht="20.100000000000001" customHeight="1">
      <c r="A80" s="903" t="s">
        <v>107</v>
      </c>
      <c r="B80" s="763">
        <v>18509661.000000004</v>
      </c>
      <c r="C80" s="763">
        <v>17925985.000000004</v>
      </c>
      <c r="D80" s="763">
        <v>583676.00000000023</v>
      </c>
      <c r="E80" s="763">
        <v>18408249.000000004</v>
      </c>
      <c r="F80" s="763">
        <v>17754608.999999993</v>
      </c>
      <c r="G80" s="763">
        <v>653640</v>
      </c>
      <c r="H80" s="899"/>
    </row>
    <row r="81" spans="1:8" ht="20.100000000000001" customHeight="1">
      <c r="A81" s="890" t="s">
        <v>1030</v>
      </c>
      <c r="B81" s="766">
        <v>183690</v>
      </c>
      <c r="C81" s="766">
        <v>0</v>
      </c>
      <c r="D81" s="766">
        <v>183690</v>
      </c>
      <c r="E81" s="766">
        <v>178281</v>
      </c>
      <c r="F81" s="766">
        <v>0</v>
      </c>
      <c r="G81" s="766">
        <v>178281</v>
      </c>
    </row>
    <row r="82" spans="1:8" ht="20.100000000000001" customHeight="1">
      <c r="A82" s="890" t="s">
        <v>1031</v>
      </c>
      <c r="B82" s="766">
        <v>7811727</v>
      </c>
      <c r="C82" s="766">
        <v>7709983</v>
      </c>
      <c r="D82" s="766">
        <v>101744</v>
      </c>
      <c r="E82" s="766">
        <v>7687735</v>
      </c>
      <c r="F82" s="766">
        <v>7587954</v>
      </c>
      <c r="G82" s="766">
        <v>99780.999999999985</v>
      </c>
    </row>
    <row r="83" spans="1:8" ht="20.100000000000001" customHeight="1">
      <c r="A83" s="890" t="s">
        <v>1032</v>
      </c>
      <c r="B83" s="766">
        <v>7763340</v>
      </c>
      <c r="C83" s="766">
        <v>7537645</v>
      </c>
      <c r="D83" s="766">
        <v>225695</v>
      </c>
      <c r="E83" s="766">
        <v>7822667.0000000009</v>
      </c>
      <c r="F83" s="766">
        <v>7542667</v>
      </c>
      <c r="G83" s="766">
        <v>280000</v>
      </c>
    </row>
    <row r="84" spans="1:8" ht="20.100000000000001" customHeight="1">
      <c r="A84" s="890" t="s">
        <v>1033</v>
      </c>
      <c r="B84" s="766">
        <v>2707716</v>
      </c>
      <c r="C84" s="766">
        <v>2655694</v>
      </c>
      <c r="D84" s="766">
        <v>52022</v>
      </c>
      <c r="E84" s="766">
        <v>2679706</v>
      </c>
      <c r="F84" s="766">
        <v>2602837</v>
      </c>
      <c r="G84" s="766">
        <v>76869</v>
      </c>
    </row>
    <row r="85" spans="1:8" ht="20.100000000000001" customHeight="1">
      <c r="A85" s="890" t="s">
        <v>1060</v>
      </c>
      <c r="B85" s="766">
        <v>43188.000000000007</v>
      </c>
      <c r="C85" s="766">
        <v>22663</v>
      </c>
      <c r="D85" s="766">
        <v>20525</v>
      </c>
      <c r="E85" s="766">
        <v>39860</v>
      </c>
      <c r="F85" s="766">
        <v>21151</v>
      </c>
      <c r="G85" s="766">
        <v>18709</v>
      </c>
    </row>
    <row r="86" spans="1:8" s="894" customFormat="1" ht="20.100000000000001" customHeight="1">
      <c r="A86" s="893" t="s">
        <v>1076</v>
      </c>
      <c r="B86" s="763">
        <v>8555832</v>
      </c>
      <c r="C86" s="763">
        <v>8404139</v>
      </c>
      <c r="D86" s="763">
        <v>151693.00000000003</v>
      </c>
      <c r="E86" s="763">
        <v>8442181</v>
      </c>
      <c r="F86" s="763">
        <v>8265886.0000000028</v>
      </c>
      <c r="G86" s="763">
        <v>176294.99999999997</v>
      </c>
      <c r="H86" s="899"/>
    </row>
    <row r="87" spans="1:8" ht="20.100000000000001" customHeight="1">
      <c r="A87" s="903" t="s">
        <v>101</v>
      </c>
      <c r="B87" s="763">
        <v>3791767</v>
      </c>
      <c r="C87" s="763">
        <v>3725137</v>
      </c>
      <c r="D87" s="763">
        <v>66630.000000000029</v>
      </c>
      <c r="E87" s="763">
        <v>3741074.0000000009</v>
      </c>
      <c r="F87" s="763">
        <v>3661127.0000000009</v>
      </c>
      <c r="G87" s="763">
        <v>79947</v>
      </c>
    </row>
    <row r="88" spans="1:8" ht="20.100000000000001" customHeight="1">
      <c r="A88" s="890" t="s">
        <v>1036</v>
      </c>
      <c r="B88" s="766">
        <v>30808</v>
      </c>
      <c r="C88" s="766">
        <v>0</v>
      </c>
      <c r="D88" s="766">
        <v>30808</v>
      </c>
      <c r="E88" s="766">
        <v>29870</v>
      </c>
      <c r="F88" s="766">
        <v>0</v>
      </c>
      <c r="G88" s="766">
        <v>29870</v>
      </c>
    </row>
    <row r="89" spans="1:8" ht="20.100000000000001" customHeight="1">
      <c r="A89" s="890" t="s">
        <v>1037</v>
      </c>
      <c r="B89" s="766">
        <v>365904</v>
      </c>
      <c r="C89" s="766">
        <v>355797</v>
      </c>
      <c r="D89" s="766">
        <v>10107</v>
      </c>
      <c r="E89" s="766">
        <v>366529</v>
      </c>
      <c r="F89" s="766">
        <v>352805</v>
      </c>
      <c r="G89" s="766">
        <v>13724</v>
      </c>
    </row>
    <row r="90" spans="1:8" ht="20.100000000000001" customHeight="1">
      <c r="A90" s="890" t="s">
        <v>1038</v>
      </c>
      <c r="B90" s="766">
        <v>2828607</v>
      </c>
      <c r="C90" s="766">
        <v>2809094</v>
      </c>
      <c r="D90" s="766">
        <v>19513</v>
      </c>
      <c r="E90" s="766">
        <v>2772551</v>
      </c>
      <c r="F90" s="766">
        <v>2743973</v>
      </c>
      <c r="G90" s="766">
        <v>28577.999999999993</v>
      </c>
    </row>
    <row r="91" spans="1:8" ht="20.100000000000001" customHeight="1">
      <c r="A91" s="890" t="s">
        <v>1039</v>
      </c>
      <c r="B91" s="766">
        <v>566448</v>
      </c>
      <c r="C91" s="766">
        <v>560246</v>
      </c>
      <c r="D91" s="766">
        <v>6202</v>
      </c>
      <c r="E91" s="766">
        <v>572124</v>
      </c>
      <c r="F91" s="766">
        <v>564349</v>
      </c>
      <c r="G91" s="766">
        <v>7774.9999999999982</v>
      </c>
    </row>
    <row r="92" spans="1:8" s="894" customFormat="1" ht="20.100000000000001" customHeight="1">
      <c r="A92" s="903" t="s">
        <v>110</v>
      </c>
      <c r="B92" s="763">
        <v>2997035.0000000005</v>
      </c>
      <c r="C92" s="763">
        <v>2948542.9999999991</v>
      </c>
      <c r="D92" s="763">
        <v>48491.999999999993</v>
      </c>
      <c r="E92" s="763">
        <v>2933521.9999999995</v>
      </c>
      <c r="F92" s="763">
        <v>2881526.0000000005</v>
      </c>
      <c r="G92" s="763">
        <v>51995.999999999978</v>
      </c>
      <c r="H92" s="899"/>
    </row>
    <row r="93" spans="1:8" ht="20.100000000000001" customHeight="1">
      <c r="A93" s="900" t="s">
        <v>1040</v>
      </c>
      <c r="B93" s="766">
        <v>1022</v>
      </c>
      <c r="C93" s="766">
        <v>4</v>
      </c>
      <c r="D93" s="766">
        <v>1018.0000000000001</v>
      </c>
      <c r="E93" s="766">
        <v>1012</v>
      </c>
      <c r="F93" s="766">
        <v>0</v>
      </c>
      <c r="G93" s="766">
        <v>1012</v>
      </c>
    </row>
    <row r="94" spans="1:8" ht="20.100000000000001" customHeight="1">
      <c r="A94" s="890" t="s">
        <v>1041</v>
      </c>
      <c r="B94" s="766">
        <v>4036.9999999999995</v>
      </c>
      <c r="C94" s="766">
        <v>2541</v>
      </c>
      <c r="D94" s="766">
        <v>1496</v>
      </c>
      <c r="E94" s="766">
        <v>3971</v>
      </c>
      <c r="F94" s="766">
        <v>2392</v>
      </c>
      <c r="G94" s="766">
        <v>1579</v>
      </c>
    </row>
    <row r="95" spans="1:8" ht="20.100000000000001" customHeight="1">
      <c r="A95" s="890" t="s">
        <v>1042</v>
      </c>
      <c r="B95" s="766">
        <v>1534</v>
      </c>
      <c r="C95" s="766">
        <v>1151</v>
      </c>
      <c r="D95" s="766">
        <v>383</v>
      </c>
      <c r="E95" s="766">
        <v>1586.9999999999995</v>
      </c>
      <c r="F95" s="766">
        <v>1246</v>
      </c>
      <c r="G95" s="766">
        <v>341</v>
      </c>
    </row>
    <row r="96" spans="1:8" ht="20.100000000000001" customHeight="1">
      <c r="A96" s="890" t="s">
        <v>1043</v>
      </c>
      <c r="B96" s="766">
        <v>2990442</v>
      </c>
      <c r="C96" s="766">
        <v>2944847</v>
      </c>
      <c r="D96" s="766">
        <v>45595</v>
      </c>
      <c r="E96" s="766">
        <v>2926952</v>
      </c>
      <c r="F96" s="766">
        <v>2877888.0000000005</v>
      </c>
      <c r="G96" s="766">
        <v>49064</v>
      </c>
    </row>
    <row r="97" spans="1:8" s="894" customFormat="1" ht="20.100000000000001" customHeight="1">
      <c r="A97" s="903" t="s">
        <v>106</v>
      </c>
      <c r="B97" s="763">
        <v>1767030</v>
      </c>
      <c r="C97" s="763">
        <v>1730459.0000000002</v>
      </c>
      <c r="D97" s="763">
        <v>36571</v>
      </c>
      <c r="E97" s="763">
        <v>1767585.0000000005</v>
      </c>
      <c r="F97" s="763">
        <v>1723233.0000000007</v>
      </c>
      <c r="G97" s="763">
        <v>44352</v>
      </c>
      <c r="H97" s="899"/>
    </row>
    <row r="98" spans="1:8" s="894" customFormat="1" ht="20.100000000000001" customHeight="1">
      <c r="A98" s="890" t="s">
        <v>1044</v>
      </c>
      <c r="B98" s="766">
        <v>11863</v>
      </c>
      <c r="C98" s="766">
        <v>7670</v>
      </c>
      <c r="D98" s="766">
        <v>4193</v>
      </c>
      <c r="E98" s="766">
        <v>11340</v>
      </c>
      <c r="F98" s="766">
        <v>7281</v>
      </c>
      <c r="G98" s="766">
        <v>4059.0000000000009</v>
      </c>
      <c r="H98" s="899"/>
    </row>
    <row r="99" spans="1:8" ht="20.100000000000001" customHeight="1">
      <c r="A99" s="890" t="s">
        <v>1045</v>
      </c>
      <c r="B99" s="766">
        <v>1181680</v>
      </c>
      <c r="C99" s="766">
        <v>1168163</v>
      </c>
      <c r="D99" s="766">
        <v>13517</v>
      </c>
      <c r="E99" s="766">
        <v>1188292</v>
      </c>
      <c r="F99" s="766">
        <v>1168051</v>
      </c>
      <c r="G99" s="766">
        <v>20241.000000000004</v>
      </c>
    </row>
    <row r="100" spans="1:8" ht="20.100000000000001" customHeight="1">
      <c r="A100" s="890" t="s">
        <v>1046</v>
      </c>
      <c r="B100" s="766">
        <v>429567.00000000012</v>
      </c>
      <c r="C100" s="766">
        <v>412625.00000000006</v>
      </c>
      <c r="D100" s="766">
        <v>16942</v>
      </c>
      <c r="E100" s="766">
        <v>422744</v>
      </c>
      <c r="F100" s="766">
        <v>405301</v>
      </c>
      <c r="G100" s="766">
        <v>17443</v>
      </c>
    </row>
    <row r="101" spans="1:8" ht="20.100000000000001" customHeight="1">
      <c r="A101" s="890" t="s">
        <v>1047</v>
      </c>
      <c r="B101" s="766">
        <v>143920</v>
      </c>
      <c r="C101" s="766">
        <v>142001</v>
      </c>
      <c r="D101" s="766">
        <v>1919</v>
      </c>
      <c r="E101" s="766">
        <v>145209</v>
      </c>
      <c r="F101" s="766">
        <v>142600</v>
      </c>
      <c r="G101" s="766">
        <v>2608.9999999999995</v>
      </c>
    </row>
    <row r="102" spans="1:8" s="894" customFormat="1" ht="20.100000000000001" customHeight="1">
      <c r="A102" s="893" t="s">
        <v>1077</v>
      </c>
      <c r="B102" s="763">
        <v>9949906</v>
      </c>
      <c r="C102" s="763">
        <v>9758461</v>
      </c>
      <c r="D102" s="763">
        <v>191445</v>
      </c>
      <c r="E102" s="763">
        <v>9832720</v>
      </c>
      <c r="F102" s="763">
        <v>9640723</v>
      </c>
      <c r="G102" s="763">
        <v>191997</v>
      </c>
      <c r="H102" s="899"/>
    </row>
    <row r="103" spans="1:8" s="894" customFormat="1" ht="20.100000000000001" customHeight="1">
      <c r="A103" s="903" t="s">
        <v>97</v>
      </c>
      <c r="B103" s="763">
        <v>7089828</v>
      </c>
      <c r="C103" s="763">
        <v>7042268</v>
      </c>
      <c r="D103" s="763">
        <v>47560</v>
      </c>
      <c r="E103" s="763">
        <v>7012472.0000000009</v>
      </c>
      <c r="F103" s="763">
        <v>6964090</v>
      </c>
      <c r="G103" s="763">
        <v>48382</v>
      </c>
      <c r="H103" s="899"/>
    </row>
    <row r="104" spans="1:8" ht="20.100000000000001" customHeight="1">
      <c r="A104" s="890" t="s">
        <v>1049</v>
      </c>
      <c r="B104" s="766">
        <v>7089828</v>
      </c>
      <c r="C104" s="766">
        <v>7042268</v>
      </c>
      <c r="D104" s="766">
        <v>47560</v>
      </c>
      <c r="E104" s="766">
        <v>7012472.0000000009</v>
      </c>
      <c r="F104" s="766">
        <v>6964090</v>
      </c>
      <c r="G104" s="766">
        <v>48382</v>
      </c>
    </row>
    <row r="105" spans="1:8" ht="20.100000000000001" customHeight="1">
      <c r="A105" s="903" t="s">
        <v>979</v>
      </c>
      <c r="B105" s="763">
        <v>1174076</v>
      </c>
      <c r="C105" s="763">
        <v>1071779</v>
      </c>
      <c r="D105" s="763">
        <v>102297</v>
      </c>
      <c r="E105" s="763">
        <v>1172487.9999999998</v>
      </c>
      <c r="F105" s="763">
        <v>1070075</v>
      </c>
      <c r="G105" s="763">
        <v>102413</v>
      </c>
    </row>
    <row r="106" spans="1:8" ht="20.100000000000001" customHeight="1">
      <c r="A106" s="890" t="s">
        <v>1050</v>
      </c>
      <c r="B106" s="766">
        <v>1174076</v>
      </c>
      <c r="C106" s="766">
        <v>1071779</v>
      </c>
      <c r="D106" s="766">
        <v>102297</v>
      </c>
      <c r="E106" s="766">
        <v>1172487.9999999998</v>
      </c>
      <c r="F106" s="766">
        <v>1070075</v>
      </c>
      <c r="G106" s="766">
        <v>102413</v>
      </c>
    </row>
    <row r="107" spans="1:8" s="894" customFormat="1" ht="20.100000000000001" customHeight="1">
      <c r="A107" s="903" t="s">
        <v>980</v>
      </c>
      <c r="B107" s="763">
        <v>1072442</v>
      </c>
      <c r="C107" s="763">
        <v>1041889</v>
      </c>
      <c r="D107" s="763">
        <v>30553</v>
      </c>
      <c r="E107" s="763">
        <v>1060541</v>
      </c>
      <c r="F107" s="763">
        <v>1029919.0000000001</v>
      </c>
      <c r="G107" s="763">
        <v>30622</v>
      </c>
      <c r="H107" s="899"/>
    </row>
    <row r="108" spans="1:8" ht="20.100000000000001" customHeight="1">
      <c r="A108" s="890" t="s">
        <v>1051</v>
      </c>
      <c r="B108" s="766">
        <v>1072442</v>
      </c>
      <c r="C108" s="766">
        <v>1041889</v>
      </c>
      <c r="D108" s="766">
        <v>30553</v>
      </c>
      <c r="E108" s="766">
        <v>1060541</v>
      </c>
      <c r="F108" s="766">
        <v>1029919.0000000001</v>
      </c>
      <c r="G108" s="766">
        <v>30622</v>
      </c>
    </row>
    <row r="109" spans="1:8" ht="20.100000000000001" customHeight="1">
      <c r="A109" s="905" t="s">
        <v>98</v>
      </c>
      <c r="B109" s="763">
        <v>613559.99999999977</v>
      </c>
      <c r="C109" s="763">
        <v>602525.00000000035</v>
      </c>
      <c r="D109" s="763">
        <v>11035</v>
      </c>
      <c r="E109" s="763">
        <v>587218.99999999965</v>
      </c>
      <c r="F109" s="763">
        <v>576638.99999999988</v>
      </c>
      <c r="G109" s="763">
        <v>10579.999999999996</v>
      </c>
    </row>
    <row r="110" spans="1:8" ht="20.100000000000001" customHeight="1">
      <c r="A110" s="890" t="s">
        <v>1052</v>
      </c>
      <c r="B110" s="766">
        <v>596652</v>
      </c>
      <c r="C110" s="766">
        <v>589304.00000000012</v>
      </c>
      <c r="D110" s="766">
        <v>7348</v>
      </c>
      <c r="E110" s="766">
        <v>572643</v>
      </c>
      <c r="F110" s="766">
        <v>565683</v>
      </c>
      <c r="G110" s="766">
        <v>6960</v>
      </c>
    </row>
    <row r="111" spans="1:8" ht="20.100000000000001" customHeight="1">
      <c r="A111" s="900" t="s">
        <v>1053</v>
      </c>
      <c r="B111" s="766">
        <v>15002</v>
      </c>
      <c r="C111" s="766">
        <v>13221</v>
      </c>
      <c r="D111" s="766">
        <v>1781</v>
      </c>
      <c r="E111" s="766">
        <v>12712.999999999998</v>
      </c>
      <c r="F111" s="766">
        <v>10956</v>
      </c>
      <c r="G111" s="766">
        <v>1757</v>
      </c>
    </row>
    <row r="112" spans="1:8" ht="20.100000000000001" customHeight="1" thickBot="1">
      <c r="A112" s="895" t="s">
        <v>1054</v>
      </c>
      <c r="B112" s="770">
        <v>1906</v>
      </c>
      <c r="C112" s="770">
        <v>0</v>
      </c>
      <c r="D112" s="770">
        <v>1906</v>
      </c>
      <c r="E112" s="770">
        <v>1863.0000000000005</v>
      </c>
      <c r="F112" s="770">
        <v>0</v>
      </c>
      <c r="G112" s="770">
        <v>1863.0000000000005</v>
      </c>
    </row>
    <row r="113" spans="1:13" s="890" customFormat="1" ht="15.95" customHeight="1">
      <c r="A113" s="906" t="s">
        <v>959</v>
      </c>
      <c r="B113" s="917"/>
      <c r="C113" s="917"/>
      <c r="D113" s="917"/>
      <c r="E113" s="917"/>
      <c r="F113" s="917"/>
      <c r="G113" s="917"/>
      <c r="H113" s="900"/>
    </row>
    <row r="114" spans="1:13" s="890" customFormat="1" ht="15.95" customHeight="1">
      <c r="A114" s="908" t="s">
        <v>960</v>
      </c>
      <c r="H114" s="900"/>
    </row>
    <row r="115" spans="1:13" ht="24.95" customHeight="1">
      <c r="A115" s="868" t="s">
        <v>557</v>
      </c>
    </row>
    <row r="116" spans="1:13" s="890" customFormat="1" ht="24.95" customHeight="1" thickBot="1">
      <c r="A116" s="870" t="s">
        <v>1080</v>
      </c>
      <c r="B116" s="870"/>
      <c r="C116" s="870"/>
      <c r="D116" s="870"/>
      <c r="E116" s="870"/>
      <c r="F116" s="870"/>
      <c r="G116" s="870"/>
      <c r="H116" s="900"/>
    </row>
    <row r="117" spans="1:13" s="890" customFormat="1" ht="20.100000000000001" customHeight="1">
      <c r="A117" s="1642" t="s">
        <v>983</v>
      </c>
      <c r="B117" s="1628" t="s">
        <v>955</v>
      </c>
      <c r="C117" s="1629"/>
      <c r="D117" s="1630"/>
      <c r="E117" s="1628" t="s">
        <v>599</v>
      </c>
      <c r="F117" s="1629"/>
      <c r="G117" s="1629"/>
      <c r="H117" s="900"/>
    </row>
    <row r="118" spans="1:13" ht="20.100000000000001" customHeight="1">
      <c r="A118" s="1638"/>
      <c r="B118" s="1631" t="s">
        <v>3</v>
      </c>
      <c r="C118" s="1633" t="s">
        <v>956</v>
      </c>
      <c r="D118" s="1634"/>
      <c r="E118" s="1631" t="s">
        <v>3</v>
      </c>
      <c r="F118" s="1633" t="s">
        <v>956</v>
      </c>
      <c r="G118" s="1635"/>
    </row>
    <row r="119" spans="1:13" ht="20.100000000000001" customHeight="1">
      <c r="A119" s="1639"/>
      <c r="B119" s="1632"/>
      <c r="C119" s="876" t="s">
        <v>957</v>
      </c>
      <c r="D119" s="876" t="s">
        <v>958</v>
      </c>
      <c r="E119" s="1632"/>
      <c r="F119" s="876" t="s">
        <v>957</v>
      </c>
      <c r="G119" s="877" t="s">
        <v>958</v>
      </c>
    </row>
    <row r="120" spans="1:13" ht="20.100000000000001" customHeight="1">
      <c r="A120" s="891" t="s">
        <v>9</v>
      </c>
      <c r="B120" s="901">
        <v>79848389</v>
      </c>
      <c r="C120" s="901">
        <v>77761695</v>
      </c>
      <c r="D120" s="901">
        <v>2086694</v>
      </c>
      <c r="E120" s="901">
        <v>79244256</v>
      </c>
      <c r="F120" s="901">
        <v>77083904</v>
      </c>
      <c r="G120" s="901">
        <v>2160352.0000000005</v>
      </c>
    </row>
    <row r="121" spans="1:13" s="899" customFormat="1" ht="20.100000000000001" customHeight="1">
      <c r="A121" s="891" t="s">
        <v>1073</v>
      </c>
      <c r="B121" s="784">
        <v>4965919</v>
      </c>
      <c r="C121" s="784">
        <v>4725958.0000000009</v>
      </c>
      <c r="D121" s="784">
        <v>239961.00000000003</v>
      </c>
      <c r="E121" s="784">
        <v>4911684.9999999991</v>
      </c>
      <c r="F121" s="784">
        <v>4680324</v>
      </c>
      <c r="G121" s="784">
        <v>231361.00000000006</v>
      </c>
      <c r="H121" s="918"/>
      <c r="I121" s="918"/>
      <c r="J121" s="918"/>
      <c r="K121" s="918"/>
      <c r="L121" s="918"/>
      <c r="M121" s="918"/>
    </row>
    <row r="122" spans="1:13" s="904" customFormat="1" ht="20.100000000000001" customHeight="1">
      <c r="A122" s="903" t="s">
        <v>964</v>
      </c>
      <c r="B122" s="785">
        <v>261590</v>
      </c>
      <c r="C122" s="786">
        <v>238136.99999999994</v>
      </c>
      <c r="D122" s="786">
        <v>23453.000000000004</v>
      </c>
      <c r="E122" s="786">
        <v>254841</v>
      </c>
      <c r="F122" s="786">
        <v>234774.99999999994</v>
      </c>
      <c r="G122" s="786">
        <v>20066</v>
      </c>
      <c r="H122" s="919"/>
    </row>
    <row r="123" spans="1:13" ht="20.100000000000001" customHeight="1">
      <c r="A123" s="890" t="s">
        <v>984</v>
      </c>
      <c r="B123" s="788">
        <v>63493.999999999993</v>
      </c>
      <c r="C123" s="789">
        <v>54655</v>
      </c>
      <c r="D123" s="766">
        <v>8839</v>
      </c>
      <c r="E123" s="789">
        <v>59703</v>
      </c>
      <c r="F123" s="789">
        <v>51855</v>
      </c>
      <c r="G123" s="766">
        <v>7848</v>
      </c>
    </row>
    <row r="124" spans="1:13" ht="20.100000000000001" customHeight="1">
      <c r="A124" s="890" t="s">
        <v>985</v>
      </c>
      <c r="B124" s="788">
        <v>198096</v>
      </c>
      <c r="C124" s="789">
        <v>183482</v>
      </c>
      <c r="D124" s="766">
        <v>14614</v>
      </c>
      <c r="E124" s="766">
        <v>195137.99999999997</v>
      </c>
      <c r="F124" s="789">
        <v>182920</v>
      </c>
      <c r="G124" s="766">
        <v>12217.999999999996</v>
      </c>
    </row>
    <row r="125" spans="1:13" ht="20.100000000000001" customHeight="1">
      <c r="A125" s="903" t="s">
        <v>965</v>
      </c>
      <c r="B125" s="785">
        <v>280795</v>
      </c>
      <c r="C125" s="786">
        <v>272055</v>
      </c>
      <c r="D125" s="760">
        <v>8740</v>
      </c>
      <c r="E125" s="760">
        <v>279015</v>
      </c>
      <c r="F125" s="786">
        <v>272670</v>
      </c>
      <c r="G125" s="760">
        <v>6344.9999999999982</v>
      </c>
    </row>
    <row r="126" spans="1:13" ht="20.100000000000001" customHeight="1">
      <c r="A126" s="890" t="s">
        <v>986</v>
      </c>
      <c r="B126" s="788">
        <v>280795</v>
      </c>
      <c r="C126" s="789">
        <v>272055</v>
      </c>
      <c r="D126" s="789">
        <v>8740</v>
      </c>
      <c r="E126" s="789">
        <v>279015</v>
      </c>
      <c r="F126" s="789">
        <v>272670</v>
      </c>
      <c r="G126" s="789">
        <v>6344.9999999999982</v>
      </c>
    </row>
    <row r="127" spans="1:13" s="894" customFormat="1" ht="20.100000000000001" customHeight="1">
      <c r="A127" s="903" t="s">
        <v>94</v>
      </c>
      <c r="B127" s="785">
        <v>1490959</v>
      </c>
      <c r="C127" s="786">
        <v>1380697</v>
      </c>
      <c r="D127" s="760">
        <v>110261.99999999999</v>
      </c>
      <c r="E127" s="760">
        <v>1489065.9999999993</v>
      </c>
      <c r="F127" s="786">
        <v>1375443.0000000005</v>
      </c>
      <c r="G127" s="760">
        <v>113623.00000000004</v>
      </c>
      <c r="H127" s="899"/>
    </row>
    <row r="128" spans="1:13" ht="20.100000000000001" customHeight="1">
      <c r="A128" s="890" t="s">
        <v>1057</v>
      </c>
      <c r="B128" s="788">
        <v>1429732</v>
      </c>
      <c r="C128" s="789">
        <v>1349820</v>
      </c>
      <c r="D128" s="789">
        <v>79912</v>
      </c>
      <c r="E128" s="789">
        <v>1422584</v>
      </c>
      <c r="F128" s="789">
        <v>1339176.0000000002</v>
      </c>
      <c r="G128" s="789">
        <v>83408</v>
      </c>
    </row>
    <row r="129" spans="1:8" ht="20.100000000000001" customHeight="1">
      <c r="A129" s="890" t="s">
        <v>988</v>
      </c>
      <c r="B129" s="788">
        <v>18724</v>
      </c>
      <c r="C129" s="789">
        <v>15702</v>
      </c>
      <c r="D129" s="789">
        <v>3022</v>
      </c>
      <c r="E129" s="789">
        <v>22708</v>
      </c>
      <c r="F129" s="789">
        <v>19672</v>
      </c>
      <c r="G129" s="789">
        <v>3036</v>
      </c>
    </row>
    <row r="130" spans="1:8" ht="20.100000000000001" customHeight="1">
      <c r="A130" s="890" t="s">
        <v>989</v>
      </c>
      <c r="B130" s="788">
        <v>42503</v>
      </c>
      <c r="C130" s="789">
        <v>15174.999999999996</v>
      </c>
      <c r="D130" s="789">
        <v>27328</v>
      </c>
      <c r="E130" s="789">
        <v>43774</v>
      </c>
      <c r="F130" s="789">
        <v>16595</v>
      </c>
      <c r="G130" s="789">
        <v>27179</v>
      </c>
    </row>
    <row r="131" spans="1:8" s="894" customFormat="1" ht="20.100000000000001" customHeight="1">
      <c r="A131" s="903" t="s">
        <v>100</v>
      </c>
      <c r="B131" s="785">
        <v>2023251.9999999995</v>
      </c>
      <c r="C131" s="786">
        <v>1948729.0000000012</v>
      </c>
      <c r="D131" s="760">
        <v>74523.000000000029</v>
      </c>
      <c r="E131" s="760">
        <v>1969965.9999999998</v>
      </c>
      <c r="F131" s="786">
        <v>1894802</v>
      </c>
      <c r="G131" s="760">
        <v>75164.000000000015</v>
      </c>
      <c r="H131" s="899"/>
    </row>
    <row r="132" spans="1:8" s="894" customFormat="1" ht="20.100000000000001" customHeight="1">
      <c r="A132" s="890" t="s">
        <v>990</v>
      </c>
      <c r="B132" s="788">
        <v>52827</v>
      </c>
      <c r="C132" s="789">
        <v>49496</v>
      </c>
      <c r="D132" s="789">
        <v>3331.0000000000005</v>
      </c>
      <c r="E132" s="789">
        <v>52007</v>
      </c>
      <c r="F132" s="789">
        <v>48997</v>
      </c>
      <c r="G132" s="789">
        <v>3010</v>
      </c>
      <c r="H132" s="899"/>
    </row>
    <row r="133" spans="1:8" s="894" customFormat="1" ht="20.100000000000001" customHeight="1">
      <c r="A133" s="890" t="s">
        <v>991</v>
      </c>
      <c r="B133" s="788">
        <v>52706.999999999985</v>
      </c>
      <c r="C133" s="789">
        <v>43741</v>
      </c>
      <c r="D133" s="789">
        <v>8966</v>
      </c>
      <c r="E133" s="789">
        <v>52872</v>
      </c>
      <c r="F133" s="789">
        <v>43970</v>
      </c>
      <c r="G133" s="789">
        <v>8902</v>
      </c>
      <c r="H133" s="899"/>
    </row>
    <row r="134" spans="1:8" s="894" customFormat="1" ht="20.100000000000001" customHeight="1">
      <c r="A134" s="890" t="s">
        <v>992</v>
      </c>
      <c r="B134" s="788">
        <v>1495159</v>
      </c>
      <c r="C134" s="789">
        <v>1464504</v>
      </c>
      <c r="D134" s="789">
        <v>30655</v>
      </c>
      <c r="E134" s="789">
        <v>1455514</v>
      </c>
      <c r="F134" s="789">
        <v>1424560</v>
      </c>
      <c r="G134" s="789">
        <v>30954</v>
      </c>
      <c r="H134" s="899"/>
    </row>
    <row r="135" spans="1:8" s="894" customFormat="1" ht="20.100000000000001" customHeight="1">
      <c r="A135" s="890" t="s">
        <v>993</v>
      </c>
      <c r="B135" s="788">
        <v>14754</v>
      </c>
      <c r="C135" s="789">
        <v>0</v>
      </c>
      <c r="D135" s="766">
        <v>14754</v>
      </c>
      <c r="E135" s="766">
        <v>14957</v>
      </c>
      <c r="F135" s="789">
        <v>0</v>
      </c>
      <c r="G135" s="766">
        <v>14957</v>
      </c>
      <c r="H135" s="899"/>
    </row>
    <row r="136" spans="1:8" s="894" customFormat="1" ht="20.100000000000001" customHeight="1">
      <c r="A136" s="890" t="s">
        <v>994</v>
      </c>
      <c r="B136" s="788">
        <v>172558</v>
      </c>
      <c r="C136" s="789">
        <v>164348</v>
      </c>
      <c r="D136" s="789">
        <v>8210</v>
      </c>
      <c r="E136" s="789">
        <v>168651</v>
      </c>
      <c r="F136" s="789">
        <v>160737.00000000003</v>
      </c>
      <c r="G136" s="789">
        <v>7913.9999999999982</v>
      </c>
      <c r="H136" s="899"/>
    </row>
    <row r="137" spans="1:8" s="894" customFormat="1" ht="20.100000000000001" customHeight="1">
      <c r="A137" s="890" t="s">
        <v>995</v>
      </c>
      <c r="B137" s="788">
        <v>235246.99999999997</v>
      </c>
      <c r="C137" s="789">
        <v>226640</v>
      </c>
      <c r="D137" s="766">
        <v>8607</v>
      </c>
      <c r="E137" s="766">
        <v>225965</v>
      </c>
      <c r="F137" s="789">
        <v>216538.00000000003</v>
      </c>
      <c r="G137" s="766">
        <v>9427</v>
      </c>
      <c r="H137" s="899"/>
    </row>
    <row r="138" spans="1:8" s="894" customFormat="1" ht="20.100000000000001" customHeight="1">
      <c r="A138" s="903" t="s">
        <v>966</v>
      </c>
      <c r="B138" s="785">
        <v>483534</v>
      </c>
      <c r="C138" s="763">
        <v>478816</v>
      </c>
      <c r="D138" s="760">
        <v>4718</v>
      </c>
      <c r="E138" s="760">
        <v>500203.00000000012</v>
      </c>
      <c r="F138" s="763">
        <v>495980.99999999988</v>
      </c>
      <c r="G138" s="760">
        <v>4222</v>
      </c>
      <c r="H138" s="899"/>
    </row>
    <row r="139" spans="1:8" ht="20.100000000000001" customHeight="1">
      <c r="A139" s="890" t="s">
        <v>996</v>
      </c>
      <c r="B139" s="788">
        <v>483534</v>
      </c>
      <c r="C139" s="789">
        <v>478816</v>
      </c>
      <c r="D139" s="766">
        <v>4718</v>
      </c>
      <c r="E139" s="789">
        <v>500203.00000000012</v>
      </c>
      <c r="F139" s="789">
        <v>495980.99999999988</v>
      </c>
      <c r="G139" s="766">
        <v>4222</v>
      </c>
    </row>
    <row r="140" spans="1:8" s="894" customFormat="1" ht="20.100000000000001" customHeight="1">
      <c r="A140" s="903" t="s">
        <v>967</v>
      </c>
      <c r="B140" s="785">
        <v>171840</v>
      </c>
      <c r="C140" s="763">
        <v>161946</v>
      </c>
      <c r="D140" s="760">
        <v>9894.0000000000018</v>
      </c>
      <c r="E140" s="760">
        <v>169190</v>
      </c>
      <c r="F140" s="763">
        <v>163657</v>
      </c>
      <c r="G140" s="760">
        <v>5533</v>
      </c>
      <c r="H140" s="899"/>
    </row>
    <row r="141" spans="1:8" ht="20.100000000000001" customHeight="1">
      <c r="A141" s="890" t="s">
        <v>997</v>
      </c>
      <c r="B141" s="788">
        <v>171840</v>
      </c>
      <c r="C141" s="789">
        <v>161946</v>
      </c>
      <c r="D141" s="789">
        <v>9894.0000000000018</v>
      </c>
      <c r="E141" s="789">
        <v>169190</v>
      </c>
      <c r="F141" s="789">
        <v>163657</v>
      </c>
      <c r="G141" s="789">
        <v>5533</v>
      </c>
    </row>
    <row r="142" spans="1:8" ht="20.100000000000001" customHeight="1">
      <c r="A142" s="903" t="s">
        <v>968</v>
      </c>
      <c r="B142" s="785">
        <v>253948.99999999997</v>
      </c>
      <c r="C142" s="786">
        <v>245578.00000000003</v>
      </c>
      <c r="D142" s="760">
        <v>8371</v>
      </c>
      <c r="E142" s="760">
        <v>249404</v>
      </c>
      <c r="F142" s="786">
        <v>242995.99999999997</v>
      </c>
      <c r="G142" s="760">
        <v>6408</v>
      </c>
    </row>
    <row r="143" spans="1:8" ht="20.100000000000001" customHeight="1">
      <c r="A143" s="890" t="s">
        <v>998</v>
      </c>
      <c r="B143" s="788">
        <v>253948.99999999997</v>
      </c>
      <c r="C143" s="789">
        <v>245578.00000000003</v>
      </c>
      <c r="D143" s="766">
        <v>8371</v>
      </c>
      <c r="E143" s="789">
        <v>249404</v>
      </c>
      <c r="F143" s="789">
        <v>242995.99999999997</v>
      </c>
      <c r="G143" s="766">
        <v>6408</v>
      </c>
    </row>
    <row r="144" spans="1:8" s="894" customFormat="1" ht="20.100000000000001" customHeight="1">
      <c r="A144" s="891" t="s">
        <v>1074</v>
      </c>
      <c r="B144" s="784">
        <v>15098096</v>
      </c>
      <c r="C144" s="784">
        <v>14785297</v>
      </c>
      <c r="D144" s="784">
        <v>312798.99999999994</v>
      </c>
      <c r="E144" s="784">
        <v>15029432</v>
      </c>
      <c r="F144" s="784">
        <v>14731060</v>
      </c>
      <c r="G144" s="784">
        <v>298372</v>
      </c>
      <c r="H144" s="899"/>
    </row>
    <row r="145" spans="1:255" s="894" customFormat="1" ht="20.100000000000001" customHeight="1">
      <c r="A145" s="903" t="s">
        <v>970</v>
      </c>
      <c r="B145" s="785">
        <v>774439</v>
      </c>
      <c r="C145" s="786">
        <v>740817</v>
      </c>
      <c r="D145" s="760">
        <v>33622</v>
      </c>
      <c r="E145" s="760">
        <v>764597.99999999988</v>
      </c>
      <c r="F145" s="786">
        <v>730024</v>
      </c>
      <c r="G145" s="760">
        <v>34574</v>
      </c>
      <c r="H145" s="899"/>
      <c r="I145" s="899"/>
      <c r="J145" s="899"/>
      <c r="K145" s="899"/>
      <c r="L145" s="899"/>
      <c r="M145" s="899"/>
      <c r="N145" s="899"/>
      <c r="O145" s="899"/>
      <c r="P145" s="899"/>
      <c r="Q145" s="899"/>
      <c r="R145" s="899"/>
      <c r="S145" s="899"/>
      <c r="T145" s="899"/>
      <c r="U145" s="899"/>
      <c r="V145" s="899"/>
      <c r="W145" s="899"/>
      <c r="X145" s="899"/>
      <c r="Y145" s="899"/>
      <c r="Z145" s="899"/>
      <c r="AA145" s="899"/>
      <c r="AB145" s="899"/>
      <c r="AC145" s="899"/>
      <c r="AD145" s="899"/>
      <c r="AE145" s="899"/>
      <c r="AF145" s="899"/>
      <c r="AG145" s="899"/>
      <c r="AH145" s="899"/>
      <c r="AI145" s="899"/>
      <c r="AJ145" s="899"/>
      <c r="AK145" s="899"/>
      <c r="AL145" s="899"/>
      <c r="AM145" s="899"/>
      <c r="AN145" s="899"/>
      <c r="AO145" s="899"/>
      <c r="AP145" s="899"/>
      <c r="AQ145" s="899"/>
      <c r="AR145" s="899"/>
      <c r="AS145" s="899"/>
      <c r="AT145" s="899"/>
      <c r="AU145" s="899"/>
      <c r="AV145" s="899"/>
      <c r="AW145" s="899"/>
      <c r="AX145" s="899"/>
      <c r="AY145" s="899"/>
      <c r="AZ145" s="899"/>
      <c r="BA145" s="899"/>
      <c r="BB145" s="899"/>
      <c r="BC145" s="899"/>
      <c r="BD145" s="899"/>
      <c r="BE145" s="899"/>
      <c r="BF145" s="899"/>
      <c r="BG145" s="899"/>
      <c r="BH145" s="899"/>
      <c r="BI145" s="899"/>
      <c r="BJ145" s="899"/>
      <c r="BK145" s="899"/>
      <c r="BL145" s="899"/>
      <c r="BM145" s="899"/>
      <c r="BN145" s="899"/>
      <c r="BO145" s="899"/>
      <c r="BP145" s="899"/>
      <c r="BQ145" s="899"/>
      <c r="BR145" s="899"/>
      <c r="BS145" s="899"/>
      <c r="BT145" s="899"/>
      <c r="BU145" s="899"/>
      <c r="BV145" s="899"/>
      <c r="BW145" s="899"/>
      <c r="BX145" s="899"/>
      <c r="BY145" s="899"/>
      <c r="BZ145" s="899"/>
      <c r="CA145" s="899"/>
      <c r="CB145" s="899"/>
      <c r="CC145" s="899"/>
      <c r="CD145" s="899"/>
      <c r="CE145" s="899"/>
      <c r="CF145" s="899"/>
      <c r="CG145" s="899"/>
      <c r="CH145" s="899"/>
      <c r="CI145" s="899"/>
      <c r="CJ145" s="899"/>
      <c r="CK145" s="899"/>
      <c r="CL145" s="899"/>
      <c r="CM145" s="899"/>
      <c r="CN145" s="899"/>
      <c r="CO145" s="899"/>
      <c r="CP145" s="899"/>
      <c r="CQ145" s="899"/>
      <c r="CR145" s="899"/>
      <c r="CS145" s="899"/>
      <c r="CT145" s="899"/>
      <c r="CU145" s="899"/>
      <c r="CV145" s="899"/>
      <c r="CW145" s="899"/>
      <c r="CX145" s="899"/>
      <c r="CY145" s="899"/>
      <c r="CZ145" s="899"/>
      <c r="DA145" s="899"/>
      <c r="DB145" s="899"/>
      <c r="DC145" s="899"/>
      <c r="DD145" s="899"/>
      <c r="DE145" s="899"/>
      <c r="DF145" s="899"/>
      <c r="DG145" s="899"/>
      <c r="DH145" s="899"/>
      <c r="DI145" s="899"/>
      <c r="DJ145" s="899"/>
      <c r="DK145" s="899"/>
      <c r="DL145" s="899"/>
      <c r="DM145" s="899"/>
      <c r="DN145" s="899"/>
      <c r="DO145" s="899"/>
      <c r="DP145" s="899"/>
      <c r="DQ145" s="899"/>
      <c r="DR145" s="899"/>
      <c r="DS145" s="899"/>
      <c r="DT145" s="899"/>
      <c r="DU145" s="899"/>
      <c r="DV145" s="899"/>
      <c r="DW145" s="899"/>
      <c r="DX145" s="899"/>
      <c r="DY145" s="899"/>
      <c r="DZ145" s="899"/>
      <c r="EA145" s="899"/>
      <c r="EB145" s="899"/>
      <c r="EC145" s="899"/>
      <c r="ED145" s="899"/>
      <c r="EE145" s="899"/>
      <c r="EF145" s="899"/>
      <c r="EG145" s="899"/>
      <c r="EH145" s="899"/>
      <c r="EI145" s="899"/>
      <c r="EJ145" s="899"/>
      <c r="EK145" s="899"/>
      <c r="EL145" s="899"/>
      <c r="EM145" s="899"/>
      <c r="EN145" s="899"/>
      <c r="EO145" s="899"/>
      <c r="EP145" s="899"/>
      <c r="EQ145" s="899"/>
      <c r="ER145" s="899"/>
      <c r="ES145" s="899"/>
      <c r="ET145" s="899"/>
      <c r="EU145" s="899"/>
      <c r="EV145" s="899"/>
      <c r="EW145" s="899"/>
      <c r="EX145" s="899"/>
      <c r="EY145" s="899"/>
      <c r="EZ145" s="899"/>
      <c r="FA145" s="899"/>
      <c r="FB145" s="899"/>
      <c r="FC145" s="899"/>
      <c r="FD145" s="899"/>
      <c r="FE145" s="899"/>
      <c r="FF145" s="899"/>
      <c r="FG145" s="899"/>
      <c r="FH145" s="899"/>
      <c r="FI145" s="899"/>
      <c r="FJ145" s="899"/>
      <c r="FK145" s="899"/>
      <c r="FL145" s="899"/>
      <c r="FM145" s="899"/>
      <c r="FN145" s="899"/>
      <c r="FO145" s="899"/>
      <c r="FP145" s="899"/>
      <c r="FQ145" s="899"/>
      <c r="FR145" s="899"/>
      <c r="FS145" s="899"/>
      <c r="FT145" s="899"/>
      <c r="FU145" s="899"/>
      <c r="FV145" s="899"/>
      <c r="FW145" s="899"/>
      <c r="FX145" s="899"/>
      <c r="FY145" s="899"/>
      <c r="FZ145" s="899"/>
      <c r="GA145" s="899"/>
      <c r="GB145" s="899"/>
      <c r="GC145" s="899"/>
      <c r="GD145" s="899"/>
      <c r="GE145" s="899"/>
      <c r="GF145" s="899"/>
      <c r="GG145" s="899"/>
      <c r="GH145" s="899"/>
      <c r="GI145" s="899"/>
      <c r="GJ145" s="899"/>
      <c r="GK145" s="899"/>
      <c r="GL145" s="899"/>
      <c r="GM145" s="899"/>
      <c r="GN145" s="899"/>
      <c r="GO145" s="899"/>
      <c r="GP145" s="899"/>
      <c r="GQ145" s="899"/>
      <c r="GR145" s="899"/>
      <c r="GS145" s="899"/>
      <c r="GT145" s="899"/>
      <c r="GU145" s="899"/>
      <c r="GV145" s="899"/>
      <c r="GW145" s="899"/>
      <c r="GX145" s="899"/>
      <c r="GY145" s="899"/>
      <c r="GZ145" s="899"/>
      <c r="HA145" s="899"/>
      <c r="HB145" s="899"/>
      <c r="HC145" s="899"/>
      <c r="HD145" s="899"/>
      <c r="HE145" s="899"/>
      <c r="HF145" s="899"/>
      <c r="HG145" s="899"/>
      <c r="HH145" s="899"/>
      <c r="HI145" s="899"/>
      <c r="HJ145" s="899"/>
      <c r="HK145" s="899"/>
      <c r="HL145" s="899"/>
      <c r="HM145" s="899"/>
      <c r="HN145" s="899"/>
      <c r="HO145" s="899"/>
      <c r="HP145" s="899"/>
      <c r="HQ145" s="899"/>
      <c r="HR145" s="899"/>
      <c r="HS145" s="899"/>
      <c r="HT145" s="899"/>
      <c r="HU145" s="899"/>
      <c r="HV145" s="899"/>
      <c r="HW145" s="899"/>
      <c r="HX145" s="899"/>
      <c r="HY145" s="899"/>
      <c r="HZ145" s="899"/>
      <c r="IA145" s="899"/>
      <c r="IB145" s="899"/>
      <c r="IC145" s="899"/>
      <c r="ID145" s="899"/>
      <c r="IE145" s="899"/>
      <c r="IF145" s="899"/>
      <c r="IG145" s="899"/>
      <c r="IH145" s="899"/>
      <c r="II145" s="899"/>
      <c r="IJ145" s="899"/>
      <c r="IK145" s="899"/>
      <c r="IL145" s="899"/>
      <c r="IM145" s="899"/>
      <c r="IN145" s="899"/>
      <c r="IO145" s="899"/>
      <c r="IP145" s="899"/>
      <c r="IQ145" s="899"/>
      <c r="IR145" s="899"/>
      <c r="IS145" s="899"/>
      <c r="IT145" s="899"/>
      <c r="IU145" s="899"/>
    </row>
    <row r="146" spans="1:255" s="869" customFormat="1" ht="20.100000000000001" customHeight="1">
      <c r="A146" s="890" t="s">
        <v>1000</v>
      </c>
      <c r="B146" s="788">
        <v>774439</v>
      </c>
      <c r="C146" s="789">
        <v>740817</v>
      </c>
      <c r="D146" s="766">
        <v>33622</v>
      </c>
      <c r="E146" s="766">
        <v>764597.99999999988</v>
      </c>
      <c r="F146" s="789">
        <v>730024</v>
      </c>
      <c r="G146" s="766">
        <v>34574</v>
      </c>
    </row>
    <row r="147" spans="1:255" s="899" customFormat="1" ht="20.100000000000001" customHeight="1">
      <c r="A147" s="903" t="s">
        <v>95</v>
      </c>
      <c r="B147" s="785">
        <v>4312311.9999999991</v>
      </c>
      <c r="C147" s="786">
        <v>4234576</v>
      </c>
      <c r="D147" s="760">
        <v>77735.999999999971</v>
      </c>
      <c r="E147" s="760">
        <v>4097820.0000000005</v>
      </c>
      <c r="F147" s="786">
        <v>4027703.0000000005</v>
      </c>
      <c r="G147" s="760">
        <v>70117.000000000015</v>
      </c>
    </row>
    <row r="148" spans="1:255" s="869" customFormat="1" ht="20.100000000000001" customHeight="1">
      <c r="A148" s="890" t="s">
        <v>1001</v>
      </c>
      <c r="B148" s="788">
        <v>260972.99999999994</v>
      </c>
      <c r="C148" s="789">
        <v>254379.00000000006</v>
      </c>
      <c r="D148" s="766">
        <v>6594</v>
      </c>
      <c r="E148" s="766">
        <v>251991.00000000006</v>
      </c>
      <c r="F148" s="789">
        <v>244983</v>
      </c>
      <c r="G148" s="766">
        <v>7008</v>
      </c>
    </row>
    <row r="149" spans="1:255" ht="20.100000000000001" customHeight="1">
      <c r="A149" s="890" t="s">
        <v>1002</v>
      </c>
      <c r="B149" s="788">
        <v>4049491</v>
      </c>
      <c r="C149" s="789">
        <v>3979984.0000000005</v>
      </c>
      <c r="D149" s="766">
        <v>69507</v>
      </c>
      <c r="E149" s="789">
        <v>3843995</v>
      </c>
      <c r="F149" s="789">
        <v>3782539.9999999995</v>
      </c>
      <c r="G149" s="766">
        <v>61454.999999999985</v>
      </c>
    </row>
    <row r="150" spans="1:255" ht="20.100000000000001" customHeight="1">
      <c r="A150" s="890" t="s">
        <v>1003</v>
      </c>
      <c r="B150" s="788">
        <v>1848</v>
      </c>
      <c r="C150" s="789">
        <v>213</v>
      </c>
      <c r="D150" s="766">
        <v>1635</v>
      </c>
      <c r="E150" s="789">
        <v>1834</v>
      </c>
      <c r="F150" s="789">
        <v>180</v>
      </c>
      <c r="G150" s="766">
        <v>1654</v>
      </c>
    </row>
    <row r="151" spans="1:255" s="869" customFormat="1" ht="20.100000000000001" customHeight="1">
      <c r="A151" s="905" t="s">
        <v>96</v>
      </c>
      <c r="B151" s="784">
        <v>2885983.0000000005</v>
      </c>
      <c r="C151" s="763">
        <v>2820753.0000000005</v>
      </c>
      <c r="D151" s="760">
        <v>65229.999999999985</v>
      </c>
      <c r="E151" s="760">
        <v>2874242.9999999995</v>
      </c>
      <c r="F151" s="763">
        <v>2813648.9999999995</v>
      </c>
      <c r="G151" s="760">
        <v>60593.999999999978</v>
      </c>
    </row>
    <row r="152" spans="1:255" ht="20.100000000000001" customHeight="1">
      <c r="A152" s="890" t="s">
        <v>1004</v>
      </c>
      <c r="B152" s="788">
        <v>2714936</v>
      </c>
      <c r="C152" s="789">
        <v>2652548</v>
      </c>
      <c r="D152" s="766">
        <v>62387.999999999985</v>
      </c>
      <c r="E152" s="789">
        <v>2702290</v>
      </c>
      <c r="F152" s="789">
        <v>2644493</v>
      </c>
      <c r="G152" s="766">
        <v>57797</v>
      </c>
    </row>
    <row r="153" spans="1:255" ht="20.100000000000001" customHeight="1">
      <c r="A153" s="890" t="s">
        <v>1058</v>
      </c>
      <c r="B153" s="788">
        <v>171047</v>
      </c>
      <c r="C153" s="789">
        <v>168205</v>
      </c>
      <c r="D153" s="766">
        <v>2842</v>
      </c>
      <c r="E153" s="789">
        <v>171953</v>
      </c>
      <c r="F153" s="789">
        <v>169156</v>
      </c>
      <c r="G153" s="766">
        <v>2797</v>
      </c>
    </row>
    <row r="154" spans="1:255" s="894" customFormat="1" ht="20.100000000000001" customHeight="1">
      <c r="A154" s="903" t="s">
        <v>971</v>
      </c>
      <c r="B154" s="785">
        <v>1048478</v>
      </c>
      <c r="C154" s="786">
        <v>1032541.9999999999</v>
      </c>
      <c r="D154" s="760">
        <v>15936</v>
      </c>
      <c r="E154" s="760">
        <v>1065408</v>
      </c>
      <c r="F154" s="786">
        <v>1051158</v>
      </c>
      <c r="G154" s="760">
        <v>14250</v>
      </c>
      <c r="H154" s="899"/>
    </row>
    <row r="155" spans="1:255" s="894" customFormat="1" ht="20.100000000000001" customHeight="1">
      <c r="A155" s="890" t="s">
        <v>1006</v>
      </c>
      <c r="B155" s="788">
        <v>136515</v>
      </c>
      <c r="C155" s="789">
        <v>132110</v>
      </c>
      <c r="D155" s="766">
        <v>4405</v>
      </c>
      <c r="E155" s="789">
        <v>133172</v>
      </c>
      <c r="F155" s="789">
        <v>128545.00000000003</v>
      </c>
      <c r="G155" s="766">
        <v>4627</v>
      </c>
      <c r="H155" s="899"/>
    </row>
    <row r="156" spans="1:255" ht="20.100000000000001" customHeight="1">
      <c r="A156" s="890" t="s">
        <v>1007</v>
      </c>
      <c r="B156" s="788">
        <v>911962.99999999988</v>
      </c>
      <c r="C156" s="789">
        <v>900432</v>
      </c>
      <c r="D156" s="789">
        <v>11531</v>
      </c>
      <c r="E156" s="789">
        <v>932236</v>
      </c>
      <c r="F156" s="789">
        <v>922612.99999999988</v>
      </c>
      <c r="G156" s="789">
        <v>9623</v>
      </c>
    </row>
    <row r="157" spans="1:255" s="894" customFormat="1" ht="20.100000000000001" customHeight="1">
      <c r="A157" s="903" t="s">
        <v>972</v>
      </c>
      <c r="B157" s="785">
        <v>636772.00000000012</v>
      </c>
      <c r="C157" s="786">
        <v>634696</v>
      </c>
      <c r="D157" s="760">
        <v>2076</v>
      </c>
      <c r="E157" s="760">
        <v>610153</v>
      </c>
      <c r="F157" s="786">
        <v>607787</v>
      </c>
      <c r="G157" s="760">
        <v>2366</v>
      </c>
      <c r="H157" s="899"/>
    </row>
    <row r="158" spans="1:255" ht="20.100000000000001" customHeight="1">
      <c r="A158" s="890" t="s">
        <v>1008</v>
      </c>
      <c r="B158" s="788">
        <v>583899</v>
      </c>
      <c r="C158" s="789">
        <v>582898</v>
      </c>
      <c r="D158" s="766">
        <v>1001</v>
      </c>
      <c r="E158" s="766">
        <v>558282</v>
      </c>
      <c r="F158" s="789">
        <v>556966</v>
      </c>
      <c r="G158" s="766">
        <v>1316</v>
      </c>
    </row>
    <row r="159" spans="1:255" ht="20.100000000000001" customHeight="1">
      <c r="A159" s="890" t="s">
        <v>1009</v>
      </c>
      <c r="B159" s="788">
        <v>52873</v>
      </c>
      <c r="C159" s="789">
        <v>51797.999999999985</v>
      </c>
      <c r="D159" s="789">
        <v>1075</v>
      </c>
      <c r="E159" s="789">
        <v>51871.000000000007</v>
      </c>
      <c r="F159" s="789">
        <v>50821</v>
      </c>
      <c r="G159" s="789">
        <v>1050</v>
      </c>
    </row>
    <row r="160" spans="1:255" s="894" customFormat="1" ht="20.100000000000001" customHeight="1">
      <c r="A160" s="903" t="s">
        <v>102</v>
      </c>
      <c r="B160" s="785">
        <v>3125712.0000000005</v>
      </c>
      <c r="C160" s="786">
        <v>3071945.9999999995</v>
      </c>
      <c r="D160" s="760">
        <v>53765.999999999985</v>
      </c>
      <c r="E160" s="760">
        <v>3297545</v>
      </c>
      <c r="F160" s="786">
        <v>3240765</v>
      </c>
      <c r="G160" s="760">
        <v>56779.999999999993</v>
      </c>
      <c r="H160" s="899"/>
    </row>
    <row r="161" spans="1:255" s="894" customFormat="1" ht="20.100000000000001" customHeight="1">
      <c r="A161" s="890" t="s">
        <v>1010</v>
      </c>
      <c r="B161" s="788">
        <v>2940349</v>
      </c>
      <c r="C161" s="789">
        <v>2887715.9999999995</v>
      </c>
      <c r="D161" s="766">
        <v>52633.000000000007</v>
      </c>
      <c r="E161" s="789">
        <v>3110868</v>
      </c>
      <c r="F161" s="789">
        <v>3055174</v>
      </c>
      <c r="G161" s="766">
        <v>55693.999999999993</v>
      </c>
      <c r="H161" s="899"/>
    </row>
    <row r="162" spans="1:255" s="894" customFormat="1" ht="20.100000000000001" customHeight="1">
      <c r="A162" s="890" t="s">
        <v>1011</v>
      </c>
      <c r="B162" s="788">
        <v>185363</v>
      </c>
      <c r="C162" s="789">
        <v>184230.00000000003</v>
      </c>
      <c r="D162" s="766">
        <v>1133</v>
      </c>
      <c r="E162" s="766">
        <v>186677</v>
      </c>
      <c r="F162" s="789">
        <v>185591</v>
      </c>
      <c r="G162" s="766">
        <v>1086</v>
      </c>
      <c r="H162" s="899"/>
    </row>
    <row r="163" spans="1:255" s="894" customFormat="1" ht="20.100000000000001" customHeight="1">
      <c r="A163" s="903" t="s">
        <v>973</v>
      </c>
      <c r="B163" s="785">
        <v>534616</v>
      </c>
      <c r="C163" s="786">
        <v>520871.00000000006</v>
      </c>
      <c r="D163" s="760">
        <v>13744.999999999998</v>
      </c>
      <c r="E163" s="760">
        <v>543409</v>
      </c>
      <c r="F163" s="786">
        <v>528876</v>
      </c>
      <c r="G163" s="760">
        <v>14533</v>
      </c>
      <c r="H163" s="899"/>
    </row>
    <row r="164" spans="1:255" ht="20.100000000000001" customHeight="1">
      <c r="A164" s="890" t="s">
        <v>1012</v>
      </c>
      <c r="B164" s="788">
        <v>1193</v>
      </c>
      <c r="C164" s="789">
        <v>0</v>
      </c>
      <c r="D164" s="766">
        <v>1193</v>
      </c>
      <c r="E164" s="789">
        <v>1203.9999999999998</v>
      </c>
      <c r="F164" s="789">
        <v>0</v>
      </c>
      <c r="G164" s="766">
        <v>1203.9999999999998</v>
      </c>
    </row>
    <row r="165" spans="1:255" ht="20.100000000000001" customHeight="1">
      <c r="A165" s="890" t="s">
        <v>1013</v>
      </c>
      <c r="B165" s="788">
        <v>533423</v>
      </c>
      <c r="C165" s="789">
        <v>520871.00000000006</v>
      </c>
      <c r="D165" s="766">
        <v>12552</v>
      </c>
      <c r="E165" s="789">
        <v>542205</v>
      </c>
      <c r="F165" s="789">
        <v>528876</v>
      </c>
      <c r="G165" s="766">
        <v>13329</v>
      </c>
    </row>
    <row r="166" spans="1:255" s="894" customFormat="1" ht="20.100000000000001" customHeight="1">
      <c r="A166" s="903" t="s">
        <v>104</v>
      </c>
      <c r="B166" s="785">
        <v>1229805</v>
      </c>
      <c r="C166" s="786">
        <v>1189799</v>
      </c>
      <c r="D166" s="760">
        <v>40006</v>
      </c>
      <c r="E166" s="760">
        <v>1233113</v>
      </c>
      <c r="F166" s="786">
        <v>1198693</v>
      </c>
      <c r="G166" s="760">
        <v>34420</v>
      </c>
      <c r="H166" s="899"/>
    </row>
    <row r="167" spans="1:255" ht="20.100000000000001" customHeight="1">
      <c r="A167" s="900" t="s">
        <v>1014</v>
      </c>
      <c r="B167" s="767">
        <v>1229805</v>
      </c>
      <c r="C167" s="789">
        <v>1189799</v>
      </c>
      <c r="D167" s="789">
        <v>40006</v>
      </c>
      <c r="E167" s="789">
        <v>1233113</v>
      </c>
      <c r="F167" s="789">
        <v>1198693</v>
      </c>
      <c r="G167" s="789">
        <v>34420</v>
      </c>
    </row>
    <row r="168" spans="1:255" s="894" customFormat="1" ht="20.100000000000001" customHeight="1">
      <c r="A168" s="905" t="s">
        <v>974</v>
      </c>
      <c r="B168" s="784">
        <v>549979</v>
      </c>
      <c r="C168" s="786">
        <v>539297</v>
      </c>
      <c r="D168" s="760">
        <v>10682</v>
      </c>
      <c r="E168" s="760">
        <v>543143</v>
      </c>
      <c r="F168" s="786">
        <v>532405</v>
      </c>
      <c r="G168" s="760">
        <v>10738.000000000002</v>
      </c>
      <c r="H168" s="899"/>
    </row>
    <row r="169" spans="1:255" ht="20.100000000000001" customHeight="1" thickBot="1">
      <c r="A169" s="895" t="s">
        <v>1015</v>
      </c>
      <c r="B169" s="771">
        <v>549979</v>
      </c>
      <c r="C169" s="791">
        <v>539297</v>
      </c>
      <c r="D169" s="770">
        <v>10682</v>
      </c>
      <c r="E169" s="791">
        <v>543143</v>
      </c>
      <c r="F169" s="791">
        <v>532405</v>
      </c>
      <c r="G169" s="770">
        <v>10738.000000000002</v>
      </c>
    </row>
    <row r="170" spans="1:255" s="906" customFormat="1" ht="15.95" customHeight="1">
      <c r="A170" s="906" t="s">
        <v>959</v>
      </c>
      <c r="B170" s="909"/>
      <c r="C170" s="909"/>
      <c r="D170" s="909"/>
      <c r="E170" s="909"/>
      <c r="F170" s="909"/>
      <c r="G170" s="794" t="s">
        <v>80</v>
      </c>
      <c r="H170" s="908"/>
      <c r="I170" s="908"/>
      <c r="J170" s="908"/>
      <c r="K170" s="908"/>
      <c r="L170" s="908"/>
      <c r="M170" s="908"/>
      <c r="N170" s="908"/>
      <c r="O170" s="908"/>
      <c r="P170" s="908"/>
      <c r="Q170" s="908"/>
      <c r="R170" s="908"/>
      <c r="S170" s="908"/>
      <c r="T170" s="908"/>
      <c r="U170" s="908"/>
      <c r="V170" s="908"/>
      <c r="W170" s="908"/>
      <c r="X170" s="908"/>
      <c r="Y170" s="908"/>
      <c r="Z170" s="908"/>
      <c r="AA170" s="908"/>
      <c r="AB170" s="908"/>
      <c r="AC170" s="908"/>
      <c r="AD170" s="908"/>
      <c r="AE170" s="908"/>
      <c r="AF170" s="908"/>
      <c r="AG170" s="908"/>
      <c r="AH170" s="908"/>
      <c r="AI170" s="908"/>
      <c r="AJ170" s="908"/>
      <c r="AK170" s="908"/>
      <c r="AL170" s="908"/>
      <c r="AM170" s="908"/>
      <c r="AN170" s="908"/>
      <c r="AO170" s="908"/>
      <c r="AP170" s="908"/>
      <c r="AQ170" s="908"/>
      <c r="AR170" s="908"/>
      <c r="AS170" s="908"/>
      <c r="AT170" s="908"/>
      <c r="AU170" s="908"/>
      <c r="AV170" s="908"/>
      <c r="AW170" s="908"/>
      <c r="AX170" s="908"/>
      <c r="AY170" s="908"/>
      <c r="AZ170" s="908"/>
      <c r="BA170" s="908"/>
      <c r="BB170" s="908"/>
      <c r="BC170" s="908"/>
      <c r="BD170" s="908"/>
      <c r="BE170" s="908"/>
      <c r="BF170" s="908"/>
      <c r="BG170" s="908"/>
      <c r="BH170" s="908"/>
      <c r="BI170" s="908"/>
      <c r="BJ170" s="908"/>
      <c r="BK170" s="908"/>
      <c r="BL170" s="908"/>
      <c r="BM170" s="908"/>
      <c r="BN170" s="908"/>
      <c r="BO170" s="908"/>
      <c r="BP170" s="908"/>
      <c r="BQ170" s="908"/>
      <c r="BR170" s="908"/>
      <c r="BS170" s="908"/>
      <c r="BT170" s="908"/>
      <c r="BU170" s="908"/>
      <c r="BV170" s="908"/>
      <c r="BW170" s="908"/>
      <c r="BX170" s="908"/>
      <c r="BY170" s="908"/>
      <c r="BZ170" s="908"/>
      <c r="CA170" s="908"/>
      <c r="CB170" s="908"/>
      <c r="CC170" s="908"/>
      <c r="CD170" s="908"/>
      <c r="CE170" s="908"/>
      <c r="CF170" s="908"/>
      <c r="CG170" s="908"/>
      <c r="CH170" s="908"/>
      <c r="CI170" s="908"/>
      <c r="CJ170" s="908"/>
      <c r="CK170" s="908"/>
      <c r="CL170" s="908"/>
      <c r="CM170" s="908"/>
      <c r="CN170" s="908"/>
      <c r="CO170" s="908"/>
      <c r="CP170" s="908"/>
      <c r="CQ170" s="908"/>
      <c r="CR170" s="908"/>
      <c r="CS170" s="908"/>
      <c r="CT170" s="908"/>
      <c r="CU170" s="908"/>
      <c r="CV170" s="908"/>
      <c r="CW170" s="908"/>
      <c r="CX170" s="908"/>
      <c r="CY170" s="908"/>
      <c r="CZ170" s="908"/>
      <c r="DA170" s="908"/>
      <c r="DB170" s="908"/>
      <c r="DC170" s="908"/>
      <c r="DD170" s="908"/>
      <c r="DE170" s="908"/>
      <c r="DF170" s="908"/>
      <c r="DG170" s="908"/>
      <c r="DH170" s="908"/>
      <c r="DI170" s="908"/>
      <c r="DJ170" s="908"/>
      <c r="DK170" s="908"/>
      <c r="DL170" s="908"/>
      <c r="DM170" s="908"/>
      <c r="DN170" s="908"/>
      <c r="DO170" s="908"/>
      <c r="DP170" s="908"/>
      <c r="DQ170" s="908"/>
      <c r="DR170" s="908"/>
      <c r="DS170" s="908"/>
      <c r="DT170" s="908"/>
      <c r="DU170" s="908"/>
      <c r="DV170" s="908"/>
      <c r="DW170" s="908"/>
      <c r="DX170" s="908"/>
      <c r="DY170" s="908"/>
      <c r="DZ170" s="908"/>
      <c r="EA170" s="908"/>
      <c r="EB170" s="908"/>
      <c r="EC170" s="908"/>
      <c r="ED170" s="908"/>
      <c r="EE170" s="908"/>
      <c r="EF170" s="908"/>
      <c r="EG170" s="908"/>
      <c r="EH170" s="908"/>
      <c r="EI170" s="908"/>
      <c r="EJ170" s="908"/>
      <c r="EK170" s="908"/>
      <c r="EL170" s="908"/>
      <c r="EM170" s="908"/>
      <c r="EN170" s="908"/>
      <c r="EO170" s="908"/>
      <c r="EP170" s="908"/>
      <c r="EQ170" s="908"/>
      <c r="ER170" s="908"/>
      <c r="ES170" s="908"/>
      <c r="ET170" s="908"/>
      <c r="EU170" s="908"/>
      <c r="EV170" s="908"/>
      <c r="EW170" s="908"/>
      <c r="EX170" s="908"/>
      <c r="EY170" s="908"/>
      <c r="EZ170" s="908"/>
      <c r="FA170" s="908"/>
      <c r="FB170" s="908"/>
      <c r="FC170" s="908"/>
      <c r="FD170" s="908"/>
      <c r="FE170" s="908"/>
      <c r="FF170" s="908"/>
      <c r="FG170" s="908"/>
      <c r="FH170" s="908"/>
      <c r="FI170" s="908"/>
      <c r="FJ170" s="908"/>
      <c r="FK170" s="908"/>
      <c r="FL170" s="908"/>
      <c r="FM170" s="908"/>
      <c r="FN170" s="908"/>
      <c r="FO170" s="908"/>
      <c r="FP170" s="908"/>
      <c r="FQ170" s="908"/>
      <c r="FR170" s="908"/>
      <c r="FS170" s="908"/>
      <c r="FT170" s="908"/>
      <c r="FU170" s="908"/>
      <c r="FV170" s="908"/>
      <c r="FW170" s="908"/>
      <c r="FX170" s="908"/>
      <c r="FY170" s="908"/>
      <c r="FZ170" s="908"/>
      <c r="GA170" s="908"/>
      <c r="GB170" s="908"/>
      <c r="GC170" s="908"/>
      <c r="GD170" s="908"/>
      <c r="GE170" s="908"/>
      <c r="GF170" s="908"/>
      <c r="GG170" s="908"/>
      <c r="GH170" s="908"/>
      <c r="GI170" s="908"/>
      <c r="GJ170" s="908"/>
      <c r="GK170" s="908"/>
      <c r="GL170" s="908"/>
      <c r="GM170" s="908"/>
      <c r="GN170" s="908"/>
      <c r="GO170" s="908"/>
      <c r="GP170" s="908"/>
      <c r="GQ170" s="908"/>
      <c r="GR170" s="908"/>
      <c r="GS170" s="908"/>
      <c r="GT170" s="908"/>
      <c r="GU170" s="908"/>
      <c r="GV170" s="908"/>
      <c r="GW170" s="908"/>
      <c r="GX170" s="908"/>
      <c r="GY170" s="908"/>
      <c r="GZ170" s="908"/>
      <c r="HA170" s="908"/>
      <c r="HB170" s="908"/>
      <c r="HC170" s="908"/>
      <c r="HD170" s="908"/>
      <c r="HE170" s="908"/>
      <c r="HF170" s="908"/>
      <c r="HG170" s="908"/>
      <c r="HH170" s="908"/>
      <c r="HI170" s="908"/>
      <c r="HJ170" s="908"/>
      <c r="HK170" s="908"/>
      <c r="HL170" s="908"/>
      <c r="HM170" s="908"/>
      <c r="HN170" s="908"/>
      <c r="HO170" s="908"/>
      <c r="HP170" s="908"/>
      <c r="HQ170" s="908"/>
      <c r="HR170" s="908"/>
      <c r="HS170" s="908"/>
      <c r="HT170" s="908"/>
      <c r="HU170" s="908"/>
      <c r="HV170" s="908"/>
      <c r="HW170" s="908"/>
      <c r="HX170" s="908"/>
      <c r="HY170" s="908"/>
      <c r="HZ170" s="908"/>
      <c r="IA170" s="908"/>
      <c r="IB170" s="908"/>
      <c r="IC170" s="908"/>
      <c r="ID170" s="908"/>
      <c r="IE170" s="908"/>
      <c r="IF170" s="908"/>
      <c r="IG170" s="908"/>
      <c r="IH170" s="908"/>
      <c r="II170" s="908"/>
      <c r="IJ170" s="908"/>
      <c r="IK170" s="908"/>
      <c r="IL170" s="908"/>
      <c r="IM170" s="908"/>
      <c r="IN170" s="908"/>
      <c r="IO170" s="908"/>
      <c r="IP170" s="908"/>
      <c r="IQ170" s="908"/>
      <c r="IR170" s="908"/>
      <c r="IS170" s="908"/>
      <c r="IT170" s="908"/>
      <c r="IU170" s="908"/>
    </row>
    <row r="171" spans="1:255" s="906" customFormat="1" ht="15.95" customHeight="1">
      <c r="A171" s="908" t="s">
        <v>960</v>
      </c>
      <c r="B171" s="909"/>
      <c r="C171" s="909"/>
      <c r="D171" s="909"/>
      <c r="E171" s="909"/>
      <c r="F171" s="909"/>
      <c r="G171" s="909"/>
      <c r="H171" s="908"/>
      <c r="I171" s="908"/>
      <c r="J171" s="908"/>
      <c r="K171" s="908"/>
      <c r="L171" s="908"/>
      <c r="M171" s="908"/>
      <c r="N171" s="908"/>
      <c r="O171" s="908"/>
      <c r="P171" s="908"/>
      <c r="Q171" s="908"/>
      <c r="R171" s="908"/>
      <c r="S171" s="908"/>
      <c r="T171" s="908"/>
      <c r="U171" s="908"/>
      <c r="V171" s="908"/>
      <c r="W171" s="908"/>
      <c r="X171" s="908"/>
      <c r="Y171" s="908"/>
      <c r="Z171" s="908"/>
      <c r="AA171" s="908"/>
      <c r="AB171" s="908"/>
      <c r="AC171" s="908"/>
      <c r="AD171" s="908"/>
      <c r="AE171" s="908"/>
      <c r="AF171" s="908"/>
      <c r="AG171" s="908"/>
      <c r="AH171" s="908"/>
      <c r="AI171" s="908"/>
      <c r="AJ171" s="908"/>
      <c r="AK171" s="908"/>
      <c r="AL171" s="908"/>
      <c r="AM171" s="908"/>
      <c r="AN171" s="908"/>
      <c r="AO171" s="908"/>
      <c r="AP171" s="908"/>
      <c r="AQ171" s="908"/>
      <c r="AR171" s="908"/>
      <c r="AS171" s="908"/>
      <c r="AT171" s="908"/>
      <c r="AU171" s="908"/>
      <c r="AV171" s="908"/>
      <c r="AW171" s="908"/>
      <c r="AX171" s="908"/>
      <c r="AY171" s="908"/>
      <c r="AZ171" s="908"/>
      <c r="BA171" s="908"/>
      <c r="BB171" s="908"/>
      <c r="BC171" s="908"/>
      <c r="BD171" s="908"/>
      <c r="BE171" s="908"/>
      <c r="BF171" s="908"/>
      <c r="BG171" s="908"/>
      <c r="BH171" s="908"/>
      <c r="BI171" s="908"/>
      <c r="BJ171" s="908"/>
      <c r="BK171" s="908"/>
      <c r="BL171" s="908"/>
      <c r="BM171" s="908"/>
      <c r="BN171" s="908"/>
      <c r="BO171" s="908"/>
      <c r="BP171" s="908"/>
      <c r="BQ171" s="908"/>
      <c r="BR171" s="908"/>
      <c r="BS171" s="908"/>
      <c r="BT171" s="908"/>
      <c r="BU171" s="908"/>
      <c r="BV171" s="908"/>
      <c r="BW171" s="908"/>
      <c r="BX171" s="908"/>
      <c r="BY171" s="908"/>
      <c r="BZ171" s="908"/>
      <c r="CA171" s="908"/>
      <c r="CB171" s="908"/>
      <c r="CC171" s="908"/>
      <c r="CD171" s="908"/>
      <c r="CE171" s="908"/>
      <c r="CF171" s="908"/>
      <c r="CG171" s="908"/>
      <c r="CH171" s="908"/>
      <c r="CI171" s="908"/>
      <c r="CJ171" s="908"/>
      <c r="CK171" s="908"/>
      <c r="CL171" s="908"/>
      <c r="CM171" s="908"/>
      <c r="CN171" s="908"/>
      <c r="CO171" s="908"/>
      <c r="CP171" s="908"/>
      <c r="CQ171" s="908"/>
      <c r="CR171" s="908"/>
      <c r="CS171" s="908"/>
      <c r="CT171" s="908"/>
      <c r="CU171" s="908"/>
      <c r="CV171" s="908"/>
      <c r="CW171" s="908"/>
      <c r="CX171" s="908"/>
      <c r="CY171" s="908"/>
      <c r="CZ171" s="908"/>
      <c r="DA171" s="908"/>
      <c r="DB171" s="908"/>
      <c r="DC171" s="908"/>
      <c r="DD171" s="908"/>
      <c r="DE171" s="908"/>
      <c r="DF171" s="908"/>
      <c r="DG171" s="908"/>
      <c r="DH171" s="908"/>
      <c r="DI171" s="908"/>
      <c r="DJ171" s="908"/>
      <c r="DK171" s="908"/>
      <c r="DL171" s="908"/>
      <c r="DM171" s="908"/>
      <c r="DN171" s="908"/>
      <c r="DO171" s="908"/>
      <c r="DP171" s="908"/>
      <c r="DQ171" s="908"/>
      <c r="DR171" s="908"/>
      <c r="DS171" s="908"/>
      <c r="DT171" s="908"/>
      <c r="DU171" s="908"/>
      <c r="DV171" s="908"/>
      <c r="DW171" s="908"/>
      <c r="DX171" s="908"/>
      <c r="DY171" s="908"/>
      <c r="DZ171" s="908"/>
      <c r="EA171" s="908"/>
      <c r="EB171" s="908"/>
      <c r="EC171" s="908"/>
      <c r="ED171" s="908"/>
      <c r="EE171" s="908"/>
      <c r="EF171" s="908"/>
      <c r="EG171" s="908"/>
      <c r="EH171" s="908"/>
      <c r="EI171" s="908"/>
      <c r="EJ171" s="908"/>
      <c r="EK171" s="908"/>
      <c r="EL171" s="908"/>
      <c r="EM171" s="908"/>
      <c r="EN171" s="908"/>
      <c r="EO171" s="908"/>
      <c r="EP171" s="908"/>
      <c r="EQ171" s="908"/>
      <c r="ER171" s="908"/>
      <c r="ES171" s="908"/>
      <c r="ET171" s="908"/>
      <c r="EU171" s="908"/>
      <c r="EV171" s="908"/>
      <c r="EW171" s="908"/>
      <c r="EX171" s="908"/>
      <c r="EY171" s="908"/>
      <c r="EZ171" s="908"/>
      <c r="FA171" s="908"/>
      <c r="FB171" s="908"/>
      <c r="FC171" s="908"/>
      <c r="FD171" s="908"/>
      <c r="FE171" s="908"/>
      <c r="FF171" s="908"/>
      <c r="FG171" s="908"/>
      <c r="FH171" s="908"/>
      <c r="FI171" s="908"/>
      <c r="FJ171" s="908"/>
      <c r="FK171" s="908"/>
      <c r="FL171" s="908"/>
      <c r="FM171" s="908"/>
      <c r="FN171" s="908"/>
      <c r="FO171" s="908"/>
      <c r="FP171" s="908"/>
      <c r="FQ171" s="908"/>
      <c r="FR171" s="908"/>
      <c r="FS171" s="908"/>
      <c r="FT171" s="908"/>
      <c r="FU171" s="908"/>
      <c r="FV171" s="908"/>
      <c r="FW171" s="908"/>
      <c r="FX171" s="908"/>
      <c r="FY171" s="908"/>
      <c r="FZ171" s="908"/>
      <c r="GA171" s="908"/>
      <c r="GB171" s="908"/>
      <c r="GC171" s="908"/>
      <c r="GD171" s="908"/>
      <c r="GE171" s="908"/>
      <c r="GF171" s="908"/>
      <c r="GG171" s="908"/>
      <c r="GH171" s="908"/>
      <c r="GI171" s="908"/>
      <c r="GJ171" s="908"/>
      <c r="GK171" s="908"/>
      <c r="GL171" s="908"/>
      <c r="GM171" s="908"/>
      <c r="GN171" s="908"/>
      <c r="GO171" s="908"/>
      <c r="GP171" s="908"/>
      <c r="GQ171" s="908"/>
      <c r="GR171" s="908"/>
      <c r="GS171" s="908"/>
      <c r="GT171" s="908"/>
      <c r="GU171" s="908"/>
      <c r="GV171" s="908"/>
      <c r="GW171" s="908"/>
      <c r="GX171" s="908"/>
      <c r="GY171" s="908"/>
      <c r="GZ171" s="908"/>
      <c r="HA171" s="908"/>
      <c r="HB171" s="908"/>
      <c r="HC171" s="908"/>
      <c r="HD171" s="908"/>
      <c r="HE171" s="908"/>
      <c r="HF171" s="908"/>
      <c r="HG171" s="908"/>
      <c r="HH171" s="908"/>
      <c r="HI171" s="908"/>
      <c r="HJ171" s="908"/>
      <c r="HK171" s="908"/>
      <c r="HL171" s="908"/>
      <c r="HM171" s="908"/>
      <c r="HN171" s="908"/>
      <c r="HO171" s="908"/>
      <c r="HP171" s="908"/>
      <c r="HQ171" s="908"/>
      <c r="HR171" s="908"/>
      <c r="HS171" s="908"/>
      <c r="HT171" s="908"/>
      <c r="HU171" s="908"/>
      <c r="HV171" s="908"/>
      <c r="HW171" s="908"/>
      <c r="HX171" s="908"/>
      <c r="HY171" s="908"/>
      <c r="HZ171" s="908"/>
      <c r="IA171" s="908"/>
      <c r="IB171" s="908"/>
      <c r="IC171" s="908"/>
      <c r="ID171" s="908"/>
      <c r="IE171" s="908"/>
      <c r="IF171" s="908"/>
      <c r="IG171" s="908"/>
      <c r="IH171" s="908"/>
      <c r="II171" s="908"/>
      <c r="IJ171" s="908"/>
      <c r="IK171" s="908"/>
      <c r="IL171" s="908"/>
      <c r="IM171" s="908"/>
      <c r="IN171" s="908"/>
      <c r="IO171" s="908"/>
      <c r="IP171" s="908"/>
      <c r="IQ171" s="908"/>
      <c r="IR171" s="908"/>
      <c r="IS171" s="908"/>
      <c r="IT171" s="908"/>
      <c r="IU171" s="908"/>
    </row>
    <row r="172" spans="1:255" s="894" customFormat="1" ht="24.95" customHeight="1">
      <c r="A172" s="868" t="s">
        <v>557</v>
      </c>
      <c r="B172" s="910"/>
      <c r="C172" s="910"/>
      <c r="D172" s="910"/>
      <c r="E172" s="910"/>
      <c r="F172" s="910"/>
      <c r="G172" s="910"/>
      <c r="H172" s="899"/>
    </row>
    <row r="173" spans="1:255" ht="24.95" customHeight="1" thickBot="1">
      <c r="A173" s="870" t="s">
        <v>1080</v>
      </c>
      <c r="B173" s="870"/>
      <c r="C173" s="870"/>
      <c r="D173" s="870"/>
      <c r="E173" s="870"/>
      <c r="F173" s="870"/>
      <c r="G173" s="799" t="s">
        <v>81</v>
      </c>
    </row>
    <row r="174" spans="1:255" ht="20.100000000000001" customHeight="1">
      <c r="A174" s="1642" t="s">
        <v>983</v>
      </c>
      <c r="B174" s="1628" t="s">
        <v>955</v>
      </c>
      <c r="C174" s="1629"/>
      <c r="D174" s="1630"/>
      <c r="E174" s="1628" t="s">
        <v>599</v>
      </c>
      <c r="F174" s="1629"/>
      <c r="G174" s="1629"/>
    </row>
    <row r="175" spans="1:255" ht="20.100000000000001" customHeight="1">
      <c r="A175" s="1638"/>
      <c r="B175" s="1631" t="s">
        <v>3</v>
      </c>
      <c r="C175" s="1633" t="s">
        <v>956</v>
      </c>
      <c r="D175" s="1634"/>
      <c r="E175" s="1631" t="s">
        <v>3</v>
      </c>
      <c r="F175" s="1633" t="s">
        <v>956</v>
      </c>
      <c r="G175" s="1635"/>
    </row>
    <row r="176" spans="1:255" s="887" customFormat="1" ht="20.100000000000001" customHeight="1">
      <c r="A176" s="1639"/>
      <c r="B176" s="1632"/>
      <c r="C176" s="876" t="s">
        <v>957</v>
      </c>
      <c r="D176" s="876" t="s">
        <v>958</v>
      </c>
      <c r="E176" s="1632"/>
      <c r="F176" s="876" t="s">
        <v>957</v>
      </c>
      <c r="G176" s="877" t="s">
        <v>958</v>
      </c>
      <c r="H176" s="911"/>
    </row>
    <row r="177" spans="1:8" s="894" customFormat="1" ht="20.100000000000001" customHeight="1">
      <c r="A177" s="891" t="s">
        <v>1075</v>
      </c>
      <c r="B177" s="763">
        <v>38161355</v>
      </c>
      <c r="C177" s="763">
        <v>36965602</v>
      </c>
      <c r="D177" s="763">
        <v>1195753</v>
      </c>
      <c r="E177" s="763">
        <v>38193215.000000007</v>
      </c>
      <c r="F177" s="763">
        <v>36928161</v>
      </c>
      <c r="G177" s="763">
        <v>1265054.0000000005</v>
      </c>
      <c r="H177" s="899"/>
    </row>
    <row r="178" spans="1:8" s="894" customFormat="1" ht="20.100000000000001" customHeight="1">
      <c r="A178" s="914" t="s">
        <v>976</v>
      </c>
      <c r="B178" s="763">
        <v>1590296</v>
      </c>
      <c r="C178" s="763">
        <v>1529703</v>
      </c>
      <c r="D178" s="763">
        <v>60593</v>
      </c>
      <c r="E178" s="763">
        <v>1592097.9999999998</v>
      </c>
      <c r="F178" s="763">
        <v>1532684</v>
      </c>
      <c r="G178" s="763">
        <v>59413.999999999993</v>
      </c>
      <c r="H178" s="899"/>
    </row>
    <row r="179" spans="1:8" ht="20.100000000000001" customHeight="1">
      <c r="A179" s="915" t="s">
        <v>1017</v>
      </c>
      <c r="B179" s="766">
        <v>1590296</v>
      </c>
      <c r="C179" s="766">
        <v>1529703</v>
      </c>
      <c r="D179" s="766">
        <v>60593</v>
      </c>
      <c r="E179" s="766">
        <v>1592097.9999999998</v>
      </c>
      <c r="F179" s="766">
        <v>1532684</v>
      </c>
      <c r="G179" s="766">
        <v>59413.999999999993</v>
      </c>
    </row>
    <row r="180" spans="1:8" s="913" customFormat="1" ht="20.100000000000001" customHeight="1">
      <c r="A180" s="914" t="s">
        <v>99</v>
      </c>
      <c r="B180" s="763">
        <v>5388483.9999999953</v>
      </c>
      <c r="C180" s="763">
        <v>5189290.0000000009</v>
      </c>
      <c r="D180" s="763">
        <v>199194.00000000006</v>
      </c>
      <c r="E180" s="763">
        <v>5470296.9999999981</v>
      </c>
      <c r="F180" s="763">
        <v>5269907.9999999991</v>
      </c>
      <c r="G180" s="763">
        <v>200389.00000000009</v>
      </c>
      <c r="H180" s="912"/>
    </row>
    <row r="181" spans="1:8" s="913" customFormat="1" ht="20.100000000000001" customHeight="1">
      <c r="A181" s="915" t="s">
        <v>1018</v>
      </c>
      <c r="B181" s="766">
        <v>380433</v>
      </c>
      <c r="C181" s="766">
        <v>278452</v>
      </c>
      <c r="D181" s="766">
        <v>101981.00000000001</v>
      </c>
      <c r="E181" s="766">
        <v>410895</v>
      </c>
      <c r="F181" s="766">
        <v>308658.00000000006</v>
      </c>
      <c r="G181" s="766">
        <v>102237.00000000003</v>
      </c>
      <c r="H181" s="912"/>
    </row>
    <row r="182" spans="1:8" s="913" customFormat="1" ht="20.100000000000001" customHeight="1">
      <c r="A182" s="915" t="s">
        <v>1019</v>
      </c>
      <c r="B182" s="766">
        <v>14610</v>
      </c>
      <c r="C182" s="766">
        <v>0</v>
      </c>
      <c r="D182" s="766">
        <v>14610</v>
      </c>
      <c r="E182" s="766">
        <v>13680.000000000004</v>
      </c>
      <c r="F182" s="766">
        <v>0</v>
      </c>
      <c r="G182" s="766">
        <v>13680.000000000004</v>
      </c>
      <c r="H182" s="912"/>
    </row>
    <row r="183" spans="1:8" s="913" customFormat="1" ht="20.100000000000001" customHeight="1">
      <c r="A183" s="915" t="s">
        <v>1020</v>
      </c>
      <c r="B183" s="766">
        <v>4350152.0000000009</v>
      </c>
      <c r="C183" s="766">
        <v>4305678.0000000009</v>
      </c>
      <c r="D183" s="766">
        <v>44474</v>
      </c>
      <c r="E183" s="766">
        <v>4423880</v>
      </c>
      <c r="F183" s="766">
        <v>4376543</v>
      </c>
      <c r="G183" s="766">
        <v>47337</v>
      </c>
      <c r="H183" s="912"/>
    </row>
    <row r="184" spans="1:8" s="913" customFormat="1" ht="20.100000000000001" customHeight="1">
      <c r="A184" s="915" t="s">
        <v>1021</v>
      </c>
      <c r="B184" s="766">
        <v>73</v>
      </c>
      <c r="C184" s="766">
        <v>0</v>
      </c>
      <c r="D184" s="766">
        <v>73</v>
      </c>
      <c r="E184" s="766">
        <v>69.000000000000014</v>
      </c>
      <c r="F184" s="766">
        <v>0</v>
      </c>
      <c r="G184" s="766">
        <v>69.000000000000014</v>
      </c>
      <c r="H184" s="912"/>
    </row>
    <row r="185" spans="1:8" s="913" customFormat="1" ht="20.100000000000001" customHeight="1">
      <c r="A185" s="890" t="s">
        <v>1022</v>
      </c>
      <c r="B185" s="766">
        <v>112551.99999999999</v>
      </c>
      <c r="C185" s="766">
        <v>110777.99999999997</v>
      </c>
      <c r="D185" s="766">
        <v>1774</v>
      </c>
      <c r="E185" s="766">
        <v>112104</v>
      </c>
      <c r="F185" s="766">
        <v>110439</v>
      </c>
      <c r="G185" s="766">
        <v>1665.0000000000005</v>
      </c>
      <c r="H185" s="912"/>
    </row>
    <row r="186" spans="1:8" s="913" customFormat="1" ht="20.100000000000001" customHeight="1">
      <c r="A186" s="890" t="s">
        <v>1023</v>
      </c>
      <c r="B186" s="766">
        <v>460997</v>
      </c>
      <c r="C186" s="766">
        <v>439656</v>
      </c>
      <c r="D186" s="766">
        <v>21341</v>
      </c>
      <c r="E186" s="766">
        <v>446051.00000000006</v>
      </c>
      <c r="F186" s="766">
        <v>425968</v>
      </c>
      <c r="G186" s="766">
        <v>20083</v>
      </c>
      <c r="H186" s="912"/>
    </row>
    <row r="187" spans="1:8" s="913" customFormat="1" ht="20.100000000000001" customHeight="1">
      <c r="A187" s="890" t="s">
        <v>1024</v>
      </c>
      <c r="B187" s="766">
        <v>69666.999999999985</v>
      </c>
      <c r="C187" s="766">
        <v>54726</v>
      </c>
      <c r="D187" s="766">
        <v>14941</v>
      </c>
      <c r="E187" s="766">
        <v>63617.999999999985</v>
      </c>
      <c r="F187" s="766">
        <v>48300</v>
      </c>
      <c r="G187" s="766">
        <v>15318</v>
      </c>
      <c r="H187" s="912"/>
    </row>
    <row r="188" spans="1:8" s="894" customFormat="1" ht="20.100000000000001" customHeight="1">
      <c r="A188" s="903" t="s">
        <v>103</v>
      </c>
      <c r="B188" s="763">
        <v>9891378.0000000019</v>
      </c>
      <c r="C188" s="763">
        <v>9498625</v>
      </c>
      <c r="D188" s="763">
        <v>392752.99999999988</v>
      </c>
      <c r="E188" s="763">
        <v>9920609.0000000037</v>
      </c>
      <c r="F188" s="763">
        <v>9512452</v>
      </c>
      <c r="G188" s="763">
        <v>408157.00000000006</v>
      </c>
      <c r="H188" s="899"/>
    </row>
    <row r="189" spans="1:8" ht="20.100000000000001" customHeight="1">
      <c r="A189" s="890" t="s">
        <v>1025</v>
      </c>
      <c r="B189" s="802">
        <v>8367</v>
      </c>
      <c r="C189" s="766">
        <v>5642</v>
      </c>
      <c r="D189" s="766">
        <v>2725</v>
      </c>
      <c r="E189" s="766">
        <v>9095</v>
      </c>
      <c r="F189" s="766">
        <v>5950</v>
      </c>
      <c r="G189" s="766">
        <v>3145.0000000000005</v>
      </c>
    </row>
    <row r="190" spans="1:8" ht="20.100000000000001" customHeight="1">
      <c r="A190" s="890" t="s">
        <v>1026</v>
      </c>
      <c r="B190" s="766">
        <v>5262719</v>
      </c>
      <c r="C190" s="766">
        <v>5194200</v>
      </c>
      <c r="D190" s="766">
        <v>68519</v>
      </c>
      <c r="E190" s="766">
        <v>5393697</v>
      </c>
      <c r="F190" s="766">
        <v>5278410</v>
      </c>
      <c r="G190" s="766">
        <v>115287</v>
      </c>
    </row>
    <row r="191" spans="1:8" ht="20.100000000000001" customHeight="1">
      <c r="A191" s="890" t="s">
        <v>1027</v>
      </c>
      <c r="B191" s="766">
        <v>107544</v>
      </c>
      <c r="C191" s="766">
        <v>0</v>
      </c>
      <c r="D191" s="766">
        <v>107544</v>
      </c>
      <c r="E191" s="766">
        <v>52821</v>
      </c>
      <c r="F191" s="766">
        <v>0</v>
      </c>
      <c r="G191" s="766">
        <v>52821</v>
      </c>
    </row>
    <row r="192" spans="1:8" ht="20.100000000000001" customHeight="1">
      <c r="A192" s="890" t="s">
        <v>1028</v>
      </c>
      <c r="B192" s="802">
        <v>216626</v>
      </c>
      <c r="C192" s="766">
        <v>6602</v>
      </c>
      <c r="D192" s="766">
        <v>210024.00000000006</v>
      </c>
      <c r="E192" s="766">
        <v>238311.99999999994</v>
      </c>
      <c r="F192" s="766">
        <v>7514</v>
      </c>
      <c r="G192" s="766">
        <v>230797.99999999997</v>
      </c>
    </row>
    <row r="193" spans="1:8" ht="20.100000000000001" customHeight="1">
      <c r="A193" s="890" t="s">
        <v>1029</v>
      </c>
      <c r="B193" s="802">
        <v>4296122</v>
      </c>
      <c r="C193" s="766">
        <v>4292181</v>
      </c>
      <c r="D193" s="766">
        <v>3941</v>
      </c>
      <c r="E193" s="766">
        <v>4226684</v>
      </c>
      <c r="F193" s="766">
        <v>4220578</v>
      </c>
      <c r="G193" s="766">
        <v>6106</v>
      </c>
    </row>
    <row r="194" spans="1:8" s="894" customFormat="1" ht="20.100000000000001" customHeight="1">
      <c r="A194" s="903" t="s">
        <v>107</v>
      </c>
      <c r="B194" s="763">
        <v>21291197</v>
      </c>
      <c r="C194" s="763">
        <v>20747984</v>
      </c>
      <c r="D194" s="763">
        <v>543213.00000000012</v>
      </c>
      <c r="E194" s="763">
        <v>21210211.000000007</v>
      </c>
      <c r="F194" s="763">
        <v>20613117</v>
      </c>
      <c r="G194" s="763">
        <v>597094.00000000023</v>
      </c>
      <c r="H194" s="899"/>
    </row>
    <row r="195" spans="1:8" s="894" customFormat="1" ht="20.100000000000001" customHeight="1">
      <c r="A195" s="890" t="s">
        <v>1030</v>
      </c>
      <c r="B195" s="766">
        <v>199819</v>
      </c>
      <c r="C195" s="766">
        <v>2.9999999999999996</v>
      </c>
      <c r="D195" s="766">
        <v>199816</v>
      </c>
      <c r="E195" s="766">
        <v>188253</v>
      </c>
      <c r="F195" s="766">
        <v>2.9999999999999996</v>
      </c>
      <c r="G195" s="766">
        <v>188249.99999999997</v>
      </c>
      <c r="H195" s="899"/>
    </row>
    <row r="196" spans="1:8" s="894" customFormat="1" ht="20.100000000000001" customHeight="1">
      <c r="A196" s="890" t="s">
        <v>1031</v>
      </c>
      <c r="B196" s="766">
        <v>8429941.9999999981</v>
      </c>
      <c r="C196" s="766">
        <v>8297322</v>
      </c>
      <c r="D196" s="766">
        <v>132619.99999999997</v>
      </c>
      <c r="E196" s="766">
        <v>8323649.0000000009</v>
      </c>
      <c r="F196" s="766">
        <v>8198177</v>
      </c>
      <c r="G196" s="766">
        <v>125472</v>
      </c>
      <c r="H196" s="899"/>
    </row>
    <row r="197" spans="1:8" s="894" customFormat="1" ht="20.100000000000001" customHeight="1">
      <c r="A197" s="890" t="s">
        <v>1032</v>
      </c>
      <c r="B197" s="766">
        <v>8820600.0000000019</v>
      </c>
      <c r="C197" s="766">
        <v>8671909</v>
      </c>
      <c r="D197" s="766">
        <v>148691</v>
      </c>
      <c r="E197" s="766">
        <v>8848268.9999999981</v>
      </c>
      <c r="F197" s="766">
        <v>8651693</v>
      </c>
      <c r="G197" s="766">
        <v>196576</v>
      </c>
      <c r="H197" s="899"/>
    </row>
    <row r="198" spans="1:8" s="894" customFormat="1" ht="20.100000000000001" customHeight="1">
      <c r="A198" s="890" t="s">
        <v>1033</v>
      </c>
      <c r="B198" s="766">
        <v>3719980.0000000005</v>
      </c>
      <c r="C198" s="766">
        <v>3675899</v>
      </c>
      <c r="D198" s="766">
        <v>44081</v>
      </c>
      <c r="E198" s="766">
        <v>3735589</v>
      </c>
      <c r="F198" s="766">
        <v>3665299.0000000005</v>
      </c>
      <c r="G198" s="766">
        <v>70290.000000000015</v>
      </c>
      <c r="H198" s="899"/>
    </row>
    <row r="199" spans="1:8" s="894" customFormat="1" ht="20.100000000000001" customHeight="1">
      <c r="A199" s="890" t="s">
        <v>1060</v>
      </c>
      <c r="B199" s="766">
        <v>120855.99999999999</v>
      </c>
      <c r="C199" s="766">
        <v>102851</v>
      </c>
      <c r="D199" s="766">
        <v>18005</v>
      </c>
      <c r="E199" s="766">
        <v>114451</v>
      </c>
      <c r="F199" s="766">
        <v>97945</v>
      </c>
      <c r="G199" s="766">
        <v>16506</v>
      </c>
      <c r="H199" s="899"/>
    </row>
    <row r="200" spans="1:8" s="894" customFormat="1" ht="20.100000000000001" customHeight="1">
      <c r="A200" s="893" t="s">
        <v>1076</v>
      </c>
      <c r="B200" s="763">
        <v>10480040</v>
      </c>
      <c r="C200" s="763">
        <v>10290396</v>
      </c>
      <c r="D200" s="763">
        <v>189643.99999999994</v>
      </c>
      <c r="E200" s="763">
        <v>10429894</v>
      </c>
      <c r="F200" s="763">
        <v>10212069</v>
      </c>
      <c r="G200" s="763">
        <v>217825</v>
      </c>
      <c r="H200" s="899"/>
    </row>
    <row r="201" spans="1:8" s="894" customFormat="1" ht="20.100000000000001" customHeight="1">
      <c r="A201" s="903" t="s">
        <v>101</v>
      </c>
      <c r="B201" s="763">
        <v>4755104</v>
      </c>
      <c r="C201" s="763">
        <v>4658287</v>
      </c>
      <c r="D201" s="763">
        <v>96816.999999999971</v>
      </c>
      <c r="E201" s="763">
        <v>4729898.0000000009</v>
      </c>
      <c r="F201" s="763">
        <v>4618721</v>
      </c>
      <c r="G201" s="763">
        <v>111177</v>
      </c>
      <c r="H201" s="899"/>
    </row>
    <row r="202" spans="1:8" s="894" customFormat="1" ht="20.100000000000001" customHeight="1">
      <c r="A202" s="890" t="s">
        <v>1036</v>
      </c>
      <c r="B202" s="766">
        <v>52803</v>
      </c>
      <c r="C202" s="766">
        <v>0</v>
      </c>
      <c r="D202" s="766">
        <v>52803</v>
      </c>
      <c r="E202" s="766">
        <v>49078.000000000007</v>
      </c>
      <c r="F202" s="766">
        <v>0</v>
      </c>
      <c r="G202" s="766">
        <v>49078.000000000007</v>
      </c>
      <c r="H202" s="899"/>
    </row>
    <row r="203" spans="1:8" s="894" customFormat="1" ht="20.100000000000001" customHeight="1">
      <c r="A203" s="890" t="s">
        <v>1037</v>
      </c>
      <c r="B203" s="766">
        <v>480425</v>
      </c>
      <c r="C203" s="766">
        <v>468453.00000000012</v>
      </c>
      <c r="D203" s="766">
        <v>11972</v>
      </c>
      <c r="E203" s="766">
        <v>481477</v>
      </c>
      <c r="F203" s="766">
        <v>464031</v>
      </c>
      <c r="G203" s="766">
        <v>17446</v>
      </c>
      <c r="H203" s="899"/>
    </row>
    <row r="204" spans="1:8" s="894" customFormat="1" ht="20.100000000000001" customHeight="1">
      <c r="A204" s="890" t="s">
        <v>1038</v>
      </c>
      <c r="B204" s="766">
        <v>3415722</v>
      </c>
      <c r="C204" s="766">
        <v>3388533.9999999991</v>
      </c>
      <c r="D204" s="766">
        <v>27188.000000000004</v>
      </c>
      <c r="E204" s="766">
        <v>3379136</v>
      </c>
      <c r="F204" s="766">
        <v>3340155</v>
      </c>
      <c r="G204" s="766">
        <v>38981</v>
      </c>
      <c r="H204" s="899"/>
    </row>
    <row r="205" spans="1:8" s="894" customFormat="1" ht="20.100000000000001" customHeight="1">
      <c r="A205" s="890" t="s">
        <v>1039</v>
      </c>
      <c r="B205" s="766">
        <v>806154</v>
      </c>
      <c r="C205" s="766">
        <v>801300</v>
      </c>
      <c r="D205" s="766">
        <v>4854.0000000000009</v>
      </c>
      <c r="E205" s="766">
        <v>820207</v>
      </c>
      <c r="F205" s="766">
        <v>814535</v>
      </c>
      <c r="G205" s="766">
        <v>5672</v>
      </c>
      <c r="H205" s="899"/>
    </row>
    <row r="206" spans="1:8" s="894" customFormat="1" ht="20.100000000000001" customHeight="1">
      <c r="A206" s="903" t="s">
        <v>110</v>
      </c>
      <c r="B206" s="763">
        <v>3498495</v>
      </c>
      <c r="C206" s="763">
        <v>3436156.0000000005</v>
      </c>
      <c r="D206" s="763">
        <v>62338.999999999985</v>
      </c>
      <c r="E206" s="763">
        <v>3461748</v>
      </c>
      <c r="F206" s="763">
        <v>3400369.9999999991</v>
      </c>
      <c r="G206" s="763">
        <v>61378.000000000007</v>
      </c>
      <c r="H206" s="899"/>
    </row>
    <row r="207" spans="1:8" s="894" customFormat="1" ht="20.100000000000001" customHeight="1">
      <c r="A207" s="900" t="s">
        <v>1040</v>
      </c>
      <c r="B207" s="766">
        <v>1048</v>
      </c>
      <c r="C207" s="766">
        <v>0</v>
      </c>
      <c r="D207" s="766">
        <v>1048</v>
      </c>
      <c r="E207" s="766">
        <v>931</v>
      </c>
      <c r="F207" s="766">
        <v>0</v>
      </c>
      <c r="G207" s="766">
        <v>931</v>
      </c>
      <c r="H207" s="899"/>
    </row>
    <row r="208" spans="1:8" s="894" customFormat="1" ht="20.100000000000001" customHeight="1">
      <c r="A208" s="890" t="s">
        <v>1041</v>
      </c>
      <c r="B208" s="766">
        <v>4641</v>
      </c>
      <c r="C208" s="766">
        <v>2493</v>
      </c>
      <c r="D208" s="766">
        <v>2148</v>
      </c>
      <c r="E208" s="766">
        <v>4633</v>
      </c>
      <c r="F208" s="766">
        <v>2458</v>
      </c>
      <c r="G208" s="766">
        <v>2174.9999999999995</v>
      </c>
      <c r="H208" s="899"/>
    </row>
    <row r="209" spans="1:8" s="894" customFormat="1" ht="20.100000000000001" customHeight="1">
      <c r="A209" s="890" t="s">
        <v>1042</v>
      </c>
      <c r="B209" s="766">
        <v>1450</v>
      </c>
      <c r="C209" s="766">
        <v>1178</v>
      </c>
      <c r="D209" s="766">
        <v>272</v>
      </c>
      <c r="E209" s="766">
        <v>1525</v>
      </c>
      <c r="F209" s="766">
        <v>1250.9999999999998</v>
      </c>
      <c r="G209" s="766">
        <v>274</v>
      </c>
      <c r="H209" s="899"/>
    </row>
    <row r="210" spans="1:8" s="894" customFormat="1" ht="20.100000000000001" customHeight="1">
      <c r="A210" s="890" t="s">
        <v>1043</v>
      </c>
      <c r="B210" s="766">
        <v>3491356.0000000005</v>
      </c>
      <c r="C210" s="766">
        <v>3432484.9999999995</v>
      </c>
      <c r="D210" s="766">
        <v>58871</v>
      </c>
      <c r="E210" s="766">
        <v>3454659.0000000009</v>
      </c>
      <c r="F210" s="766">
        <v>3396661</v>
      </c>
      <c r="G210" s="766">
        <v>57998</v>
      </c>
      <c r="H210" s="899"/>
    </row>
    <row r="211" spans="1:8" s="894" customFormat="1" ht="20.100000000000001" customHeight="1">
      <c r="A211" s="903" t="s">
        <v>106</v>
      </c>
      <c r="B211" s="763">
        <v>2226441.0000000005</v>
      </c>
      <c r="C211" s="763">
        <v>2195952.9999999991</v>
      </c>
      <c r="D211" s="763">
        <v>30488.000000000004</v>
      </c>
      <c r="E211" s="763">
        <v>2238248</v>
      </c>
      <c r="F211" s="763">
        <v>2192978</v>
      </c>
      <c r="G211" s="763">
        <v>45270</v>
      </c>
      <c r="H211" s="899"/>
    </row>
    <row r="212" spans="1:8" s="894" customFormat="1" ht="20.100000000000001" customHeight="1">
      <c r="A212" s="890" t="s">
        <v>1044</v>
      </c>
      <c r="B212" s="763">
        <v>12772.999999999998</v>
      </c>
      <c r="C212" s="763">
        <v>9464</v>
      </c>
      <c r="D212" s="763">
        <v>3309</v>
      </c>
      <c r="E212" s="763">
        <v>12101</v>
      </c>
      <c r="F212" s="763">
        <v>8947</v>
      </c>
      <c r="G212" s="763">
        <v>3153.9999999999991</v>
      </c>
      <c r="H212" s="899"/>
    </row>
    <row r="213" spans="1:8" ht="20.100000000000001" customHeight="1">
      <c r="A213" s="890" t="s">
        <v>1045</v>
      </c>
      <c r="B213" s="766">
        <v>1381082</v>
      </c>
      <c r="C213" s="766">
        <v>1369734</v>
      </c>
      <c r="D213" s="766">
        <v>11348.000000000002</v>
      </c>
      <c r="E213" s="766">
        <v>1406386</v>
      </c>
      <c r="F213" s="766">
        <v>1384355.9999999998</v>
      </c>
      <c r="G213" s="766">
        <v>22030</v>
      </c>
    </row>
    <row r="214" spans="1:8" ht="20.100000000000001" customHeight="1">
      <c r="A214" s="890" t="s">
        <v>1046</v>
      </c>
      <c r="B214" s="766">
        <v>588062</v>
      </c>
      <c r="C214" s="766">
        <v>573454.99999999988</v>
      </c>
      <c r="D214" s="766">
        <v>14607</v>
      </c>
      <c r="E214" s="766">
        <v>579659</v>
      </c>
      <c r="F214" s="766">
        <v>562464</v>
      </c>
      <c r="G214" s="766">
        <v>17195</v>
      </c>
    </row>
    <row r="215" spans="1:8" ht="20.100000000000001" customHeight="1">
      <c r="A215" s="890" t="s">
        <v>1047</v>
      </c>
      <c r="B215" s="766">
        <v>244524</v>
      </c>
      <c r="C215" s="766">
        <v>243299.99999999994</v>
      </c>
      <c r="D215" s="766">
        <v>1224</v>
      </c>
      <c r="E215" s="766">
        <v>240102</v>
      </c>
      <c r="F215" s="766">
        <v>237211</v>
      </c>
      <c r="G215" s="766">
        <v>2891</v>
      </c>
    </row>
    <row r="216" spans="1:8" s="894" customFormat="1" ht="20.100000000000001" customHeight="1">
      <c r="A216" s="893" t="s">
        <v>1077</v>
      </c>
      <c r="B216" s="763">
        <v>11142979</v>
      </c>
      <c r="C216" s="763">
        <v>10994441.999999998</v>
      </c>
      <c r="D216" s="763">
        <v>148537</v>
      </c>
      <c r="E216" s="763">
        <v>10680030.000000002</v>
      </c>
      <c r="F216" s="763">
        <v>10532290</v>
      </c>
      <c r="G216" s="763">
        <v>147740</v>
      </c>
      <c r="H216" s="899"/>
    </row>
    <row r="217" spans="1:8" s="894" customFormat="1" ht="20.100000000000001" customHeight="1">
      <c r="A217" s="903" t="s">
        <v>97</v>
      </c>
      <c r="B217" s="763">
        <v>7707238</v>
      </c>
      <c r="C217" s="763">
        <v>7685995.9999999981</v>
      </c>
      <c r="D217" s="763">
        <v>21242</v>
      </c>
      <c r="E217" s="763">
        <v>7261758.0000000019</v>
      </c>
      <c r="F217" s="763">
        <v>7241762</v>
      </c>
      <c r="G217" s="763">
        <v>19996</v>
      </c>
      <c r="H217" s="899"/>
    </row>
    <row r="218" spans="1:8" ht="20.100000000000001" customHeight="1">
      <c r="A218" s="890" t="s">
        <v>1049</v>
      </c>
      <c r="B218" s="766">
        <v>7707238</v>
      </c>
      <c r="C218" s="766">
        <v>7685995.9999999981</v>
      </c>
      <c r="D218" s="766">
        <v>21242</v>
      </c>
      <c r="E218" s="766">
        <v>7261758.0000000019</v>
      </c>
      <c r="F218" s="766">
        <v>7241762</v>
      </c>
      <c r="G218" s="766">
        <v>19996</v>
      </c>
    </row>
    <row r="219" spans="1:8" s="894" customFormat="1" ht="20.100000000000001" customHeight="1">
      <c r="A219" s="903" t="s">
        <v>979</v>
      </c>
      <c r="B219" s="763">
        <v>1398443</v>
      </c>
      <c r="C219" s="763">
        <v>1308112</v>
      </c>
      <c r="D219" s="763">
        <v>90331</v>
      </c>
      <c r="E219" s="763">
        <v>1401969</v>
      </c>
      <c r="F219" s="763">
        <v>1311335</v>
      </c>
      <c r="G219" s="763">
        <v>90634</v>
      </c>
      <c r="H219" s="899"/>
    </row>
    <row r="220" spans="1:8" ht="20.100000000000001" customHeight="1">
      <c r="A220" s="890" t="s">
        <v>1050</v>
      </c>
      <c r="B220" s="766">
        <v>1398443</v>
      </c>
      <c r="C220" s="766">
        <v>1308112</v>
      </c>
      <c r="D220" s="766">
        <v>90331</v>
      </c>
      <c r="E220" s="766">
        <v>1401969</v>
      </c>
      <c r="F220" s="766">
        <v>1311335</v>
      </c>
      <c r="G220" s="766">
        <v>90634</v>
      </c>
    </row>
    <row r="221" spans="1:8" s="894" customFormat="1" ht="20.100000000000001" customHeight="1">
      <c r="A221" s="903" t="s">
        <v>980</v>
      </c>
      <c r="B221" s="763">
        <v>1278461</v>
      </c>
      <c r="C221" s="763">
        <v>1249197.9999999998</v>
      </c>
      <c r="D221" s="763">
        <v>29262.999999999996</v>
      </c>
      <c r="E221" s="763">
        <v>1271287</v>
      </c>
      <c r="F221" s="763">
        <v>1242088</v>
      </c>
      <c r="G221" s="763">
        <v>29198.999999999993</v>
      </c>
      <c r="H221" s="899"/>
    </row>
    <row r="222" spans="1:8" ht="20.100000000000001" customHeight="1">
      <c r="A222" s="890" t="s">
        <v>1051</v>
      </c>
      <c r="B222" s="766">
        <v>1278461</v>
      </c>
      <c r="C222" s="766">
        <v>1249197.9999999998</v>
      </c>
      <c r="D222" s="766">
        <v>29262.999999999996</v>
      </c>
      <c r="E222" s="766">
        <v>1271287</v>
      </c>
      <c r="F222" s="766">
        <v>1242088</v>
      </c>
      <c r="G222" s="766">
        <v>29198.999999999993</v>
      </c>
    </row>
    <row r="223" spans="1:8" s="894" customFormat="1" ht="20.100000000000001" customHeight="1">
      <c r="A223" s="905" t="s">
        <v>98</v>
      </c>
      <c r="B223" s="763">
        <v>758837</v>
      </c>
      <c r="C223" s="763">
        <v>751135.99999999977</v>
      </c>
      <c r="D223" s="763">
        <v>7701.0000000000009</v>
      </c>
      <c r="E223" s="763">
        <v>745015.99999999988</v>
      </c>
      <c r="F223" s="763">
        <v>737104.99999999988</v>
      </c>
      <c r="G223" s="763">
        <v>7911.0000000000018</v>
      </c>
      <c r="H223" s="899"/>
    </row>
    <row r="224" spans="1:8" s="894" customFormat="1" ht="20.100000000000001" customHeight="1">
      <c r="A224" s="890" t="s">
        <v>1052</v>
      </c>
      <c r="B224" s="766">
        <v>741003</v>
      </c>
      <c r="C224" s="766">
        <v>736666</v>
      </c>
      <c r="D224" s="766">
        <v>4337</v>
      </c>
      <c r="E224" s="766">
        <v>728837.99999999988</v>
      </c>
      <c r="F224" s="766">
        <v>723996</v>
      </c>
      <c r="G224" s="766">
        <v>4842</v>
      </c>
      <c r="H224" s="899"/>
    </row>
    <row r="225" spans="1:8" ht="20.100000000000001" customHeight="1">
      <c r="A225" s="900" t="s">
        <v>1053</v>
      </c>
      <c r="B225" s="766">
        <v>16658</v>
      </c>
      <c r="C225" s="766">
        <v>14470.000000000002</v>
      </c>
      <c r="D225" s="766">
        <v>2188</v>
      </c>
      <c r="E225" s="766">
        <v>14984</v>
      </c>
      <c r="F225" s="766">
        <v>13108.999999999998</v>
      </c>
      <c r="G225" s="766">
        <v>1874.9999999999995</v>
      </c>
    </row>
    <row r="226" spans="1:8" ht="20.100000000000001" customHeight="1" thickBot="1">
      <c r="A226" s="895" t="s">
        <v>1054</v>
      </c>
      <c r="B226" s="770">
        <v>1176</v>
      </c>
      <c r="C226" s="770">
        <v>0</v>
      </c>
      <c r="D226" s="770">
        <v>1176</v>
      </c>
      <c r="E226" s="770">
        <v>1194</v>
      </c>
      <c r="F226" s="770">
        <v>0</v>
      </c>
      <c r="G226" s="770">
        <v>1194</v>
      </c>
    </row>
    <row r="227" spans="1:8" s="890" customFormat="1" ht="15.95" customHeight="1">
      <c r="A227" s="906" t="s">
        <v>959</v>
      </c>
      <c r="B227" s="917"/>
      <c r="C227" s="917"/>
      <c r="D227" s="917"/>
      <c r="E227" s="917"/>
      <c r="H227" s="900"/>
    </row>
    <row r="228" spans="1:8" s="890" customFormat="1" ht="15.95" customHeight="1">
      <c r="A228" s="908" t="s">
        <v>960</v>
      </c>
      <c r="E228" s="917"/>
      <c r="F228" s="917"/>
      <c r="G228" s="917"/>
      <c r="H228" s="900"/>
    </row>
    <row r="229" spans="1:8" ht="20.100000000000001" customHeight="1">
      <c r="E229" s="920"/>
      <c r="F229" s="920"/>
      <c r="G229" s="920"/>
    </row>
    <row r="230" spans="1:8" ht="20.100000000000001" customHeight="1">
      <c r="E230" s="920"/>
      <c r="F230" s="920"/>
      <c r="G230" s="920"/>
    </row>
    <row r="231" spans="1:8" ht="20.100000000000001" customHeight="1">
      <c r="E231" s="920"/>
      <c r="F231" s="920"/>
      <c r="G231" s="920"/>
    </row>
    <row r="232" spans="1:8" ht="20.100000000000001" customHeight="1">
      <c r="E232" s="920"/>
      <c r="F232" s="920"/>
      <c r="G232" s="920"/>
    </row>
    <row r="233" spans="1:8" ht="20.100000000000001" customHeight="1">
      <c r="E233" s="920"/>
      <c r="F233" s="920"/>
      <c r="G233" s="920"/>
    </row>
    <row r="234" spans="1:8" ht="20.100000000000001" customHeight="1">
      <c r="E234" s="920"/>
      <c r="F234" s="920"/>
      <c r="G234" s="920"/>
    </row>
    <row r="235" spans="1:8" ht="20.100000000000001" customHeight="1">
      <c r="E235" s="920"/>
      <c r="F235" s="920"/>
      <c r="G235" s="920"/>
    </row>
    <row r="236" spans="1:8" ht="20.100000000000001" customHeight="1">
      <c r="E236" s="920"/>
      <c r="F236" s="920"/>
      <c r="G236" s="920"/>
    </row>
    <row r="237" spans="1:8" ht="20.100000000000001" customHeight="1">
      <c r="E237" s="920"/>
      <c r="F237" s="920"/>
      <c r="G237" s="920"/>
    </row>
    <row r="238" spans="1:8" ht="20.100000000000001" customHeight="1">
      <c r="E238" s="920"/>
      <c r="F238" s="920"/>
      <c r="G238" s="920"/>
    </row>
    <row r="239" spans="1:8" ht="20.100000000000001" customHeight="1">
      <c r="E239" s="920"/>
      <c r="F239" s="920"/>
      <c r="G239" s="920"/>
    </row>
    <row r="240" spans="1:8" ht="20.100000000000001" customHeight="1">
      <c r="E240" s="920"/>
      <c r="F240" s="920"/>
      <c r="G240" s="920"/>
    </row>
    <row r="241" spans="5:7" ht="20.100000000000001" customHeight="1">
      <c r="E241" s="920"/>
      <c r="F241" s="920"/>
      <c r="G241" s="920"/>
    </row>
    <row r="242" spans="5:7" ht="20.100000000000001" customHeight="1">
      <c r="E242" s="920"/>
      <c r="F242" s="920"/>
      <c r="G242" s="920"/>
    </row>
    <row r="243" spans="5:7" ht="20.100000000000001" customHeight="1">
      <c r="E243" s="920"/>
      <c r="F243" s="920"/>
      <c r="G243" s="920"/>
    </row>
    <row r="244" spans="5:7" ht="20.100000000000001" customHeight="1">
      <c r="E244" s="920"/>
      <c r="F244" s="920"/>
      <c r="G244" s="920"/>
    </row>
    <row r="245" spans="5:7" ht="20.100000000000001" customHeight="1">
      <c r="E245" s="920"/>
      <c r="F245" s="920"/>
      <c r="G245" s="920"/>
    </row>
    <row r="246" spans="5:7" ht="20.100000000000001" customHeight="1">
      <c r="E246" s="920"/>
      <c r="F246" s="920"/>
      <c r="G246" s="920"/>
    </row>
    <row r="247" spans="5:7" ht="20.100000000000001" customHeight="1">
      <c r="E247" s="920"/>
      <c r="F247" s="920"/>
      <c r="G247" s="920"/>
    </row>
    <row r="248" spans="5:7" ht="20.100000000000001" customHeight="1">
      <c r="E248" s="920"/>
      <c r="F248" s="920"/>
      <c r="G248" s="920"/>
    </row>
    <row r="249" spans="5:7" ht="20.100000000000001" customHeight="1">
      <c r="E249" s="920"/>
      <c r="F249" s="920"/>
      <c r="G249" s="920"/>
    </row>
    <row r="250" spans="5:7" ht="20.100000000000001" customHeight="1">
      <c r="E250" s="920"/>
      <c r="F250" s="920"/>
      <c r="G250" s="920"/>
    </row>
    <row r="251" spans="5:7" ht="20.100000000000001" customHeight="1">
      <c r="E251" s="920"/>
      <c r="F251" s="920"/>
      <c r="G251" s="920"/>
    </row>
    <row r="252" spans="5:7" ht="20.100000000000001" customHeight="1">
      <c r="E252" s="920"/>
      <c r="F252" s="920"/>
      <c r="G252" s="920"/>
    </row>
    <row r="253" spans="5:7" ht="20.100000000000001" customHeight="1">
      <c r="E253" s="920"/>
      <c r="F253" s="920"/>
      <c r="G253" s="920"/>
    </row>
    <row r="254" spans="5:7" ht="20.100000000000001" customHeight="1">
      <c r="E254" s="920"/>
      <c r="F254" s="920"/>
      <c r="G254" s="920"/>
    </row>
    <row r="255" spans="5:7" ht="20.100000000000001" customHeight="1">
      <c r="E255" s="920"/>
      <c r="F255" s="920"/>
      <c r="G255" s="920"/>
    </row>
    <row r="256" spans="5:7" ht="20.100000000000001" customHeight="1">
      <c r="E256" s="920"/>
      <c r="F256" s="920"/>
      <c r="G256" s="920"/>
    </row>
    <row r="257" spans="5:7" ht="20.100000000000001" customHeight="1">
      <c r="E257" s="920"/>
      <c r="F257" s="920"/>
      <c r="G257" s="920"/>
    </row>
    <row r="258" spans="5:7" ht="20.100000000000001" customHeight="1">
      <c r="E258" s="920"/>
      <c r="F258" s="920"/>
      <c r="G258" s="920"/>
    </row>
    <row r="259" spans="5:7" ht="20.100000000000001" customHeight="1">
      <c r="E259" s="920"/>
      <c r="F259" s="920"/>
      <c r="G259" s="920"/>
    </row>
    <row r="260" spans="5:7" ht="20.100000000000001" customHeight="1">
      <c r="E260" s="920"/>
      <c r="F260" s="920"/>
      <c r="G260" s="920"/>
    </row>
    <row r="261" spans="5:7" ht="20.100000000000001" customHeight="1">
      <c r="E261" s="920"/>
      <c r="F261" s="920"/>
      <c r="G261" s="920"/>
    </row>
    <row r="262" spans="5:7" ht="20.100000000000001" customHeight="1">
      <c r="E262" s="920"/>
      <c r="F262" s="920"/>
      <c r="G262" s="920"/>
    </row>
    <row r="263" spans="5:7" ht="20.100000000000001" customHeight="1">
      <c r="E263" s="920"/>
      <c r="F263" s="920"/>
      <c r="G263" s="920"/>
    </row>
    <row r="264" spans="5:7" ht="20.100000000000001" customHeight="1">
      <c r="E264" s="920"/>
      <c r="F264" s="920"/>
      <c r="G264" s="920"/>
    </row>
    <row r="265" spans="5:7" ht="20.100000000000001" customHeight="1">
      <c r="E265" s="920"/>
      <c r="F265" s="920"/>
      <c r="G265" s="920"/>
    </row>
    <row r="266" spans="5:7" ht="20.100000000000001" customHeight="1">
      <c r="E266" s="920"/>
      <c r="F266" s="920"/>
      <c r="G266" s="920"/>
    </row>
    <row r="267" spans="5:7" ht="20.100000000000001" customHeight="1">
      <c r="E267" s="920"/>
      <c r="F267" s="920"/>
      <c r="G267" s="920"/>
    </row>
    <row r="268" spans="5:7" ht="20.100000000000001" customHeight="1">
      <c r="E268" s="920"/>
      <c r="F268" s="920"/>
      <c r="G268" s="920"/>
    </row>
    <row r="269" spans="5:7" ht="20.100000000000001" customHeight="1">
      <c r="E269" s="920"/>
      <c r="F269" s="920"/>
      <c r="G269" s="920"/>
    </row>
    <row r="270" spans="5:7" ht="20.100000000000001" customHeight="1">
      <c r="E270" s="920"/>
      <c r="F270" s="920"/>
      <c r="G270" s="920"/>
    </row>
    <row r="271" spans="5:7" ht="20.100000000000001" customHeight="1">
      <c r="E271" s="920"/>
      <c r="F271" s="920"/>
      <c r="G271" s="920"/>
    </row>
    <row r="272" spans="5:7" ht="20.100000000000001" customHeight="1">
      <c r="E272" s="920"/>
      <c r="F272" s="920"/>
      <c r="G272" s="920"/>
    </row>
    <row r="273" spans="5:7" ht="20.100000000000001" customHeight="1">
      <c r="E273" s="920"/>
      <c r="F273" s="920"/>
      <c r="G273" s="920"/>
    </row>
    <row r="274" spans="5:7" ht="20.100000000000001" customHeight="1">
      <c r="E274" s="920"/>
      <c r="F274" s="920"/>
      <c r="G274" s="920"/>
    </row>
    <row r="275" spans="5:7" ht="20.100000000000001" customHeight="1">
      <c r="E275" s="920"/>
      <c r="F275" s="920"/>
      <c r="G275" s="920"/>
    </row>
    <row r="276" spans="5:7" ht="20.100000000000001" customHeight="1">
      <c r="E276" s="920"/>
      <c r="F276" s="920"/>
      <c r="G276" s="920"/>
    </row>
    <row r="277" spans="5:7" ht="20.100000000000001" customHeight="1">
      <c r="E277" s="920"/>
      <c r="F277" s="920"/>
      <c r="G277" s="920"/>
    </row>
    <row r="278" spans="5:7" ht="20.100000000000001" customHeight="1">
      <c r="E278" s="920"/>
      <c r="F278" s="920"/>
      <c r="G278" s="920"/>
    </row>
    <row r="279" spans="5:7" ht="20.100000000000001" customHeight="1">
      <c r="E279" s="920"/>
      <c r="F279" s="920"/>
      <c r="G279" s="920"/>
    </row>
    <row r="280" spans="5:7" ht="20.100000000000001" customHeight="1">
      <c r="E280" s="920"/>
      <c r="F280" s="920"/>
      <c r="G280" s="920"/>
    </row>
    <row r="281" spans="5:7" ht="20.100000000000001" customHeight="1">
      <c r="E281" s="920"/>
      <c r="F281" s="920"/>
      <c r="G281" s="920"/>
    </row>
    <row r="282" spans="5:7" ht="20.100000000000001" customHeight="1">
      <c r="E282" s="920"/>
      <c r="F282" s="920"/>
      <c r="G282" s="920"/>
    </row>
    <row r="283" spans="5:7" ht="20.100000000000001" customHeight="1">
      <c r="E283" s="920"/>
      <c r="F283" s="920"/>
      <c r="G283" s="920"/>
    </row>
    <row r="284" spans="5:7" ht="20.100000000000001" customHeight="1">
      <c r="E284" s="920"/>
      <c r="F284" s="920"/>
      <c r="G284" s="920"/>
    </row>
    <row r="285" spans="5:7" ht="20.100000000000001" customHeight="1">
      <c r="E285" s="920"/>
      <c r="F285" s="920"/>
      <c r="G285" s="920"/>
    </row>
    <row r="286" spans="5:7" ht="20.100000000000001" customHeight="1">
      <c r="E286" s="920"/>
      <c r="F286" s="920"/>
      <c r="G286" s="920"/>
    </row>
    <row r="287" spans="5:7" ht="20.100000000000001" customHeight="1">
      <c r="E287" s="920"/>
      <c r="F287" s="920"/>
      <c r="G287" s="920"/>
    </row>
    <row r="288" spans="5:7" ht="20.100000000000001" customHeight="1">
      <c r="E288" s="920"/>
      <c r="F288" s="920"/>
      <c r="G288" s="920"/>
    </row>
    <row r="289" spans="5:7" ht="20.100000000000001" customHeight="1">
      <c r="E289" s="920"/>
      <c r="F289" s="920"/>
      <c r="G289" s="920"/>
    </row>
    <row r="290" spans="5:7" ht="20.100000000000001" customHeight="1">
      <c r="E290" s="920"/>
      <c r="F290" s="920"/>
      <c r="G290" s="920"/>
    </row>
    <row r="291" spans="5:7" ht="20.100000000000001" customHeight="1">
      <c r="E291" s="920"/>
      <c r="F291" s="920"/>
      <c r="G291" s="920"/>
    </row>
    <row r="292" spans="5:7" ht="20.100000000000001" customHeight="1">
      <c r="E292" s="920"/>
      <c r="F292" s="920"/>
      <c r="G292" s="920"/>
    </row>
    <row r="293" spans="5:7" ht="20.100000000000001" customHeight="1">
      <c r="E293" s="920"/>
      <c r="F293" s="920"/>
      <c r="G293" s="920"/>
    </row>
    <row r="294" spans="5:7" ht="20.100000000000001" customHeight="1">
      <c r="E294" s="920"/>
      <c r="F294" s="920"/>
      <c r="G294" s="920"/>
    </row>
    <row r="295" spans="5:7" ht="20.100000000000001" customHeight="1">
      <c r="E295" s="920"/>
      <c r="F295" s="920"/>
      <c r="G295" s="920"/>
    </row>
    <row r="296" spans="5:7" ht="20.100000000000001" customHeight="1">
      <c r="E296" s="920"/>
      <c r="F296" s="920"/>
      <c r="G296" s="920"/>
    </row>
    <row r="297" spans="5:7" ht="20.100000000000001" customHeight="1">
      <c r="E297" s="920"/>
      <c r="F297" s="920"/>
      <c r="G297" s="920"/>
    </row>
    <row r="298" spans="5:7" ht="20.100000000000001" customHeight="1">
      <c r="E298" s="920"/>
      <c r="F298" s="920"/>
      <c r="G298" s="920"/>
    </row>
    <row r="299" spans="5:7" ht="20.100000000000001" customHeight="1">
      <c r="E299" s="920"/>
      <c r="F299" s="920"/>
      <c r="G299" s="920"/>
    </row>
    <row r="300" spans="5:7" ht="20.100000000000001" customHeight="1">
      <c r="E300" s="920"/>
      <c r="F300" s="920"/>
      <c r="G300" s="920"/>
    </row>
    <row r="301" spans="5:7" ht="20.100000000000001" customHeight="1">
      <c r="E301" s="920"/>
      <c r="F301" s="920"/>
      <c r="G301" s="920"/>
    </row>
    <row r="302" spans="5:7" ht="20.100000000000001" customHeight="1">
      <c r="E302" s="920"/>
      <c r="F302" s="920"/>
      <c r="G302" s="920"/>
    </row>
    <row r="303" spans="5:7" ht="20.100000000000001" customHeight="1">
      <c r="E303" s="920"/>
      <c r="F303" s="920"/>
      <c r="G303" s="920"/>
    </row>
    <row r="304" spans="5:7" ht="20.100000000000001" customHeight="1">
      <c r="E304" s="920"/>
      <c r="F304" s="920"/>
      <c r="G304" s="920"/>
    </row>
    <row r="305" spans="5:7" ht="20.100000000000001" customHeight="1">
      <c r="E305" s="920"/>
      <c r="F305" s="920"/>
      <c r="G305" s="920"/>
    </row>
    <row r="306" spans="5:7" ht="20.100000000000001" customHeight="1">
      <c r="E306" s="920"/>
      <c r="F306" s="920"/>
      <c r="G306" s="920"/>
    </row>
    <row r="307" spans="5:7" ht="20.100000000000001" customHeight="1">
      <c r="E307" s="920"/>
      <c r="F307" s="920"/>
      <c r="G307" s="920"/>
    </row>
    <row r="308" spans="5:7" ht="20.100000000000001" customHeight="1">
      <c r="E308" s="920"/>
      <c r="F308" s="920"/>
      <c r="G308" s="920"/>
    </row>
    <row r="309" spans="5:7" ht="20.100000000000001" customHeight="1">
      <c r="E309" s="920"/>
      <c r="F309" s="920"/>
      <c r="G309" s="920"/>
    </row>
    <row r="310" spans="5:7" ht="20.100000000000001" customHeight="1">
      <c r="E310" s="920"/>
      <c r="F310" s="920"/>
      <c r="G310" s="920"/>
    </row>
    <row r="311" spans="5:7" ht="20.100000000000001" customHeight="1">
      <c r="E311" s="920"/>
      <c r="F311" s="920"/>
      <c r="G311" s="920"/>
    </row>
    <row r="312" spans="5:7" ht="20.100000000000001" customHeight="1">
      <c r="E312" s="920"/>
      <c r="F312" s="920"/>
      <c r="G312" s="920"/>
    </row>
    <row r="313" spans="5:7" ht="20.100000000000001" customHeight="1">
      <c r="E313" s="920"/>
      <c r="F313" s="920"/>
      <c r="G313" s="920"/>
    </row>
    <row r="314" spans="5:7" ht="20.100000000000001" customHeight="1">
      <c r="E314" s="920"/>
      <c r="F314" s="920"/>
      <c r="G314" s="920"/>
    </row>
    <row r="315" spans="5:7" ht="20.100000000000001" customHeight="1">
      <c r="E315" s="920"/>
      <c r="F315" s="920"/>
      <c r="G315" s="920"/>
    </row>
    <row r="316" spans="5:7" ht="20.100000000000001" customHeight="1">
      <c r="E316" s="920"/>
      <c r="F316" s="920"/>
      <c r="G316" s="920"/>
    </row>
    <row r="317" spans="5:7" ht="20.100000000000001" customHeight="1">
      <c r="E317" s="920"/>
      <c r="F317" s="920"/>
      <c r="G317" s="920"/>
    </row>
    <row r="318" spans="5:7" ht="20.100000000000001" customHeight="1">
      <c r="E318" s="920"/>
      <c r="F318" s="920"/>
      <c r="G318" s="920"/>
    </row>
    <row r="319" spans="5:7" ht="20.100000000000001" customHeight="1">
      <c r="E319" s="920"/>
      <c r="F319" s="920"/>
      <c r="G319" s="920"/>
    </row>
    <row r="320" spans="5:7" ht="20.100000000000001" customHeight="1">
      <c r="E320" s="920"/>
      <c r="F320" s="920"/>
      <c r="G320" s="920"/>
    </row>
    <row r="321" spans="5:7" ht="20.100000000000001" customHeight="1">
      <c r="E321" s="920"/>
      <c r="F321" s="920"/>
      <c r="G321" s="920"/>
    </row>
    <row r="322" spans="5:7" ht="20.100000000000001" customHeight="1">
      <c r="E322" s="920"/>
      <c r="F322" s="920"/>
      <c r="G322" s="920"/>
    </row>
    <row r="323" spans="5:7" ht="20.100000000000001" customHeight="1">
      <c r="E323" s="920"/>
      <c r="F323" s="920"/>
      <c r="G323" s="920"/>
    </row>
    <row r="324" spans="5:7" ht="20.100000000000001" customHeight="1">
      <c r="E324" s="920"/>
      <c r="F324" s="920"/>
      <c r="G324" s="920"/>
    </row>
    <row r="325" spans="5:7" ht="20.100000000000001" customHeight="1">
      <c r="E325" s="920"/>
      <c r="F325" s="920"/>
      <c r="G325" s="920"/>
    </row>
    <row r="326" spans="5:7" ht="20.100000000000001" customHeight="1">
      <c r="E326" s="920"/>
      <c r="F326" s="920"/>
      <c r="G326" s="920"/>
    </row>
    <row r="327" spans="5:7" ht="20.100000000000001" customHeight="1">
      <c r="E327" s="920"/>
      <c r="F327" s="920"/>
      <c r="G327" s="920"/>
    </row>
    <row r="328" spans="5:7" ht="20.100000000000001" customHeight="1">
      <c r="E328" s="920"/>
      <c r="F328" s="920"/>
      <c r="G328" s="920"/>
    </row>
    <row r="329" spans="5:7" ht="20.100000000000001" customHeight="1">
      <c r="E329" s="920"/>
      <c r="F329" s="920"/>
      <c r="G329" s="920"/>
    </row>
    <row r="330" spans="5:7" ht="20.100000000000001" customHeight="1">
      <c r="E330" s="920"/>
      <c r="F330" s="920"/>
      <c r="G330" s="920"/>
    </row>
    <row r="331" spans="5:7" ht="20.100000000000001" customHeight="1">
      <c r="E331" s="920"/>
      <c r="F331" s="920"/>
      <c r="G331" s="920"/>
    </row>
    <row r="332" spans="5:7" ht="20.100000000000001" customHeight="1">
      <c r="E332" s="920"/>
      <c r="F332" s="920"/>
      <c r="G332" s="920"/>
    </row>
    <row r="333" spans="5:7" ht="20.100000000000001" customHeight="1">
      <c r="E333" s="920"/>
      <c r="F333" s="920"/>
      <c r="G333" s="920"/>
    </row>
    <row r="334" spans="5:7" ht="20.100000000000001" customHeight="1">
      <c r="E334" s="920"/>
      <c r="F334" s="920"/>
      <c r="G334" s="920"/>
    </row>
    <row r="335" spans="5:7" ht="20.100000000000001" customHeight="1">
      <c r="E335" s="920"/>
      <c r="F335" s="920"/>
      <c r="G335" s="920"/>
    </row>
    <row r="336" spans="5:7" ht="20.100000000000001" customHeight="1">
      <c r="E336" s="920"/>
      <c r="F336" s="920"/>
      <c r="G336" s="920"/>
    </row>
    <row r="337" spans="5:7" ht="20.100000000000001" customHeight="1">
      <c r="E337" s="920"/>
      <c r="F337" s="920"/>
      <c r="G337" s="920"/>
    </row>
    <row r="338" spans="5:7" ht="20.100000000000001" customHeight="1">
      <c r="E338" s="920"/>
      <c r="F338" s="920"/>
      <c r="G338" s="920"/>
    </row>
    <row r="339" spans="5:7" ht="20.100000000000001" customHeight="1">
      <c r="E339" s="920"/>
      <c r="F339" s="920"/>
      <c r="G339" s="920"/>
    </row>
    <row r="340" spans="5:7" ht="20.100000000000001" customHeight="1">
      <c r="E340" s="920"/>
      <c r="F340" s="920"/>
      <c r="G340" s="920"/>
    </row>
    <row r="341" spans="5:7" ht="20.100000000000001" customHeight="1">
      <c r="E341" s="920"/>
      <c r="F341" s="920"/>
      <c r="G341" s="920"/>
    </row>
    <row r="342" spans="5:7" ht="20.100000000000001" customHeight="1">
      <c r="E342" s="920"/>
      <c r="F342" s="920"/>
      <c r="G342" s="920"/>
    </row>
    <row r="343" spans="5:7" ht="20.100000000000001" customHeight="1">
      <c r="E343" s="920"/>
      <c r="F343" s="920"/>
      <c r="G343" s="920"/>
    </row>
    <row r="344" spans="5:7" ht="20.100000000000001" customHeight="1">
      <c r="E344" s="920"/>
      <c r="F344" s="920"/>
      <c r="G344" s="920"/>
    </row>
    <row r="345" spans="5:7" ht="20.100000000000001" customHeight="1">
      <c r="E345" s="920"/>
      <c r="F345" s="920"/>
      <c r="G345" s="920"/>
    </row>
    <row r="346" spans="5:7" ht="20.100000000000001" customHeight="1">
      <c r="E346" s="920"/>
      <c r="F346" s="920"/>
      <c r="G346" s="920"/>
    </row>
    <row r="347" spans="5:7" ht="20.100000000000001" customHeight="1">
      <c r="E347" s="920"/>
      <c r="F347" s="920"/>
      <c r="G347" s="920"/>
    </row>
    <row r="348" spans="5:7" ht="20.100000000000001" customHeight="1">
      <c r="E348" s="920"/>
      <c r="F348" s="920"/>
      <c r="G348" s="920"/>
    </row>
    <row r="349" spans="5:7" ht="20.100000000000001" customHeight="1">
      <c r="E349" s="920"/>
      <c r="F349" s="920"/>
      <c r="G349" s="920"/>
    </row>
    <row r="350" spans="5:7" ht="20.100000000000001" customHeight="1">
      <c r="E350" s="920"/>
      <c r="F350" s="920"/>
      <c r="G350" s="920"/>
    </row>
    <row r="351" spans="5:7" ht="20.100000000000001" customHeight="1">
      <c r="E351" s="920"/>
      <c r="F351" s="920"/>
      <c r="G351" s="920"/>
    </row>
    <row r="352" spans="5:7" ht="20.100000000000001" customHeight="1">
      <c r="E352" s="920"/>
      <c r="F352" s="920"/>
      <c r="G352" s="920"/>
    </row>
    <row r="353" spans="5:7" ht="20.100000000000001" customHeight="1">
      <c r="E353" s="920"/>
      <c r="F353" s="920"/>
      <c r="G353" s="920"/>
    </row>
    <row r="354" spans="5:7" ht="20.100000000000001" customHeight="1">
      <c r="E354" s="920"/>
      <c r="F354" s="920"/>
      <c r="G354" s="920"/>
    </row>
    <row r="355" spans="5:7" ht="20.100000000000001" customHeight="1">
      <c r="E355" s="920"/>
      <c r="F355" s="920"/>
      <c r="G355" s="920"/>
    </row>
    <row r="356" spans="5:7" ht="20.100000000000001" customHeight="1">
      <c r="E356" s="920"/>
      <c r="F356" s="920"/>
      <c r="G356" s="920"/>
    </row>
    <row r="357" spans="5:7" ht="20.100000000000001" customHeight="1">
      <c r="E357" s="920"/>
      <c r="F357" s="920"/>
      <c r="G357" s="920"/>
    </row>
    <row r="358" spans="5:7" ht="20.100000000000001" customHeight="1">
      <c r="E358" s="920"/>
      <c r="F358" s="920"/>
      <c r="G358" s="920"/>
    </row>
    <row r="359" spans="5:7" ht="20.100000000000001" customHeight="1">
      <c r="E359" s="920"/>
      <c r="F359" s="920"/>
      <c r="G359" s="920"/>
    </row>
    <row r="360" spans="5:7" ht="20.100000000000001" customHeight="1">
      <c r="E360" s="920"/>
      <c r="F360" s="920"/>
      <c r="G360" s="920"/>
    </row>
    <row r="361" spans="5:7" ht="20.100000000000001" customHeight="1">
      <c r="E361" s="920"/>
      <c r="F361" s="920"/>
      <c r="G361" s="920"/>
    </row>
    <row r="362" spans="5:7" ht="20.100000000000001" customHeight="1">
      <c r="E362" s="920"/>
      <c r="F362" s="920"/>
      <c r="G362" s="920"/>
    </row>
    <row r="363" spans="5:7" ht="20.100000000000001" customHeight="1">
      <c r="E363" s="920"/>
      <c r="F363" s="920"/>
      <c r="G363" s="920"/>
    </row>
    <row r="364" spans="5:7" ht="20.100000000000001" customHeight="1">
      <c r="E364" s="920"/>
      <c r="F364" s="920"/>
      <c r="G364" s="920"/>
    </row>
    <row r="365" spans="5:7" ht="20.100000000000001" customHeight="1">
      <c r="E365" s="920"/>
      <c r="F365" s="920"/>
      <c r="G365" s="920"/>
    </row>
    <row r="366" spans="5:7" ht="20.100000000000001" customHeight="1">
      <c r="E366" s="920"/>
      <c r="F366" s="920"/>
      <c r="G366" s="920"/>
    </row>
    <row r="367" spans="5:7" ht="20.100000000000001" customHeight="1">
      <c r="E367" s="920"/>
      <c r="F367" s="920"/>
      <c r="G367" s="920"/>
    </row>
    <row r="368" spans="5:7" ht="20.100000000000001" customHeight="1">
      <c r="E368" s="920"/>
      <c r="F368" s="920"/>
      <c r="G368" s="920"/>
    </row>
    <row r="369" spans="5:7" ht="20.100000000000001" customHeight="1">
      <c r="E369" s="920"/>
      <c r="F369" s="920"/>
      <c r="G369" s="920"/>
    </row>
    <row r="370" spans="5:7" ht="20.100000000000001" customHeight="1">
      <c r="E370" s="920"/>
      <c r="F370" s="920"/>
      <c r="G370" s="920"/>
    </row>
    <row r="371" spans="5:7" ht="20.100000000000001" customHeight="1">
      <c r="E371" s="920"/>
      <c r="F371" s="920"/>
      <c r="G371" s="920"/>
    </row>
    <row r="372" spans="5:7" ht="20.100000000000001" customHeight="1">
      <c r="E372" s="920"/>
      <c r="F372" s="920"/>
      <c r="G372" s="920"/>
    </row>
    <row r="373" spans="5:7" ht="20.100000000000001" customHeight="1">
      <c r="E373" s="920"/>
      <c r="F373" s="920"/>
      <c r="G373" s="920"/>
    </row>
    <row r="374" spans="5:7" ht="20.100000000000001" customHeight="1">
      <c r="E374" s="920"/>
      <c r="F374" s="920"/>
      <c r="G374" s="920"/>
    </row>
    <row r="375" spans="5:7" ht="20.100000000000001" customHeight="1">
      <c r="E375" s="920"/>
      <c r="F375" s="920"/>
      <c r="G375" s="920"/>
    </row>
    <row r="376" spans="5:7" ht="20.100000000000001" customHeight="1">
      <c r="E376" s="920"/>
      <c r="F376" s="920"/>
      <c r="G376" s="920"/>
    </row>
    <row r="377" spans="5:7" ht="20.100000000000001" customHeight="1">
      <c r="E377" s="920"/>
      <c r="F377" s="920"/>
      <c r="G377" s="920"/>
    </row>
    <row r="378" spans="5:7" ht="20.100000000000001" customHeight="1">
      <c r="E378" s="920"/>
      <c r="F378" s="920"/>
      <c r="G378" s="920"/>
    </row>
    <row r="379" spans="5:7" ht="20.100000000000001" customHeight="1">
      <c r="E379" s="920"/>
      <c r="F379" s="920"/>
      <c r="G379" s="920"/>
    </row>
    <row r="380" spans="5:7" ht="20.100000000000001" customHeight="1">
      <c r="E380" s="920"/>
      <c r="F380" s="920"/>
      <c r="G380" s="920"/>
    </row>
    <row r="381" spans="5:7" ht="20.100000000000001" customHeight="1">
      <c r="E381" s="920"/>
      <c r="F381" s="920"/>
      <c r="G381" s="920"/>
    </row>
    <row r="382" spans="5:7" ht="20.100000000000001" customHeight="1">
      <c r="E382" s="920"/>
      <c r="F382" s="920"/>
      <c r="G382" s="920"/>
    </row>
    <row r="383" spans="5:7" ht="20.100000000000001" customHeight="1">
      <c r="E383" s="920"/>
      <c r="F383" s="920"/>
      <c r="G383" s="920"/>
    </row>
    <row r="384" spans="5:7" ht="20.100000000000001" customHeight="1">
      <c r="E384" s="920"/>
      <c r="F384" s="920"/>
      <c r="G384" s="920"/>
    </row>
    <row r="385" spans="5:7" ht="20.100000000000001" customHeight="1">
      <c r="E385" s="920"/>
      <c r="F385" s="920"/>
      <c r="G385" s="920"/>
    </row>
    <row r="386" spans="5:7" ht="20.100000000000001" customHeight="1">
      <c r="E386" s="920"/>
      <c r="F386" s="920"/>
      <c r="G386" s="920"/>
    </row>
    <row r="387" spans="5:7" ht="20.100000000000001" customHeight="1">
      <c r="E387" s="920"/>
      <c r="F387" s="920"/>
      <c r="G387" s="920"/>
    </row>
    <row r="388" spans="5:7" ht="20.100000000000001" customHeight="1">
      <c r="E388" s="920"/>
      <c r="F388" s="920"/>
      <c r="G388" s="920"/>
    </row>
    <row r="389" spans="5:7" ht="20.100000000000001" customHeight="1">
      <c r="E389" s="920"/>
      <c r="F389" s="920"/>
      <c r="G389" s="920"/>
    </row>
    <row r="390" spans="5:7" ht="20.100000000000001" customHeight="1">
      <c r="E390" s="920"/>
      <c r="F390" s="920"/>
      <c r="G390" s="920"/>
    </row>
    <row r="391" spans="5:7" ht="20.100000000000001" customHeight="1">
      <c r="E391" s="920"/>
      <c r="F391" s="920"/>
      <c r="G391" s="920"/>
    </row>
    <row r="392" spans="5:7" ht="20.100000000000001" customHeight="1">
      <c r="E392" s="920"/>
      <c r="F392" s="920"/>
      <c r="G392" s="920"/>
    </row>
    <row r="393" spans="5:7" ht="20.100000000000001" customHeight="1">
      <c r="E393" s="920"/>
      <c r="F393" s="920"/>
      <c r="G393" s="920"/>
    </row>
    <row r="394" spans="5:7" ht="20.100000000000001" customHeight="1">
      <c r="E394" s="920"/>
      <c r="F394" s="920"/>
      <c r="G394" s="920"/>
    </row>
    <row r="395" spans="5:7" ht="20.100000000000001" customHeight="1">
      <c r="E395" s="920"/>
      <c r="F395" s="920"/>
      <c r="G395" s="920"/>
    </row>
    <row r="396" spans="5:7" ht="20.100000000000001" customHeight="1">
      <c r="E396" s="920"/>
      <c r="F396" s="920"/>
      <c r="G396" s="920"/>
    </row>
    <row r="397" spans="5:7" ht="20.100000000000001" customHeight="1">
      <c r="E397" s="920"/>
      <c r="F397" s="920"/>
      <c r="G397" s="920"/>
    </row>
    <row r="398" spans="5:7" ht="20.100000000000001" customHeight="1">
      <c r="E398" s="920"/>
      <c r="F398" s="920"/>
      <c r="G398" s="920"/>
    </row>
    <row r="399" spans="5:7" ht="20.100000000000001" customHeight="1">
      <c r="E399" s="920"/>
      <c r="F399" s="920"/>
      <c r="G399" s="920"/>
    </row>
    <row r="400" spans="5:7" ht="20.100000000000001" customHeight="1">
      <c r="E400" s="920"/>
      <c r="F400" s="920"/>
      <c r="G400" s="920"/>
    </row>
    <row r="401" spans="5:7" ht="20.100000000000001" customHeight="1">
      <c r="E401" s="920"/>
      <c r="F401" s="920"/>
      <c r="G401" s="920"/>
    </row>
    <row r="402" spans="5:7" ht="20.100000000000001" customHeight="1">
      <c r="E402" s="920"/>
      <c r="F402" s="920"/>
      <c r="G402" s="920"/>
    </row>
    <row r="403" spans="5:7" ht="20.100000000000001" customHeight="1">
      <c r="E403" s="920"/>
      <c r="F403" s="920"/>
      <c r="G403" s="920"/>
    </row>
    <row r="404" spans="5:7" ht="20.100000000000001" customHeight="1">
      <c r="E404" s="920"/>
      <c r="F404" s="920"/>
      <c r="G404" s="920"/>
    </row>
    <row r="405" spans="5:7" ht="20.100000000000001" customHeight="1">
      <c r="E405" s="920"/>
      <c r="F405" s="920"/>
      <c r="G405" s="920"/>
    </row>
    <row r="406" spans="5:7" ht="20.100000000000001" customHeight="1">
      <c r="E406" s="920"/>
      <c r="F406" s="920"/>
      <c r="G406" s="920"/>
    </row>
    <row r="407" spans="5:7" ht="20.100000000000001" customHeight="1">
      <c r="E407" s="920"/>
      <c r="F407" s="920"/>
      <c r="G407" s="920"/>
    </row>
    <row r="408" spans="5:7" ht="20.100000000000001" customHeight="1">
      <c r="E408" s="920"/>
      <c r="F408" s="920"/>
      <c r="G408" s="920"/>
    </row>
    <row r="409" spans="5:7" ht="20.100000000000001" customHeight="1">
      <c r="E409" s="920"/>
      <c r="F409" s="920"/>
      <c r="G409" s="920"/>
    </row>
    <row r="410" spans="5:7" ht="20.100000000000001" customHeight="1">
      <c r="E410" s="920"/>
      <c r="F410" s="920"/>
      <c r="G410" s="920"/>
    </row>
    <row r="411" spans="5:7" ht="20.100000000000001" customHeight="1">
      <c r="E411" s="920"/>
      <c r="F411" s="920"/>
      <c r="G411" s="920"/>
    </row>
    <row r="412" spans="5:7" ht="20.100000000000001" customHeight="1">
      <c r="E412" s="920"/>
      <c r="F412" s="920"/>
      <c r="G412" s="920"/>
    </row>
    <row r="413" spans="5:7" ht="20.100000000000001" customHeight="1">
      <c r="E413" s="920"/>
      <c r="F413" s="920"/>
      <c r="G413" s="920"/>
    </row>
    <row r="414" spans="5:7" ht="20.100000000000001" customHeight="1">
      <c r="E414" s="920"/>
      <c r="F414" s="920"/>
      <c r="G414" s="920"/>
    </row>
    <row r="415" spans="5:7" ht="20.100000000000001" customHeight="1">
      <c r="E415" s="920"/>
      <c r="F415" s="920"/>
      <c r="G415" s="920"/>
    </row>
    <row r="416" spans="5:7" ht="20.100000000000001" customHeight="1">
      <c r="E416" s="920"/>
      <c r="F416" s="920"/>
      <c r="G416" s="920"/>
    </row>
    <row r="417" spans="5:7" ht="20.100000000000001" customHeight="1">
      <c r="E417" s="920"/>
      <c r="F417" s="920"/>
      <c r="G417" s="920"/>
    </row>
    <row r="418" spans="5:7" ht="20.100000000000001" customHeight="1">
      <c r="E418" s="920"/>
      <c r="F418" s="920"/>
      <c r="G418" s="920"/>
    </row>
    <row r="419" spans="5:7" ht="20.100000000000001" customHeight="1">
      <c r="E419" s="920"/>
      <c r="F419" s="920"/>
      <c r="G419" s="920"/>
    </row>
    <row r="420" spans="5:7" ht="20.100000000000001" customHeight="1">
      <c r="E420" s="920"/>
      <c r="F420" s="920"/>
      <c r="G420" s="920"/>
    </row>
    <row r="421" spans="5:7" ht="20.100000000000001" customHeight="1">
      <c r="E421" s="920"/>
      <c r="F421" s="920"/>
      <c r="G421" s="920"/>
    </row>
    <row r="422" spans="5:7" ht="20.100000000000001" customHeight="1">
      <c r="E422" s="920"/>
      <c r="F422" s="920"/>
      <c r="G422" s="920"/>
    </row>
    <row r="423" spans="5:7" ht="20.100000000000001" customHeight="1">
      <c r="E423" s="920"/>
      <c r="F423" s="920"/>
      <c r="G423" s="920"/>
    </row>
    <row r="424" spans="5:7" ht="20.100000000000001" customHeight="1">
      <c r="E424" s="920"/>
      <c r="F424" s="920"/>
      <c r="G424" s="920"/>
    </row>
    <row r="425" spans="5:7" ht="20.100000000000001" customHeight="1">
      <c r="E425" s="920"/>
      <c r="F425" s="920"/>
      <c r="G425" s="920"/>
    </row>
    <row r="426" spans="5:7" ht="20.100000000000001" customHeight="1">
      <c r="E426" s="920"/>
      <c r="F426" s="920"/>
      <c r="G426" s="920"/>
    </row>
    <row r="427" spans="5:7" ht="20.100000000000001" customHeight="1">
      <c r="E427" s="920"/>
      <c r="F427" s="920"/>
      <c r="G427" s="920"/>
    </row>
    <row r="428" spans="5:7" ht="20.100000000000001" customHeight="1">
      <c r="E428" s="920"/>
      <c r="F428" s="920"/>
      <c r="G428" s="920"/>
    </row>
    <row r="429" spans="5:7" ht="20.100000000000001" customHeight="1">
      <c r="E429" s="920"/>
      <c r="F429" s="920"/>
      <c r="G429" s="920"/>
    </row>
    <row r="430" spans="5:7" ht="20.100000000000001" customHeight="1">
      <c r="E430" s="920"/>
      <c r="F430" s="920"/>
      <c r="G430" s="920"/>
    </row>
    <row r="431" spans="5:7" ht="20.100000000000001" customHeight="1">
      <c r="E431" s="920"/>
      <c r="F431" s="920"/>
      <c r="G431" s="920"/>
    </row>
    <row r="432" spans="5:7" ht="20.100000000000001" customHeight="1">
      <c r="E432" s="920"/>
      <c r="F432" s="920"/>
      <c r="G432" s="920"/>
    </row>
    <row r="433" spans="5:7" ht="20.100000000000001" customHeight="1">
      <c r="E433" s="920"/>
      <c r="F433" s="920"/>
      <c r="G433" s="920"/>
    </row>
    <row r="434" spans="5:7" ht="20.100000000000001" customHeight="1">
      <c r="E434" s="920"/>
      <c r="F434" s="920"/>
      <c r="G434" s="920"/>
    </row>
    <row r="435" spans="5:7" ht="20.100000000000001" customHeight="1">
      <c r="E435" s="920"/>
      <c r="F435" s="920"/>
      <c r="G435" s="920"/>
    </row>
    <row r="436" spans="5:7" ht="20.100000000000001" customHeight="1">
      <c r="E436" s="920"/>
      <c r="F436" s="920"/>
      <c r="G436" s="920"/>
    </row>
    <row r="437" spans="5:7" ht="20.100000000000001" customHeight="1">
      <c r="E437" s="920"/>
      <c r="F437" s="920"/>
      <c r="G437" s="920"/>
    </row>
    <row r="438" spans="5:7" ht="20.100000000000001" customHeight="1">
      <c r="E438" s="920"/>
      <c r="F438" s="920"/>
      <c r="G438" s="920"/>
    </row>
    <row r="439" spans="5:7" ht="20.100000000000001" customHeight="1">
      <c r="E439" s="920"/>
      <c r="F439" s="920"/>
      <c r="G439" s="920"/>
    </row>
    <row r="440" spans="5:7" ht="20.100000000000001" customHeight="1">
      <c r="E440" s="920"/>
      <c r="F440" s="920"/>
      <c r="G440" s="920"/>
    </row>
    <row r="441" spans="5:7" ht="20.100000000000001" customHeight="1">
      <c r="E441" s="920"/>
      <c r="F441" s="920"/>
      <c r="G441" s="920"/>
    </row>
    <row r="442" spans="5:7" ht="20.100000000000001" customHeight="1">
      <c r="E442" s="920"/>
      <c r="F442" s="920"/>
      <c r="G442" s="920"/>
    </row>
    <row r="443" spans="5:7" ht="20.100000000000001" customHeight="1">
      <c r="E443" s="920"/>
      <c r="F443" s="920"/>
      <c r="G443" s="920"/>
    </row>
    <row r="444" spans="5:7" ht="20.100000000000001" customHeight="1">
      <c r="E444" s="920"/>
      <c r="F444" s="920"/>
      <c r="G444" s="920"/>
    </row>
    <row r="445" spans="5:7" ht="20.100000000000001" customHeight="1">
      <c r="E445" s="920"/>
      <c r="F445" s="920"/>
      <c r="G445" s="920"/>
    </row>
    <row r="446" spans="5:7" ht="20.100000000000001" customHeight="1">
      <c r="E446" s="920"/>
      <c r="F446" s="920"/>
      <c r="G446" s="920"/>
    </row>
    <row r="447" spans="5:7" ht="20.100000000000001" customHeight="1">
      <c r="E447" s="920"/>
      <c r="F447" s="920"/>
      <c r="G447" s="920"/>
    </row>
    <row r="448" spans="5:7" ht="20.100000000000001" customHeight="1">
      <c r="E448" s="920"/>
      <c r="F448" s="920"/>
      <c r="G448" s="920"/>
    </row>
    <row r="449" spans="5:7" ht="20.100000000000001" customHeight="1">
      <c r="E449" s="920"/>
      <c r="F449" s="920"/>
      <c r="G449" s="920"/>
    </row>
    <row r="450" spans="5:7" ht="20.100000000000001" customHeight="1">
      <c r="E450" s="920"/>
      <c r="F450" s="920"/>
      <c r="G450" s="920"/>
    </row>
    <row r="451" spans="5:7" ht="20.100000000000001" customHeight="1">
      <c r="E451" s="920"/>
      <c r="F451" s="920"/>
      <c r="G451" s="920"/>
    </row>
    <row r="452" spans="5:7" ht="20.100000000000001" customHeight="1">
      <c r="E452" s="920"/>
      <c r="F452" s="920"/>
      <c r="G452" s="920"/>
    </row>
    <row r="453" spans="5:7" ht="20.100000000000001" customHeight="1">
      <c r="E453" s="920"/>
      <c r="F453" s="920"/>
      <c r="G453" s="920"/>
    </row>
    <row r="454" spans="5:7" ht="20.100000000000001" customHeight="1">
      <c r="E454" s="920"/>
      <c r="F454" s="920"/>
      <c r="G454" s="920"/>
    </row>
    <row r="455" spans="5:7" ht="20.100000000000001" customHeight="1">
      <c r="E455" s="920"/>
      <c r="F455" s="920"/>
      <c r="G455" s="920"/>
    </row>
    <row r="456" spans="5:7" ht="20.100000000000001" customHeight="1">
      <c r="E456" s="920"/>
      <c r="F456" s="920"/>
      <c r="G456" s="920"/>
    </row>
    <row r="457" spans="5:7" ht="20.100000000000001" customHeight="1">
      <c r="E457" s="920"/>
      <c r="F457" s="920"/>
      <c r="G457" s="920"/>
    </row>
    <row r="458" spans="5:7" ht="20.100000000000001" customHeight="1">
      <c r="E458" s="920"/>
      <c r="F458" s="920"/>
      <c r="G458" s="920"/>
    </row>
    <row r="459" spans="5:7" ht="20.100000000000001" customHeight="1">
      <c r="E459" s="920"/>
      <c r="F459" s="920"/>
      <c r="G459" s="920"/>
    </row>
    <row r="460" spans="5:7" ht="20.100000000000001" customHeight="1">
      <c r="E460" s="920"/>
      <c r="F460" s="920"/>
      <c r="G460" s="920"/>
    </row>
    <row r="461" spans="5:7" ht="20.100000000000001" customHeight="1">
      <c r="E461" s="920"/>
      <c r="F461" s="920"/>
      <c r="G461" s="920"/>
    </row>
    <row r="462" spans="5:7" ht="20.100000000000001" customHeight="1">
      <c r="E462" s="920"/>
      <c r="F462" s="920"/>
      <c r="G462" s="920"/>
    </row>
    <row r="463" spans="5:7" ht="20.100000000000001" customHeight="1">
      <c r="E463" s="920"/>
      <c r="F463" s="920"/>
      <c r="G463" s="920"/>
    </row>
    <row r="464" spans="5:7" ht="20.100000000000001" customHeight="1">
      <c r="E464" s="920"/>
      <c r="F464" s="920"/>
      <c r="G464" s="920"/>
    </row>
    <row r="465" spans="5:7" ht="20.100000000000001" customHeight="1">
      <c r="E465" s="920"/>
      <c r="F465" s="920"/>
      <c r="G465" s="920"/>
    </row>
    <row r="466" spans="5:7" ht="20.100000000000001" customHeight="1">
      <c r="E466" s="920"/>
      <c r="F466" s="920"/>
      <c r="G466" s="920"/>
    </row>
    <row r="467" spans="5:7" ht="20.100000000000001" customHeight="1">
      <c r="E467" s="920"/>
      <c r="F467" s="920"/>
      <c r="G467" s="920"/>
    </row>
    <row r="468" spans="5:7" ht="20.100000000000001" customHeight="1">
      <c r="E468" s="920"/>
      <c r="F468" s="920"/>
      <c r="G468" s="920"/>
    </row>
    <row r="469" spans="5:7" ht="20.100000000000001" customHeight="1">
      <c r="E469" s="920"/>
      <c r="F469" s="920"/>
      <c r="G469" s="920"/>
    </row>
    <row r="470" spans="5:7" ht="20.100000000000001" customHeight="1">
      <c r="E470" s="920"/>
      <c r="F470" s="920"/>
      <c r="G470" s="920"/>
    </row>
    <row r="471" spans="5:7" ht="20.100000000000001" customHeight="1">
      <c r="E471" s="920"/>
      <c r="F471" s="920"/>
      <c r="G471" s="920"/>
    </row>
    <row r="472" spans="5:7" ht="20.100000000000001" customHeight="1">
      <c r="E472" s="920"/>
      <c r="F472" s="920"/>
      <c r="G472" s="920"/>
    </row>
    <row r="473" spans="5:7" ht="20.100000000000001" customHeight="1">
      <c r="E473" s="920"/>
      <c r="F473" s="920"/>
      <c r="G473" s="920"/>
    </row>
    <row r="474" spans="5:7" ht="20.100000000000001" customHeight="1">
      <c r="E474" s="920"/>
      <c r="F474" s="920"/>
      <c r="G474" s="920"/>
    </row>
    <row r="475" spans="5:7" ht="20.100000000000001" customHeight="1">
      <c r="E475" s="920"/>
      <c r="F475" s="920"/>
      <c r="G475" s="920"/>
    </row>
    <row r="476" spans="5:7" ht="20.100000000000001" customHeight="1">
      <c r="E476" s="920"/>
      <c r="F476" s="920"/>
      <c r="G476" s="920"/>
    </row>
    <row r="477" spans="5:7" ht="20.100000000000001" customHeight="1">
      <c r="E477" s="920"/>
      <c r="F477" s="920"/>
      <c r="G477" s="920"/>
    </row>
    <row r="478" spans="5:7" ht="20.100000000000001" customHeight="1">
      <c r="E478" s="920"/>
      <c r="F478" s="920"/>
      <c r="G478" s="920"/>
    </row>
    <row r="479" spans="5:7" ht="20.100000000000001" customHeight="1">
      <c r="E479" s="920"/>
      <c r="F479" s="920"/>
      <c r="G479" s="920"/>
    </row>
    <row r="480" spans="5:7" ht="20.100000000000001" customHeight="1">
      <c r="E480" s="920"/>
      <c r="F480" s="920"/>
      <c r="G480" s="920"/>
    </row>
    <row r="481" spans="5:7" ht="20.100000000000001" customHeight="1">
      <c r="E481" s="920"/>
      <c r="F481" s="920"/>
      <c r="G481" s="920"/>
    </row>
    <row r="482" spans="5:7" ht="20.100000000000001" customHeight="1">
      <c r="E482" s="920"/>
      <c r="F482" s="920"/>
      <c r="G482" s="920"/>
    </row>
    <row r="483" spans="5:7" ht="20.100000000000001" customHeight="1">
      <c r="E483" s="920"/>
      <c r="F483" s="920"/>
      <c r="G483" s="920"/>
    </row>
    <row r="484" spans="5:7" ht="20.100000000000001" customHeight="1">
      <c r="E484" s="920"/>
      <c r="F484" s="920"/>
      <c r="G484" s="920"/>
    </row>
    <row r="485" spans="5:7" ht="20.100000000000001" customHeight="1">
      <c r="E485" s="920"/>
      <c r="F485" s="920"/>
      <c r="G485" s="920"/>
    </row>
    <row r="486" spans="5:7" ht="20.100000000000001" customHeight="1">
      <c r="E486" s="920"/>
      <c r="F486" s="920"/>
      <c r="G486" s="920"/>
    </row>
    <row r="487" spans="5:7" ht="20.100000000000001" customHeight="1">
      <c r="E487" s="920"/>
      <c r="F487" s="920"/>
      <c r="G487" s="920"/>
    </row>
    <row r="488" spans="5:7" ht="20.100000000000001" customHeight="1">
      <c r="E488" s="920"/>
      <c r="F488" s="920"/>
      <c r="G488" s="920"/>
    </row>
    <row r="489" spans="5:7" ht="20.100000000000001" customHeight="1">
      <c r="E489" s="920"/>
      <c r="F489" s="920"/>
      <c r="G489" s="920"/>
    </row>
    <row r="490" spans="5:7" ht="20.100000000000001" customHeight="1">
      <c r="E490" s="920"/>
      <c r="F490" s="920"/>
      <c r="G490" s="920"/>
    </row>
    <row r="491" spans="5:7" ht="20.100000000000001" customHeight="1">
      <c r="E491" s="920"/>
      <c r="F491" s="920"/>
      <c r="G491" s="920"/>
    </row>
    <row r="492" spans="5:7" ht="20.100000000000001" customHeight="1">
      <c r="E492" s="920"/>
      <c r="F492" s="920"/>
      <c r="G492" s="920"/>
    </row>
    <row r="493" spans="5:7" ht="20.100000000000001" customHeight="1">
      <c r="E493" s="920"/>
      <c r="F493" s="920"/>
      <c r="G493" s="920"/>
    </row>
    <row r="494" spans="5:7" ht="20.100000000000001" customHeight="1">
      <c r="E494" s="920"/>
      <c r="F494" s="920"/>
      <c r="G494" s="920"/>
    </row>
    <row r="495" spans="5:7" ht="20.100000000000001" customHeight="1">
      <c r="E495" s="920"/>
      <c r="F495" s="920"/>
      <c r="G495" s="920"/>
    </row>
    <row r="496" spans="5:7" ht="20.100000000000001" customHeight="1">
      <c r="E496" s="920"/>
      <c r="F496" s="920"/>
      <c r="G496" s="920"/>
    </row>
    <row r="497" spans="5:7" ht="20.100000000000001" customHeight="1">
      <c r="E497" s="920"/>
      <c r="F497" s="920"/>
      <c r="G497" s="920"/>
    </row>
    <row r="498" spans="5:7" ht="20.100000000000001" customHeight="1">
      <c r="E498" s="920"/>
      <c r="F498" s="920"/>
      <c r="G498" s="920"/>
    </row>
    <row r="499" spans="5:7" ht="20.100000000000001" customHeight="1">
      <c r="E499" s="920"/>
      <c r="F499" s="920"/>
      <c r="G499" s="920"/>
    </row>
    <row r="500" spans="5:7" ht="20.100000000000001" customHeight="1">
      <c r="E500" s="920"/>
      <c r="F500" s="920"/>
      <c r="G500" s="920"/>
    </row>
    <row r="501" spans="5:7" ht="20.100000000000001" customHeight="1">
      <c r="E501" s="920"/>
      <c r="F501" s="920"/>
      <c r="G501" s="920"/>
    </row>
    <row r="502" spans="5:7" ht="20.100000000000001" customHeight="1">
      <c r="E502" s="920"/>
      <c r="F502" s="920"/>
      <c r="G502" s="920"/>
    </row>
    <row r="503" spans="5:7" ht="20.100000000000001" customHeight="1">
      <c r="E503" s="920"/>
      <c r="F503" s="920"/>
      <c r="G503" s="920"/>
    </row>
    <row r="504" spans="5:7" ht="20.100000000000001" customHeight="1">
      <c r="E504" s="920"/>
      <c r="F504" s="920"/>
      <c r="G504" s="920"/>
    </row>
    <row r="505" spans="5:7" ht="20.100000000000001" customHeight="1">
      <c r="E505" s="920"/>
      <c r="F505" s="920"/>
      <c r="G505" s="920"/>
    </row>
    <row r="506" spans="5:7" ht="20.100000000000001" customHeight="1">
      <c r="E506" s="920"/>
      <c r="F506" s="920"/>
      <c r="G506" s="920"/>
    </row>
    <row r="507" spans="5:7" ht="20.100000000000001" customHeight="1">
      <c r="E507" s="920"/>
      <c r="F507" s="920"/>
      <c r="G507" s="920"/>
    </row>
    <row r="508" spans="5:7" ht="20.100000000000001" customHeight="1">
      <c r="E508" s="920"/>
      <c r="F508" s="920"/>
      <c r="G508" s="920"/>
    </row>
    <row r="509" spans="5:7" ht="20.100000000000001" customHeight="1">
      <c r="E509" s="920"/>
      <c r="F509" s="920"/>
      <c r="G509" s="920"/>
    </row>
    <row r="510" spans="5:7" ht="20.100000000000001" customHeight="1">
      <c r="E510" s="920"/>
      <c r="F510" s="920"/>
      <c r="G510" s="920"/>
    </row>
    <row r="511" spans="5:7" ht="20.100000000000001" customHeight="1">
      <c r="E511" s="920"/>
      <c r="F511" s="920"/>
      <c r="G511" s="920"/>
    </row>
    <row r="512" spans="5:7" ht="20.100000000000001" customHeight="1">
      <c r="E512" s="920"/>
      <c r="F512" s="920"/>
      <c r="G512" s="920"/>
    </row>
    <row r="513" spans="5:7" ht="20.100000000000001" customHeight="1">
      <c r="E513" s="920"/>
      <c r="F513" s="920"/>
      <c r="G513" s="920"/>
    </row>
    <row r="514" spans="5:7" ht="20.100000000000001" customHeight="1">
      <c r="E514" s="920"/>
      <c r="F514" s="920"/>
      <c r="G514" s="920"/>
    </row>
    <row r="515" spans="5:7" ht="20.100000000000001" customHeight="1">
      <c r="E515" s="920"/>
      <c r="F515" s="920"/>
      <c r="G515" s="920"/>
    </row>
    <row r="516" spans="5:7" ht="20.100000000000001" customHeight="1">
      <c r="E516" s="920"/>
      <c r="F516" s="920"/>
      <c r="G516" s="920"/>
    </row>
    <row r="517" spans="5:7" ht="20.100000000000001" customHeight="1">
      <c r="E517" s="920"/>
      <c r="F517" s="920"/>
      <c r="G517" s="920"/>
    </row>
    <row r="518" spans="5:7" ht="20.100000000000001" customHeight="1">
      <c r="E518" s="920"/>
      <c r="F518" s="920"/>
      <c r="G518" s="920"/>
    </row>
    <row r="519" spans="5:7" ht="20.100000000000001" customHeight="1">
      <c r="E519" s="920"/>
      <c r="F519" s="920"/>
      <c r="G519" s="920"/>
    </row>
    <row r="520" spans="5:7" ht="20.100000000000001" customHeight="1">
      <c r="E520" s="920"/>
      <c r="F520" s="920"/>
      <c r="G520" s="920"/>
    </row>
    <row r="521" spans="5:7" ht="20.100000000000001" customHeight="1">
      <c r="E521" s="920"/>
      <c r="F521" s="920"/>
      <c r="G521" s="920"/>
    </row>
    <row r="522" spans="5:7" ht="20.100000000000001" customHeight="1">
      <c r="E522" s="920"/>
      <c r="F522" s="920"/>
      <c r="G522" s="920"/>
    </row>
    <row r="523" spans="5:7" ht="20.100000000000001" customHeight="1">
      <c r="E523" s="920"/>
      <c r="F523" s="920"/>
      <c r="G523" s="920"/>
    </row>
    <row r="524" spans="5:7" ht="20.100000000000001" customHeight="1">
      <c r="E524" s="920"/>
      <c r="F524" s="920"/>
      <c r="G524" s="920"/>
    </row>
    <row r="525" spans="5:7" ht="20.100000000000001" customHeight="1">
      <c r="E525" s="920"/>
      <c r="F525" s="920"/>
      <c r="G525" s="920"/>
    </row>
    <row r="526" spans="5:7" ht="20.100000000000001" customHeight="1">
      <c r="E526" s="920"/>
      <c r="F526" s="920"/>
      <c r="G526" s="920"/>
    </row>
    <row r="527" spans="5:7" ht="20.100000000000001" customHeight="1">
      <c r="E527" s="920"/>
      <c r="F527" s="920"/>
      <c r="G527" s="920"/>
    </row>
    <row r="528" spans="5:7" ht="20.100000000000001" customHeight="1">
      <c r="E528" s="920"/>
      <c r="F528" s="920"/>
      <c r="G528" s="920"/>
    </row>
    <row r="529" spans="5:7" ht="20.100000000000001" customHeight="1">
      <c r="E529" s="920"/>
      <c r="F529" s="920"/>
      <c r="G529" s="920"/>
    </row>
    <row r="530" spans="5:7" ht="20.100000000000001" customHeight="1">
      <c r="E530" s="920"/>
      <c r="F530" s="920"/>
      <c r="G530" s="920"/>
    </row>
    <row r="531" spans="5:7" ht="20.100000000000001" customHeight="1">
      <c r="E531" s="920"/>
      <c r="F531" s="920"/>
      <c r="G531" s="920"/>
    </row>
    <row r="532" spans="5:7" ht="20.100000000000001" customHeight="1">
      <c r="E532" s="920"/>
      <c r="F532" s="920"/>
      <c r="G532" s="920"/>
    </row>
    <row r="533" spans="5:7" ht="20.100000000000001" customHeight="1">
      <c r="E533" s="920"/>
      <c r="F533" s="920"/>
      <c r="G533" s="920"/>
    </row>
    <row r="534" spans="5:7" ht="20.100000000000001" customHeight="1">
      <c r="E534" s="920"/>
      <c r="F534" s="920"/>
      <c r="G534" s="920"/>
    </row>
    <row r="535" spans="5:7" ht="20.100000000000001" customHeight="1">
      <c r="E535" s="920"/>
      <c r="F535" s="920"/>
      <c r="G535" s="920"/>
    </row>
    <row r="536" spans="5:7" ht="20.100000000000001" customHeight="1">
      <c r="E536" s="920"/>
      <c r="F536" s="920"/>
      <c r="G536" s="920"/>
    </row>
    <row r="537" spans="5:7" ht="20.100000000000001" customHeight="1">
      <c r="E537" s="920"/>
      <c r="F537" s="920"/>
      <c r="G537" s="920"/>
    </row>
    <row r="538" spans="5:7" ht="20.100000000000001" customHeight="1">
      <c r="E538" s="920"/>
      <c r="F538" s="920"/>
      <c r="G538" s="920"/>
    </row>
    <row r="539" spans="5:7" ht="20.100000000000001" customHeight="1">
      <c r="E539" s="920"/>
      <c r="F539" s="920"/>
      <c r="G539" s="920"/>
    </row>
    <row r="540" spans="5:7" ht="20.100000000000001" customHeight="1">
      <c r="E540" s="920"/>
      <c r="F540" s="920"/>
      <c r="G540" s="920"/>
    </row>
    <row r="541" spans="5:7" ht="20.100000000000001" customHeight="1">
      <c r="E541" s="920"/>
      <c r="F541" s="920"/>
      <c r="G541" s="920"/>
    </row>
    <row r="542" spans="5:7" ht="20.100000000000001" customHeight="1">
      <c r="E542" s="920"/>
      <c r="F542" s="920"/>
      <c r="G542" s="920"/>
    </row>
    <row r="543" spans="5:7" ht="20.100000000000001" customHeight="1">
      <c r="E543" s="920"/>
      <c r="F543" s="920"/>
      <c r="G543" s="920"/>
    </row>
    <row r="544" spans="5:7" ht="20.100000000000001" customHeight="1">
      <c r="E544" s="920"/>
      <c r="F544" s="920"/>
      <c r="G544" s="920"/>
    </row>
    <row r="545" spans="5:7" ht="20.100000000000001" customHeight="1">
      <c r="E545" s="920"/>
      <c r="F545" s="920"/>
      <c r="G545" s="920"/>
    </row>
    <row r="546" spans="5:7" ht="20.100000000000001" customHeight="1">
      <c r="E546" s="920"/>
      <c r="F546" s="920"/>
      <c r="G546" s="920"/>
    </row>
    <row r="547" spans="5:7" ht="20.100000000000001" customHeight="1">
      <c r="E547" s="920"/>
      <c r="F547" s="920"/>
      <c r="G547" s="920"/>
    </row>
    <row r="548" spans="5:7" ht="20.100000000000001" customHeight="1">
      <c r="E548" s="920"/>
      <c r="F548" s="920"/>
      <c r="G548" s="920"/>
    </row>
    <row r="549" spans="5:7" ht="20.100000000000001" customHeight="1">
      <c r="E549" s="920"/>
      <c r="F549" s="920"/>
      <c r="G549" s="920"/>
    </row>
    <row r="550" spans="5:7" ht="20.100000000000001" customHeight="1">
      <c r="E550" s="920"/>
      <c r="F550" s="920"/>
      <c r="G550" s="920"/>
    </row>
    <row r="551" spans="5:7" ht="20.100000000000001" customHeight="1">
      <c r="E551" s="920"/>
      <c r="F551" s="920"/>
      <c r="G551" s="920"/>
    </row>
    <row r="552" spans="5:7" ht="20.100000000000001" customHeight="1">
      <c r="E552" s="920"/>
      <c r="F552" s="920"/>
      <c r="G552" s="920"/>
    </row>
    <row r="553" spans="5:7" ht="20.100000000000001" customHeight="1">
      <c r="E553" s="920"/>
      <c r="F553" s="920"/>
      <c r="G553" s="920"/>
    </row>
    <row r="554" spans="5:7" ht="20.100000000000001" customHeight="1">
      <c r="E554" s="920"/>
      <c r="F554" s="920"/>
      <c r="G554" s="920"/>
    </row>
    <row r="555" spans="5:7" ht="20.100000000000001" customHeight="1">
      <c r="E555" s="920"/>
      <c r="F555" s="920"/>
      <c r="G555" s="920"/>
    </row>
    <row r="556" spans="5:7" ht="20.100000000000001" customHeight="1">
      <c r="E556" s="920"/>
      <c r="F556" s="920"/>
      <c r="G556" s="920"/>
    </row>
    <row r="557" spans="5:7" ht="20.100000000000001" customHeight="1">
      <c r="E557" s="920"/>
      <c r="F557" s="920"/>
      <c r="G557" s="920"/>
    </row>
    <row r="558" spans="5:7" ht="20.100000000000001" customHeight="1">
      <c r="E558" s="920"/>
      <c r="F558" s="920"/>
      <c r="G558" s="920"/>
    </row>
    <row r="559" spans="5:7" ht="20.100000000000001" customHeight="1">
      <c r="E559" s="920"/>
      <c r="F559" s="920"/>
      <c r="G559" s="920"/>
    </row>
    <row r="560" spans="5:7" ht="20.100000000000001" customHeight="1">
      <c r="E560" s="920"/>
      <c r="F560" s="920"/>
      <c r="G560" s="920"/>
    </row>
    <row r="561" spans="5:7" ht="20.100000000000001" customHeight="1">
      <c r="E561" s="920"/>
      <c r="F561" s="920"/>
      <c r="G561" s="920"/>
    </row>
    <row r="562" spans="5:7" ht="20.100000000000001" customHeight="1">
      <c r="E562" s="920"/>
      <c r="F562" s="920"/>
      <c r="G562" s="920"/>
    </row>
    <row r="563" spans="5:7" ht="20.100000000000001" customHeight="1">
      <c r="E563" s="920"/>
      <c r="F563" s="920"/>
      <c r="G563" s="920"/>
    </row>
    <row r="564" spans="5:7" ht="20.100000000000001" customHeight="1">
      <c r="E564" s="920"/>
      <c r="F564" s="920"/>
      <c r="G564" s="920"/>
    </row>
    <row r="565" spans="5:7" ht="20.100000000000001" customHeight="1">
      <c r="E565" s="920"/>
      <c r="F565" s="920"/>
      <c r="G565" s="920"/>
    </row>
    <row r="566" spans="5:7" ht="20.100000000000001" customHeight="1">
      <c r="E566" s="920"/>
      <c r="F566" s="920"/>
      <c r="G566" s="920"/>
    </row>
    <row r="567" spans="5:7" ht="20.100000000000001" customHeight="1">
      <c r="E567" s="920"/>
      <c r="F567" s="920"/>
      <c r="G567" s="920"/>
    </row>
    <row r="568" spans="5:7" ht="20.100000000000001" customHeight="1">
      <c r="E568" s="920"/>
      <c r="F568" s="920"/>
      <c r="G568" s="920"/>
    </row>
    <row r="569" spans="5:7" ht="20.100000000000001" customHeight="1">
      <c r="E569" s="920"/>
      <c r="F569" s="920"/>
      <c r="G569" s="920"/>
    </row>
    <row r="570" spans="5:7" ht="20.100000000000001" customHeight="1">
      <c r="E570" s="920"/>
      <c r="F570" s="920"/>
      <c r="G570" s="920"/>
    </row>
    <row r="571" spans="5:7" ht="20.100000000000001" customHeight="1">
      <c r="E571" s="920"/>
      <c r="F571" s="920"/>
      <c r="G571" s="920"/>
    </row>
    <row r="572" spans="5:7" ht="20.100000000000001" customHeight="1">
      <c r="E572" s="920"/>
      <c r="F572" s="920"/>
      <c r="G572" s="920"/>
    </row>
    <row r="573" spans="5:7" ht="20.100000000000001" customHeight="1">
      <c r="E573" s="920"/>
      <c r="F573" s="920"/>
      <c r="G573" s="920"/>
    </row>
    <row r="574" spans="5:7" ht="20.100000000000001" customHeight="1">
      <c r="E574" s="920"/>
      <c r="F574" s="920"/>
      <c r="G574" s="920"/>
    </row>
    <row r="575" spans="5:7" ht="20.100000000000001" customHeight="1">
      <c r="E575" s="920"/>
      <c r="F575" s="920"/>
      <c r="G575" s="920"/>
    </row>
    <row r="576" spans="5:7" ht="20.100000000000001" customHeight="1">
      <c r="E576" s="920"/>
      <c r="F576" s="920"/>
      <c r="G576" s="920"/>
    </row>
    <row r="577" spans="5:7" ht="20.100000000000001" customHeight="1">
      <c r="E577" s="920"/>
      <c r="F577" s="920"/>
      <c r="G577" s="920"/>
    </row>
    <row r="578" spans="5:7" ht="20.100000000000001" customHeight="1">
      <c r="E578" s="920"/>
      <c r="F578" s="920"/>
      <c r="G578" s="920"/>
    </row>
    <row r="579" spans="5:7" ht="20.100000000000001" customHeight="1">
      <c r="E579" s="920"/>
      <c r="F579" s="920"/>
      <c r="G579" s="920"/>
    </row>
    <row r="580" spans="5:7" ht="20.100000000000001" customHeight="1">
      <c r="E580" s="920"/>
      <c r="F580" s="920"/>
      <c r="G580" s="920"/>
    </row>
    <row r="581" spans="5:7" ht="20.100000000000001" customHeight="1">
      <c r="E581" s="920"/>
      <c r="F581" s="920"/>
      <c r="G581" s="920"/>
    </row>
    <row r="582" spans="5:7" ht="20.100000000000001" customHeight="1">
      <c r="E582" s="920"/>
      <c r="F582" s="920"/>
      <c r="G582" s="920"/>
    </row>
    <row r="583" spans="5:7" ht="20.100000000000001" customHeight="1">
      <c r="E583" s="920"/>
      <c r="F583" s="920"/>
      <c r="G583" s="920"/>
    </row>
    <row r="584" spans="5:7" ht="20.100000000000001" customHeight="1">
      <c r="E584" s="920"/>
      <c r="F584" s="920"/>
      <c r="G584" s="920"/>
    </row>
    <row r="585" spans="5:7" ht="20.100000000000001" customHeight="1">
      <c r="E585" s="920"/>
      <c r="F585" s="920"/>
      <c r="G585" s="920"/>
    </row>
    <row r="586" spans="5:7" ht="20.100000000000001" customHeight="1">
      <c r="E586" s="920"/>
      <c r="F586" s="920"/>
      <c r="G586" s="920"/>
    </row>
  </sheetData>
  <mergeCells count="28">
    <mergeCell ref="A174:A176"/>
    <mergeCell ref="B174:D174"/>
    <mergeCell ref="E174:G174"/>
    <mergeCell ref="B175:B176"/>
    <mergeCell ref="C175:D175"/>
    <mergeCell ref="E175:E176"/>
    <mergeCell ref="F175:G175"/>
    <mergeCell ref="A117:A119"/>
    <mergeCell ref="B117:D117"/>
    <mergeCell ref="E117:G117"/>
    <mergeCell ref="B118:B119"/>
    <mergeCell ref="C118:D118"/>
    <mergeCell ref="E118:E119"/>
    <mergeCell ref="F118:G118"/>
    <mergeCell ref="A60:A62"/>
    <mergeCell ref="B60:D60"/>
    <mergeCell ref="E60:G60"/>
    <mergeCell ref="B61:B62"/>
    <mergeCell ref="C61:D61"/>
    <mergeCell ref="E61:E62"/>
    <mergeCell ref="F61:G61"/>
    <mergeCell ref="A3:A5"/>
    <mergeCell ref="B3:D3"/>
    <mergeCell ref="E3:G3"/>
    <mergeCell ref="B4:B5"/>
    <mergeCell ref="C4:D4"/>
    <mergeCell ref="E4:E5"/>
    <mergeCell ref="F4:G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interno</oddHeader>
  </headerFooter>
  <rowBreaks count="3" manualBreakCount="3">
    <brk id="57" max="16383" man="1"/>
    <brk id="114" max="16383" man="1"/>
    <brk id="171" max="16383" man="1"/>
  </rowBreaks>
  <colBreaks count="1" manualBreakCount="1">
    <brk id="7" max="1048575" man="1"/>
  </col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9:J20"/>
  <sheetViews>
    <sheetView showGridLines="0" zoomScaleNormal="100" zoomScaleSheetLayoutView="75" workbookViewId="0"/>
  </sheetViews>
  <sheetFormatPr defaultColWidth="9.7109375" defaultRowHeight="39.950000000000003" customHeight="1"/>
  <cols>
    <col min="1" max="16384" width="9.7109375" style="683"/>
  </cols>
  <sheetData>
    <row r="9" spans="1:10" ht="39.950000000000003" customHeight="1">
      <c r="A9" s="1624" t="s">
        <v>1393</v>
      </c>
      <c r="B9" s="1624"/>
      <c r="C9" s="1624"/>
      <c r="D9" s="1624"/>
      <c r="E9" s="1624"/>
      <c r="F9" s="1624"/>
      <c r="G9" s="1624"/>
      <c r="H9" s="1624"/>
      <c r="I9" s="1624"/>
      <c r="J9" s="1624"/>
    </row>
    <row r="10" spans="1:10" ht="39.950000000000003" customHeight="1">
      <c r="A10" s="1624"/>
      <c r="B10" s="1624"/>
      <c r="C10" s="1624"/>
      <c r="D10" s="1624"/>
      <c r="E10" s="1624"/>
      <c r="F10" s="1624"/>
      <c r="G10" s="1624"/>
      <c r="H10" s="1624"/>
      <c r="I10" s="1624"/>
      <c r="J10" s="1624"/>
    </row>
    <row r="11" spans="1:10" ht="39.950000000000003" customHeight="1">
      <c r="A11" s="1624"/>
      <c r="B11" s="1624"/>
      <c r="C11" s="1624"/>
      <c r="D11" s="1624"/>
      <c r="E11" s="1624"/>
      <c r="F11" s="1624"/>
      <c r="G11" s="1624"/>
      <c r="H11" s="1624"/>
      <c r="I11" s="1624"/>
      <c r="J11" s="1624"/>
    </row>
    <row r="20" spans="2:8" ht="39.950000000000003" customHeight="1">
      <c r="B20" s="1271"/>
      <c r="C20" s="1271"/>
      <c r="D20" s="1271"/>
      <c r="E20" s="1271"/>
      <c r="F20" s="1271"/>
      <c r="G20" s="1271"/>
      <c r="H20" s="1271"/>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IL39"/>
  <sheetViews>
    <sheetView showGridLines="0" zoomScaleNormal="100" zoomScaleSheetLayoutView="75" workbookViewId="0"/>
  </sheetViews>
  <sheetFormatPr defaultRowHeight="20.100000000000001" customHeight="1"/>
  <cols>
    <col min="1" max="1" width="30.7109375" style="683" customWidth="1"/>
    <col min="2" max="7" width="22.7109375" style="683" customWidth="1"/>
    <col min="8" max="8" width="9.28515625" style="683" customWidth="1"/>
    <col min="9" max="256" width="9.140625" style="683"/>
    <col min="257" max="257" width="26.7109375" style="683" customWidth="1"/>
    <col min="258" max="263" width="21.7109375" style="683" customWidth="1"/>
    <col min="264" max="264" width="9.28515625" style="683" customWidth="1"/>
    <col min="265" max="512" width="9.140625" style="683"/>
    <col min="513" max="513" width="26.7109375" style="683" customWidth="1"/>
    <col min="514" max="519" width="21.7109375" style="683" customWidth="1"/>
    <col min="520" max="520" width="9.28515625" style="683" customWidth="1"/>
    <col min="521" max="768" width="9.140625" style="683"/>
    <col min="769" max="769" width="26.7109375" style="683" customWidth="1"/>
    <col min="770" max="775" width="21.7109375" style="683" customWidth="1"/>
    <col min="776" max="776" width="9.28515625" style="683" customWidth="1"/>
    <col min="777" max="1024" width="9.140625" style="683"/>
    <col min="1025" max="1025" width="26.7109375" style="683" customWidth="1"/>
    <col min="1026" max="1031" width="21.7109375" style="683" customWidth="1"/>
    <col min="1032" max="1032" width="9.28515625" style="683" customWidth="1"/>
    <col min="1033" max="1280" width="9.140625" style="683"/>
    <col min="1281" max="1281" width="26.7109375" style="683" customWidth="1"/>
    <col min="1282" max="1287" width="21.7109375" style="683" customWidth="1"/>
    <col min="1288" max="1288" width="9.28515625" style="683" customWidth="1"/>
    <col min="1289" max="1536" width="9.140625" style="683"/>
    <col min="1537" max="1537" width="26.7109375" style="683" customWidth="1"/>
    <col min="1538" max="1543" width="21.7109375" style="683" customWidth="1"/>
    <col min="1544" max="1544" width="9.28515625" style="683" customWidth="1"/>
    <col min="1545" max="1792" width="9.140625" style="683"/>
    <col min="1793" max="1793" width="26.7109375" style="683" customWidth="1"/>
    <col min="1794" max="1799" width="21.7109375" style="683" customWidth="1"/>
    <col min="1800" max="1800" width="9.28515625" style="683" customWidth="1"/>
    <col min="1801" max="2048" width="9.140625" style="683"/>
    <col min="2049" max="2049" width="26.7109375" style="683" customWidth="1"/>
    <col min="2050" max="2055" width="21.7109375" style="683" customWidth="1"/>
    <col min="2056" max="2056" width="9.28515625" style="683" customWidth="1"/>
    <col min="2057" max="2304" width="9.140625" style="683"/>
    <col min="2305" max="2305" width="26.7109375" style="683" customWidth="1"/>
    <col min="2306" max="2311" width="21.7109375" style="683" customWidth="1"/>
    <col min="2312" max="2312" width="9.28515625" style="683" customWidth="1"/>
    <col min="2313" max="2560" width="9.140625" style="683"/>
    <col min="2561" max="2561" width="26.7109375" style="683" customWidth="1"/>
    <col min="2562" max="2567" width="21.7109375" style="683" customWidth="1"/>
    <col min="2568" max="2568" width="9.28515625" style="683" customWidth="1"/>
    <col min="2569" max="2816" width="9.140625" style="683"/>
    <col min="2817" max="2817" width="26.7109375" style="683" customWidth="1"/>
    <col min="2818" max="2823" width="21.7109375" style="683" customWidth="1"/>
    <col min="2824" max="2824" width="9.28515625" style="683" customWidth="1"/>
    <col min="2825" max="3072" width="9.140625" style="683"/>
    <col min="3073" max="3073" width="26.7109375" style="683" customWidth="1"/>
    <col min="3074" max="3079" width="21.7109375" style="683" customWidth="1"/>
    <col min="3080" max="3080" width="9.28515625" style="683" customWidth="1"/>
    <col min="3081" max="3328" width="9.140625" style="683"/>
    <col min="3329" max="3329" width="26.7109375" style="683" customWidth="1"/>
    <col min="3330" max="3335" width="21.7109375" style="683" customWidth="1"/>
    <col min="3336" max="3336" width="9.28515625" style="683" customWidth="1"/>
    <col min="3337" max="3584" width="9.140625" style="683"/>
    <col min="3585" max="3585" width="26.7109375" style="683" customWidth="1"/>
    <col min="3586" max="3591" width="21.7109375" style="683" customWidth="1"/>
    <col min="3592" max="3592" width="9.28515625" style="683" customWidth="1"/>
    <col min="3593" max="3840" width="9.140625" style="683"/>
    <col min="3841" max="3841" width="26.7109375" style="683" customWidth="1"/>
    <col min="3842" max="3847" width="21.7109375" style="683" customWidth="1"/>
    <col min="3848" max="3848" width="9.28515625" style="683" customWidth="1"/>
    <col min="3849" max="4096" width="9.140625" style="683"/>
    <col min="4097" max="4097" width="26.7109375" style="683" customWidth="1"/>
    <col min="4098" max="4103" width="21.7109375" style="683" customWidth="1"/>
    <col min="4104" max="4104" width="9.28515625" style="683" customWidth="1"/>
    <col min="4105" max="4352" width="9.140625" style="683"/>
    <col min="4353" max="4353" width="26.7109375" style="683" customWidth="1"/>
    <col min="4354" max="4359" width="21.7109375" style="683" customWidth="1"/>
    <col min="4360" max="4360" width="9.28515625" style="683" customWidth="1"/>
    <col min="4361" max="4608" width="9.140625" style="683"/>
    <col min="4609" max="4609" width="26.7109375" style="683" customWidth="1"/>
    <col min="4610" max="4615" width="21.7109375" style="683" customWidth="1"/>
    <col min="4616" max="4616" width="9.28515625" style="683" customWidth="1"/>
    <col min="4617" max="4864" width="9.140625" style="683"/>
    <col min="4865" max="4865" width="26.7109375" style="683" customWidth="1"/>
    <col min="4866" max="4871" width="21.7109375" style="683" customWidth="1"/>
    <col min="4872" max="4872" width="9.28515625" style="683" customWidth="1"/>
    <col min="4873" max="5120" width="9.140625" style="683"/>
    <col min="5121" max="5121" width="26.7109375" style="683" customWidth="1"/>
    <col min="5122" max="5127" width="21.7109375" style="683" customWidth="1"/>
    <col min="5128" max="5128" width="9.28515625" style="683" customWidth="1"/>
    <col min="5129" max="5376" width="9.140625" style="683"/>
    <col min="5377" max="5377" width="26.7109375" style="683" customWidth="1"/>
    <col min="5378" max="5383" width="21.7109375" style="683" customWidth="1"/>
    <col min="5384" max="5384" width="9.28515625" style="683" customWidth="1"/>
    <col min="5385" max="5632" width="9.140625" style="683"/>
    <col min="5633" max="5633" width="26.7109375" style="683" customWidth="1"/>
    <col min="5634" max="5639" width="21.7109375" style="683" customWidth="1"/>
    <col min="5640" max="5640" width="9.28515625" style="683" customWidth="1"/>
    <col min="5641" max="5888" width="9.140625" style="683"/>
    <col min="5889" max="5889" width="26.7109375" style="683" customWidth="1"/>
    <col min="5890" max="5895" width="21.7109375" style="683" customWidth="1"/>
    <col min="5896" max="5896" width="9.28515625" style="683" customWidth="1"/>
    <col min="5897" max="6144" width="9.140625" style="683"/>
    <col min="6145" max="6145" width="26.7109375" style="683" customWidth="1"/>
    <col min="6146" max="6151" width="21.7109375" style="683" customWidth="1"/>
    <col min="6152" max="6152" width="9.28515625" style="683" customWidth="1"/>
    <col min="6153" max="6400" width="9.140625" style="683"/>
    <col min="6401" max="6401" width="26.7109375" style="683" customWidth="1"/>
    <col min="6402" max="6407" width="21.7109375" style="683" customWidth="1"/>
    <col min="6408" max="6408" width="9.28515625" style="683" customWidth="1"/>
    <col min="6409" max="6656" width="9.140625" style="683"/>
    <col min="6657" max="6657" width="26.7109375" style="683" customWidth="1"/>
    <col min="6658" max="6663" width="21.7109375" style="683" customWidth="1"/>
    <col min="6664" max="6664" width="9.28515625" style="683" customWidth="1"/>
    <col min="6665" max="6912" width="9.140625" style="683"/>
    <col min="6913" max="6913" width="26.7109375" style="683" customWidth="1"/>
    <col min="6914" max="6919" width="21.7109375" style="683" customWidth="1"/>
    <col min="6920" max="6920" width="9.28515625" style="683" customWidth="1"/>
    <col min="6921" max="7168" width="9.140625" style="683"/>
    <col min="7169" max="7169" width="26.7109375" style="683" customWidth="1"/>
    <col min="7170" max="7175" width="21.7109375" style="683" customWidth="1"/>
    <col min="7176" max="7176" width="9.28515625" style="683" customWidth="1"/>
    <col min="7177" max="7424" width="9.140625" style="683"/>
    <col min="7425" max="7425" width="26.7109375" style="683" customWidth="1"/>
    <col min="7426" max="7431" width="21.7109375" style="683" customWidth="1"/>
    <col min="7432" max="7432" width="9.28515625" style="683" customWidth="1"/>
    <col min="7433" max="7680" width="9.140625" style="683"/>
    <col min="7681" max="7681" width="26.7109375" style="683" customWidth="1"/>
    <col min="7682" max="7687" width="21.7109375" style="683" customWidth="1"/>
    <col min="7688" max="7688" width="9.28515625" style="683" customWidth="1"/>
    <col min="7689" max="7936" width="9.140625" style="683"/>
    <col min="7937" max="7937" width="26.7109375" style="683" customWidth="1"/>
    <col min="7938" max="7943" width="21.7109375" style="683" customWidth="1"/>
    <col min="7944" max="7944" width="9.28515625" style="683" customWidth="1"/>
    <col min="7945" max="8192" width="9.140625" style="683"/>
    <col min="8193" max="8193" width="26.7109375" style="683" customWidth="1"/>
    <col min="8194" max="8199" width="21.7109375" style="683" customWidth="1"/>
    <col min="8200" max="8200" width="9.28515625" style="683" customWidth="1"/>
    <col min="8201" max="8448" width="9.140625" style="683"/>
    <col min="8449" max="8449" width="26.7109375" style="683" customWidth="1"/>
    <col min="8450" max="8455" width="21.7109375" style="683" customWidth="1"/>
    <col min="8456" max="8456" width="9.28515625" style="683" customWidth="1"/>
    <col min="8457" max="8704" width="9.140625" style="683"/>
    <col min="8705" max="8705" width="26.7109375" style="683" customWidth="1"/>
    <col min="8706" max="8711" width="21.7109375" style="683" customWidth="1"/>
    <col min="8712" max="8712" width="9.28515625" style="683" customWidth="1"/>
    <col min="8713" max="8960" width="9.140625" style="683"/>
    <col min="8961" max="8961" width="26.7109375" style="683" customWidth="1"/>
    <col min="8962" max="8967" width="21.7109375" style="683" customWidth="1"/>
    <col min="8968" max="8968" width="9.28515625" style="683" customWidth="1"/>
    <col min="8969" max="9216" width="9.140625" style="683"/>
    <col min="9217" max="9217" width="26.7109375" style="683" customWidth="1"/>
    <col min="9218" max="9223" width="21.7109375" style="683" customWidth="1"/>
    <col min="9224" max="9224" width="9.28515625" style="683" customWidth="1"/>
    <col min="9225" max="9472" width="9.140625" style="683"/>
    <col min="9473" max="9473" width="26.7109375" style="683" customWidth="1"/>
    <col min="9474" max="9479" width="21.7109375" style="683" customWidth="1"/>
    <col min="9480" max="9480" width="9.28515625" style="683" customWidth="1"/>
    <col min="9481" max="9728" width="9.140625" style="683"/>
    <col min="9729" max="9729" width="26.7109375" style="683" customWidth="1"/>
    <col min="9730" max="9735" width="21.7109375" style="683" customWidth="1"/>
    <col min="9736" max="9736" width="9.28515625" style="683" customWidth="1"/>
    <col min="9737" max="9984" width="9.140625" style="683"/>
    <col min="9985" max="9985" width="26.7109375" style="683" customWidth="1"/>
    <col min="9986" max="9991" width="21.7109375" style="683" customWidth="1"/>
    <col min="9992" max="9992" width="9.28515625" style="683" customWidth="1"/>
    <col min="9993" max="10240" width="9.140625" style="683"/>
    <col min="10241" max="10241" width="26.7109375" style="683" customWidth="1"/>
    <col min="10242" max="10247" width="21.7109375" style="683" customWidth="1"/>
    <col min="10248" max="10248" width="9.28515625" style="683" customWidth="1"/>
    <col min="10249" max="10496" width="9.140625" style="683"/>
    <col min="10497" max="10497" width="26.7109375" style="683" customWidth="1"/>
    <col min="10498" max="10503" width="21.7109375" style="683" customWidth="1"/>
    <col min="10504" max="10504" width="9.28515625" style="683" customWidth="1"/>
    <col min="10505" max="10752" width="9.140625" style="683"/>
    <col min="10753" max="10753" width="26.7109375" style="683" customWidth="1"/>
    <col min="10754" max="10759" width="21.7109375" style="683" customWidth="1"/>
    <col min="10760" max="10760" width="9.28515625" style="683" customWidth="1"/>
    <col min="10761" max="11008" width="9.140625" style="683"/>
    <col min="11009" max="11009" width="26.7109375" style="683" customWidth="1"/>
    <col min="11010" max="11015" width="21.7109375" style="683" customWidth="1"/>
    <col min="11016" max="11016" width="9.28515625" style="683" customWidth="1"/>
    <col min="11017" max="11264" width="9.140625" style="683"/>
    <col min="11265" max="11265" width="26.7109375" style="683" customWidth="1"/>
    <col min="11266" max="11271" width="21.7109375" style="683" customWidth="1"/>
    <col min="11272" max="11272" width="9.28515625" style="683" customWidth="1"/>
    <col min="11273" max="11520" width="9.140625" style="683"/>
    <col min="11521" max="11521" width="26.7109375" style="683" customWidth="1"/>
    <col min="11522" max="11527" width="21.7109375" style="683" customWidth="1"/>
    <col min="11528" max="11528" width="9.28515625" style="683" customWidth="1"/>
    <col min="11529" max="11776" width="9.140625" style="683"/>
    <col min="11777" max="11777" width="26.7109375" style="683" customWidth="1"/>
    <col min="11778" max="11783" width="21.7109375" style="683" customWidth="1"/>
    <col min="11784" max="11784" width="9.28515625" style="683" customWidth="1"/>
    <col min="11785" max="12032" width="9.140625" style="683"/>
    <col min="12033" max="12033" width="26.7109375" style="683" customWidth="1"/>
    <col min="12034" max="12039" width="21.7109375" style="683" customWidth="1"/>
    <col min="12040" max="12040" width="9.28515625" style="683" customWidth="1"/>
    <col min="12041" max="12288" width="9.140625" style="683"/>
    <col min="12289" max="12289" width="26.7109375" style="683" customWidth="1"/>
    <col min="12290" max="12295" width="21.7109375" style="683" customWidth="1"/>
    <col min="12296" max="12296" width="9.28515625" style="683" customWidth="1"/>
    <col min="12297" max="12544" width="9.140625" style="683"/>
    <col min="12545" max="12545" width="26.7109375" style="683" customWidth="1"/>
    <col min="12546" max="12551" width="21.7109375" style="683" customWidth="1"/>
    <col min="12552" max="12552" width="9.28515625" style="683" customWidth="1"/>
    <col min="12553" max="12800" width="9.140625" style="683"/>
    <col min="12801" max="12801" width="26.7109375" style="683" customWidth="1"/>
    <col min="12802" max="12807" width="21.7109375" style="683" customWidth="1"/>
    <col min="12808" max="12808" width="9.28515625" style="683" customWidth="1"/>
    <col min="12809" max="13056" width="9.140625" style="683"/>
    <col min="13057" max="13057" width="26.7109375" style="683" customWidth="1"/>
    <col min="13058" max="13063" width="21.7109375" style="683" customWidth="1"/>
    <col min="13064" max="13064" width="9.28515625" style="683" customWidth="1"/>
    <col min="13065" max="13312" width="9.140625" style="683"/>
    <col min="13313" max="13313" width="26.7109375" style="683" customWidth="1"/>
    <col min="13314" max="13319" width="21.7109375" style="683" customWidth="1"/>
    <col min="13320" max="13320" width="9.28515625" style="683" customWidth="1"/>
    <col min="13321" max="13568" width="9.140625" style="683"/>
    <col min="13569" max="13569" width="26.7109375" style="683" customWidth="1"/>
    <col min="13570" max="13575" width="21.7109375" style="683" customWidth="1"/>
    <col min="13576" max="13576" width="9.28515625" style="683" customWidth="1"/>
    <col min="13577" max="13824" width="9.140625" style="683"/>
    <col min="13825" max="13825" width="26.7109375" style="683" customWidth="1"/>
    <col min="13826" max="13831" width="21.7109375" style="683" customWidth="1"/>
    <col min="13832" max="13832" width="9.28515625" style="683" customWidth="1"/>
    <col min="13833" max="14080" width="9.140625" style="683"/>
    <col min="14081" max="14081" width="26.7109375" style="683" customWidth="1"/>
    <col min="14082" max="14087" width="21.7109375" style="683" customWidth="1"/>
    <col min="14088" max="14088" width="9.28515625" style="683" customWidth="1"/>
    <col min="14089" max="14336" width="9.140625" style="683"/>
    <col min="14337" max="14337" width="26.7109375" style="683" customWidth="1"/>
    <col min="14338" max="14343" width="21.7109375" style="683" customWidth="1"/>
    <col min="14344" max="14344" width="9.28515625" style="683" customWidth="1"/>
    <col min="14345" max="14592" width="9.140625" style="683"/>
    <col min="14593" max="14593" width="26.7109375" style="683" customWidth="1"/>
    <col min="14594" max="14599" width="21.7109375" style="683" customWidth="1"/>
    <col min="14600" max="14600" width="9.28515625" style="683" customWidth="1"/>
    <col min="14601" max="14848" width="9.140625" style="683"/>
    <col min="14849" max="14849" width="26.7109375" style="683" customWidth="1"/>
    <col min="14850" max="14855" width="21.7109375" style="683" customWidth="1"/>
    <col min="14856" max="14856" width="9.28515625" style="683" customWidth="1"/>
    <col min="14857" max="15104" width="9.140625" style="683"/>
    <col min="15105" max="15105" width="26.7109375" style="683" customWidth="1"/>
    <col min="15106" max="15111" width="21.7109375" style="683" customWidth="1"/>
    <col min="15112" max="15112" width="9.28515625" style="683" customWidth="1"/>
    <col min="15113" max="15360" width="9.140625" style="683"/>
    <col min="15361" max="15361" width="26.7109375" style="683" customWidth="1"/>
    <col min="15362" max="15367" width="21.7109375" style="683" customWidth="1"/>
    <col min="15368" max="15368" width="9.28515625" style="683" customWidth="1"/>
    <col min="15369" max="15616" width="9.140625" style="683"/>
    <col min="15617" max="15617" width="26.7109375" style="683" customWidth="1"/>
    <col min="15618" max="15623" width="21.7109375" style="683" customWidth="1"/>
    <col min="15624" max="15624" width="9.28515625" style="683" customWidth="1"/>
    <col min="15625" max="15872" width="9.140625" style="683"/>
    <col min="15873" max="15873" width="26.7109375" style="683" customWidth="1"/>
    <col min="15874" max="15879" width="21.7109375" style="683" customWidth="1"/>
    <col min="15880" max="15880" width="9.28515625" style="683" customWidth="1"/>
    <col min="15881" max="16128" width="9.140625" style="683"/>
    <col min="16129" max="16129" width="26.7109375" style="683" customWidth="1"/>
    <col min="16130" max="16135" width="21.7109375" style="683" customWidth="1"/>
    <col min="16136" max="16136" width="9.28515625" style="683" customWidth="1"/>
    <col min="16137" max="16384" width="9.140625" style="683"/>
  </cols>
  <sheetData>
    <row r="1" spans="1:246" s="923" customFormat="1" ht="24.95" customHeight="1">
      <c r="A1" s="868" t="s">
        <v>558</v>
      </c>
      <c r="B1" s="921"/>
      <c r="C1" s="922"/>
      <c r="D1" s="922"/>
      <c r="E1" s="922"/>
      <c r="F1" s="922"/>
      <c r="G1" s="922"/>
      <c r="H1" s="922"/>
      <c r="I1" s="922"/>
      <c r="J1" s="922"/>
      <c r="K1" s="922"/>
      <c r="L1" s="922"/>
      <c r="M1" s="922"/>
      <c r="N1" s="922"/>
      <c r="O1" s="922"/>
      <c r="P1" s="922"/>
      <c r="Q1" s="922"/>
      <c r="R1" s="922"/>
      <c r="S1" s="922"/>
      <c r="T1" s="922"/>
      <c r="U1" s="922"/>
      <c r="V1" s="922"/>
      <c r="W1" s="922"/>
      <c r="X1" s="922"/>
      <c r="Y1" s="922"/>
      <c r="Z1" s="922"/>
      <c r="AA1" s="922"/>
      <c r="AB1" s="922"/>
      <c r="AC1" s="922"/>
      <c r="AD1" s="922"/>
      <c r="AE1" s="922"/>
      <c r="AF1" s="922"/>
      <c r="AG1" s="922"/>
      <c r="AH1" s="922"/>
      <c r="AI1" s="922"/>
      <c r="AJ1" s="922"/>
      <c r="AK1" s="922"/>
      <c r="AL1" s="922"/>
      <c r="AM1" s="922"/>
      <c r="AN1" s="922"/>
      <c r="AO1" s="922"/>
      <c r="AP1" s="922"/>
      <c r="AQ1" s="922"/>
      <c r="AR1" s="922"/>
      <c r="AS1" s="922"/>
      <c r="AT1" s="922"/>
      <c r="AU1" s="922"/>
      <c r="AV1" s="922"/>
      <c r="AW1" s="922"/>
      <c r="AX1" s="922"/>
      <c r="AY1" s="922"/>
      <c r="AZ1" s="922"/>
      <c r="BA1" s="922"/>
      <c r="BB1" s="922"/>
      <c r="BC1" s="922"/>
      <c r="BD1" s="922"/>
      <c r="BE1" s="922"/>
      <c r="BF1" s="922"/>
      <c r="BG1" s="922"/>
      <c r="BH1" s="922"/>
      <c r="BI1" s="922"/>
      <c r="BJ1" s="922"/>
      <c r="BK1" s="922"/>
      <c r="BL1" s="922"/>
      <c r="BM1" s="922"/>
      <c r="BN1" s="922"/>
      <c r="BO1" s="922"/>
      <c r="BP1" s="922"/>
      <c r="BQ1" s="922"/>
      <c r="BR1" s="922"/>
      <c r="BS1" s="922"/>
      <c r="BT1" s="922"/>
      <c r="BU1" s="922"/>
      <c r="BV1" s="922"/>
      <c r="BW1" s="922"/>
      <c r="BX1" s="922"/>
      <c r="BY1" s="922"/>
      <c r="BZ1" s="922"/>
      <c r="CA1" s="922"/>
      <c r="CB1" s="922"/>
      <c r="CC1" s="922"/>
      <c r="CD1" s="922"/>
      <c r="CE1" s="922"/>
      <c r="CF1" s="922"/>
      <c r="CG1" s="922"/>
      <c r="CH1" s="922"/>
      <c r="CI1" s="922"/>
      <c r="CJ1" s="922"/>
      <c r="CK1" s="922"/>
      <c r="CL1" s="922"/>
      <c r="CM1" s="922"/>
      <c r="CN1" s="922"/>
      <c r="CO1" s="922"/>
      <c r="CP1" s="922"/>
      <c r="CQ1" s="922"/>
      <c r="CR1" s="922"/>
      <c r="CS1" s="922"/>
      <c r="CT1" s="922"/>
      <c r="CU1" s="922"/>
      <c r="CV1" s="922"/>
      <c r="CW1" s="922"/>
      <c r="CX1" s="922"/>
      <c r="CY1" s="922"/>
      <c r="CZ1" s="922"/>
      <c r="DA1" s="922"/>
      <c r="DB1" s="922"/>
      <c r="DC1" s="922"/>
      <c r="DD1" s="922"/>
      <c r="DE1" s="922"/>
      <c r="DF1" s="922"/>
      <c r="DG1" s="922"/>
      <c r="DH1" s="922"/>
      <c r="DI1" s="922"/>
      <c r="DJ1" s="922"/>
      <c r="DK1" s="922"/>
      <c r="DL1" s="922"/>
      <c r="DM1" s="922"/>
      <c r="DN1" s="922"/>
      <c r="DO1" s="922"/>
      <c r="DP1" s="922"/>
      <c r="DQ1" s="922"/>
      <c r="DR1" s="922"/>
      <c r="DS1" s="922"/>
      <c r="DT1" s="922"/>
      <c r="DU1" s="922"/>
      <c r="DV1" s="922"/>
      <c r="DW1" s="922"/>
      <c r="DX1" s="922"/>
      <c r="DY1" s="922"/>
      <c r="DZ1" s="922"/>
      <c r="EA1" s="922"/>
      <c r="EB1" s="922"/>
      <c r="EC1" s="922"/>
      <c r="ED1" s="922"/>
      <c r="EE1" s="922"/>
      <c r="EF1" s="922"/>
      <c r="EG1" s="922"/>
      <c r="EH1" s="922"/>
      <c r="EI1" s="922"/>
      <c r="EJ1" s="922"/>
      <c r="EK1" s="922"/>
      <c r="EL1" s="922"/>
      <c r="EM1" s="922"/>
      <c r="EN1" s="922"/>
      <c r="EO1" s="922"/>
      <c r="EP1" s="922"/>
      <c r="EQ1" s="922"/>
      <c r="ER1" s="922"/>
      <c r="ES1" s="922"/>
      <c r="ET1" s="922"/>
      <c r="EU1" s="922"/>
      <c r="EV1" s="922"/>
      <c r="EW1" s="922"/>
      <c r="EX1" s="922"/>
      <c r="EY1" s="922"/>
      <c r="EZ1" s="922"/>
      <c r="FA1" s="922"/>
      <c r="FB1" s="922"/>
      <c r="FC1" s="922"/>
      <c r="FD1" s="922"/>
      <c r="FE1" s="922"/>
      <c r="FF1" s="922"/>
      <c r="FG1" s="922"/>
      <c r="FH1" s="922"/>
      <c r="FI1" s="922"/>
      <c r="FJ1" s="922"/>
      <c r="FK1" s="922"/>
      <c r="FL1" s="922"/>
      <c r="FM1" s="922"/>
      <c r="FN1" s="922"/>
      <c r="FO1" s="922"/>
      <c r="FP1" s="922"/>
      <c r="FQ1" s="922"/>
      <c r="FR1" s="922"/>
      <c r="FS1" s="922"/>
      <c r="FT1" s="922"/>
      <c r="FU1" s="922"/>
      <c r="FV1" s="922"/>
      <c r="FW1" s="922"/>
      <c r="FX1" s="922"/>
      <c r="FY1" s="922"/>
      <c r="FZ1" s="922"/>
      <c r="GA1" s="922"/>
      <c r="GB1" s="922"/>
      <c r="GC1" s="922"/>
      <c r="GD1" s="922"/>
      <c r="GE1" s="922"/>
      <c r="GF1" s="922"/>
      <c r="GG1" s="922"/>
      <c r="GH1" s="922"/>
      <c r="GI1" s="922"/>
      <c r="GJ1" s="922"/>
      <c r="GK1" s="922"/>
      <c r="GL1" s="922"/>
      <c r="GM1" s="922"/>
      <c r="GN1" s="922"/>
      <c r="GO1" s="922"/>
      <c r="GP1" s="922"/>
      <c r="GQ1" s="922"/>
      <c r="GR1" s="922"/>
      <c r="GS1" s="922"/>
      <c r="GT1" s="922"/>
      <c r="GU1" s="922"/>
      <c r="GV1" s="922"/>
      <c r="GW1" s="922"/>
      <c r="GX1" s="922"/>
      <c r="GY1" s="922"/>
      <c r="GZ1" s="922"/>
      <c r="HA1" s="922"/>
      <c r="HB1" s="922"/>
      <c r="HC1" s="922"/>
      <c r="HD1" s="922"/>
      <c r="HE1" s="922"/>
      <c r="HF1" s="922"/>
      <c r="HG1" s="922"/>
      <c r="HH1" s="922"/>
      <c r="HI1" s="922"/>
      <c r="HJ1" s="922"/>
      <c r="HK1" s="922"/>
      <c r="HL1" s="922"/>
      <c r="HM1" s="922"/>
      <c r="HN1" s="922"/>
      <c r="HO1" s="922"/>
      <c r="HP1" s="922"/>
      <c r="HQ1" s="922"/>
      <c r="HR1" s="922"/>
      <c r="HS1" s="922"/>
      <c r="HT1" s="922"/>
      <c r="HU1" s="922"/>
      <c r="HV1" s="922"/>
      <c r="HW1" s="922"/>
      <c r="HX1" s="922"/>
      <c r="HY1" s="922"/>
      <c r="HZ1" s="922"/>
      <c r="IA1" s="922"/>
      <c r="IB1" s="922"/>
      <c r="IC1" s="922"/>
      <c r="ID1" s="922"/>
      <c r="IE1" s="922"/>
      <c r="IF1" s="922"/>
      <c r="IG1" s="922"/>
      <c r="IH1" s="922"/>
      <c r="II1" s="922"/>
      <c r="IJ1" s="922"/>
      <c r="IK1" s="922"/>
      <c r="IL1" s="922"/>
    </row>
    <row r="2" spans="1:246" s="900" customFormat="1" ht="24.95" customHeight="1" thickBot="1">
      <c r="A2" s="870" t="s">
        <v>1081</v>
      </c>
      <c r="B2" s="924"/>
      <c r="C2" s="895"/>
      <c r="D2" s="895"/>
      <c r="E2" s="895"/>
      <c r="F2" s="895"/>
      <c r="G2" s="924"/>
      <c r="H2" s="925"/>
      <c r="I2" s="925"/>
      <c r="J2" s="925"/>
    </row>
    <row r="3" spans="1:246" s="900" customFormat="1" ht="20.100000000000001" customHeight="1">
      <c r="A3" s="1627" t="s">
        <v>109</v>
      </c>
      <c r="B3" s="1643" t="s">
        <v>1082</v>
      </c>
      <c r="C3" s="1643"/>
      <c r="D3" s="1643"/>
      <c r="E3" s="1643"/>
      <c r="F3" s="1643"/>
      <c r="G3" s="1644"/>
      <c r="H3" s="925"/>
      <c r="I3" s="925"/>
      <c r="J3" s="925"/>
    </row>
    <row r="4" spans="1:246" ht="20.100000000000001" customHeight="1">
      <c r="A4" s="1634"/>
      <c r="B4" s="1645">
        <v>2008</v>
      </c>
      <c r="C4" s="1645"/>
      <c r="D4" s="1645"/>
      <c r="E4" s="1645">
        <v>2009</v>
      </c>
      <c r="F4" s="1645"/>
      <c r="G4" s="1633"/>
      <c r="H4" s="869"/>
      <c r="I4" s="869"/>
      <c r="J4" s="869"/>
      <c r="K4" s="869"/>
      <c r="L4" s="869"/>
      <c r="M4" s="869"/>
      <c r="N4" s="869"/>
      <c r="O4" s="869"/>
      <c r="P4" s="869"/>
      <c r="Q4" s="869"/>
      <c r="R4" s="869"/>
      <c r="S4" s="869"/>
      <c r="T4" s="869"/>
      <c r="U4" s="869"/>
      <c r="V4" s="869"/>
      <c r="W4" s="869"/>
      <c r="X4" s="869"/>
      <c r="Y4" s="869"/>
      <c r="Z4" s="869"/>
      <c r="AA4" s="869"/>
      <c r="AB4" s="869"/>
      <c r="AC4" s="869"/>
      <c r="AD4" s="869"/>
      <c r="AE4" s="869"/>
      <c r="AF4" s="869"/>
      <c r="AG4" s="869"/>
      <c r="AH4" s="869"/>
      <c r="AI4" s="869"/>
      <c r="AJ4" s="869"/>
      <c r="AK4" s="869"/>
      <c r="AL4" s="869"/>
      <c r="AM4" s="869"/>
      <c r="AN4" s="869"/>
      <c r="AO4" s="869"/>
      <c r="AP4" s="869"/>
      <c r="AQ4" s="869"/>
      <c r="AR4" s="869"/>
      <c r="AS4" s="869"/>
      <c r="AT4" s="869"/>
      <c r="AU4" s="869"/>
      <c r="AV4" s="869"/>
      <c r="AW4" s="869"/>
      <c r="AX4" s="869"/>
      <c r="AY4" s="869"/>
      <c r="AZ4" s="869"/>
      <c r="BA4" s="869"/>
      <c r="BB4" s="869"/>
      <c r="BC4" s="869"/>
      <c r="BD4" s="869"/>
      <c r="BE4" s="869"/>
      <c r="BF4" s="869"/>
      <c r="BG4" s="869"/>
      <c r="BH4" s="869"/>
      <c r="BI4" s="869"/>
      <c r="BJ4" s="869"/>
      <c r="BK4" s="869"/>
      <c r="BL4" s="869"/>
      <c r="BM4" s="869"/>
      <c r="BN4" s="869"/>
      <c r="BO4" s="869"/>
      <c r="BP4" s="869"/>
      <c r="BQ4" s="869"/>
      <c r="BR4" s="869"/>
      <c r="BS4" s="869"/>
      <c r="BT4" s="869"/>
      <c r="BU4" s="869"/>
      <c r="BV4" s="869"/>
      <c r="BW4" s="869"/>
      <c r="BX4" s="869"/>
      <c r="BY4" s="869"/>
      <c r="BZ4" s="869"/>
      <c r="CA4" s="869"/>
      <c r="CB4" s="869"/>
      <c r="CC4" s="869"/>
      <c r="CD4" s="869"/>
      <c r="CE4" s="869"/>
      <c r="CF4" s="869"/>
      <c r="CG4" s="869"/>
      <c r="CH4" s="869"/>
      <c r="CI4" s="869"/>
      <c r="CJ4" s="869"/>
      <c r="CK4" s="869"/>
      <c r="CL4" s="869"/>
      <c r="CM4" s="869"/>
      <c r="CN4" s="869"/>
      <c r="CO4" s="869"/>
      <c r="CP4" s="869"/>
      <c r="CQ4" s="869"/>
      <c r="CR4" s="869"/>
      <c r="CS4" s="869"/>
      <c r="CT4" s="869"/>
      <c r="CU4" s="869"/>
      <c r="CV4" s="869"/>
      <c r="CW4" s="869"/>
      <c r="CX4" s="869"/>
      <c r="CY4" s="869"/>
      <c r="CZ4" s="869"/>
      <c r="DA4" s="869"/>
      <c r="DB4" s="869"/>
      <c r="DC4" s="869"/>
      <c r="DD4" s="869"/>
      <c r="DE4" s="869"/>
      <c r="DF4" s="869"/>
      <c r="DG4" s="869"/>
      <c r="DH4" s="869"/>
      <c r="DI4" s="869"/>
      <c r="DJ4" s="869"/>
      <c r="DK4" s="869"/>
      <c r="DL4" s="869"/>
      <c r="DM4" s="869"/>
      <c r="DN4" s="869"/>
      <c r="DO4" s="869"/>
      <c r="DP4" s="869"/>
      <c r="DQ4" s="869"/>
      <c r="DR4" s="869"/>
      <c r="DS4" s="869"/>
      <c r="DT4" s="869"/>
      <c r="DU4" s="869"/>
      <c r="DV4" s="869"/>
      <c r="DW4" s="869"/>
      <c r="DX4" s="869"/>
      <c r="DY4" s="869"/>
      <c r="DZ4" s="869"/>
      <c r="EA4" s="869"/>
      <c r="EB4" s="869"/>
      <c r="EC4" s="869"/>
      <c r="ED4" s="869"/>
      <c r="EE4" s="869"/>
      <c r="EF4" s="869"/>
      <c r="EG4" s="869"/>
      <c r="EH4" s="869"/>
      <c r="EI4" s="869"/>
      <c r="EJ4" s="869"/>
      <c r="EK4" s="869"/>
      <c r="EL4" s="869"/>
      <c r="EM4" s="869"/>
      <c r="EN4" s="869"/>
      <c r="EO4" s="869"/>
      <c r="EP4" s="869"/>
      <c r="EQ4" s="869"/>
      <c r="ER4" s="869"/>
      <c r="ES4" s="869"/>
      <c r="ET4" s="869"/>
      <c r="EU4" s="869"/>
      <c r="EV4" s="869"/>
      <c r="EW4" s="869"/>
      <c r="EX4" s="869"/>
      <c r="EY4" s="869"/>
      <c r="EZ4" s="869"/>
      <c r="FA4" s="869"/>
      <c r="FB4" s="869"/>
      <c r="FC4" s="869"/>
      <c r="FD4" s="869"/>
      <c r="FE4" s="869"/>
      <c r="FF4" s="869"/>
      <c r="FG4" s="869"/>
      <c r="FH4" s="869"/>
      <c r="FI4" s="869"/>
      <c r="FJ4" s="869"/>
      <c r="FK4" s="869"/>
      <c r="FL4" s="869"/>
      <c r="FM4" s="869"/>
      <c r="FN4" s="869"/>
      <c r="FO4" s="869"/>
      <c r="FP4" s="869"/>
      <c r="FQ4" s="869"/>
      <c r="FR4" s="869"/>
      <c r="FS4" s="869"/>
      <c r="FT4" s="869"/>
      <c r="FU4" s="869"/>
      <c r="FV4" s="869"/>
      <c r="FW4" s="869"/>
      <c r="FX4" s="869"/>
      <c r="FY4" s="869"/>
      <c r="FZ4" s="869"/>
      <c r="GA4" s="869"/>
      <c r="GB4" s="869"/>
      <c r="GC4" s="869"/>
      <c r="GD4" s="869"/>
      <c r="GE4" s="869"/>
      <c r="GF4" s="869"/>
      <c r="GG4" s="869"/>
      <c r="GH4" s="869"/>
      <c r="GI4" s="869"/>
      <c r="GJ4" s="869"/>
      <c r="GK4" s="869"/>
      <c r="GL4" s="869"/>
      <c r="GM4" s="869"/>
      <c r="GN4" s="869"/>
      <c r="GO4" s="869"/>
      <c r="GP4" s="869"/>
      <c r="GQ4" s="869"/>
      <c r="GR4" s="869"/>
      <c r="GS4" s="869"/>
      <c r="GT4" s="869"/>
      <c r="GU4" s="869"/>
      <c r="GV4" s="869"/>
      <c r="GW4" s="869"/>
      <c r="GX4" s="869"/>
      <c r="GY4" s="869"/>
      <c r="GZ4" s="869"/>
      <c r="HA4" s="869"/>
      <c r="HB4" s="869"/>
      <c r="HC4" s="869"/>
      <c r="HD4" s="869"/>
      <c r="HE4" s="869"/>
      <c r="HF4" s="869"/>
      <c r="HG4" s="869"/>
      <c r="HH4" s="869"/>
      <c r="HI4" s="869"/>
      <c r="HJ4" s="869"/>
      <c r="HK4" s="869"/>
      <c r="HL4" s="869"/>
      <c r="HM4" s="869"/>
      <c r="HN4" s="869"/>
      <c r="HO4" s="869"/>
      <c r="HP4" s="869"/>
      <c r="HQ4" s="869"/>
      <c r="HR4" s="869"/>
      <c r="HS4" s="869"/>
      <c r="HT4" s="869"/>
      <c r="HU4" s="869"/>
      <c r="HV4" s="869"/>
      <c r="HW4" s="869"/>
      <c r="HX4" s="869"/>
      <c r="HY4" s="869"/>
      <c r="HZ4" s="869"/>
      <c r="IA4" s="869"/>
      <c r="IB4" s="869"/>
      <c r="IC4" s="869"/>
      <c r="ID4" s="869"/>
      <c r="IE4" s="869"/>
      <c r="IF4" s="869"/>
      <c r="IG4" s="869"/>
      <c r="IH4" s="869"/>
      <c r="II4" s="869"/>
      <c r="IJ4" s="869"/>
      <c r="IK4" s="869"/>
      <c r="IL4" s="869"/>
    </row>
    <row r="5" spans="1:246" ht="20.100000000000001" customHeight="1">
      <c r="A5" s="1634"/>
      <c r="B5" s="1645" t="s">
        <v>3</v>
      </c>
      <c r="C5" s="1645" t="s">
        <v>956</v>
      </c>
      <c r="D5" s="1645"/>
      <c r="E5" s="1645" t="s">
        <v>3</v>
      </c>
      <c r="F5" s="1645" t="s">
        <v>956</v>
      </c>
      <c r="G5" s="1633"/>
      <c r="H5" s="869"/>
      <c r="I5" s="869"/>
      <c r="J5" s="869"/>
      <c r="K5" s="869"/>
      <c r="L5" s="869"/>
      <c r="M5" s="869"/>
      <c r="N5" s="869"/>
      <c r="O5" s="869"/>
      <c r="P5" s="869"/>
      <c r="Q5" s="869"/>
      <c r="R5" s="869"/>
      <c r="S5" s="869"/>
      <c r="T5" s="869"/>
      <c r="U5" s="869"/>
      <c r="V5" s="869"/>
      <c r="W5" s="869"/>
      <c r="X5" s="869"/>
      <c r="Y5" s="869"/>
      <c r="Z5" s="869"/>
      <c r="AA5" s="869"/>
      <c r="AB5" s="869"/>
      <c r="AC5" s="869"/>
      <c r="AD5" s="869"/>
      <c r="AE5" s="869"/>
      <c r="AF5" s="869"/>
      <c r="AG5" s="869"/>
      <c r="AH5" s="869"/>
      <c r="AI5" s="869"/>
      <c r="AJ5" s="869"/>
      <c r="AK5" s="869"/>
      <c r="AL5" s="869"/>
      <c r="AM5" s="869"/>
      <c r="AN5" s="869"/>
      <c r="AO5" s="869"/>
      <c r="AP5" s="869"/>
      <c r="AQ5" s="869"/>
      <c r="AR5" s="869"/>
      <c r="AS5" s="869"/>
      <c r="AT5" s="869"/>
      <c r="AU5" s="869"/>
      <c r="AV5" s="869"/>
      <c r="AW5" s="869"/>
      <c r="AX5" s="869"/>
      <c r="AY5" s="869"/>
      <c r="AZ5" s="869"/>
      <c r="BA5" s="869"/>
      <c r="BB5" s="869"/>
      <c r="BC5" s="869"/>
      <c r="BD5" s="869"/>
      <c r="BE5" s="869"/>
      <c r="BF5" s="869"/>
      <c r="BG5" s="869"/>
      <c r="BH5" s="869"/>
      <c r="BI5" s="869"/>
      <c r="BJ5" s="869"/>
      <c r="BK5" s="869"/>
      <c r="BL5" s="869"/>
      <c r="BM5" s="869"/>
      <c r="BN5" s="869"/>
      <c r="BO5" s="869"/>
      <c r="BP5" s="869"/>
      <c r="BQ5" s="869"/>
      <c r="BR5" s="869"/>
      <c r="BS5" s="869"/>
      <c r="BT5" s="869"/>
      <c r="BU5" s="869"/>
      <c r="BV5" s="869"/>
      <c r="BW5" s="869"/>
      <c r="BX5" s="869"/>
      <c r="BY5" s="869"/>
      <c r="BZ5" s="869"/>
      <c r="CA5" s="869"/>
      <c r="CB5" s="869"/>
      <c r="CC5" s="869"/>
      <c r="CD5" s="869"/>
      <c r="CE5" s="869"/>
      <c r="CF5" s="869"/>
      <c r="CG5" s="869"/>
      <c r="CH5" s="869"/>
      <c r="CI5" s="869"/>
      <c r="CJ5" s="869"/>
      <c r="CK5" s="869"/>
      <c r="CL5" s="869"/>
      <c r="CM5" s="869"/>
      <c r="CN5" s="869"/>
      <c r="CO5" s="869"/>
      <c r="CP5" s="869"/>
      <c r="CQ5" s="869"/>
      <c r="CR5" s="869"/>
      <c r="CS5" s="869"/>
      <c r="CT5" s="869"/>
      <c r="CU5" s="869"/>
      <c r="CV5" s="869"/>
      <c r="CW5" s="869"/>
      <c r="CX5" s="869"/>
      <c r="CY5" s="869"/>
      <c r="CZ5" s="869"/>
      <c r="DA5" s="869"/>
      <c r="DB5" s="869"/>
      <c r="DC5" s="869"/>
      <c r="DD5" s="869"/>
      <c r="DE5" s="869"/>
      <c r="DF5" s="869"/>
      <c r="DG5" s="869"/>
      <c r="DH5" s="869"/>
      <c r="DI5" s="869"/>
      <c r="DJ5" s="869"/>
      <c r="DK5" s="869"/>
      <c r="DL5" s="869"/>
      <c r="DM5" s="869"/>
      <c r="DN5" s="869"/>
      <c r="DO5" s="869"/>
      <c r="DP5" s="869"/>
      <c r="DQ5" s="869"/>
      <c r="DR5" s="869"/>
      <c r="DS5" s="869"/>
      <c r="DT5" s="869"/>
      <c r="DU5" s="869"/>
      <c r="DV5" s="869"/>
      <c r="DW5" s="869"/>
      <c r="DX5" s="869"/>
      <c r="DY5" s="869"/>
      <c r="DZ5" s="869"/>
      <c r="EA5" s="869"/>
      <c r="EB5" s="869"/>
      <c r="EC5" s="869"/>
      <c r="ED5" s="869"/>
      <c r="EE5" s="869"/>
      <c r="EF5" s="869"/>
      <c r="EG5" s="869"/>
      <c r="EH5" s="869"/>
      <c r="EI5" s="869"/>
      <c r="EJ5" s="869"/>
      <c r="EK5" s="869"/>
      <c r="EL5" s="869"/>
      <c r="EM5" s="869"/>
      <c r="EN5" s="869"/>
      <c r="EO5" s="869"/>
      <c r="EP5" s="869"/>
      <c r="EQ5" s="869"/>
      <c r="ER5" s="869"/>
      <c r="ES5" s="869"/>
      <c r="ET5" s="869"/>
      <c r="EU5" s="869"/>
      <c r="EV5" s="869"/>
      <c r="EW5" s="869"/>
      <c r="EX5" s="869"/>
      <c r="EY5" s="869"/>
      <c r="EZ5" s="869"/>
      <c r="FA5" s="869"/>
      <c r="FB5" s="869"/>
      <c r="FC5" s="869"/>
      <c r="FD5" s="869"/>
      <c r="FE5" s="869"/>
      <c r="FF5" s="869"/>
      <c r="FG5" s="869"/>
      <c r="FH5" s="869"/>
      <c r="FI5" s="869"/>
      <c r="FJ5" s="869"/>
      <c r="FK5" s="869"/>
      <c r="FL5" s="869"/>
      <c r="FM5" s="869"/>
      <c r="FN5" s="869"/>
      <c r="FO5" s="869"/>
      <c r="FP5" s="869"/>
      <c r="FQ5" s="869"/>
      <c r="FR5" s="869"/>
      <c r="FS5" s="869"/>
      <c r="FT5" s="869"/>
      <c r="FU5" s="869"/>
      <c r="FV5" s="869"/>
      <c r="FW5" s="869"/>
      <c r="FX5" s="869"/>
      <c r="FY5" s="869"/>
      <c r="FZ5" s="869"/>
      <c r="GA5" s="869"/>
      <c r="GB5" s="869"/>
      <c r="GC5" s="869"/>
      <c r="GD5" s="869"/>
      <c r="GE5" s="869"/>
      <c r="GF5" s="869"/>
      <c r="GG5" s="869"/>
      <c r="GH5" s="869"/>
      <c r="GI5" s="869"/>
      <c r="GJ5" s="869"/>
      <c r="GK5" s="869"/>
      <c r="GL5" s="869"/>
      <c r="GM5" s="869"/>
      <c r="GN5" s="869"/>
      <c r="GO5" s="869"/>
      <c r="GP5" s="869"/>
      <c r="GQ5" s="869"/>
      <c r="GR5" s="869"/>
      <c r="GS5" s="869"/>
      <c r="GT5" s="869"/>
      <c r="GU5" s="869"/>
      <c r="GV5" s="869"/>
      <c r="GW5" s="869"/>
      <c r="GX5" s="869"/>
      <c r="GY5" s="869"/>
      <c r="GZ5" s="869"/>
      <c r="HA5" s="869"/>
      <c r="HB5" s="869"/>
      <c r="HC5" s="869"/>
      <c r="HD5" s="869"/>
      <c r="HE5" s="869"/>
      <c r="HF5" s="869"/>
      <c r="HG5" s="869"/>
      <c r="HH5" s="869"/>
      <c r="HI5" s="869"/>
      <c r="HJ5" s="869"/>
      <c r="HK5" s="869"/>
      <c r="HL5" s="869"/>
      <c r="HM5" s="869"/>
      <c r="HN5" s="869"/>
      <c r="HO5" s="869"/>
      <c r="HP5" s="869"/>
      <c r="HQ5" s="869"/>
      <c r="HR5" s="869"/>
      <c r="HS5" s="869"/>
      <c r="HT5" s="869"/>
      <c r="HU5" s="869"/>
      <c r="HV5" s="869"/>
      <c r="HW5" s="869"/>
      <c r="HX5" s="869"/>
      <c r="HY5" s="869"/>
      <c r="HZ5" s="869"/>
      <c r="IA5" s="869"/>
      <c r="IB5" s="869"/>
      <c r="IC5" s="869"/>
      <c r="ID5" s="869"/>
      <c r="IE5" s="869"/>
      <c r="IF5" s="869"/>
      <c r="IG5" s="869"/>
      <c r="IH5" s="869"/>
      <c r="II5" s="869"/>
      <c r="IJ5" s="869"/>
      <c r="IK5" s="869"/>
      <c r="IL5" s="869"/>
    </row>
    <row r="6" spans="1:246" ht="20.100000000000001" customHeight="1">
      <c r="A6" s="1634"/>
      <c r="B6" s="1645" t="s">
        <v>957</v>
      </c>
      <c r="C6" s="876" t="s">
        <v>957</v>
      </c>
      <c r="D6" s="877" t="s">
        <v>958</v>
      </c>
      <c r="E6" s="1645" t="s">
        <v>1083</v>
      </c>
      <c r="F6" s="876" t="s">
        <v>957</v>
      </c>
      <c r="G6" s="877" t="s">
        <v>958</v>
      </c>
      <c r="H6" s="878"/>
      <c r="I6" s="878"/>
      <c r="J6" s="869"/>
      <c r="K6" s="869"/>
      <c r="L6" s="869"/>
      <c r="M6" s="869"/>
      <c r="N6" s="869"/>
      <c r="O6" s="869"/>
      <c r="P6" s="869"/>
      <c r="Q6" s="869"/>
      <c r="R6" s="869"/>
      <c r="S6" s="869"/>
      <c r="T6" s="869"/>
      <c r="U6" s="869"/>
      <c r="V6" s="869"/>
      <c r="W6" s="869"/>
      <c r="X6" s="869"/>
      <c r="Y6" s="869"/>
      <c r="Z6" s="869"/>
      <c r="AA6" s="869"/>
      <c r="AB6" s="869"/>
      <c r="AC6" s="869"/>
      <c r="AD6" s="869"/>
      <c r="AE6" s="869"/>
      <c r="AF6" s="869"/>
      <c r="AG6" s="869"/>
      <c r="AH6" s="869"/>
      <c r="AI6" s="869"/>
      <c r="AJ6" s="869"/>
      <c r="AK6" s="869"/>
      <c r="AL6" s="869"/>
      <c r="AM6" s="869"/>
      <c r="AN6" s="869"/>
      <c r="AO6" s="869"/>
      <c r="AP6" s="869"/>
      <c r="AQ6" s="869"/>
      <c r="AR6" s="869"/>
      <c r="AS6" s="869"/>
      <c r="AT6" s="869"/>
      <c r="AU6" s="869"/>
      <c r="AV6" s="869"/>
      <c r="AW6" s="869"/>
      <c r="AX6" s="869"/>
      <c r="AY6" s="869"/>
      <c r="AZ6" s="869"/>
      <c r="BA6" s="869"/>
      <c r="BB6" s="869"/>
      <c r="BC6" s="869"/>
      <c r="BD6" s="869"/>
      <c r="BE6" s="869"/>
      <c r="BF6" s="869"/>
      <c r="BG6" s="869"/>
      <c r="BH6" s="869"/>
      <c r="BI6" s="869"/>
      <c r="BJ6" s="869"/>
      <c r="BK6" s="869"/>
      <c r="BL6" s="869"/>
      <c r="BM6" s="869"/>
      <c r="BN6" s="869"/>
      <c r="BO6" s="869"/>
      <c r="BP6" s="869"/>
      <c r="BQ6" s="869"/>
      <c r="BR6" s="869"/>
      <c r="BS6" s="869"/>
      <c r="BT6" s="869"/>
      <c r="BU6" s="869"/>
      <c r="BV6" s="869"/>
      <c r="BW6" s="869"/>
      <c r="BX6" s="869"/>
      <c r="BY6" s="869"/>
      <c r="BZ6" s="869"/>
      <c r="CA6" s="869"/>
      <c r="CB6" s="869"/>
      <c r="CC6" s="869"/>
      <c r="CD6" s="869"/>
      <c r="CE6" s="869"/>
      <c r="CF6" s="869"/>
      <c r="CG6" s="869"/>
      <c r="CH6" s="869"/>
      <c r="CI6" s="869"/>
      <c r="CJ6" s="869"/>
      <c r="CK6" s="869"/>
      <c r="CL6" s="869"/>
      <c r="CM6" s="869"/>
      <c r="CN6" s="869"/>
      <c r="CO6" s="869"/>
      <c r="CP6" s="869"/>
      <c r="CQ6" s="869"/>
      <c r="CR6" s="869"/>
      <c r="CS6" s="869"/>
      <c r="CT6" s="869"/>
      <c r="CU6" s="869"/>
      <c r="CV6" s="869"/>
      <c r="CW6" s="869"/>
      <c r="CX6" s="869"/>
      <c r="CY6" s="869"/>
      <c r="CZ6" s="869"/>
      <c r="DA6" s="869"/>
      <c r="DB6" s="869"/>
      <c r="DC6" s="869"/>
      <c r="DD6" s="869"/>
      <c r="DE6" s="869"/>
      <c r="DF6" s="869"/>
      <c r="DG6" s="869"/>
      <c r="DH6" s="869"/>
      <c r="DI6" s="869"/>
      <c r="DJ6" s="869"/>
      <c r="DK6" s="869"/>
      <c r="DL6" s="869"/>
      <c r="DM6" s="869"/>
      <c r="DN6" s="869"/>
      <c r="DO6" s="869"/>
      <c r="DP6" s="869"/>
      <c r="DQ6" s="869"/>
      <c r="DR6" s="869"/>
      <c r="DS6" s="869"/>
      <c r="DT6" s="869"/>
      <c r="DU6" s="869"/>
      <c r="DV6" s="869"/>
      <c r="DW6" s="869"/>
      <c r="DX6" s="869"/>
      <c r="DY6" s="869"/>
      <c r="DZ6" s="869"/>
      <c r="EA6" s="869"/>
      <c r="EB6" s="869"/>
      <c r="EC6" s="869"/>
      <c r="ED6" s="869"/>
      <c r="EE6" s="869"/>
      <c r="EF6" s="869"/>
      <c r="EG6" s="869"/>
      <c r="EH6" s="869"/>
      <c r="EI6" s="869"/>
      <c r="EJ6" s="869"/>
      <c r="EK6" s="869"/>
      <c r="EL6" s="869"/>
      <c r="EM6" s="869"/>
      <c r="EN6" s="869"/>
      <c r="EO6" s="869"/>
      <c r="EP6" s="869"/>
      <c r="EQ6" s="869"/>
      <c r="ER6" s="869"/>
      <c r="ES6" s="869"/>
      <c r="ET6" s="869"/>
      <c r="EU6" s="869"/>
      <c r="EV6" s="869"/>
      <c r="EW6" s="869"/>
      <c r="EX6" s="869"/>
      <c r="EY6" s="869"/>
      <c r="EZ6" s="869"/>
      <c r="FA6" s="869"/>
      <c r="FB6" s="869"/>
      <c r="FC6" s="869"/>
      <c r="FD6" s="869"/>
      <c r="FE6" s="869"/>
      <c r="FF6" s="869"/>
      <c r="FG6" s="869"/>
      <c r="FH6" s="869"/>
      <c r="FI6" s="869"/>
      <c r="FJ6" s="869"/>
      <c r="FK6" s="869"/>
      <c r="FL6" s="869"/>
      <c r="FM6" s="869"/>
      <c r="FN6" s="869"/>
      <c r="FO6" s="869"/>
      <c r="FP6" s="869"/>
      <c r="FQ6" s="869"/>
      <c r="FR6" s="869"/>
      <c r="FS6" s="869"/>
      <c r="FT6" s="869"/>
      <c r="FU6" s="869"/>
      <c r="FV6" s="869"/>
      <c r="FW6" s="869"/>
      <c r="FX6" s="869"/>
      <c r="FY6" s="869"/>
      <c r="FZ6" s="869"/>
      <c r="GA6" s="869"/>
      <c r="GB6" s="869"/>
      <c r="GC6" s="869"/>
      <c r="GD6" s="869"/>
      <c r="GE6" s="869"/>
      <c r="GF6" s="869"/>
      <c r="GG6" s="869"/>
      <c r="GH6" s="869"/>
      <c r="GI6" s="869"/>
      <c r="GJ6" s="869"/>
      <c r="GK6" s="869"/>
      <c r="GL6" s="869"/>
      <c r="GM6" s="869"/>
      <c r="GN6" s="869"/>
      <c r="GO6" s="869"/>
      <c r="GP6" s="869"/>
      <c r="GQ6" s="869"/>
      <c r="GR6" s="869"/>
      <c r="GS6" s="869"/>
      <c r="GT6" s="869"/>
      <c r="GU6" s="869"/>
      <c r="GV6" s="869"/>
      <c r="GW6" s="869"/>
      <c r="GX6" s="869"/>
      <c r="GY6" s="869"/>
      <c r="GZ6" s="869"/>
      <c r="HA6" s="869"/>
      <c r="HB6" s="869"/>
      <c r="HC6" s="869"/>
      <c r="HD6" s="869"/>
      <c r="HE6" s="869"/>
      <c r="HF6" s="869"/>
      <c r="HG6" s="869"/>
      <c r="HH6" s="869"/>
      <c r="HI6" s="869"/>
      <c r="HJ6" s="869"/>
      <c r="HK6" s="869"/>
      <c r="HL6" s="869"/>
      <c r="HM6" s="869"/>
      <c r="HN6" s="869"/>
      <c r="HO6" s="869"/>
      <c r="HP6" s="869"/>
      <c r="HQ6" s="869"/>
      <c r="HR6" s="869"/>
      <c r="HS6" s="869"/>
      <c r="HT6" s="869"/>
      <c r="HU6" s="869"/>
      <c r="HV6" s="869"/>
      <c r="HW6" s="869"/>
      <c r="HX6" s="869"/>
      <c r="HY6" s="869"/>
      <c r="HZ6" s="869"/>
      <c r="IA6" s="869"/>
      <c r="IB6" s="869"/>
      <c r="IC6" s="869"/>
      <c r="ID6" s="869"/>
      <c r="IE6" s="869"/>
      <c r="IF6" s="869"/>
      <c r="IG6" s="869"/>
      <c r="IH6" s="869"/>
      <c r="II6" s="869"/>
      <c r="IJ6" s="869"/>
      <c r="IK6" s="869"/>
      <c r="IL6" s="869"/>
    </row>
    <row r="7" spans="1:246" ht="20.100000000000001" customHeight="1">
      <c r="A7" s="926" t="s">
        <v>9</v>
      </c>
      <c r="B7" s="902">
        <v>48702481.999999993</v>
      </c>
      <c r="C7" s="902">
        <v>46583325.999999993</v>
      </c>
      <c r="D7" s="902">
        <v>2119156</v>
      </c>
      <c r="E7" s="902">
        <v>56024144</v>
      </c>
      <c r="F7" s="902">
        <v>53915987</v>
      </c>
      <c r="G7" s="902">
        <v>2108157</v>
      </c>
      <c r="H7" s="878"/>
      <c r="I7" s="878"/>
      <c r="J7" s="869"/>
      <c r="K7" s="869"/>
      <c r="L7" s="869"/>
      <c r="M7" s="869"/>
      <c r="N7" s="869"/>
      <c r="O7" s="869"/>
      <c r="P7" s="869"/>
      <c r="Q7" s="869"/>
      <c r="R7" s="869"/>
      <c r="S7" s="869"/>
      <c r="T7" s="869"/>
      <c r="U7" s="869"/>
      <c r="V7" s="869"/>
      <c r="W7" s="869"/>
      <c r="X7" s="869"/>
      <c r="Y7" s="869"/>
      <c r="Z7" s="869"/>
      <c r="AA7" s="869"/>
      <c r="AB7" s="869"/>
      <c r="AC7" s="869"/>
      <c r="AD7" s="869"/>
      <c r="AE7" s="869"/>
      <c r="AF7" s="869"/>
      <c r="AG7" s="869"/>
      <c r="AH7" s="869"/>
      <c r="AI7" s="869"/>
      <c r="AJ7" s="869"/>
      <c r="AK7" s="869"/>
      <c r="AL7" s="869"/>
      <c r="AM7" s="869"/>
      <c r="AN7" s="869"/>
      <c r="AO7" s="869"/>
      <c r="AP7" s="869"/>
      <c r="AQ7" s="869"/>
      <c r="AR7" s="869"/>
      <c r="AS7" s="869"/>
      <c r="AT7" s="869"/>
      <c r="AU7" s="869"/>
      <c r="AV7" s="869"/>
      <c r="AW7" s="869"/>
      <c r="AX7" s="869"/>
      <c r="AY7" s="869"/>
      <c r="AZ7" s="869"/>
      <c r="BA7" s="869"/>
      <c r="BB7" s="869"/>
      <c r="BC7" s="869"/>
      <c r="BD7" s="869"/>
      <c r="BE7" s="869"/>
      <c r="BF7" s="869"/>
      <c r="BG7" s="869"/>
      <c r="BH7" s="869"/>
      <c r="BI7" s="869"/>
      <c r="BJ7" s="869"/>
      <c r="BK7" s="869"/>
      <c r="BL7" s="869"/>
      <c r="BM7" s="869"/>
      <c r="BN7" s="869"/>
      <c r="BO7" s="869"/>
      <c r="BP7" s="869"/>
      <c r="BQ7" s="869"/>
      <c r="BR7" s="869"/>
      <c r="BS7" s="869"/>
      <c r="BT7" s="869"/>
      <c r="BU7" s="869"/>
      <c r="BV7" s="869"/>
      <c r="BW7" s="869"/>
      <c r="BX7" s="869"/>
      <c r="BY7" s="869"/>
      <c r="BZ7" s="869"/>
      <c r="CA7" s="869"/>
      <c r="CB7" s="869"/>
      <c r="CC7" s="869"/>
      <c r="CD7" s="869"/>
      <c r="CE7" s="869"/>
      <c r="CF7" s="869"/>
      <c r="CG7" s="869"/>
      <c r="CH7" s="869"/>
      <c r="CI7" s="869"/>
      <c r="CJ7" s="869"/>
      <c r="CK7" s="869"/>
      <c r="CL7" s="869"/>
      <c r="CM7" s="869"/>
      <c r="CN7" s="869"/>
      <c r="CO7" s="869"/>
      <c r="CP7" s="869"/>
      <c r="CQ7" s="869"/>
      <c r="CR7" s="869"/>
      <c r="CS7" s="869"/>
      <c r="CT7" s="869"/>
      <c r="CU7" s="869"/>
      <c r="CV7" s="869"/>
      <c r="CW7" s="869"/>
      <c r="CX7" s="869"/>
      <c r="CY7" s="869"/>
      <c r="CZ7" s="869"/>
      <c r="DA7" s="869"/>
      <c r="DB7" s="869"/>
      <c r="DC7" s="869"/>
      <c r="DD7" s="869"/>
      <c r="DE7" s="869"/>
      <c r="DF7" s="869"/>
      <c r="DG7" s="869"/>
      <c r="DH7" s="869"/>
      <c r="DI7" s="869"/>
      <c r="DJ7" s="869"/>
      <c r="DK7" s="869"/>
      <c r="DL7" s="869"/>
      <c r="DM7" s="869"/>
      <c r="DN7" s="869"/>
      <c r="DO7" s="869"/>
      <c r="DP7" s="869"/>
      <c r="DQ7" s="869"/>
      <c r="DR7" s="869"/>
      <c r="DS7" s="869"/>
      <c r="DT7" s="869"/>
      <c r="DU7" s="869"/>
      <c r="DV7" s="869"/>
      <c r="DW7" s="869"/>
      <c r="DX7" s="869"/>
      <c r="DY7" s="869"/>
      <c r="DZ7" s="869"/>
      <c r="EA7" s="869"/>
      <c r="EB7" s="869"/>
      <c r="EC7" s="869"/>
      <c r="ED7" s="869"/>
      <c r="EE7" s="869"/>
      <c r="EF7" s="869"/>
      <c r="EG7" s="869"/>
      <c r="EH7" s="869"/>
      <c r="EI7" s="869"/>
      <c r="EJ7" s="869"/>
      <c r="EK7" s="869"/>
      <c r="EL7" s="869"/>
      <c r="EM7" s="869"/>
      <c r="EN7" s="869"/>
      <c r="EO7" s="869"/>
      <c r="EP7" s="869"/>
      <c r="EQ7" s="869"/>
      <c r="ER7" s="869"/>
      <c r="ES7" s="869"/>
      <c r="ET7" s="869"/>
      <c r="EU7" s="869"/>
      <c r="EV7" s="869"/>
      <c r="EW7" s="869"/>
      <c r="EX7" s="869"/>
      <c r="EY7" s="869"/>
      <c r="EZ7" s="869"/>
      <c r="FA7" s="869"/>
      <c r="FB7" s="869"/>
      <c r="FC7" s="869"/>
      <c r="FD7" s="869"/>
      <c r="FE7" s="869"/>
      <c r="FF7" s="869"/>
      <c r="FG7" s="869"/>
      <c r="FH7" s="869"/>
      <c r="FI7" s="869"/>
      <c r="FJ7" s="869"/>
      <c r="FK7" s="869"/>
      <c r="FL7" s="869"/>
      <c r="FM7" s="869"/>
      <c r="FN7" s="869"/>
      <c r="FO7" s="869"/>
      <c r="FP7" s="869"/>
      <c r="FQ7" s="869"/>
      <c r="FR7" s="869"/>
      <c r="FS7" s="869"/>
      <c r="FT7" s="869"/>
      <c r="FU7" s="869"/>
      <c r="FV7" s="869"/>
      <c r="FW7" s="869"/>
      <c r="FX7" s="869"/>
      <c r="FY7" s="869"/>
      <c r="FZ7" s="869"/>
      <c r="GA7" s="869"/>
      <c r="GB7" s="869"/>
      <c r="GC7" s="869"/>
      <c r="GD7" s="869"/>
      <c r="GE7" s="869"/>
      <c r="GF7" s="869"/>
      <c r="GG7" s="869"/>
      <c r="GH7" s="869"/>
      <c r="GI7" s="869"/>
      <c r="GJ7" s="869"/>
      <c r="GK7" s="869"/>
      <c r="GL7" s="869"/>
      <c r="GM7" s="869"/>
      <c r="GN7" s="869"/>
      <c r="GO7" s="869"/>
      <c r="GP7" s="869"/>
      <c r="GQ7" s="869"/>
      <c r="GR7" s="869"/>
      <c r="GS7" s="869"/>
      <c r="GT7" s="869"/>
      <c r="GU7" s="869"/>
      <c r="GV7" s="869"/>
      <c r="GW7" s="869"/>
      <c r="GX7" s="869"/>
      <c r="GY7" s="869"/>
      <c r="GZ7" s="869"/>
      <c r="HA7" s="869"/>
      <c r="HB7" s="869"/>
      <c r="HC7" s="869"/>
      <c r="HD7" s="869"/>
      <c r="HE7" s="869"/>
      <c r="HF7" s="869"/>
      <c r="HG7" s="869"/>
      <c r="HH7" s="869"/>
      <c r="HI7" s="869"/>
      <c r="HJ7" s="869"/>
      <c r="HK7" s="869"/>
      <c r="HL7" s="869"/>
      <c r="HM7" s="869"/>
      <c r="HN7" s="869"/>
      <c r="HO7" s="869"/>
      <c r="HP7" s="869"/>
      <c r="HQ7" s="869"/>
      <c r="HR7" s="869"/>
      <c r="HS7" s="869"/>
      <c r="HT7" s="869"/>
      <c r="HU7" s="869"/>
      <c r="HV7" s="869"/>
      <c r="HW7" s="869"/>
      <c r="HX7" s="869"/>
      <c r="HY7" s="869"/>
      <c r="HZ7" s="869"/>
      <c r="IA7" s="869"/>
      <c r="IB7" s="869"/>
      <c r="IC7" s="869"/>
      <c r="ID7" s="869"/>
      <c r="IE7" s="869"/>
      <c r="IF7" s="869"/>
      <c r="IG7" s="869"/>
      <c r="IH7" s="869"/>
      <c r="II7" s="869"/>
      <c r="IJ7" s="869"/>
      <c r="IK7" s="869"/>
      <c r="IL7" s="869"/>
    </row>
    <row r="8" spans="1:246" ht="20.100000000000001" customHeight="1">
      <c r="A8" s="927" t="s">
        <v>73</v>
      </c>
      <c r="B8" s="767">
        <v>4291097</v>
      </c>
      <c r="C8" s="928">
        <v>4076336.9999999991</v>
      </c>
      <c r="D8" s="928">
        <v>214760</v>
      </c>
      <c r="E8" s="767">
        <v>4591002</v>
      </c>
      <c r="F8" s="929">
        <v>4327477.0000000009</v>
      </c>
      <c r="G8" s="929">
        <v>263524.99999999994</v>
      </c>
      <c r="H8" s="881"/>
      <c r="I8" s="881"/>
      <c r="J8" s="869"/>
      <c r="K8" s="869"/>
      <c r="L8" s="869"/>
      <c r="M8" s="869"/>
      <c r="N8" s="869"/>
      <c r="O8" s="869"/>
      <c r="P8" s="869"/>
      <c r="Q8" s="869"/>
      <c r="R8" s="869"/>
      <c r="S8" s="869"/>
      <c r="T8" s="869"/>
      <c r="U8" s="869"/>
      <c r="V8" s="869"/>
      <c r="W8" s="869"/>
      <c r="X8" s="869"/>
      <c r="Y8" s="869"/>
      <c r="Z8" s="869"/>
      <c r="AA8" s="869"/>
      <c r="AB8" s="869"/>
      <c r="AC8" s="869"/>
      <c r="AD8" s="869"/>
      <c r="AE8" s="869"/>
      <c r="AF8" s="869"/>
      <c r="AG8" s="869"/>
      <c r="AH8" s="869"/>
      <c r="AI8" s="869"/>
      <c r="AJ8" s="869"/>
      <c r="AK8" s="869"/>
      <c r="AL8" s="869"/>
      <c r="AM8" s="869"/>
      <c r="AN8" s="869"/>
      <c r="AO8" s="869"/>
      <c r="AP8" s="869"/>
      <c r="AQ8" s="869"/>
      <c r="AR8" s="869"/>
      <c r="AS8" s="869"/>
      <c r="AT8" s="869"/>
      <c r="AU8" s="869"/>
      <c r="AV8" s="869"/>
      <c r="AW8" s="869"/>
      <c r="AX8" s="869"/>
      <c r="AY8" s="869"/>
      <c r="AZ8" s="869"/>
      <c r="BA8" s="869"/>
      <c r="BB8" s="869"/>
      <c r="BC8" s="869"/>
      <c r="BD8" s="869"/>
      <c r="BE8" s="869"/>
      <c r="BF8" s="869"/>
      <c r="BG8" s="869"/>
      <c r="BH8" s="869"/>
      <c r="BI8" s="869"/>
      <c r="BJ8" s="869"/>
      <c r="BK8" s="869"/>
      <c r="BL8" s="869"/>
      <c r="BM8" s="869"/>
      <c r="BN8" s="869"/>
      <c r="BO8" s="869"/>
      <c r="BP8" s="869"/>
      <c r="BQ8" s="869"/>
      <c r="BR8" s="869"/>
      <c r="BS8" s="869"/>
      <c r="BT8" s="869"/>
      <c r="BU8" s="869"/>
      <c r="BV8" s="869"/>
      <c r="BW8" s="869"/>
      <c r="BX8" s="869"/>
      <c r="BY8" s="869"/>
      <c r="BZ8" s="869"/>
      <c r="CA8" s="869"/>
      <c r="CB8" s="869"/>
      <c r="CC8" s="869"/>
      <c r="CD8" s="869"/>
      <c r="CE8" s="869"/>
      <c r="CF8" s="869"/>
      <c r="CG8" s="869"/>
      <c r="CH8" s="869"/>
      <c r="CI8" s="869"/>
      <c r="CJ8" s="869"/>
      <c r="CK8" s="869"/>
      <c r="CL8" s="869"/>
      <c r="CM8" s="869"/>
      <c r="CN8" s="869"/>
      <c r="CO8" s="869"/>
      <c r="CP8" s="869"/>
      <c r="CQ8" s="869"/>
      <c r="CR8" s="869"/>
      <c r="CS8" s="869"/>
      <c r="CT8" s="869"/>
      <c r="CU8" s="869"/>
      <c r="CV8" s="869"/>
      <c r="CW8" s="869"/>
      <c r="CX8" s="869"/>
      <c r="CY8" s="869"/>
      <c r="CZ8" s="869"/>
      <c r="DA8" s="869"/>
      <c r="DB8" s="869"/>
      <c r="DC8" s="869"/>
      <c r="DD8" s="869"/>
      <c r="DE8" s="869"/>
      <c r="DF8" s="869"/>
      <c r="DG8" s="869"/>
      <c r="DH8" s="869"/>
      <c r="DI8" s="869"/>
      <c r="DJ8" s="869"/>
      <c r="DK8" s="869"/>
      <c r="DL8" s="869"/>
      <c r="DM8" s="869"/>
      <c r="DN8" s="869"/>
      <c r="DO8" s="869"/>
      <c r="DP8" s="869"/>
      <c r="DQ8" s="869"/>
      <c r="DR8" s="869"/>
      <c r="DS8" s="869"/>
      <c r="DT8" s="869"/>
      <c r="DU8" s="869"/>
      <c r="DV8" s="869"/>
      <c r="DW8" s="869"/>
      <c r="DX8" s="869"/>
      <c r="DY8" s="869"/>
      <c r="DZ8" s="869"/>
      <c r="EA8" s="869"/>
      <c r="EB8" s="869"/>
      <c r="EC8" s="869"/>
      <c r="ED8" s="869"/>
      <c r="EE8" s="869"/>
      <c r="EF8" s="869"/>
      <c r="EG8" s="869"/>
      <c r="EH8" s="869"/>
      <c r="EI8" s="869"/>
      <c r="EJ8" s="869"/>
      <c r="EK8" s="869"/>
      <c r="EL8" s="869"/>
      <c r="EM8" s="869"/>
      <c r="EN8" s="869"/>
      <c r="EO8" s="869"/>
      <c r="EP8" s="869"/>
      <c r="EQ8" s="869"/>
      <c r="ER8" s="869"/>
      <c r="ES8" s="869"/>
      <c r="ET8" s="869"/>
      <c r="EU8" s="869"/>
      <c r="EV8" s="869"/>
      <c r="EW8" s="869"/>
      <c r="EX8" s="869"/>
      <c r="EY8" s="869"/>
      <c r="EZ8" s="869"/>
      <c r="FA8" s="869"/>
      <c r="FB8" s="869"/>
      <c r="FC8" s="869"/>
      <c r="FD8" s="869"/>
      <c r="FE8" s="869"/>
      <c r="FF8" s="869"/>
      <c r="FG8" s="869"/>
      <c r="FH8" s="869"/>
      <c r="FI8" s="869"/>
      <c r="FJ8" s="869"/>
      <c r="FK8" s="869"/>
      <c r="FL8" s="869"/>
      <c r="FM8" s="869"/>
      <c r="FN8" s="869"/>
      <c r="FO8" s="869"/>
      <c r="FP8" s="869"/>
      <c r="FQ8" s="869"/>
      <c r="FR8" s="869"/>
      <c r="FS8" s="869"/>
      <c r="FT8" s="869"/>
      <c r="FU8" s="869"/>
      <c r="FV8" s="869"/>
      <c r="FW8" s="869"/>
      <c r="FX8" s="869"/>
      <c r="FY8" s="869"/>
      <c r="FZ8" s="869"/>
      <c r="GA8" s="869"/>
      <c r="GB8" s="869"/>
      <c r="GC8" s="869"/>
      <c r="GD8" s="869"/>
      <c r="GE8" s="869"/>
      <c r="GF8" s="869"/>
      <c r="GG8" s="869"/>
      <c r="GH8" s="869"/>
      <c r="GI8" s="869"/>
      <c r="GJ8" s="869"/>
      <c r="GK8" s="869"/>
      <c r="GL8" s="869"/>
      <c r="GM8" s="869"/>
      <c r="GN8" s="869"/>
      <c r="GO8" s="869"/>
      <c r="GP8" s="869"/>
      <c r="GQ8" s="869"/>
      <c r="GR8" s="869"/>
      <c r="GS8" s="869"/>
      <c r="GT8" s="869"/>
      <c r="GU8" s="869"/>
      <c r="GV8" s="869"/>
      <c r="GW8" s="869"/>
      <c r="GX8" s="869"/>
      <c r="GY8" s="869"/>
      <c r="GZ8" s="869"/>
      <c r="HA8" s="869"/>
      <c r="HB8" s="869"/>
      <c r="HC8" s="869"/>
      <c r="HD8" s="869"/>
      <c r="HE8" s="869"/>
      <c r="HF8" s="869"/>
      <c r="HG8" s="869"/>
      <c r="HH8" s="869"/>
      <c r="HI8" s="869"/>
      <c r="HJ8" s="869"/>
      <c r="HK8" s="869"/>
      <c r="HL8" s="869"/>
      <c r="HM8" s="869"/>
      <c r="HN8" s="869"/>
      <c r="HO8" s="869"/>
      <c r="HP8" s="869"/>
      <c r="HQ8" s="869"/>
      <c r="HR8" s="869"/>
      <c r="HS8" s="869"/>
      <c r="HT8" s="869"/>
      <c r="HU8" s="869"/>
      <c r="HV8" s="869"/>
      <c r="HW8" s="869"/>
      <c r="HX8" s="869"/>
      <c r="HY8" s="869"/>
      <c r="HZ8" s="869"/>
      <c r="IA8" s="869"/>
      <c r="IB8" s="869"/>
      <c r="IC8" s="869"/>
      <c r="ID8" s="869"/>
      <c r="IE8" s="869"/>
      <c r="IF8" s="869"/>
      <c r="IG8" s="869"/>
      <c r="IH8" s="869"/>
      <c r="II8" s="869"/>
      <c r="IJ8" s="869"/>
      <c r="IK8" s="869"/>
      <c r="IL8" s="869"/>
    </row>
    <row r="9" spans="1:246" ht="20.100000000000001" customHeight="1">
      <c r="A9" s="927" t="s">
        <v>74</v>
      </c>
      <c r="B9" s="767">
        <v>3740790.9999999995</v>
      </c>
      <c r="C9" s="928">
        <v>3577409.0000000009</v>
      </c>
      <c r="D9" s="928">
        <v>163381.99999999994</v>
      </c>
      <c r="E9" s="767">
        <v>3642118.0000000005</v>
      </c>
      <c r="F9" s="929">
        <v>3477326.0000000005</v>
      </c>
      <c r="G9" s="929">
        <v>164791.99999999997</v>
      </c>
      <c r="H9" s="881"/>
      <c r="I9" s="881"/>
      <c r="J9" s="869"/>
      <c r="K9" s="869"/>
      <c r="L9" s="869"/>
      <c r="M9" s="869"/>
      <c r="N9" s="869"/>
      <c r="O9" s="869"/>
      <c r="P9" s="869"/>
      <c r="Q9" s="869"/>
      <c r="R9" s="869"/>
      <c r="S9" s="869"/>
      <c r="T9" s="869"/>
      <c r="U9" s="869"/>
      <c r="V9" s="869"/>
      <c r="W9" s="869"/>
      <c r="X9" s="869"/>
      <c r="Y9" s="869"/>
      <c r="Z9" s="869"/>
      <c r="AA9" s="869"/>
      <c r="AB9" s="869"/>
      <c r="AC9" s="869"/>
      <c r="AD9" s="869"/>
      <c r="AE9" s="869"/>
      <c r="AF9" s="869"/>
      <c r="AG9" s="869"/>
      <c r="AH9" s="869"/>
      <c r="AI9" s="869"/>
      <c r="AJ9" s="869"/>
      <c r="AK9" s="869"/>
      <c r="AL9" s="869"/>
      <c r="AM9" s="869"/>
      <c r="AN9" s="869"/>
      <c r="AO9" s="869"/>
      <c r="AP9" s="869"/>
      <c r="AQ9" s="869"/>
      <c r="AR9" s="869"/>
      <c r="AS9" s="869"/>
      <c r="AT9" s="869"/>
      <c r="AU9" s="869"/>
      <c r="AV9" s="869"/>
      <c r="AW9" s="869"/>
      <c r="AX9" s="869"/>
      <c r="AY9" s="869"/>
      <c r="AZ9" s="869"/>
      <c r="BA9" s="869"/>
      <c r="BB9" s="869"/>
      <c r="BC9" s="869"/>
      <c r="BD9" s="869"/>
      <c r="BE9" s="869"/>
      <c r="BF9" s="869"/>
      <c r="BG9" s="869"/>
      <c r="BH9" s="869"/>
      <c r="BI9" s="869"/>
      <c r="BJ9" s="869"/>
      <c r="BK9" s="869"/>
      <c r="BL9" s="869"/>
      <c r="BM9" s="869"/>
      <c r="BN9" s="869"/>
      <c r="BO9" s="869"/>
      <c r="BP9" s="869"/>
      <c r="BQ9" s="869"/>
      <c r="BR9" s="869"/>
      <c r="BS9" s="869"/>
      <c r="BT9" s="869"/>
      <c r="BU9" s="869"/>
      <c r="BV9" s="869"/>
      <c r="BW9" s="869"/>
      <c r="BX9" s="869"/>
      <c r="BY9" s="869"/>
      <c r="BZ9" s="869"/>
      <c r="CA9" s="869"/>
      <c r="CB9" s="869"/>
      <c r="CC9" s="869"/>
      <c r="CD9" s="869"/>
      <c r="CE9" s="869"/>
      <c r="CF9" s="869"/>
      <c r="CG9" s="869"/>
      <c r="CH9" s="869"/>
      <c r="CI9" s="869"/>
      <c r="CJ9" s="869"/>
      <c r="CK9" s="869"/>
      <c r="CL9" s="869"/>
      <c r="CM9" s="869"/>
      <c r="CN9" s="869"/>
      <c r="CO9" s="869"/>
      <c r="CP9" s="869"/>
      <c r="CQ9" s="869"/>
      <c r="CR9" s="869"/>
      <c r="CS9" s="869"/>
      <c r="CT9" s="869"/>
      <c r="CU9" s="869"/>
      <c r="CV9" s="869"/>
      <c r="CW9" s="869"/>
      <c r="CX9" s="869"/>
      <c r="CY9" s="869"/>
      <c r="CZ9" s="869"/>
      <c r="DA9" s="869"/>
      <c r="DB9" s="869"/>
      <c r="DC9" s="869"/>
      <c r="DD9" s="869"/>
      <c r="DE9" s="869"/>
      <c r="DF9" s="869"/>
      <c r="DG9" s="869"/>
      <c r="DH9" s="869"/>
      <c r="DI9" s="869"/>
      <c r="DJ9" s="869"/>
      <c r="DK9" s="869"/>
      <c r="DL9" s="869"/>
      <c r="DM9" s="869"/>
      <c r="DN9" s="869"/>
      <c r="DO9" s="869"/>
      <c r="DP9" s="869"/>
      <c r="DQ9" s="869"/>
      <c r="DR9" s="869"/>
      <c r="DS9" s="869"/>
      <c r="DT9" s="869"/>
      <c r="DU9" s="869"/>
      <c r="DV9" s="869"/>
      <c r="DW9" s="869"/>
      <c r="DX9" s="869"/>
      <c r="DY9" s="869"/>
      <c r="DZ9" s="869"/>
      <c r="EA9" s="869"/>
      <c r="EB9" s="869"/>
      <c r="EC9" s="869"/>
      <c r="ED9" s="869"/>
      <c r="EE9" s="869"/>
      <c r="EF9" s="869"/>
      <c r="EG9" s="869"/>
      <c r="EH9" s="869"/>
      <c r="EI9" s="869"/>
      <c r="EJ9" s="869"/>
      <c r="EK9" s="869"/>
      <c r="EL9" s="869"/>
      <c r="EM9" s="869"/>
      <c r="EN9" s="869"/>
      <c r="EO9" s="869"/>
      <c r="EP9" s="869"/>
      <c r="EQ9" s="869"/>
      <c r="ER9" s="869"/>
      <c r="ES9" s="869"/>
      <c r="ET9" s="869"/>
      <c r="EU9" s="869"/>
      <c r="EV9" s="869"/>
      <c r="EW9" s="869"/>
      <c r="EX9" s="869"/>
      <c r="EY9" s="869"/>
      <c r="EZ9" s="869"/>
      <c r="FA9" s="869"/>
      <c r="FB9" s="869"/>
      <c r="FC9" s="869"/>
      <c r="FD9" s="869"/>
      <c r="FE9" s="869"/>
      <c r="FF9" s="869"/>
      <c r="FG9" s="869"/>
      <c r="FH9" s="869"/>
      <c r="FI9" s="869"/>
      <c r="FJ9" s="869"/>
      <c r="FK9" s="869"/>
      <c r="FL9" s="869"/>
      <c r="FM9" s="869"/>
      <c r="FN9" s="869"/>
      <c r="FO9" s="869"/>
      <c r="FP9" s="869"/>
      <c r="FQ9" s="869"/>
      <c r="FR9" s="869"/>
      <c r="FS9" s="869"/>
      <c r="FT9" s="869"/>
      <c r="FU9" s="869"/>
      <c r="FV9" s="869"/>
      <c r="FW9" s="869"/>
      <c r="FX9" s="869"/>
      <c r="FY9" s="869"/>
      <c r="FZ9" s="869"/>
      <c r="GA9" s="869"/>
      <c r="GB9" s="869"/>
      <c r="GC9" s="869"/>
      <c r="GD9" s="869"/>
      <c r="GE9" s="869"/>
      <c r="GF9" s="869"/>
      <c r="GG9" s="869"/>
      <c r="GH9" s="869"/>
      <c r="GI9" s="869"/>
      <c r="GJ9" s="869"/>
      <c r="GK9" s="869"/>
      <c r="GL9" s="869"/>
      <c r="GM9" s="869"/>
      <c r="GN9" s="869"/>
      <c r="GO9" s="869"/>
      <c r="GP9" s="869"/>
      <c r="GQ9" s="869"/>
      <c r="GR9" s="869"/>
      <c r="GS9" s="869"/>
      <c r="GT9" s="869"/>
      <c r="GU9" s="869"/>
      <c r="GV9" s="869"/>
      <c r="GW9" s="869"/>
      <c r="GX9" s="869"/>
      <c r="GY9" s="869"/>
      <c r="GZ9" s="869"/>
      <c r="HA9" s="869"/>
      <c r="HB9" s="869"/>
      <c r="HC9" s="869"/>
      <c r="HD9" s="869"/>
      <c r="HE9" s="869"/>
      <c r="HF9" s="869"/>
      <c r="HG9" s="869"/>
      <c r="HH9" s="869"/>
      <c r="HI9" s="869"/>
      <c r="HJ9" s="869"/>
      <c r="HK9" s="869"/>
      <c r="HL9" s="869"/>
      <c r="HM9" s="869"/>
      <c r="HN9" s="869"/>
      <c r="HO9" s="869"/>
      <c r="HP9" s="869"/>
      <c r="HQ9" s="869"/>
      <c r="HR9" s="869"/>
      <c r="HS9" s="869"/>
      <c r="HT9" s="869"/>
      <c r="HU9" s="869"/>
      <c r="HV9" s="869"/>
      <c r="HW9" s="869"/>
      <c r="HX9" s="869"/>
      <c r="HY9" s="869"/>
      <c r="HZ9" s="869"/>
      <c r="IA9" s="869"/>
      <c r="IB9" s="869"/>
      <c r="IC9" s="869"/>
      <c r="ID9" s="869"/>
      <c r="IE9" s="869"/>
      <c r="IF9" s="869"/>
      <c r="IG9" s="869"/>
      <c r="IH9" s="869"/>
      <c r="II9" s="869"/>
      <c r="IJ9" s="869"/>
      <c r="IK9" s="869"/>
      <c r="IL9" s="869"/>
    </row>
    <row r="10" spans="1:246" ht="20.100000000000001" customHeight="1">
      <c r="A10" s="927" t="s">
        <v>75</v>
      </c>
      <c r="B10" s="767">
        <v>4128381</v>
      </c>
      <c r="C10" s="928">
        <v>3988628.0000000009</v>
      </c>
      <c r="D10" s="928">
        <v>139753.00000000006</v>
      </c>
      <c r="E10" s="767">
        <v>4126462.0000000005</v>
      </c>
      <c r="F10" s="929">
        <v>3961377.0000000014</v>
      </c>
      <c r="G10" s="929">
        <v>165085</v>
      </c>
      <c r="H10" s="881"/>
      <c r="I10" s="881"/>
      <c r="J10" s="869"/>
      <c r="K10" s="869"/>
      <c r="L10" s="869"/>
      <c r="M10" s="869"/>
      <c r="N10" s="869"/>
      <c r="O10" s="869"/>
      <c r="P10" s="869"/>
      <c r="Q10" s="869"/>
      <c r="R10" s="869"/>
      <c r="S10" s="869"/>
      <c r="T10" s="869"/>
      <c r="U10" s="869"/>
      <c r="V10" s="869"/>
      <c r="W10" s="869"/>
      <c r="X10" s="869"/>
      <c r="Y10" s="869"/>
      <c r="Z10" s="869"/>
      <c r="AA10" s="869"/>
      <c r="AB10" s="869"/>
      <c r="AC10" s="869"/>
      <c r="AD10" s="869"/>
      <c r="AE10" s="869"/>
      <c r="AF10" s="869"/>
      <c r="AG10" s="869"/>
      <c r="AH10" s="869"/>
      <c r="AI10" s="869"/>
      <c r="AJ10" s="869"/>
      <c r="AK10" s="869"/>
      <c r="AL10" s="869"/>
      <c r="AM10" s="869"/>
      <c r="AN10" s="869"/>
      <c r="AO10" s="869"/>
      <c r="AP10" s="869"/>
      <c r="AQ10" s="869"/>
      <c r="AR10" s="869"/>
      <c r="AS10" s="869"/>
      <c r="AT10" s="869"/>
      <c r="AU10" s="869"/>
      <c r="AV10" s="869"/>
      <c r="AW10" s="869"/>
      <c r="AX10" s="869"/>
      <c r="AY10" s="869"/>
      <c r="AZ10" s="869"/>
      <c r="BA10" s="869"/>
      <c r="BB10" s="869"/>
      <c r="BC10" s="869"/>
      <c r="BD10" s="869"/>
      <c r="BE10" s="869"/>
      <c r="BF10" s="869"/>
      <c r="BG10" s="869"/>
      <c r="BH10" s="869"/>
      <c r="BI10" s="869"/>
      <c r="BJ10" s="869"/>
      <c r="BK10" s="869"/>
      <c r="BL10" s="869"/>
      <c r="BM10" s="869"/>
      <c r="BN10" s="869"/>
      <c r="BO10" s="869"/>
      <c r="BP10" s="869"/>
      <c r="BQ10" s="869"/>
      <c r="BR10" s="869"/>
      <c r="BS10" s="869"/>
      <c r="BT10" s="869"/>
      <c r="BU10" s="869"/>
      <c r="BV10" s="869"/>
      <c r="BW10" s="869"/>
      <c r="BX10" s="869"/>
      <c r="BY10" s="869"/>
      <c r="BZ10" s="869"/>
      <c r="CA10" s="869"/>
      <c r="CB10" s="869"/>
      <c r="CC10" s="869"/>
      <c r="CD10" s="869"/>
      <c r="CE10" s="869"/>
      <c r="CF10" s="869"/>
      <c r="CG10" s="869"/>
      <c r="CH10" s="869"/>
      <c r="CI10" s="869"/>
      <c r="CJ10" s="869"/>
      <c r="CK10" s="869"/>
      <c r="CL10" s="869"/>
      <c r="CM10" s="869"/>
      <c r="CN10" s="869"/>
      <c r="CO10" s="869"/>
      <c r="CP10" s="869"/>
      <c r="CQ10" s="869"/>
      <c r="CR10" s="869"/>
      <c r="CS10" s="869"/>
      <c r="CT10" s="869"/>
      <c r="CU10" s="869"/>
      <c r="CV10" s="869"/>
      <c r="CW10" s="869"/>
      <c r="CX10" s="869"/>
      <c r="CY10" s="869"/>
      <c r="CZ10" s="869"/>
      <c r="DA10" s="869"/>
      <c r="DB10" s="869"/>
      <c r="DC10" s="869"/>
      <c r="DD10" s="869"/>
      <c r="DE10" s="869"/>
      <c r="DF10" s="869"/>
      <c r="DG10" s="869"/>
      <c r="DH10" s="869"/>
      <c r="DI10" s="869"/>
      <c r="DJ10" s="869"/>
      <c r="DK10" s="869"/>
      <c r="DL10" s="869"/>
      <c r="DM10" s="869"/>
      <c r="DN10" s="869"/>
      <c r="DO10" s="869"/>
      <c r="DP10" s="869"/>
      <c r="DQ10" s="869"/>
      <c r="DR10" s="869"/>
      <c r="DS10" s="869"/>
      <c r="DT10" s="869"/>
      <c r="DU10" s="869"/>
      <c r="DV10" s="869"/>
      <c r="DW10" s="869"/>
      <c r="DX10" s="869"/>
      <c r="DY10" s="869"/>
      <c r="DZ10" s="869"/>
      <c r="EA10" s="869"/>
      <c r="EB10" s="869"/>
      <c r="EC10" s="869"/>
      <c r="ED10" s="869"/>
      <c r="EE10" s="869"/>
      <c r="EF10" s="869"/>
      <c r="EG10" s="869"/>
      <c r="EH10" s="869"/>
      <c r="EI10" s="869"/>
      <c r="EJ10" s="869"/>
      <c r="EK10" s="869"/>
      <c r="EL10" s="869"/>
      <c r="EM10" s="869"/>
      <c r="EN10" s="869"/>
      <c r="EO10" s="869"/>
      <c r="EP10" s="869"/>
      <c r="EQ10" s="869"/>
      <c r="ER10" s="869"/>
      <c r="ES10" s="869"/>
      <c r="ET10" s="869"/>
      <c r="EU10" s="869"/>
      <c r="EV10" s="869"/>
      <c r="EW10" s="869"/>
      <c r="EX10" s="869"/>
      <c r="EY10" s="869"/>
      <c r="EZ10" s="869"/>
      <c r="FA10" s="869"/>
      <c r="FB10" s="869"/>
      <c r="FC10" s="869"/>
      <c r="FD10" s="869"/>
      <c r="FE10" s="869"/>
      <c r="FF10" s="869"/>
      <c r="FG10" s="869"/>
      <c r="FH10" s="869"/>
      <c r="FI10" s="869"/>
      <c r="FJ10" s="869"/>
      <c r="FK10" s="869"/>
      <c r="FL10" s="869"/>
      <c r="FM10" s="869"/>
      <c r="FN10" s="869"/>
      <c r="FO10" s="869"/>
      <c r="FP10" s="869"/>
      <c r="FQ10" s="869"/>
      <c r="FR10" s="869"/>
      <c r="FS10" s="869"/>
      <c r="FT10" s="869"/>
      <c r="FU10" s="869"/>
      <c r="FV10" s="869"/>
      <c r="FW10" s="869"/>
      <c r="FX10" s="869"/>
      <c r="FY10" s="869"/>
      <c r="FZ10" s="869"/>
      <c r="GA10" s="869"/>
      <c r="GB10" s="869"/>
      <c r="GC10" s="869"/>
      <c r="GD10" s="869"/>
      <c r="GE10" s="869"/>
      <c r="GF10" s="869"/>
      <c r="GG10" s="869"/>
      <c r="GH10" s="869"/>
      <c r="GI10" s="869"/>
      <c r="GJ10" s="869"/>
      <c r="GK10" s="869"/>
      <c r="GL10" s="869"/>
      <c r="GM10" s="869"/>
      <c r="GN10" s="869"/>
      <c r="GO10" s="869"/>
      <c r="GP10" s="869"/>
      <c r="GQ10" s="869"/>
      <c r="GR10" s="869"/>
      <c r="GS10" s="869"/>
      <c r="GT10" s="869"/>
      <c r="GU10" s="869"/>
      <c r="GV10" s="869"/>
      <c r="GW10" s="869"/>
      <c r="GX10" s="869"/>
      <c r="GY10" s="869"/>
      <c r="GZ10" s="869"/>
      <c r="HA10" s="869"/>
      <c r="HB10" s="869"/>
      <c r="HC10" s="869"/>
      <c r="HD10" s="869"/>
      <c r="HE10" s="869"/>
      <c r="HF10" s="869"/>
      <c r="HG10" s="869"/>
      <c r="HH10" s="869"/>
      <c r="HI10" s="869"/>
      <c r="HJ10" s="869"/>
      <c r="HK10" s="869"/>
      <c r="HL10" s="869"/>
      <c r="HM10" s="869"/>
      <c r="HN10" s="869"/>
      <c r="HO10" s="869"/>
      <c r="HP10" s="869"/>
      <c r="HQ10" s="869"/>
      <c r="HR10" s="869"/>
      <c r="HS10" s="869"/>
      <c r="HT10" s="869"/>
      <c r="HU10" s="869"/>
      <c r="HV10" s="869"/>
      <c r="HW10" s="869"/>
      <c r="HX10" s="869"/>
      <c r="HY10" s="869"/>
      <c r="HZ10" s="869"/>
      <c r="IA10" s="869"/>
      <c r="IB10" s="869"/>
      <c r="IC10" s="869"/>
      <c r="ID10" s="869"/>
      <c r="IE10" s="869"/>
      <c r="IF10" s="869"/>
      <c r="IG10" s="869"/>
      <c r="IH10" s="869"/>
      <c r="II10" s="869"/>
      <c r="IJ10" s="869"/>
      <c r="IK10" s="869"/>
      <c r="IL10" s="869"/>
    </row>
    <row r="11" spans="1:246" ht="20.100000000000001" customHeight="1">
      <c r="A11" s="927" t="s">
        <v>76</v>
      </c>
      <c r="B11" s="767">
        <v>4273227.9999999972</v>
      </c>
      <c r="C11" s="928">
        <v>4144147.9999999995</v>
      </c>
      <c r="D11" s="928">
        <v>129080.00000000004</v>
      </c>
      <c r="E11" s="767">
        <v>4221098</v>
      </c>
      <c r="F11" s="929">
        <v>4079069.9999999991</v>
      </c>
      <c r="G11" s="929">
        <v>142027.99999999994</v>
      </c>
      <c r="H11" s="881"/>
      <c r="I11" s="881"/>
      <c r="J11" s="869"/>
      <c r="K11" s="869"/>
      <c r="L11" s="869"/>
      <c r="M11" s="869"/>
      <c r="N11" s="869"/>
      <c r="O11" s="869"/>
      <c r="P11" s="869"/>
      <c r="Q11" s="869"/>
      <c r="R11" s="869"/>
      <c r="S11" s="869"/>
      <c r="T11" s="869"/>
      <c r="U11" s="869"/>
      <c r="V11" s="869"/>
      <c r="W11" s="869"/>
      <c r="X11" s="869"/>
      <c r="Y11" s="869"/>
      <c r="Z11" s="869"/>
      <c r="AA11" s="869"/>
      <c r="AB11" s="869"/>
      <c r="AC11" s="869"/>
      <c r="AD11" s="869"/>
      <c r="AE11" s="869"/>
      <c r="AF11" s="869"/>
      <c r="AG11" s="869"/>
      <c r="AH11" s="869"/>
      <c r="AI11" s="869"/>
      <c r="AJ11" s="869"/>
      <c r="AK11" s="869"/>
      <c r="AL11" s="869"/>
      <c r="AM11" s="869"/>
      <c r="AN11" s="869"/>
      <c r="AO11" s="869"/>
      <c r="AP11" s="869"/>
      <c r="AQ11" s="869"/>
      <c r="AR11" s="869"/>
      <c r="AS11" s="869"/>
      <c r="AT11" s="869"/>
      <c r="AU11" s="869"/>
      <c r="AV11" s="869"/>
      <c r="AW11" s="869"/>
      <c r="AX11" s="869"/>
      <c r="AY11" s="869"/>
      <c r="AZ11" s="869"/>
      <c r="BA11" s="869"/>
      <c r="BB11" s="869"/>
      <c r="BC11" s="869"/>
      <c r="BD11" s="869"/>
      <c r="BE11" s="869"/>
      <c r="BF11" s="869"/>
      <c r="BG11" s="869"/>
      <c r="BH11" s="869"/>
      <c r="BI11" s="869"/>
      <c r="BJ11" s="869"/>
      <c r="BK11" s="869"/>
      <c r="BL11" s="869"/>
      <c r="BM11" s="869"/>
      <c r="BN11" s="869"/>
      <c r="BO11" s="869"/>
      <c r="BP11" s="869"/>
      <c r="BQ11" s="869"/>
      <c r="BR11" s="869"/>
      <c r="BS11" s="869"/>
      <c r="BT11" s="869"/>
      <c r="BU11" s="869"/>
      <c r="BV11" s="869"/>
      <c r="BW11" s="869"/>
      <c r="BX11" s="869"/>
      <c r="BY11" s="869"/>
      <c r="BZ11" s="869"/>
      <c r="CA11" s="869"/>
      <c r="CB11" s="869"/>
      <c r="CC11" s="869"/>
      <c r="CD11" s="869"/>
      <c r="CE11" s="869"/>
      <c r="CF11" s="869"/>
      <c r="CG11" s="869"/>
      <c r="CH11" s="869"/>
      <c r="CI11" s="869"/>
      <c r="CJ11" s="869"/>
      <c r="CK11" s="869"/>
      <c r="CL11" s="869"/>
      <c r="CM11" s="869"/>
      <c r="CN11" s="869"/>
      <c r="CO11" s="869"/>
      <c r="CP11" s="869"/>
      <c r="CQ11" s="869"/>
      <c r="CR11" s="869"/>
      <c r="CS11" s="869"/>
      <c r="CT11" s="869"/>
      <c r="CU11" s="869"/>
      <c r="CV11" s="869"/>
      <c r="CW11" s="869"/>
      <c r="CX11" s="869"/>
      <c r="CY11" s="869"/>
      <c r="CZ11" s="869"/>
      <c r="DA11" s="869"/>
      <c r="DB11" s="869"/>
      <c r="DC11" s="869"/>
      <c r="DD11" s="869"/>
      <c r="DE11" s="869"/>
      <c r="DF11" s="869"/>
      <c r="DG11" s="869"/>
      <c r="DH11" s="869"/>
      <c r="DI11" s="869"/>
      <c r="DJ11" s="869"/>
      <c r="DK11" s="869"/>
      <c r="DL11" s="869"/>
      <c r="DM11" s="869"/>
      <c r="DN11" s="869"/>
      <c r="DO11" s="869"/>
      <c r="DP11" s="869"/>
      <c r="DQ11" s="869"/>
      <c r="DR11" s="869"/>
      <c r="DS11" s="869"/>
      <c r="DT11" s="869"/>
      <c r="DU11" s="869"/>
      <c r="DV11" s="869"/>
      <c r="DW11" s="869"/>
      <c r="DX11" s="869"/>
      <c r="DY11" s="869"/>
      <c r="DZ11" s="869"/>
      <c r="EA11" s="869"/>
      <c r="EB11" s="869"/>
      <c r="EC11" s="869"/>
      <c r="ED11" s="869"/>
      <c r="EE11" s="869"/>
      <c r="EF11" s="869"/>
      <c r="EG11" s="869"/>
      <c r="EH11" s="869"/>
      <c r="EI11" s="869"/>
      <c r="EJ11" s="869"/>
      <c r="EK11" s="869"/>
      <c r="EL11" s="869"/>
      <c r="EM11" s="869"/>
      <c r="EN11" s="869"/>
      <c r="EO11" s="869"/>
      <c r="EP11" s="869"/>
      <c r="EQ11" s="869"/>
      <c r="ER11" s="869"/>
      <c r="ES11" s="869"/>
      <c r="ET11" s="869"/>
      <c r="EU11" s="869"/>
      <c r="EV11" s="869"/>
      <c r="EW11" s="869"/>
      <c r="EX11" s="869"/>
      <c r="EY11" s="869"/>
      <c r="EZ11" s="869"/>
      <c r="FA11" s="869"/>
      <c r="FB11" s="869"/>
      <c r="FC11" s="869"/>
      <c r="FD11" s="869"/>
      <c r="FE11" s="869"/>
      <c r="FF11" s="869"/>
      <c r="FG11" s="869"/>
      <c r="FH11" s="869"/>
      <c r="FI11" s="869"/>
      <c r="FJ11" s="869"/>
      <c r="FK11" s="869"/>
      <c r="FL11" s="869"/>
      <c r="FM11" s="869"/>
      <c r="FN11" s="869"/>
      <c r="FO11" s="869"/>
      <c r="FP11" s="869"/>
      <c r="FQ11" s="869"/>
      <c r="FR11" s="869"/>
      <c r="FS11" s="869"/>
      <c r="FT11" s="869"/>
      <c r="FU11" s="869"/>
      <c r="FV11" s="869"/>
      <c r="FW11" s="869"/>
      <c r="FX11" s="869"/>
      <c r="FY11" s="869"/>
      <c r="FZ11" s="869"/>
      <c r="GA11" s="869"/>
      <c r="GB11" s="869"/>
      <c r="GC11" s="869"/>
      <c r="GD11" s="869"/>
      <c r="GE11" s="869"/>
      <c r="GF11" s="869"/>
      <c r="GG11" s="869"/>
      <c r="GH11" s="869"/>
      <c r="GI11" s="869"/>
      <c r="GJ11" s="869"/>
      <c r="GK11" s="869"/>
      <c r="GL11" s="869"/>
      <c r="GM11" s="869"/>
      <c r="GN11" s="869"/>
      <c r="GO11" s="869"/>
      <c r="GP11" s="869"/>
      <c r="GQ11" s="869"/>
      <c r="GR11" s="869"/>
      <c r="GS11" s="869"/>
      <c r="GT11" s="869"/>
      <c r="GU11" s="869"/>
      <c r="GV11" s="869"/>
      <c r="GW11" s="869"/>
      <c r="GX11" s="869"/>
      <c r="GY11" s="869"/>
      <c r="GZ11" s="869"/>
      <c r="HA11" s="869"/>
      <c r="HB11" s="869"/>
      <c r="HC11" s="869"/>
      <c r="HD11" s="869"/>
      <c r="HE11" s="869"/>
      <c r="HF11" s="869"/>
      <c r="HG11" s="869"/>
      <c r="HH11" s="869"/>
      <c r="HI11" s="869"/>
      <c r="HJ11" s="869"/>
      <c r="HK11" s="869"/>
      <c r="HL11" s="869"/>
      <c r="HM11" s="869"/>
      <c r="HN11" s="869"/>
      <c r="HO11" s="869"/>
      <c r="HP11" s="869"/>
      <c r="HQ11" s="869"/>
      <c r="HR11" s="869"/>
      <c r="HS11" s="869"/>
      <c r="HT11" s="869"/>
      <c r="HU11" s="869"/>
      <c r="HV11" s="869"/>
      <c r="HW11" s="869"/>
      <c r="HX11" s="869"/>
      <c r="HY11" s="869"/>
      <c r="HZ11" s="869"/>
      <c r="IA11" s="869"/>
      <c r="IB11" s="869"/>
      <c r="IC11" s="869"/>
      <c r="ID11" s="869"/>
      <c r="IE11" s="869"/>
      <c r="IF11" s="869"/>
      <c r="IG11" s="869"/>
      <c r="IH11" s="869"/>
      <c r="II11" s="869"/>
      <c r="IJ11" s="869"/>
      <c r="IK11" s="869"/>
      <c r="IL11" s="869"/>
    </row>
    <row r="12" spans="1:246" ht="20.100000000000001" customHeight="1">
      <c r="A12" s="927" t="s">
        <v>77</v>
      </c>
      <c r="B12" s="767">
        <v>4465738.9999999991</v>
      </c>
      <c r="C12" s="928">
        <v>4336130.0000000009</v>
      </c>
      <c r="D12" s="928">
        <v>129609</v>
      </c>
      <c r="E12" s="767">
        <v>4287911</v>
      </c>
      <c r="F12" s="929">
        <v>4151255.0000000014</v>
      </c>
      <c r="G12" s="929">
        <v>136655.99999999997</v>
      </c>
      <c r="H12" s="881"/>
      <c r="I12" s="881"/>
      <c r="J12" s="869"/>
      <c r="K12" s="869"/>
      <c r="L12" s="869"/>
      <c r="M12" s="869"/>
      <c r="N12" s="869"/>
      <c r="O12" s="869"/>
      <c r="P12" s="869"/>
      <c r="Q12" s="869"/>
      <c r="R12" s="869"/>
      <c r="S12" s="869"/>
      <c r="T12" s="869"/>
      <c r="U12" s="869"/>
      <c r="V12" s="869"/>
      <c r="W12" s="869"/>
      <c r="X12" s="869"/>
      <c r="Y12" s="869"/>
      <c r="Z12" s="869"/>
      <c r="AA12" s="869"/>
      <c r="AB12" s="869"/>
      <c r="AC12" s="869"/>
      <c r="AD12" s="869"/>
      <c r="AE12" s="869"/>
      <c r="AF12" s="869"/>
      <c r="AG12" s="869"/>
      <c r="AH12" s="869"/>
      <c r="AI12" s="869"/>
      <c r="AJ12" s="869"/>
      <c r="AK12" s="869"/>
      <c r="AL12" s="869"/>
      <c r="AM12" s="869"/>
      <c r="AN12" s="869"/>
      <c r="AO12" s="869"/>
      <c r="AP12" s="869"/>
      <c r="AQ12" s="869"/>
      <c r="AR12" s="869"/>
      <c r="AS12" s="869"/>
      <c r="AT12" s="869"/>
      <c r="AU12" s="869"/>
      <c r="AV12" s="869"/>
      <c r="AW12" s="869"/>
      <c r="AX12" s="869"/>
      <c r="AY12" s="869"/>
      <c r="AZ12" s="869"/>
      <c r="BA12" s="869"/>
      <c r="BB12" s="869"/>
      <c r="BC12" s="869"/>
      <c r="BD12" s="869"/>
      <c r="BE12" s="869"/>
      <c r="BF12" s="869"/>
      <c r="BG12" s="869"/>
      <c r="BH12" s="869"/>
      <c r="BI12" s="869"/>
      <c r="BJ12" s="869"/>
      <c r="BK12" s="869"/>
      <c r="BL12" s="869"/>
      <c r="BM12" s="869"/>
      <c r="BN12" s="869"/>
      <c r="BO12" s="869"/>
      <c r="BP12" s="869"/>
      <c r="BQ12" s="869"/>
      <c r="BR12" s="869"/>
      <c r="BS12" s="869"/>
      <c r="BT12" s="869"/>
      <c r="BU12" s="869"/>
      <c r="BV12" s="869"/>
      <c r="BW12" s="869"/>
      <c r="BX12" s="869"/>
      <c r="BY12" s="869"/>
      <c r="BZ12" s="869"/>
      <c r="CA12" s="869"/>
      <c r="CB12" s="869"/>
      <c r="CC12" s="869"/>
      <c r="CD12" s="869"/>
      <c r="CE12" s="869"/>
      <c r="CF12" s="869"/>
      <c r="CG12" s="869"/>
      <c r="CH12" s="869"/>
      <c r="CI12" s="869"/>
      <c r="CJ12" s="869"/>
      <c r="CK12" s="869"/>
      <c r="CL12" s="869"/>
      <c r="CM12" s="869"/>
      <c r="CN12" s="869"/>
      <c r="CO12" s="869"/>
      <c r="CP12" s="869"/>
      <c r="CQ12" s="869"/>
      <c r="CR12" s="869"/>
      <c r="CS12" s="869"/>
      <c r="CT12" s="869"/>
      <c r="CU12" s="869"/>
      <c r="CV12" s="869"/>
      <c r="CW12" s="869"/>
      <c r="CX12" s="869"/>
      <c r="CY12" s="869"/>
      <c r="CZ12" s="869"/>
      <c r="DA12" s="869"/>
      <c r="DB12" s="869"/>
      <c r="DC12" s="869"/>
      <c r="DD12" s="869"/>
      <c r="DE12" s="869"/>
      <c r="DF12" s="869"/>
      <c r="DG12" s="869"/>
      <c r="DH12" s="869"/>
      <c r="DI12" s="869"/>
      <c r="DJ12" s="869"/>
      <c r="DK12" s="869"/>
      <c r="DL12" s="869"/>
      <c r="DM12" s="869"/>
      <c r="DN12" s="869"/>
      <c r="DO12" s="869"/>
      <c r="DP12" s="869"/>
      <c r="DQ12" s="869"/>
      <c r="DR12" s="869"/>
      <c r="DS12" s="869"/>
      <c r="DT12" s="869"/>
      <c r="DU12" s="869"/>
      <c r="DV12" s="869"/>
      <c r="DW12" s="869"/>
      <c r="DX12" s="869"/>
      <c r="DY12" s="869"/>
      <c r="DZ12" s="869"/>
      <c r="EA12" s="869"/>
      <c r="EB12" s="869"/>
      <c r="EC12" s="869"/>
      <c r="ED12" s="869"/>
      <c r="EE12" s="869"/>
      <c r="EF12" s="869"/>
      <c r="EG12" s="869"/>
      <c r="EH12" s="869"/>
      <c r="EI12" s="869"/>
      <c r="EJ12" s="869"/>
      <c r="EK12" s="869"/>
      <c r="EL12" s="869"/>
      <c r="EM12" s="869"/>
      <c r="EN12" s="869"/>
      <c r="EO12" s="869"/>
      <c r="EP12" s="869"/>
      <c r="EQ12" s="869"/>
      <c r="ER12" s="869"/>
      <c r="ES12" s="869"/>
      <c r="ET12" s="869"/>
      <c r="EU12" s="869"/>
      <c r="EV12" s="869"/>
      <c r="EW12" s="869"/>
      <c r="EX12" s="869"/>
      <c r="EY12" s="869"/>
      <c r="EZ12" s="869"/>
      <c r="FA12" s="869"/>
      <c r="FB12" s="869"/>
      <c r="FC12" s="869"/>
      <c r="FD12" s="869"/>
      <c r="FE12" s="869"/>
      <c r="FF12" s="869"/>
      <c r="FG12" s="869"/>
      <c r="FH12" s="869"/>
      <c r="FI12" s="869"/>
      <c r="FJ12" s="869"/>
      <c r="FK12" s="869"/>
      <c r="FL12" s="869"/>
      <c r="FM12" s="869"/>
      <c r="FN12" s="869"/>
      <c r="FO12" s="869"/>
      <c r="FP12" s="869"/>
      <c r="FQ12" s="869"/>
      <c r="FR12" s="869"/>
      <c r="FS12" s="869"/>
      <c r="FT12" s="869"/>
      <c r="FU12" s="869"/>
      <c r="FV12" s="869"/>
      <c r="FW12" s="869"/>
      <c r="FX12" s="869"/>
      <c r="FY12" s="869"/>
      <c r="FZ12" s="869"/>
      <c r="GA12" s="869"/>
      <c r="GB12" s="869"/>
      <c r="GC12" s="869"/>
      <c r="GD12" s="869"/>
      <c r="GE12" s="869"/>
      <c r="GF12" s="869"/>
      <c r="GG12" s="869"/>
      <c r="GH12" s="869"/>
      <c r="GI12" s="869"/>
      <c r="GJ12" s="869"/>
      <c r="GK12" s="869"/>
      <c r="GL12" s="869"/>
      <c r="GM12" s="869"/>
      <c r="GN12" s="869"/>
      <c r="GO12" s="869"/>
      <c r="GP12" s="869"/>
      <c r="GQ12" s="869"/>
      <c r="GR12" s="869"/>
      <c r="GS12" s="869"/>
      <c r="GT12" s="869"/>
      <c r="GU12" s="869"/>
      <c r="GV12" s="869"/>
      <c r="GW12" s="869"/>
      <c r="GX12" s="869"/>
      <c r="GY12" s="869"/>
      <c r="GZ12" s="869"/>
      <c r="HA12" s="869"/>
      <c r="HB12" s="869"/>
      <c r="HC12" s="869"/>
      <c r="HD12" s="869"/>
      <c r="HE12" s="869"/>
      <c r="HF12" s="869"/>
      <c r="HG12" s="869"/>
      <c r="HH12" s="869"/>
      <c r="HI12" s="869"/>
      <c r="HJ12" s="869"/>
      <c r="HK12" s="869"/>
      <c r="HL12" s="869"/>
      <c r="HM12" s="869"/>
      <c r="HN12" s="869"/>
      <c r="HO12" s="869"/>
      <c r="HP12" s="869"/>
      <c r="HQ12" s="869"/>
      <c r="HR12" s="869"/>
      <c r="HS12" s="869"/>
      <c r="HT12" s="869"/>
      <c r="HU12" s="869"/>
      <c r="HV12" s="869"/>
      <c r="HW12" s="869"/>
      <c r="HX12" s="869"/>
      <c r="HY12" s="869"/>
      <c r="HZ12" s="869"/>
      <c r="IA12" s="869"/>
      <c r="IB12" s="869"/>
      <c r="IC12" s="869"/>
      <c r="ID12" s="869"/>
      <c r="IE12" s="869"/>
      <c r="IF12" s="869"/>
      <c r="IG12" s="869"/>
      <c r="IH12" s="869"/>
      <c r="II12" s="869"/>
      <c r="IJ12" s="869"/>
      <c r="IK12" s="869"/>
      <c r="IL12" s="869"/>
    </row>
    <row r="13" spans="1:246" ht="20.100000000000001" customHeight="1">
      <c r="A13" s="927" t="s">
        <v>78</v>
      </c>
      <c r="B13" s="767">
        <v>4092140.0000000009</v>
      </c>
      <c r="C13" s="928">
        <v>3958851.0000000005</v>
      </c>
      <c r="D13" s="928">
        <v>133288.99999999994</v>
      </c>
      <c r="E13" s="767">
        <v>4456169.9999999991</v>
      </c>
      <c r="F13" s="929">
        <v>4321138</v>
      </c>
      <c r="G13" s="929">
        <v>135031.99999999994</v>
      </c>
      <c r="H13" s="881"/>
      <c r="I13" s="881"/>
      <c r="J13" s="869"/>
      <c r="K13" s="869"/>
      <c r="L13" s="869"/>
      <c r="M13" s="869"/>
      <c r="N13" s="869"/>
      <c r="O13" s="869"/>
      <c r="P13" s="869"/>
      <c r="Q13" s="869"/>
      <c r="R13" s="869"/>
      <c r="S13" s="869"/>
      <c r="T13" s="869"/>
      <c r="U13" s="869"/>
      <c r="V13" s="869"/>
      <c r="W13" s="869"/>
      <c r="X13" s="869"/>
      <c r="Y13" s="869"/>
      <c r="Z13" s="869"/>
      <c r="AA13" s="869"/>
      <c r="AB13" s="869"/>
      <c r="AC13" s="869"/>
      <c r="AD13" s="869"/>
      <c r="AE13" s="869"/>
      <c r="AF13" s="869"/>
      <c r="AG13" s="869"/>
      <c r="AH13" s="869"/>
      <c r="AI13" s="869"/>
      <c r="AJ13" s="869"/>
      <c r="AK13" s="869"/>
      <c r="AL13" s="869"/>
      <c r="AM13" s="869"/>
      <c r="AN13" s="869"/>
      <c r="AO13" s="869"/>
      <c r="AP13" s="869"/>
      <c r="AQ13" s="869"/>
      <c r="AR13" s="869"/>
      <c r="AS13" s="869"/>
      <c r="AT13" s="869"/>
      <c r="AU13" s="869"/>
      <c r="AV13" s="869"/>
      <c r="AW13" s="869"/>
      <c r="AX13" s="869"/>
      <c r="AY13" s="869"/>
      <c r="AZ13" s="869"/>
      <c r="BA13" s="869"/>
      <c r="BB13" s="869"/>
      <c r="BC13" s="869"/>
      <c r="BD13" s="869"/>
      <c r="BE13" s="869"/>
      <c r="BF13" s="869"/>
      <c r="BG13" s="869"/>
      <c r="BH13" s="869"/>
      <c r="BI13" s="869"/>
      <c r="BJ13" s="869"/>
      <c r="BK13" s="869"/>
      <c r="BL13" s="869"/>
      <c r="BM13" s="869"/>
      <c r="BN13" s="869"/>
      <c r="BO13" s="869"/>
      <c r="BP13" s="869"/>
      <c r="BQ13" s="869"/>
      <c r="BR13" s="869"/>
      <c r="BS13" s="869"/>
      <c r="BT13" s="869"/>
      <c r="BU13" s="869"/>
      <c r="BV13" s="869"/>
      <c r="BW13" s="869"/>
      <c r="BX13" s="869"/>
      <c r="BY13" s="869"/>
      <c r="BZ13" s="869"/>
      <c r="CA13" s="869"/>
      <c r="CB13" s="869"/>
      <c r="CC13" s="869"/>
      <c r="CD13" s="869"/>
      <c r="CE13" s="869"/>
      <c r="CF13" s="869"/>
      <c r="CG13" s="869"/>
      <c r="CH13" s="869"/>
      <c r="CI13" s="869"/>
      <c r="CJ13" s="869"/>
      <c r="CK13" s="869"/>
      <c r="CL13" s="869"/>
      <c r="CM13" s="869"/>
      <c r="CN13" s="869"/>
      <c r="CO13" s="869"/>
      <c r="CP13" s="869"/>
      <c r="CQ13" s="869"/>
      <c r="CR13" s="869"/>
      <c r="CS13" s="869"/>
      <c r="CT13" s="869"/>
      <c r="CU13" s="869"/>
      <c r="CV13" s="869"/>
      <c r="CW13" s="869"/>
      <c r="CX13" s="869"/>
      <c r="CY13" s="869"/>
      <c r="CZ13" s="869"/>
      <c r="DA13" s="869"/>
      <c r="DB13" s="869"/>
      <c r="DC13" s="869"/>
      <c r="DD13" s="869"/>
      <c r="DE13" s="869"/>
      <c r="DF13" s="869"/>
      <c r="DG13" s="869"/>
      <c r="DH13" s="869"/>
      <c r="DI13" s="869"/>
      <c r="DJ13" s="869"/>
      <c r="DK13" s="869"/>
      <c r="DL13" s="869"/>
      <c r="DM13" s="869"/>
      <c r="DN13" s="869"/>
      <c r="DO13" s="869"/>
      <c r="DP13" s="869"/>
      <c r="DQ13" s="869"/>
      <c r="DR13" s="869"/>
      <c r="DS13" s="869"/>
      <c r="DT13" s="869"/>
      <c r="DU13" s="869"/>
      <c r="DV13" s="869"/>
      <c r="DW13" s="869"/>
      <c r="DX13" s="869"/>
      <c r="DY13" s="869"/>
      <c r="DZ13" s="869"/>
      <c r="EA13" s="869"/>
      <c r="EB13" s="869"/>
      <c r="EC13" s="869"/>
      <c r="ED13" s="869"/>
      <c r="EE13" s="869"/>
      <c r="EF13" s="869"/>
      <c r="EG13" s="869"/>
      <c r="EH13" s="869"/>
      <c r="EI13" s="869"/>
      <c r="EJ13" s="869"/>
      <c r="EK13" s="869"/>
      <c r="EL13" s="869"/>
      <c r="EM13" s="869"/>
      <c r="EN13" s="869"/>
      <c r="EO13" s="869"/>
      <c r="EP13" s="869"/>
      <c r="EQ13" s="869"/>
      <c r="ER13" s="869"/>
      <c r="ES13" s="869"/>
      <c r="ET13" s="869"/>
      <c r="EU13" s="869"/>
      <c r="EV13" s="869"/>
      <c r="EW13" s="869"/>
      <c r="EX13" s="869"/>
      <c r="EY13" s="869"/>
      <c r="EZ13" s="869"/>
      <c r="FA13" s="869"/>
      <c r="FB13" s="869"/>
      <c r="FC13" s="869"/>
      <c r="FD13" s="869"/>
      <c r="FE13" s="869"/>
      <c r="FF13" s="869"/>
      <c r="FG13" s="869"/>
      <c r="FH13" s="869"/>
      <c r="FI13" s="869"/>
      <c r="FJ13" s="869"/>
      <c r="FK13" s="869"/>
      <c r="FL13" s="869"/>
      <c r="FM13" s="869"/>
      <c r="FN13" s="869"/>
      <c r="FO13" s="869"/>
      <c r="FP13" s="869"/>
      <c r="FQ13" s="869"/>
      <c r="FR13" s="869"/>
      <c r="FS13" s="869"/>
      <c r="FT13" s="869"/>
      <c r="FU13" s="869"/>
      <c r="FV13" s="869"/>
      <c r="FW13" s="869"/>
      <c r="FX13" s="869"/>
      <c r="FY13" s="869"/>
      <c r="FZ13" s="869"/>
      <c r="GA13" s="869"/>
      <c r="GB13" s="869"/>
      <c r="GC13" s="869"/>
      <c r="GD13" s="869"/>
      <c r="GE13" s="869"/>
      <c r="GF13" s="869"/>
      <c r="GG13" s="869"/>
      <c r="GH13" s="869"/>
      <c r="GI13" s="869"/>
      <c r="GJ13" s="869"/>
      <c r="GK13" s="869"/>
      <c r="GL13" s="869"/>
      <c r="GM13" s="869"/>
      <c r="GN13" s="869"/>
      <c r="GO13" s="869"/>
      <c r="GP13" s="869"/>
      <c r="GQ13" s="869"/>
      <c r="GR13" s="869"/>
      <c r="GS13" s="869"/>
      <c r="GT13" s="869"/>
      <c r="GU13" s="869"/>
      <c r="GV13" s="869"/>
      <c r="GW13" s="869"/>
      <c r="GX13" s="869"/>
      <c r="GY13" s="869"/>
      <c r="GZ13" s="869"/>
      <c r="HA13" s="869"/>
      <c r="HB13" s="869"/>
      <c r="HC13" s="869"/>
      <c r="HD13" s="869"/>
      <c r="HE13" s="869"/>
      <c r="HF13" s="869"/>
      <c r="HG13" s="869"/>
      <c r="HH13" s="869"/>
      <c r="HI13" s="869"/>
      <c r="HJ13" s="869"/>
      <c r="HK13" s="869"/>
      <c r="HL13" s="869"/>
      <c r="HM13" s="869"/>
      <c r="HN13" s="869"/>
      <c r="HO13" s="869"/>
      <c r="HP13" s="869"/>
      <c r="HQ13" s="869"/>
      <c r="HR13" s="869"/>
      <c r="HS13" s="869"/>
      <c r="HT13" s="869"/>
      <c r="HU13" s="869"/>
      <c r="HV13" s="869"/>
      <c r="HW13" s="869"/>
      <c r="HX13" s="869"/>
      <c r="HY13" s="869"/>
      <c r="HZ13" s="869"/>
      <c r="IA13" s="869"/>
      <c r="IB13" s="869"/>
      <c r="IC13" s="869"/>
      <c r="ID13" s="869"/>
      <c r="IE13" s="869"/>
      <c r="IF13" s="869"/>
      <c r="IG13" s="869"/>
      <c r="IH13" s="869"/>
      <c r="II13" s="869"/>
      <c r="IJ13" s="869"/>
      <c r="IK13" s="869"/>
      <c r="IL13" s="869"/>
    </row>
    <row r="14" spans="1:246" ht="20.100000000000001" customHeight="1">
      <c r="A14" s="927" t="s">
        <v>82</v>
      </c>
      <c r="B14" s="767">
        <v>4208397.0000000037</v>
      </c>
      <c r="C14" s="928">
        <v>3997160.0000000005</v>
      </c>
      <c r="D14" s="928">
        <v>211237.00000000006</v>
      </c>
      <c r="E14" s="767">
        <v>5217598</v>
      </c>
      <c r="F14" s="929">
        <v>5009276</v>
      </c>
      <c r="G14" s="929">
        <v>208322.00000000003</v>
      </c>
      <c r="H14" s="881"/>
      <c r="I14" s="881"/>
      <c r="J14" s="869"/>
      <c r="K14" s="869"/>
      <c r="L14" s="869"/>
      <c r="M14" s="869"/>
      <c r="N14" s="869"/>
      <c r="O14" s="869"/>
      <c r="P14" s="869"/>
      <c r="Q14" s="869"/>
      <c r="R14" s="869"/>
      <c r="S14" s="869"/>
      <c r="T14" s="869"/>
      <c r="U14" s="869"/>
      <c r="V14" s="869"/>
      <c r="W14" s="869"/>
      <c r="X14" s="869"/>
      <c r="Y14" s="869"/>
      <c r="Z14" s="869"/>
      <c r="AA14" s="869"/>
      <c r="AB14" s="869"/>
      <c r="AC14" s="869"/>
      <c r="AD14" s="869"/>
      <c r="AE14" s="869"/>
      <c r="AF14" s="869"/>
      <c r="AG14" s="869"/>
      <c r="AH14" s="869"/>
      <c r="AI14" s="869"/>
      <c r="AJ14" s="869"/>
      <c r="AK14" s="869"/>
      <c r="AL14" s="869"/>
      <c r="AM14" s="869"/>
      <c r="AN14" s="869"/>
      <c r="AO14" s="869"/>
      <c r="AP14" s="869"/>
      <c r="AQ14" s="869"/>
      <c r="AR14" s="869"/>
      <c r="AS14" s="869"/>
      <c r="AT14" s="869"/>
      <c r="AU14" s="869"/>
      <c r="AV14" s="869"/>
      <c r="AW14" s="869"/>
      <c r="AX14" s="869"/>
      <c r="AY14" s="869"/>
      <c r="AZ14" s="869"/>
      <c r="BA14" s="869"/>
      <c r="BB14" s="869"/>
      <c r="BC14" s="869"/>
      <c r="BD14" s="869"/>
      <c r="BE14" s="869"/>
      <c r="BF14" s="869"/>
      <c r="BG14" s="869"/>
      <c r="BH14" s="869"/>
      <c r="BI14" s="869"/>
      <c r="BJ14" s="869"/>
      <c r="BK14" s="869"/>
      <c r="BL14" s="869"/>
      <c r="BM14" s="869"/>
      <c r="BN14" s="869"/>
      <c r="BO14" s="869"/>
      <c r="BP14" s="869"/>
      <c r="BQ14" s="869"/>
      <c r="BR14" s="869"/>
      <c r="BS14" s="869"/>
      <c r="BT14" s="869"/>
      <c r="BU14" s="869"/>
      <c r="BV14" s="869"/>
      <c r="BW14" s="869"/>
      <c r="BX14" s="869"/>
      <c r="BY14" s="869"/>
      <c r="BZ14" s="869"/>
      <c r="CA14" s="869"/>
      <c r="CB14" s="869"/>
      <c r="CC14" s="869"/>
      <c r="CD14" s="869"/>
      <c r="CE14" s="869"/>
      <c r="CF14" s="869"/>
      <c r="CG14" s="869"/>
      <c r="CH14" s="869"/>
      <c r="CI14" s="869"/>
      <c r="CJ14" s="869"/>
      <c r="CK14" s="869"/>
      <c r="CL14" s="869"/>
      <c r="CM14" s="869"/>
      <c r="CN14" s="869"/>
      <c r="CO14" s="869"/>
      <c r="CP14" s="869"/>
      <c r="CQ14" s="869"/>
      <c r="CR14" s="869"/>
      <c r="CS14" s="869"/>
      <c r="CT14" s="869"/>
      <c r="CU14" s="869"/>
      <c r="CV14" s="869"/>
      <c r="CW14" s="869"/>
      <c r="CX14" s="869"/>
      <c r="CY14" s="869"/>
      <c r="CZ14" s="869"/>
      <c r="DA14" s="869"/>
      <c r="DB14" s="869"/>
      <c r="DC14" s="869"/>
      <c r="DD14" s="869"/>
      <c r="DE14" s="869"/>
      <c r="DF14" s="869"/>
      <c r="DG14" s="869"/>
      <c r="DH14" s="869"/>
      <c r="DI14" s="869"/>
      <c r="DJ14" s="869"/>
      <c r="DK14" s="869"/>
      <c r="DL14" s="869"/>
      <c r="DM14" s="869"/>
      <c r="DN14" s="869"/>
      <c r="DO14" s="869"/>
      <c r="DP14" s="869"/>
      <c r="DQ14" s="869"/>
      <c r="DR14" s="869"/>
      <c r="DS14" s="869"/>
      <c r="DT14" s="869"/>
      <c r="DU14" s="869"/>
      <c r="DV14" s="869"/>
      <c r="DW14" s="869"/>
      <c r="DX14" s="869"/>
      <c r="DY14" s="869"/>
      <c r="DZ14" s="869"/>
      <c r="EA14" s="869"/>
      <c r="EB14" s="869"/>
      <c r="EC14" s="869"/>
      <c r="ED14" s="869"/>
      <c r="EE14" s="869"/>
      <c r="EF14" s="869"/>
      <c r="EG14" s="869"/>
      <c r="EH14" s="869"/>
      <c r="EI14" s="869"/>
      <c r="EJ14" s="869"/>
      <c r="EK14" s="869"/>
      <c r="EL14" s="869"/>
      <c r="EM14" s="869"/>
      <c r="EN14" s="869"/>
      <c r="EO14" s="869"/>
      <c r="EP14" s="869"/>
      <c r="EQ14" s="869"/>
      <c r="ER14" s="869"/>
      <c r="ES14" s="869"/>
      <c r="ET14" s="869"/>
      <c r="EU14" s="869"/>
      <c r="EV14" s="869"/>
      <c r="EW14" s="869"/>
      <c r="EX14" s="869"/>
      <c r="EY14" s="869"/>
      <c r="EZ14" s="869"/>
      <c r="FA14" s="869"/>
      <c r="FB14" s="869"/>
      <c r="FC14" s="869"/>
      <c r="FD14" s="869"/>
      <c r="FE14" s="869"/>
      <c r="FF14" s="869"/>
      <c r="FG14" s="869"/>
      <c r="FH14" s="869"/>
      <c r="FI14" s="869"/>
      <c r="FJ14" s="869"/>
      <c r="FK14" s="869"/>
      <c r="FL14" s="869"/>
      <c r="FM14" s="869"/>
      <c r="FN14" s="869"/>
      <c r="FO14" s="869"/>
      <c r="FP14" s="869"/>
      <c r="FQ14" s="869"/>
      <c r="FR14" s="869"/>
      <c r="FS14" s="869"/>
      <c r="FT14" s="869"/>
      <c r="FU14" s="869"/>
      <c r="FV14" s="869"/>
      <c r="FW14" s="869"/>
      <c r="FX14" s="869"/>
      <c r="FY14" s="869"/>
      <c r="FZ14" s="869"/>
      <c r="GA14" s="869"/>
      <c r="GB14" s="869"/>
      <c r="GC14" s="869"/>
      <c r="GD14" s="869"/>
      <c r="GE14" s="869"/>
      <c r="GF14" s="869"/>
      <c r="GG14" s="869"/>
      <c r="GH14" s="869"/>
      <c r="GI14" s="869"/>
      <c r="GJ14" s="869"/>
      <c r="GK14" s="869"/>
      <c r="GL14" s="869"/>
      <c r="GM14" s="869"/>
      <c r="GN14" s="869"/>
      <c r="GO14" s="869"/>
      <c r="GP14" s="869"/>
      <c r="GQ14" s="869"/>
      <c r="GR14" s="869"/>
      <c r="GS14" s="869"/>
      <c r="GT14" s="869"/>
      <c r="GU14" s="869"/>
      <c r="GV14" s="869"/>
      <c r="GW14" s="869"/>
      <c r="GX14" s="869"/>
      <c r="GY14" s="869"/>
      <c r="GZ14" s="869"/>
      <c r="HA14" s="869"/>
      <c r="HB14" s="869"/>
      <c r="HC14" s="869"/>
      <c r="HD14" s="869"/>
      <c r="HE14" s="869"/>
      <c r="HF14" s="869"/>
      <c r="HG14" s="869"/>
      <c r="HH14" s="869"/>
      <c r="HI14" s="869"/>
      <c r="HJ14" s="869"/>
      <c r="HK14" s="869"/>
      <c r="HL14" s="869"/>
      <c r="HM14" s="869"/>
      <c r="HN14" s="869"/>
      <c r="HO14" s="869"/>
      <c r="HP14" s="869"/>
      <c r="HQ14" s="869"/>
      <c r="HR14" s="869"/>
      <c r="HS14" s="869"/>
      <c r="HT14" s="869"/>
      <c r="HU14" s="869"/>
      <c r="HV14" s="869"/>
      <c r="HW14" s="869"/>
      <c r="HX14" s="869"/>
      <c r="HY14" s="869"/>
      <c r="HZ14" s="869"/>
      <c r="IA14" s="869"/>
      <c r="IB14" s="869"/>
      <c r="IC14" s="869"/>
      <c r="ID14" s="869"/>
      <c r="IE14" s="869"/>
      <c r="IF14" s="869"/>
      <c r="IG14" s="869"/>
      <c r="IH14" s="869"/>
      <c r="II14" s="869"/>
      <c r="IJ14" s="869"/>
      <c r="IK14" s="869"/>
      <c r="IL14" s="869"/>
    </row>
    <row r="15" spans="1:246" ht="20.100000000000001" customHeight="1">
      <c r="A15" s="927" t="s">
        <v>83</v>
      </c>
      <c r="B15" s="767">
        <v>3730600</v>
      </c>
      <c r="C15" s="928">
        <v>3572882.9999999977</v>
      </c>
      <c r="D15" s="928">
        <v>157717.00000000006</v>
      </c>
      <c r="E15" s="767">
        <v>4612668.9999999981</v>
      </c>
      <c r="F15" s="929">
        <v>4446799</v>
      </c>
      <c r="G15" s="929">
        <v>165869.99999999994</v>
      </c>
      <c r="H15" s="881"/>
      <c r="I15" s="881"/>
      <c r="J15" s="869"/>
      <c r="K15" s="869"/>
      <c r="L15" s="869"/>
      <c r="M15" s="869"/>
      <c r="N15" s="869"/>
      <c r="O15" s="869"/>
      <c r="P15" s="869"/>
      <c r="Q15" s="869"/>
      <c r="R15" s="869"/>
      <c r="S15" s="869"/>
      <c r="T15" s="869"/>
      <c r="U15" s="869"/>
      <c r="V15" s="869"/>
      <c r="W15" s="869"/>
      <c r="X15" s="869"/>
      <c r="Y15" s="869"/>
      <c r="Z15" s="869"/>
      <c r="AA15" s="869"/>
      <c r="AB15" s="869"/>
      <c r="AC15" s="869"/>
      <c r="AD15" s="869"/>
      <c r="AE15" s="869"/>
      <c r="AF15" s="869"/>
      <c r="AG15" s="869"/>
      <c r="AH15" s="869"/>
      <c r="AI15" s="869"/>
      <c r="AJ15" s="869"/>
      <c r="AK15" s="869"/>
      <c r="AL15" s="869"/>
      <c r="AM15" s="869"/>
      <c r="AN15" s="869"/>
      <c r="AO15" s="869"/>
      <c r="AP15" s="869"/>
      <c r="AQ15" s="869"/>
      <c r="AR15" s="869"/>
      <c r="AS15" s="869"/>
      <c r="AT15" s="869"/>
      <c r="AU15" s="869"/>
      <c r="AV15" s="869"/>
      <c r="AW15" s="869"/>
      <c r="AX15" s="869"/>
      <c r="AY15" s="869"/>
      <c r="AZ15" s="869"/>
      <c r="BA15" s="869"/>
      <c r="BB15" s="869"/>
      <c r="BC15" s="869"/>
      <c r="BD15" s="869"/>
      <c r="BE15" s="869"/>
      <c r="BF15" s="869"/>
      <c r="BG15" s="869"/>
      <c r="BH15" s="869"/>
      <c r="BI15" s="869"/>
      <c r="BJ15" s="869"/>
      <c r="BK15" s="869"/>
      <c r="BL15" s="869"/>
      <c r="BM15" s="869"/>
      <c r="BN15" s="869"/>
      <c r="BO15" s="869"/>
      <c r="BP15" s="869"/>
      <c r="BQ15" s="869"/>
      <c r="BR15" s="869"/>
      <c r="BS15" s="869"/>
      <c r="BT15" s="869"/>
      <c r="BU15" s="869"/>
      <c r="BV15" s="869"/>
      <c r="BW15" s="869"/>
      <c r="BX15" s="869"/>
      <c r="BY15" s="869"/>
      <c r="BZ15" s="869"/>
      <c r="CA15" s="869"/>
      <c r="CB15" s="869"/>
      <c r="CC15" s="869"/>
      <c r="CD15" s="869"/>
      <c r="CE15" s="869"/>
      <c r="CF15" s="869"/>
      <c r="CG15" s="869"/>
      <c r="CH15" s="869"/>
      <c r="CI15" s="869"/>
      <c r="CJ15" s="869"/>
      <c r="CK15" s="869"/>
      <c r="CL15" s="869"/>
      <c r="CM15" s="869"/>
      <c r="CN15" s="869"/>
      <c r="CO15" s="869"/>
      <c r="CP15" s="869"/>
      <c r="CQ15" s="869"/>
      <c r="CR15" s="869"/>
      <c r="CS15" s="869"/>
      <c r="CT15" s="869"/>
      <c r="CU15" s="869"/>
      <c r="CV15" s="869"/>
      <c r="CW15" s="869"/>
      <c r="CX15" s="869"/>
      <c r="CY15" s="869"/>
      <c r="CZ15" s="869"/>
      <c r="DA15" s="869"/>
      <c r="DB15" s="869"/>
      <c r="DC15" s="869"/>
      <c r="DD15" s="869"/>
      <c r="DE15" s="869"/>
      <c r="DF15" s="869"/>
      <c r="DG15" s="869"/>
      <c r="DH15" s="869"/>
      <c r="DI15" s="869"/>
      <c r="DJ15" s="869"/>
      <c r="DK15" s="869"/>
      <c r="DL15" s="869"/>
      <c r="DM15" s="869"/>
      <c r="DN15" s="869"/>
      <c r="DO15" s="869"/>
      <c r="DP15" s="869"/>
      <c r="DQ15" s="869"/>
      <c r="DR15" s="869"/>
      <c r="DS15" s="869"/>
      <c r="DT15" s="869"/>
      <c r="DU15" s="869"/>
      <c r="DV15" s="869"/>
      <c r="DW15" s="869"/>
      <c r="DX15" s="869"/>
      <c r="DY15" s="869"/>
      <c r="DZ15" s="869"/>
      <c r="EA15" s="869"/>
      <c r="EB15" s="869"/>
      <c r="EC15" s="869"/>
      <c r="ED15" s="869"/>
      <c r="EE15" s="869"/>
      <c r="EF15" s="869"/>
      <c r="EG15" s="869"/>
      <c r="EH15" s="869"/>
      <c r="EI15" s="869"/>
      <c r="EJ15" s="869"/>
      <c r="EK15" s="869"/>
      <c r="EL15" s="869"/>
      <c r="EM15" s="869"/>
      <c r="EN15" s="869"/>
      <c r="EO15" s="869"/>
      <c r="EP15" s="869"/>
      <c r="EQ15" s="869"/>
      <c r="ER15" s="869"/>
      <c r="ES15" s="869"/>
      <c r="ET15" s="869"/>
      <c r="EU15" s="869"/>
      <c r="EV15" s="869"/>
      <c r="EW15" s="869"/>
      <c r="EX15" s="869"/>
      <c r="EY15" s="869"/>
      <c r="EZ15" s="869"/>
      <c r="FA15" s="869"/>
      <c r="FB15" s="869"/>
      <c r="FC15" s="869"/>
      <c r="FD15" s="869"/>
      <c r="FE15" s="869"/>
      <c r="FF15" s="869"/>
      <c r="FG15" s="869"/>
      <c r="FH15" s="869"/>
      <c r="FI15" s="869"/>
      <c r="FJ15" s="869"/>
      <c r="FK15" s="869"/>
      <c r="FL15" s="869"/>
      <c r="FM15" s="869"/>
      <c r="FN15" s="869"/>
      <c r="FO15" s="869"/>
      <c r="FP15" s="869"/>
      <c r="FQ15" s="869"/>
      <c r="FR15" s="869"/>
      <c r="FS15" s="869"/>
      <c r="FT15" s="869"/>
      <c r="FU15" s="869"/>
      <c r="FV15" s="869"/>
      <c r="FW15" s="869"/>
      <c r="FX15" s="869"/>
      <c r="FY15" s="869"/>
      <c r="FZ15" s="869"/>
      <c r="GA15" s="869"/>
      <c r="GB15" s="869"/>
      <c r="GC15" s="869"/>
      <c r="GD15" s="869"/>
      <c r="GE15" s="869"/>
      <c r="GF15" s="869"/>
      <c r="GG15" s="869"/>
      <c r="GH15" s="869"/>
      <c r="GI15" s="869"/>
      <c r="GJ15" s="869"/>
      <c r="GK15" s="869"/>
      <c r="GL15" s="869"/>
      <c r="GM15" s="869"/>
      <c r="GN15" s="869"/>
      <c r="GO15" s="869"/>
      <c r="GP15" s="869"/>
      <c r="GQ15" s="869"/>
      <c r="GR15" s="869"/>
      <c r="GS15" s="869"/>
      <c r="GT15" s="869"/>
      <c r="GU15" s="869"/>
      <c r="GV15" s="869"/>
      <c r="GW15" s="869"/>
      <c r="GX15" s="869"/>
      <c r="GY15" s="869"/>
      <c r="GZ15" s="869"/>
      <c r="HA15" s="869"/>
      <c r="HB15" s="869"/>
      <c r="HC15" s="869"/>
      <c r="HD15" s="869"/>
      <c r="HE15" s="869"/>
      <c r="HF15" s="869"/>
      <c r="HG15" s="869"/>
      <c r="HH15" s="869"/>
      <c r="HI15" s="869"/>
      <c r="HJ15" s="869"/>
      <c r="HK15" s="869"/>
      <c r="HL15" s="869"/>
      <c r="HM15" s="869"/>
      <c r="HN15" s="869"/>
      <c r="HO15" s="869"/>
      <c r="HP15" s="869"/>
      <c r="HQ15" s="869"/>
      <c r="HR15" s="869"/>
      <c r="HS15" s="869"/>
      <c r="HT15" s="869"/>
      <c r="HU15" s="869"/>
      <c r="HV15" s="869"/>
      <c r="HW15" s="869"/>
      <c r="HX15" s="869"/>
      <c r="HY15" s="869"/>
      <c r="HZ15" s="869"/>
      <c r="IA15" s="869"/>
      <c r="IB15" s="869"/>
      <c r="IC15" s="869"/>
      <c r="ID15" s="869"/>
      <c r="IE15" s="869"/>
      <c r="IF15" s="869"/>
      <c r="IG15" s="869"/>
      <c r="IH15" s="869"/>
      <c r="II15" s="869"/>
      <c r="IJ15" s="869"/>
      <c r="IK15" s="869"/>
      <c r="IL15" s="869"/>
    </row>
    <row r="16" spans="1:246" ht="20.100000000000001" customHeight="1">
      <c r="A16" s="927" t="s">
        <v>84</v>
      </c>
      <c r="B16" s="767">
        <v>3683632</v>
      </c>
      <c r="C16" s="928">
        <v>3520192.9999999991</v>
      </c>
      <c r="D16" s="928">
        <v>163438.99999999991</v>
      </c>
      <c r="E16" s="767">
        <v>4905953.0000000019</v>
      </c>
      <c r="F16" s="929">
        <v>4740049.0000000019</v>
      </c>
      <c r="G16" s="929">
        <v>165903.99999999997</v>
      </c>
      <c r="H16" s="881"/>
      <c r="I16" s="881"/>
      <c r="J16" s="869"/>
      <c r="K16" s="869"/>
      <c r="L16" s="869"/>
      <c r="M16" s="869"/>
      <c r="N16" s="869"/>
      <c r="O16" s="869"/>
      <c r="P16" s="869"/>
      <c r="Q16" s="869"/>
      <c r="R16" s="869"/>
      <c r="S16" s="869"/>
      <c r="T16" s="869"/>
      <c r="U16" s="869"/>
      <c r="V16" s="869"/>
      <c r="W16" s="869"/>
      <c r="X16" s="869"/>
      <c r="Y16" s="869"/>
      <c r="Z16" s="869"/>
      <c r="AA16" s="869"/>
      <c r="AB16" s="869"/>
      <c r="AC16" s="869"/>
      <c r="AD16" s="869"/>
      <c r="AE16" s="869"/>
      <c r="AF16" s="869"/>
      <c r="AG16" s="869"/>
      <c r="AH16" s="869"/>
      <c r="AI16" s="869"/>
      <c r="AJ16" s="869"/>
      <c r="AK16" s="869"/>
      <c r="AL16" s="869"/>
      <c r="AM16" s="869"/>
      <c r="AN16" s="869"/>
      <c r="AO16" s="869"/>
      <c r="AP16" s="869"/>
      <c r="AQ16" s="869"/>
      <c r="AR16" s="869"/>
      <c r="AS16" s="869"/>
      <c r="AT16" s="869"/>
      <c r="AU16" s="869"/>
      <c r="AV16" s="869"/>
      <c r="AW16" s="869"/>
      <c r="AX16" s="869"/>
      <c r="AY16" s="869"/>
      <c r="AZ16" s="869"/>
      <c r="BA16" s="869"/>
      <c r="BB16" s="869"/>
      <c r="BC16" s="869"/>
      <c r="BD16" s="869"/>
      <c r="BE16" s="869"/>
      <c r="BF16" s="869"/>
      <c r="BG16" s="869"/>
      <c r="BH16" s="869"/>
      <c r="BI16" s="869"/>
      <c r="BJ16" s="869"/>
      <c r="BK16" s="869"/>
      <c r="BL16" s="869"/>
      <c r="BM16" s="869"/>
      <c r="BN16" s="869"/>
      <c r="BO16" s="869"/>
      <c r="BP16" s="869"/>
      <c r="BQ16" s="869"/>
      <c r="BR16" s="869"/>
      <c r="BS16" s="869"/>
      <c r="BT16" s="869"/>
      <c r="BU16" s="869"/>
      <c r="BV16" s="869"/>
      <c r="BW16" s="869"/>
      <c r="BX16" s="869"/>
      <c r="BY16" s="869"/>
      <c r="BZ16" s="869"/>
      <c r="CA16" s="869"/>
      <c r="CB16" s="869"/>
      <c r="CC16" s="869"/>
      <c r="CD16" s="869"/>
      <c r="CE16" s="869"/>
      <c r="CF16" s="869"/>
      <c r="CG16" s="869"/>
      <c r="CH16" s="869"/>
      <c r="CI16" s="869"/>
      <c r="CJ16" s="869"/>
      <c r="CK16" s="869"/>
      <c r="CL16" s="869"/>
      <c r="CM16" s="869"/>
      <c r="CN16" s="869"/>
      <c r="CO16" s="869"/>
      <c r="CP16" s="869"/>
      <c r="CQ16" s="869"/>
      <c r="CR16" s="869"/>
      <c r="CS16" s="869"/>
      <c r="CT16" s="869"/>
      <c r="CU16" s="869"/>
      <c r="CV16" s="869"/>
      <c r="CW16" s="869"/>
      <c r="CX16" s="869"/>
      <c r="CY16" s="869"/>
      <c r="CZ16" s="869"/>
      <c r="DA16" s="869"/>
      <c r="DB16" s="869"/>
      <c r="DC16" s="869"/>
      <c r="DD16" s="869"/>
      <c r="DE16" s="869"/>
      <c r="DF16" s="869"/>
      <c r="DG16" s="869"/>
      <c r="DH16" s="869"/>
      <c r="DI16" s="869"/>
      <c r="DJ16" s="869"/>
      <c r="DK16" s="869"/>
      <c r="DL16" s="869"/>
      <c r="DM16" s="869"/>
      <c r="DN16" s="869"/>
      <c r="DO16" s="869"/>
      <c r="DP16" s="869"/>
      <c r="DQ16" s="869"/>
      <c r="DR16" s="869"/>
      <c r="DS16" s="869"/>
      <c r="DT16" s="869"/>
      <c r="DU16" s="869"/>
      <c r="DV16" s="869"/>
      <c r="DW16" s="869"/>
      <c r="DX16" s="869"/>
      <c r="DY16" s="869"/>
      <c r="DZ16" s="869"/>
      <c r="EA16" s="869"/>
      <c r="EB16" s="869"/>
      <c r="EC16" s="869"/>
      <c r="ED16" s="869"/>
      <c r="EE16" s="869"/>
      <c r="EF16" s="869"/>
      <c r="EG16" s="869"/>
      <c r="EH16" s="869"/>
      <c r="EI16" s="869"/>
      <c r="EJ16" s="869"/>
      <c r="EK16" s="869"/>
      <c r="EL16" s="869"/>
      <c r="EM16" s="869"/>
      <c r="EN16" s="869"/>
      <c r="EO16" s="869"/>
      <c r="EP16" s="869"/>
      <c r="EQ16" s="869"/>
      <c r="ER16" s="869"/>
      <c r="ES16" s="869"/>
      <c r="ET16" s="869"/>
      <c r="EU16" s="869"/>
      <c r="EV16" s="869"/>
      <c r="EW16" s="869"/>
      <c r="EX16" s="869"/>
      <c r="EY16" s="869"/>
      <c r="EZ16" s="869"/>
      <c r="FA16" s="869"/>
      <c r="FB16" s="869"/>
      <c r="FC16" s="869"/>
      <c r="FD16" s="869"/>
      <c r="FE16" s="869"/>
      <c r="FF16" s="869"/>
      <c r="FG16" s="869"/>
      <c r="FH16" s="869"/>
      <c r="FI16" s="869"/>
      <c r="FJ16" s="869"/>
      <c r="FK16" s="869"/>
      <c r="FL16" s="869"/>
      <c r="FM16" s="869"/>
      <c r="FN16" s="869"/>
      <c r="FO16" s="869"/>
      <c r="FP16" s="869"/>
      <c r="FQ16" s="869"/>
      <c r="FR16" s="869"/>
      <c r="FS16" s="869"/>
      <c r="FT16" s="869"/>
      <c r="FU16" s="869"/>
      <c r="FV16" s="869"/>
      <c r="FW16" s="869"/>
      <c r="FX16" s="869"/>
      <c r="FY16" s="869"/>
      <c r="FZ16" s="869"/>
      <c r="GA16" s="869"/>
      <c r="GB16" s="869"/>
      <c r="GC16" s="869"/>
      <c r="GD16" s="869"/>
      <c r="GE16" s="869"/>
      <c r="GF16" s="869"/>
      <c r="GG16" s="869"/>
      <c r="GH16" s="869"/>
      <c r="GI16" s="869"/>
      <c r="GJ16" s="869"/>
      <c r="GK16" s="869"/>
      <c r="GL16" s="869"/>
      <c r="GM16" s="869"/>
      <c r="GN16" s="869"/>
      <c r="GO16" s="869"/>
      <c r="GP16" s="869"/>
      <c r="GQ16" s="869"/>
      <c r="GR16" s="869"/>
      <c r="GS16" s="869"/>
      <c r="GT16" s="869"/>
      <c r="GU16" s="869"/>
      <c r="GV16" s="869"/>
      <c r="GW16" s="869"/>
      <c r="GX16" s="869"/>
      <c r="GY16" s="869"/>
      <c r="GZ16" s="869"/>
      <c r="HA16" s="869"/>
      <c r="HB16" s="869"/>
      <c r="HC16" s="869"/>
      <c r="HD16" s="869"/>
      <c r="HE16" s="869"/>
      <c r="HF16" s="869"/>
      <c r="HG16" s="869"/>
      <c r="HH16" s="869"/>
      <c r="HI16" s="869"/>
      <c r="HJ16" s="869"/>
      <c r="HK16" s="869"/>
      <c r="HL16" s="869"/>
      <c r="HM16" s="869"/>
      <c r="HN16" s="869"/>
      <c r="HO16" s="869"/>
      <c r="HP16" s="869"/>
      <c r="HQ16" s="869"/>
      <c r="HR16" s="869"/>
      <c r="HS16" s="869"/>
      <c r="HT16" s="869"/>
      <c r="HU16" s="869"/>
      <c r="HV16" s="869"/>
      <c r="HW16" s="869"/>
      <c r="HX16" s="869"/>
      <c r="HY16" s="869"/>
      <c r="HZ16" s="869"/>
      <c r="IA16" s="869"/>
      <c r="IB16" s="869"/>
      <c r="IC16" s="869"/>
      <c r="ID16" s="869"/>
      <c r="IE16" s="869"/>
      <c r="IF16" s="869"/>
      <c r="IG16" s="869"/>
      <c r="IH16" s="869"/>
      <c r="II16" s="869"/>
      <c r="IJ16" s="869"/>
      <c r="IK16" s="869"/>
      <c r="IL16" s="869"/>
    </row>
    <row r="17" spans="1:246" ht="20.100000000000001" customHeight="1">
      <c r="A17" s="927" t="s">
        <v>85</v>
      </c>
      <c r="B17" s="767">
        <v>3970004.9999999995</v>
      </c>
      <c r="C17" s="928">
        <v>3628597.0000000014</v>
      </c>
      <c r="D17" s="928">
        <v>341408</v>
      </c>
      <c r="E17" s="767">
        <v>5454012.0000000019</v>
      </c>
      <c r="F17" s="929">
        <v>5258146</v>
      </c>
      <c r="G17" s="929">
        <v>195866</v>
      </c>
      <c r="H17" s="881"/>
      <c r="I17" s="881"/>
      <c r="J17" s="869"/>
      <c r="K17" s="869"/>
      <c r="L17" s="869"/>
      <c r="M17" s="869"/>
      <c r="N17" s="869"/>
      <c r="O17" s="869"/>
      <c r="P17" s="869"/>
      <c r="Q17" s="869"/>
      <c r="R17" s="869"/>
      <c r="S17" s="869"/>
      <c r="T17" s="869"/>
      <c r="U17" s="869"/>
      <c r="V17" s="869"/>
      <c r="W17" s="869"/>
      <c r="X17" s="869"/>
      <c r="Y17" s="869"/>
      <c r="Z17" s="869"/>
      <c r="AA17" s="869"/>
      <c r="AB17" s="869"/>
      <c r="AC17" s="869"/>
      <c r="AD17" s="869"/>
      <c r="AE17" s="869"/>
      <c r="AF17" s="869"/>
      <c r="AG17" s="869"/>
      <c r="AH17" s="869"/>
      <c r="AI17" s="869"/>
      <c r="AJ17" s="869"/>
      <c r="AK17" s="869"/>
      <c r="AL17" s="869"/>
      <c r="AM17" s="869"/>
      <c r="AN17" s="869"/>
      <c r="AO17" s="869"/>
      <c r="AP17" s="869"/>
      <c r="AQ17" s="869"/>
      <c r="AR17" s="869"/>
      <c r="AS17" s="869"/>
      <c r="AT17" s="869"/>
      <c r="AU17" s="869"/>
      <c r="AV17" s="869"/>
      <c r="AW17" s="869"/>
      <c r="AX17" s="869"/>
      <c r="AY17" s="869"/>
      <c r="AZ17" s="869"/>
      <c r="BA17" s="869"/>
      <c r="BB17" s="869"/>
      <c r="BC17" s="869"/>
      <c r="BD17" s="869"/>
      <c r="BE17" s="869"/>
      <c r="BF17" s="869"/>
      <c r="BG17" s="869"/>
      <c r="BH17" s="869"/>
      <c r="BI17" s="869"/>
      <c r="BJ17" s="869"/>
      <c r="BK17" s="869"/>
      <c r="BL17" s="869"/>
      <c r="BM17" s="869"/>
      <c r="BN17" s="869"/>
      <c r="BO17" s="869"/>
      <c r="BP17" s="869"/>
      <c r="BQ17" s="869"/>
      <c r="BR17" s="869"/>
      <c r="BS17" s="869"/>
      <c r="BT17" s="869"/>
      <c r="BU17" s="869"/>
      <c r="BV17" s="869"/>
      <c r="BW17" s="869"/>
      <c r="BX17" s="869"/>
      <c r="BY17" s="869"/>
      <c r="BZ17" s="869"/>
      <c r="CA17" s="869"/>
      <c r="CB17" s="869"/>
      <c r="CC17" s="869"/>
      <c r="CD17" s="869"/>
      <c r="CE17" s="869"/>
      <c r="CF17" s="869"/>
      <c r="CG17" s="869"/>
      <c r="CH17" s="869"/>
      <c r="CI17" s="869"/>
      <c r="CJ17" s="869"/>
      <c r="CK17" s="869"/>
      <c r="CL17" s="869"/>
      <c r="CM17" s="869"/>
      <c r="CN17" s="869"/>
      <c r="CO17" s="869"/>
      <c r="CP17" s="869"/>
      <c r="CQ17" s="869"/>
      <c r="CR17" s="869"/>
      <c r="CS17" s="869"/>
      <c r="CT17" s="869"/>
      <c r="CU17" s="869"/>
      <c r="CV17" s="869"/>
      <c r="CW17" s="869"/>
      <c r="CX17" s="869"/>
      <c r="CY17" s="869"/>
      <c r="CZ17" s="869"/>
      <c r="DA17" s="869"/>
      <c r="DB17" s="869"/>
      <c r="DC17" s="869"/>
      <c r="DD17" s="869"/>
      <c r="DE17" s="869"/>
      <c r="DF17" s="869"/>
      <c r="DG17" s="869"/>
      <c r="DH17" s="869"/>
      <c r="DI17" s="869"/>
      <c r="DJ17" s="869"/>
      <c r="DK17" s="869"/>
      <c r="DL17" s="869"/>
      <c r="DM17" s="869"/>
      <c r="DN17" s="869"/>
      <c r="DO17" s="869"/>
      <c r="DP17" s="869"/>
      <c r="DQ17" s="869"/>
      <c r="DR17" s="869"/>
      <c r="DS17" s="869"/>
      <c r="DT17" s="869"/>
      <c r="DU17" s="869"/>
      <c r="DV17" s="869"/>
      <c r="DW17" s="869"/>
      <c r="DX17" s="869"/>
      <c r="DY17" s="869"/>
      <c r="DZ17" s="869"/>
      <c r="EA17" s="869"/>
      <c r="EB17" s="869"/>
      <c r="EC17" s="869"/>
      <c r="ED17" s="869"/>
      <c r="EE17" s="869"/>
      <c r="EF17" s="869"/>
      <c r="EG17" s="869"/>
      <c r="EH17" s="869"/>
      <c r="EI17" s="869"/>
      <c r="EJ17" s="869"/>
      <c r="EK17" s="869"/>
      <c r="EL17" s="869"/>
      <c r="EM17" s="869"/>
      <c r="EN17" s="869"/>
      <c r="EO17" s="869"/>
      <c r="EP17" s="869"/>
      <c r="EQ17" s="869"/>
      <c r="ER17" s="869"/>
      <c r="ES17" s="869"/>
      <c r="ET17" s="869"/>
      <c r="EU17" s="869"/>
      <c r="EV17" s="869"/>
      <c r="EW17" s="869"/>
      <c r="EX17" s="869"/>
      <c r="EY17" s="869"/>
      <c r="EZ17" s="869"/>
      <c r="FA17" s="869"/>
      <c r="FB17" s="869"/>
      <c r="FC17" s="869"/>
      <c r="FD17" s="869"/>
      <c r="FE17" s="869"/>
      <c r="FF17" s="869"/>
      <c r="FG17" s="869"/>
      <c r="FH17" s="869"/>
      <c r="FI17" s="869"/>
      <c r="FJ17" s="869"/>
      <c r="FK17" s="869"/>
      <c r="FL17" s="869"/>
      <c r="FM17" s="869"/>
      <c r="FN17" s="869"/>
      <c r="FO17" s="869"/>
      <c r="FP17" s="869"/>
      <c r="FQ17" s="869"/>
      <c r="FR17" s="869"/>
      <c r="FS17" s="869"/>
      <c r="FT17" s="869"/>
      <c r="FU17" s="869"/>
      <c r="FV17" s="869"/>
      <c r="FW17" s="869"/>
      <c r="FX17" s="869"/>
      <c r="FY17" s="869"/>
      <c r="FZ17" s="869"/>
      <c r="GA17" s="869"/>
      <c r="GB17" s="869"/>
      <c r="GC17" s="869"/>
      <c r="GD17" s="869"/>
      <c r="GE17" s="869"/>
      <c r="GF17" s="869"/>
      <c r="GG17" s="869"/>
      <c r="GH17" s="869"/>
      <c r="GI17" s="869"/>
      <c r="GJ17" s="869"/>
      <c r="GK17" s="869"/>
      <c r="GL17" s="869"/>
      <c r="GM17" s="869"/>
      <c r="GN17" s="869"/>
      <c r="GO17" s="869"/>
      <c r="GP17" s="869"/>
      <c r="GQ17" s="869"/>
      <c r="GR17" s="869"/>
      <c r="GS17" s="869"/>
      <c r="GT17" s="869"/>
      <c r="GU17" s="869"/>
      <c r="GV17" s="869"/>
      <c r="GW17" s="869"/>
      <c r="GX17" s="869"/>
      <c r="GY17" s="869"/>
      <c r="GZ17" s="869"/>
      <c r="HA17" s="869"/>
      <c r="HB17" s="869"/>
      <c r="HC17" s="869"/>
      <c r="HD17" s="869"/>
      <c r="HE17" s="869"/>
      <c r="HF17" s="869"/>
      <c r="HG17" s="869"/>
      <c r="HH17" s="869"/>
      <c r="HI17" s="869"/>
      <c r="HJ17" s="869"/>
      <c r="HK17" s="869"/>
      <c r="HL17" s="869"/>
      <c r="HM17" s="869"/>
      <c r="HN17" s="869"/>
      <c r="HO17" s="869"/>
      <c r="HP17" s="869"/>
      <c r="HQ17" s="869"/>
      <c r="HR17" s="869"/>
      <c r="HS17" s="869"/>
      <c r="HT17" s="869"/>
      <c r="HU17" s="869"/>
      <c r="HV17" s="869"/>
      <c r="HW17" s="869"/>
      <c r="HX17" s="869"/>
      <c r="HY17" s="869"/>
      <c r="HZ17" s="869"/>
      <c r="IA17" s="869"/>
      <c r="IB17" s="869"/>
      <c r="IC17" s="869"/>
      <c r="ID17" s="869"/>
      <c r="IE17" s="869"/>
      <c r="IF17" s="869"/>
      <c r="IG17" s="869"/>
      <c r="IH17" s="869"/>
      <c r="II17" s="869"/>
      <c r="IJ17" s="869"/>
      <c r="IK17" s="869"/>
      <c r="IL17" s="869"/>
    </row>
    <row r="18" spans="1:246" ht="20.100000000000001" customHeight="1">
      <c r="A18" s="927" t="s">
        <v>86</v>
      </c>
      <c r="B18" s="767">
        <v>3860234.0000000009</v>
      </c>
      <c r="C18" s="928">
        <v>3709768.9999999995</v>
      </c>
      <c r="D18" s="928">
        <v>150464.99999999997</v>
      </c>
      <c r="E18" s="767">
        <v>5138396</v>
      </c>
      <c r="F18" s="929">
        <v>4980228.9999999963</v>
      </c>
      <c r="G18" s="929">
        <v>158167.00000000006</v>
      </c>
      <c r="H18" s="881"/>
      <c r="I18" s="881"/>
      <c r="J18" s="869"/>
      <c r="K18" s="869"/>
      <c r="L18" s="869"/>
      <c r="M18" s="869"/>
      <c r="N18" s="869"/>
      <c r="O18" s="869"/>
      <c r="P18" s="869"/>
      <c r="Q18" s="869"/>
      <c r="R18" s="869"/>
      <c r="S18" s="869"/>
      <c r="T18" s="869"/>
      <c r="U18" s="869"/>
      <c r="V18" s="869"/>
      <c r="W18" s="869"/>
      <c r="X18" s="869"/>
      <c r="Y18" s="869"/>
      <c r="Z18" s="869"/>
      <c r="AA18" s="869"/>
      <c r="AB18" s="869"/>
      <c r="AC18" s="869"/>
      <c r="AD18" s="869"/>
      <c r="AE18" s="869"/>
      <c r="AF18" s="869"/>
      <c r="AG18" s="869"/>
      <c r="AH18" s="869"/>
      <c r="AI18" s="869"/>
      <c r="AJ18" s="869"/>
      <c r="AK18" s="869"/>
      <c r="AL18" s="869"/>
      <c r="AM18" s="869"/>
      <c r="AN18" s="869"/>
      <c r="AO18" s="869"/>
      <c r="AP18" s="869"/>
      <c r="AQ18" s="869"/>
      <c r="AR18" s="869"/>
      <c r="AS18" s="869"/>
      <c r="AT18" s="869"/>
      <c r="AU18" s="869"/>
      <c r="AV18" s="869"/>
      <c r="AW18" s="869"/>
      <c r="AX18" s="869"/>
      <c r="AY18" s="869"/>
      <c r="AZ18" s="869"/>
      <c r="BA18" s="869"/>
      <c r="BB18" s="869"/>
      <c r="BC18" s="869"/>
      <c r="BD18" s="869"/>
      <c r="BE18" s="869"/>
      <c r="BF18" s="869"/>
      <c r="BG18" s="869"/>
      <c r="BH18" s="869"/>
      <c r="BI18" s="869"/>
      <c r="BJ18" s="869"/>
      <c r="BK18" s="869"/>
      <c r="BL18" s="869"/>
      <c r="BM18" s="869"/>
      <c r="BN18" s="869"/>
      <c r="BO18" s="869"/>
      <c r="BP18" s="869"/>
      <c r="BQ18" s="869"/>
      <c r="BR18" s="869"/>
      <c r="BS18" s="869"/>
      <c r="BT18" s="869"/>
      <c r="BU18" s="869"/>
      <c r="BV18" s="869"/>
      <c r="BW18" s="869"/>
      <c r="BX18" s="869"/>
      <c r="BY18" s="869"/>
      <c r="BZ18" s="869"/>
      <c r="CA18" s="869"/>
      <c r="CB18" s="869"/>
      <c r="CC18" s="869"/>
      <c r="CD18" s="869"/>
      <c r="CE18" s="869"/>
      <c r="CF18" s="869"/>
      <c r="CG18" s="869"/>
      <c r="CH18" s="869"/>
      <c r="CI18" s="869"/>
      <c r="CJ18" s="869"/>
      <c r="CK18" s="869"/>
      <c r="CL18" s="869"/>
      <c r="CM18" s="869"/>
      <c r="CN18" s="869"/>
      <c r="CO18" s="869"/>
      <c r="CP18" s="869"/>
      <c r="CQ18" s="869"/>
      <c r="CR18" s="869"/>
      <c r="CS18" s="869"/>
      <c r="CT18" s="869"/>
      <c r="CU18" s="869"/>
      <c r="CV18" s="869"/>
      <c r="CW18" s="869"/>
      <c r="CX18" s="869"/>
      <c r="CY18" s="869"/>
      <c r="CZ18" s="869"/>
      <c r="DA18" s="869"/>
      <c r="DB18" s="869"/>
      <c r="DC18" s="869"/>
      <c r="DD18" s="869"/>
      <c r="DE18" s="869"/>
      <c r="DF18" s="869"/>
      <c r="DG18" s="869"/>
      <c r="DH18" s="869"/>
      <c r="DI18" s="869"/>
      <c r="DJ18" s="869"/>
      <c r="DK18" s="869"/>
      <c r="DL18" s="869"/>
      <c r="DM18" s="869"/>
      <c r="DN18" s="869"/>
      <c r="DO18" s="869"/>
      <c r="DP18" s="869"/>
      <c r="DQ18" s="869"/>
      <c r="DR18" s="869"/>
      <c r="DS18" s="869"/>
      <c r="DT18" s="869"/>
      <c r="DU18" s="869"/>
      <c r="DV18" s="869"/>
      <c r="DW18" s="869"/>
      <c r="DX18" s="869"/>
      <c r="DY18" s="869"/>
      <c r="DZ18" s="869"/>
      <c r="EA18" s="869"/>
      <c r="EB18" s="869"/>
      <c r="EC18" s="869"/>
      <c r="ED18" s="869"/>
      <c r="EE18" s="869"/>
      <c r="EF18" s="869"/>
      <c r="EG18" s="869"/>
      <c r="EH18" s="869"/>
      <c r="EI18" s="869"/>
      <c r="EJ18" s="869"/>
      <c r="EK18" s="869"/>
      <c r="EL18" s="869"/>
      <c r="EM18" s="869"/>
      <c r="EN18" s="869"/>
      <c r="EO18" s="869"/>
      <c r="EP18" s="869"/>
      <c r="EQ18" s="869"/>
      <c r="ER18" s="869"/>
      <c r="ES18" s="869"/>
      <c r="ET18" s="869"/>
      <c r="EU18" s="869"/>
      <c r="EV18" s="869"/>
      <c r="EW18" s="869"/>
      <c r="EX18" s="869"/>
      <c r="EY18" s="869"/>
      <c r="EZ18" s="869"/>
      <c r="FA18" s="869"/>
      <c r="FB18" s="869"/>
      <c r="FC18" s="869"/>
      <c r="FD18" s="869"/>
      <c r="FE18" s="869"/>
      <c r="FF18" s="869"/>
      <c r="FG18" s="869"/>
      <c r="FH18" s="869"/>
      <c r="FI18" s="869"/>
      <c r="FJ18" s="869"/>
      <c r="FK18" s="869"/>
      <c r="FL18" s="869"/>
      <c r="FM18" s="869"/>
      <c r="FN18" s="869"/>
      <c r="FO18" s="869"/>
      <c r="FP18" s="869"/>
      <c r="FQ18" s="869"/>
      <c r="FR18" s="869"/>
      <c r="FS18" s="869"/>
      <c r="FT18" s="869"/>
      <c r="FU18" s="869"/>
      <c r="FV18" s="869"/>
      <c r="FW18" s="869"/>
      <c r="FX18" s="869"/>
      <c r="FY18" s="869"/>
      <c r="FZ18" s="869"/>
      <c r="GA18" s="869"/>
      <c r="GB18" s="869"/>
      <c r="GC18" s="869"/>
      <c r="GD18" s="869"/>
      <c r="GE18" s="869"/>
      <c r="GF18" s="869"/>
      <c r="GG18" s="869"/>
      <c r="GH18" s="869"/>
      <c r="GI18" s="869"/>
      <c r="GJ18" s="869"/>
      <c r="GK18" s="869"/>
      <c r="GL18" s="869"/>
      <c r="GM18" s="869"/>
      <c r="GN18" s="869"/>
      <c r="GO18" s="869"/>
      <c r="GP18" s="869"/>
      <c r="GQ18" s="869"/>
      <c r="GR18" s="869"/>
      <c r="GS18" s="869"/>
      <c r="GT18" s="869"/>
      <c r="GU18" s="869"/>
      <c r="GV18" s="869"/>
      <c r="GW18" s="869"/>
      <c r="GX18" s="869"/>
      <c r="GY18" s="869"/>
      <c r="GZ18" s="869"/>
      <c r="HA18" s="869"/>
      <c r="HB18" s="869"/>
      <c r="HC18" s="869"/>
      <c r="HD18" s="869"/>
      <c r="HE18" s="869"/>
      <c r="HF18" s="869"/>
      <c r="HG18" s="869"/>
      <c r="HH18" s="869"/>
      <c r="HI18" s="869"/>
      <c r="HJ18" s="869"/>
      <c r="HK18" s="869"/>
      <c r="HL18" s="869"/>
      <c r="HM18" s="869"/>
      <c r="HN18" s="869"/>
      <c r="HO18" s="869"/>
      <c r="HP18" s="869"/>
      <c r="HQ18" s="869"/>
      <c r="HR18" s="869"/>
      <c r="HS18" s="869"/>
      <c r="HT18" s="869"/>
      <c r="HU18" s="869"/>
      <c r="HV18" s="869"/>
      <c r="HW18" s="869"/>
      <c r="HX18" s="869"/>
      <c r="HY18" s="869"/>
      <c r="HZ18" s="869"/>
      <c r="IA18" s="869"/>
      <c r="IB18" s="869"/>
      <c r="IC18" s="869"/>
      <c r="ID18" s="869"/>
      <c r="IE18" s="869"/>
      <c r="IF18" s="869"/>
      <c r="IG18" s="869"/>
      <c r="IH18" s="869"/>
      <c r="II18" s="869"/>
      <c r="IJ18" s="869"/>
      <c r="IK18" s="869"/>
      <c r="IL18" s="869"/>
    </row>
    <row r="19" spans="1:246" ht="20.100000000000001" customHeight="1" thickBot="1">
      <c r="A19" s="930" t="s">
        <v>87</v>
      </c>
      <c r="B19" s="771">
        <v>4258237.9999999981</v>
      </c>
      <c r="C19" s="931">
        <v>4073220.9999999986</v>
      </c>
      <c r="D19" s="931">
        <v>185017</v>
      </c>
      <c r="E19" s="771">
        <v>5370755</v>
      </c>
      <c r="F19" s="932">
        <v>5163844.9999999991</v>
      </c>
      <c r="G19" s="932">
        <v>206910.00000000003</v>
      </c>
      <c r="H19" s="881"/>
      <c r="I19" s="881"/>
      <c r="J19" s="869"/>
      <c r="K19" s="869"/>
      <c r="L19" s="869"/>
      <c r="M19" s="869"/>
      <c r="N19" s="869"/>
      <c r="O19" s="869"/>
      <c r="P19" s="869"/>
      <c r="Q19" s="869"/>
      <c r="R19" s="869"/>
      <c r="S19" s="869"/>
      <c r="T19" s="869"/>
      <c r="U19" s="869"/>
      <c r="V19" s="869"/>
      <c r="W19" s="869"/>
      <c r="X19" s="869"/>
      <c r="Y19" s="869"/>
      <c r="Z19" s="869"/>
      <c r="AA19" s="869"/>
      <c r="AB19" s="869"/>
      <c r="AC19" s="869"/>
      <c r="AD19" s="869"/>
      <c r="AE19" s="869"/>
      <c r="AF19" s="869"/>
      <c r="AG19" s="869"/>
      <c r="AH19" s="869"/>
      <c r="AI19" s="869"/>
      <c r="AJ19" s="869"/>
      <c r="AK19" s="869"/>
      <c r="AL19" s="869"/>
      <c r="AM19" s="869"/>
      <c r="AN19" s="869"/>
      <c r="AO19" s="869"/>
      <c r="AP19" s="869"/>
      <c r="AQ19" s="869"/>
      <c r="AR19" s="869"/>
      <c r="AS19" s="869"/>
      <c r="AT19" s="869"/>
      <c r="AU19" s="869"/>
      <c r="AV19" s="869"/>
      <c r="AW19" s="869"/>
      <c r="AX19" s="869"/>
      <c r="AY19" s="869"/>
      <c r="AZ19" s="869"/>
      <c r="BA19" s="869"/>
      <c r="BB19" s="869"/>
      <c r="BC19" s="869"/>
      <c r="BD19" s="869"/>
      <c r="BE19" s="869"/>
      <c r="BF19" s="869"/>
      <c r="BG19" s="869"/>
      <c r="BH19" s="869"/>
      <c r="BI19" s="869"/>
      <c r="BJ19" s="869"/>
      <c r="BK19" s="869"/>
      <c r="BL19" s="869"/>
      <c r="BM19" s="869"/>
      <c r="BN19" s="869"/>
      <c r="BO19" s="869"/>
      <c r="BP19" s="869"/>
      <c r="BQ19" s="869"/>
      <c r="BR19" s="869"/>
      <c r="BS19" s="869"/>
      <c r="BT19" s="869"/>
      <c r="BU19" s="869"/>
      <c r="BV19" s="869"/>
      <c r="BW19" s="869"/>
      <c r="BX19" s="869"/>
      <c r="BY19" s="869"/>
      <c r="BZ19" s="869"/>
      <c r="CA19" s="869"/>
      <c r="CB19" s="869"/>
      <c r="CC19" s="869"/>
      <c r="CD19" s="869"/>
      <c r="CE19" s="869"/>
      <c r="CF19" s="869"/>
      <c r="CG19" s="869"/>
      <c r="CH19" s="869"/>
      <c r="CI19" s="869"/>
      <c r="CJ19" s="869"/>
      <c r="CK19" s="869"/>
      <c r="CL19" s="869"/>
      <c r="CM19" s="869"/>
      <c r="CN19" s="869"/>
      <c r="CO19" s="869"/>
      <c r="CP19" s="869"/>
      <c r="CQ19" s="869"/>
      <c r="CR19" s="869"/>
      <c r="CS19" s="869"/>
      <c r="CT19" s="869"/>
      <c r="CU19" s="869"/>
      <c r="CV19" s="869"/>
      <c r="CW19" s="869"/>
      <c r="CX19" s="869"/>
      <c r="CY19" s="869"/>
      <c r="CZ19" s="869"/>
      <c r="DA19" s="869"/>
      <c r="DB19" s="869"/>
      <c r="DC19" s="869"/>
      <c r="DD19" s="869"/>
      <c r="DE19" s="869"/>
      <c r="DF19" s="869"/>
      <c r="DG19" s="869"/>
      <c r="DH19" s="869"/>
      <c r="DI19" s="869"/>
      <c r="DJ19" s="869"/>
      <c r="DK19" s="869"/>
      <c r="DL19" s="869"/>
      <c r="DM19" s="869"/>
      <c r="DN19" s="869"/>
      <c r="DO19" s="869"/>
      <c r="DP19" s="869"/>
      <c r="DQ19" s="869"/>
      <c r="DR19" s="869"/>
      <c r="DS19" s="869"/>
      <c r="DT19" s="869"/>
      <c r="DU19" s="869"/>
      <c r="DV19" s="869"/>
      <c r="DW19" s="869"/>
      <c r="DX19" s="869"/>
      <c r="DY19" s="869"/>
      <c r="DZ19" s="869"/>
      <c r="EA19" s="869"/>
      <c r="EB19" s="869"/>
      <c r="EC19" s="869"/>
      <c r="ED19" s="869"/>
      <c r="EE19" s="869"/>
      <c r="EF19" s="869"/>
      <c r="EG19" s="869"/>
      <c r="EH19" s="869"/>
      <c r="EI19" s="869"/>
      <c r="EJ19" s="869"/>
      <c r="EK19" s="869"/>
      <c r="EL19" s="869"/>
      <c r="EM19" s="869"/>
      <c r="EN19" s="869"/>
      <c r="EO19" s="869"/>
      <c r="EP19" s="869"/>
      <c r="EQ19" s="869"/>
      <c r="ER19" s="869"/>
      <c r="ES19" s="869"/>
      <c r="ET19" s="869"/>
      <c r="EU19" s="869"/>
      <c r="EV19" s="869"/>
      <c r="EW19" s="869"/>
      <c r="EX19" s="869"/>
      <c r="EY19" s="869"/>
      <c r="EZ19" s="869"/>
      <c r="FA19" s="869"/>
      <c r="FB19" s="869"/>
      <c r="FC19" s="869"/>
      <c r="FD19" s="869"/>
      <c r="FE19" s="869"/>
      <c r="FF19" s="869"/>
      <c r="FG19" s="869"/>
      <c r="FH19" s="869"/>
      <c r="FI19" s="869"/>
      <c r="FJ19" s="869"/>
      <c r="FK19" s="869"/>
      <c r="FL19" s="869"/>
      <c r="FM19" s="869"/>
      <c r="FN19" s="869"/>
      <c r="FO19" s="869"/>
      <c r="FP19" s="869"/>
      <c r="FQ19" s="869"/>
      <c r="FR19" s="869"/>
      <c r="FS19" s="869"/>
      <c r="FT19" s="869"/>
      <c r="FU19" s="869"/>
      <c r="FV19" s="869"/>
      <c r="FW19" s="869"/>
      <c r="FX19" s="869"/>
      <c r="FY19" s="869"/>
      <c r="FZ19" s="869"/>
      <c r="GA19" s="869"/>
      <c r="GB19" s="869"/>
      <c r="GC19" s="869"/>
      <c r="GD19" s="869"/>
      <c r="GE19" s="869"/>
      <c r="GF19" s="869"/>
      <c r="GG19" s="869"/>
      <c r="GH19" s="869"/>
      <c r="GI19" s="869"/>
      <c r="GJ19" s="869"/>
      <c r="GK19" s="869"/>
      <c r="GL19" s="869"/>
      <c r="GM19" s="869"/>
      <c r="GN19" s="869"/>
      <c r="GO19" s="869"/>
      <c r="GP19" s="869"/>
      <c r="GQ19" s="869"/>
      <c r="GR19" s="869"/>
      <c r="GS19" s="869"/>
      <c r="GT19" s="869"/>
      <c r="GU19" s="869"/>
      <c r="GV19" s="869"/>
      <c r="GW19" s="869"/>
      <c r="GX19" s="869"/>
      <c r="GY19" s="869"/>
      <c r="GZ19" s="869"/>
      <c r="HA19" s="869"/>
      <c r="HB19" s="869"/>
      <c r="HC19" s="869"/>
      <c r="HD19" s="869"/>
      <c r="HE19" s="869"/>
      <c r="HF19" s="869"/>
      <c r="HG19" s="869"/>
      <c r="HH19" s="869"/>
      <c r="HI19" s="869"/>
      <c r="HJ19" s="869"/>
      <c r="HK19" s="869"/>
      <c r="HL19" s="869"/>
      <c r="HM19" s="869"/>
      <c r="HN19" s="869"/>
      <c r="HO19" s="869"/>
      <c r="HP19" s="869"/>
      <c r="HQ19" s="869"/>
      <c r="HR19" s="869"/>
      <c r="HS19" s="869"/>
      <c r="HT19" s="869"/>
      <c r="HU19" s="869"/>
      <c r="HV19" s="869"/>
      <c r="HW19" s="869"/>
      <c r="HX19" s="869"/>
      <c r="HY19" s="869"/>
      <c r="HZ19" s="869"/>
      <c r="IA19" s="869"/>
      <c r="IB19" s="869"/>
      <c r="IC19" s="869"/>
      <c r="ID19" s="869"/>
      <c r="IE19" s="869"/>
      <c r="IF19" s="869"/>
      <c r="IG19" s="869"/>
      <c r="IH19" s="869"/>
      <c r="II19" s="869"/>
      <c r="IJ19" s="869"/>
      <c r="IK19" s="869"/>
      <c r="IL19" s="869"/>
    </row>
    <row r="20" spans="1:246" ht="12" customHeight="1" thickBot="1">
      <c r="A20" s="933"/>
      <c r="B20" s="934"/>
      <c r="C20" s="935"/>
      <c r="D20" s="935"/>
      <c r="E20" s="935"/>
      <c r="F20" s="935"/>
      <c r="G20" s="936"/>
      <c r="H20" s="881"/>
      <c r="I20" s="881"/>
      <c r="J20" s="869"/>
      <c r="K20" s="869"/>
      <c r="L20" s="869"/>
      <c r="M20" s="869"/>
      <c r="N20" s="869"/>
      <c r="O20" s="869"/>
      <c r="P20" s="869"/>
      <c r="Q20" s="869"/>
      <c r="R20" s="869"/>
      <c r="S20" s="869"/>
      <c r="T20" s="869"/>
      <c r="U20" s="869"/>
      <c r="V20" s="869"/>
      <c r="W20" s="869"/>
      <c r="X20" s="869"/>
      <c r="Y20" s="869"/>
      <c r="Z20" s="869"/>
      <c r="AA20" s="869"/>
      <c r="AB20" s="869"/>
      <c r="AC20" s="869"/>
      <c r="AD20" s="869"/>
      <c r="AE20" s="869"/>
      <c r="AF20" s="869"/>
      <c r="AG20" s="869"/>
      <c r="AH20" s="869"/>
      <c r="AI20" s="869"/>
      <c r="AJ20" s="869"/>
      <c r="AK20" s="869"/>
      <c r="AL20" s="869"/>
      <c r="AM20" s="869"/>
      <c r="AN20" s="869"/>
      <c r="AO20" s="869"/>
      <c r="AP20" s="869"/>
      <c r="AQ20" s="869"/>
      <c r="AR20" s="869"/>
      <c r="AS20" s="869"/>
      <c r="AT20" s="869"/>
      <c r="AU20" s="869"/>
      <c r="AV20" s="869"/>
      <c r="AW20" s="869"/>
      <c r="AX20" s="869"/>
      <c r="AY20" s="869"/>
      <c r="AZ20" s="869"/>
      <c r="BA20" s="869"/>
      <c r="BB20" s="869"/>
      <c r="BC20" s="869"/>
      <c r="BD20" s="869"/>
      <c r="BE20" s="869"/>
      <c r="BF20" s="869"/>
      <c r="BG20" s="869"/>
      <c r="BH20" s="869"/>
      <c r="BI20" s="869"/>
      <c r="BJ20" s="869"/>
      <c r="BK20" s="869"/>
      <c r="BL20" s="869"/>
      <c r="BM20" s="869"/>
      <c r="BN20" s="869"/>
      <c r="BO20" s="869"/>
      <c r="BP20" s="869"/>
      <c r="BQ20" s="869"/>
      <c r="BR20" s="869"/>
      <c r="BS20" s="869"/>
      <c r="BT20" s="869"/>
      <c r="BU20" s="869"/>
      <c r="BV20" s="869"/>
      <c r="BW20" s="869"/>
      <c r="BX20" s="869"/>
      <c r="BY20" s="869"/>
      <c r="BZ20" s="869"/>
      <c r="CA20" s="869"/>
      <c r="CB20" s="869"/>
      <c r="CC20" s="869"/>
      <c r="CD20" s="869"/>
      <c r="CE20" s="869"/>
      <c r="CF20" s="869"/>
      <c r="CG20" s="869"/>
      <c r="CH20" s="869"/>
      <c r="CI20" s="869"/>
      <c r="CJ20" s="869"/>
      <c r="CK20" s="869"/>
      <c r="CL20" s="869"/>
      <c r="CM20" s="869"/>
      <c r="CN20" s="869"/>
      <c r="CO20" s="869"/>
      <c r="CP20" s="869"/>
      <c r="CQ20" s="869"/>
      <c r="CR20" s="869"/>
      <c r="CS20" s="869"/>
      <c r="CT20" s="869"/>
      <c r="CU20" s="869"/>
      <c r="CV20" s="869"/>
      <c r="CW20" s="869"/>
      <c r="CX20" s="869"/>
      <c r="CY20" s="869"/>
      <c r="CZ20" s="869"/>
      <c r="DA20" s="869"/>
      <c r="DB20" s="869"/>
      <c r="DC20" s="869"/>
      <c r="DD20" s="869"/>
      <c r="DE20" s="869"/>
      <c r="DF20" s="869"/>
      <c r="DG20" s="869"/>
      <c r="DH20" s="869"/>
      <c r="DI20" s="869"/>
      <c r="DJ20" s="869"/>
      <c r="DK20" s="869"/>
      <c r="DL20" s="869"/>
      <c r="DM20" s="869"/>
      <c r="DN20" s="869"/>
      <c r="DO20" s="869"/>
      <c r="DP20" s="869"/>
      <c r="DQ20" s="869"/>
      <c r="DR20" s="869"/>
      <c r="DS20" s="869"/>
      <c r="DT20" s="869"/>
      <c r="DU20" s="869"/>
      <c r="DV20" s="869"/>
      <c r="DW20" s="869"/>
      <c r="DX20" s="869"/>
      <c r="DY20" s="869"/>
      <c r="DZ20" s="869"/>
      <c r="EA20" s="869"/>
      <c r="EB20" s="869"/>
      <c r="EC20" s="869"/>
      <c r="ED20" s="869"/>
      <c r="EE20" s="869"/>
      <c r="EF20" s="869"/>
      <c r="EG20" s="869"/>
      <c r="EH20" s="869"/>
      <c r="EI20" s="869"/>
      <c r="EJ20" s="869"/>
      <c r="EK20" s="869"/>
      <c r="EL20" s="869"/>
      <c r="EM20" s="869"/>
      <c r="EN20" s="869"/>
      <c r="EO20" s="869"/>
      <c r="EP20" s="869"/>
      <c r="EQ20" s="869"/>
      <c r="ER20" s="869"/>
      <c r="ES20" s="869"/>
      <c r="ET20" s="869"/>
      <c r="EU20" s="869"/>
      <c r="EV20" s="869"/>
      <c r="EW20" s="869"/>
      <c r="EX20" s="869"/>
      <c r="EY20" s="869"/>
      <c r="EZ20" s="869"/>
      <c r="FA20" s="869"/>
      <c r="FB20" s="869"/>
      <c r="FC20" s="869"/>
      <c r="FD20" s="869"/>
      <c r="FE20" s="869"/>
      <c r="FF20" s="869"/>
      <c r="FG20" s="869"/>
      <c r="FH20" s="869"/>
      <c r="FI20" s="869"/>
      <c r="FJ20" s="869"/>
      <c r="FK20" s="869"/>
      <c r="FL20" s="869"/>
      <c r="FM20" s="869"/>
      <c r="FN20" s="869"/>
      <c r="FO20" s="869"/>
      <c r="FP20" s="869"/>
      <c r="FQ20" s="869"/>
      <c r="FR20" s="869"/>
      <c r="FS20" s="869"/>
      <c r="FT20" s="869"/>
      <c r="FU20" s="869"/>
      <c r="FV20" s="869"/>
      <c r="FW20" s="869"/>
      <c r="FX20" s="869"/>
      <c r="FY20" s="869"/>
      <c r="FZ20" s="869"/>
      <c r="GA20" s="869"/>
      <c r="GB20" s="869"/>
      <c r="GC20" s="869"/>
      <c r="GD20" s="869"/>
      <c r="GE20" s="869"/>
      <c r="GF20" s="869"/>
      <c r="GG20" s="869"/>
      <c r="GH20" s="869"/>
      <c r="GI20" s="869"/>
      <c r="GJ20" s="869"/>
      <c r="GK20" s="869"/>
      <c r="GL20" s="869"/>
      <c r="GM20" s="869"/>
      <c r="GN20" s="869"/>
      <c r="GO20" s="869"/>
      <c r="GP20" s="869"/>
      <c r="GQ20" s="869"/>
      <c r="GR20" s="869"/>
      <c r="GS20" s="869"/>
      <c r="GT20" s="869"/>
      <c r="GU20" s="869"/>
      <c r="GV20" s="869"/>
      <c r="GW20" s="869"/>
      <c r="GX20" s="869"/>
      <c r="GY20" s="869"/>
      <c r="GZ20" s="869"/>
      <c r="HA20" s="869"/>
      <c r="HB20" s="869"/>
      <c r="HC20" s="869"/>
      <c r="HD20" s="869"/>
      <c r="HE20" s="869"/>
      <c r="HF20" s="869"/>
      <c r="HG20" s="869"/>
      <c r="HH20" s="869"/>
      <c r="HI20" s="869"/>
      <c r="HJ20" s="869"/>
      <c r="HK20" s="869"/>
      <c r="HL20" s="869"/>
      <c r="HM20" s="869"/>
      <c r="HN20" s="869"/>
      <c r="HO20" s="869"/>
      <c r="HP20" s="869"/>
      <c r="HQ20" s="869"/>
      <c r="HR20" s="869"/>
      <c r="HS20" s="869"/>
      <c r="HT20" s="869"/>
      <c r="HU20" s="869"/>
      <c r="HV20" s="869"/>
      <c r="HW20" s="869"/>
      <c r="HX20" s="869"/>
      <c r="HY20" s="869"/>
      <c r="HZ20" s="869"/>
      <c r="IA20" s="869"/>
      <c r="IB20" s="869"/>
      <c r="IC20" s="869"/>
      <c r="ID20" s="869"/>
      <c r="IE20" s="869"/>
      <c r="IF20" s="869"/>
      <c r="IG20" s="869"/>
      <c r="IH20" s="869"/>
      <c r="II20" s="869"/>
      <c r="IJ20" s="869"/>
      <c r="IK20" s="869"/>
      <c r="IL20" s="869"/>
    </row>
    <row r="21" spans="1:246" ht="20.100000000000001" customHeight="1">
      <c r="A21" s="1627" t="s">
        <v>109</v>
      </c>
      <c r="B21" s="1643" t="s">
        <v>1082</v>
      </c>
      <c r="C21" s="1643"/>
      <c r="D21" s="1643"/>
      <c r="E21" s="1643"/>
      <c r="F21" s="1643"/>
      <c r="G21" s="1644"/>
      <c r="H21" s="869"/>
      <c r="I21" s="869"/>
      <c r="J21" s="869"/>
      <c r="K21" s="869"/>
      <c r="L21" s="869"/>
      <c r="M21" s="869"/>
      <c r="N21" s="869"/>
      <c r="O21" s="869"/>
      <c r="P21" s="869"/>
      <c r="Q21" s="869"/>
      <c r="R21" s="869"/>
      <c r="S21" s="869"/>
      <c r="T21" s="869"/>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69"/>
      <c r="FY21" s="869"/>
      <c r="FZ21" s="869"/>
      <c r="GA21" s="869"/>
      <c r="GB21" s="869"/>
      <c r="GC21" s="869"/>
      <c r="GD21" s="869"/>
      <c r="GE21" s="869"/>
      <c r="GF21" s="869"/>
      <c r="GG21" s="869"/>
      <c r="GH21" s="869"/>
      <c r="GI21" s="869"/>
      <c r="GJ21" s="869"/>
      <c r="GK21" s="869"/>
      <c r="GL21" s="869"/>
      <c r="GM21" s="869"/>
      <c r="GN21" s="869"/>
      <c r="GO21" s="869"/>
      <c r="GP21" s="869"/>
      <c r="GQ21" s="869"/>
      <c r="GR21" s="869"/>
      <c r="GS21" s="869"/>
      <c r="GT21" s="869"/>
      <c r="GU21" s="869"/>
      <c r="GV21" s="869"/>
      <c r="GW21" s="869"/>
      <c r="GX21" s="869"/>
      <c r="GY21" s="869"/>
      <c r="GZ21" s="869"/>
      <c r="HA21" s="869"/>
      <c r="HB21" s="869"/>
      <c r="HC21" s="869"/>
      <c r="HD21" s="869"/>
      <c r="HE21" s="869"/>
      <c r="HF21" s="869"/>
      <c r="HG21" s="869"/>
      <c r="HH21" s="869"/>
      <c r="HI21" s="869"/>
      <c r="HJ21" s="869"/>
      <c r="HK21" s="869"/>
      <c r="HL21" s="869"/>
      <c r="HM21" s="869"/>
      <c r="HN21" s="869"/>
      <c r="HO21" s="869"/>
      <c r="HP21" s="869"/>
      <c r="HQ21" s="869"/>
      <c r="HR21" s="869"/>
      <c r="HS21" s="869"/>
      <c r="HT21" s="869"/>
      <c r="HU21" s="869"/>
      <c r="HV21" s="869"/>
      <c r="HW21" s="869"/>
      <c r="HX21" s="869"/>
      <c r="HY21" s="869"/>
      <c r="HZ21" s="869"/>
      <c r="IA21" s="869"/>
      <c r="IB21" s="869"/>
      <c r="IC21" s="869"/>
      <c r="ID21" s="869"/>
      <c r="IE21" s="869"/>
      <c r="IF21" s="869"/>
      <c r="IG21" s="869"/>
      <c r="IH21" s="869"/>
      <c r="II21" s="869"/>
      <c r="IJ21" s="869"/>
      <c r="IK21" s="869"/>
      <c r="IL21" s="869"/>
    </row>
    <row r="22" spans="1:246" ht="20.100000000000001" customHeight="1">
      <c r="A22" s="1634"/>
      <c r="B22" s="1645">
        <v>2010</v>
      </c>
      <c r="C22" s="1645"/>
      <c r="D22" s="1645"/>
      <c r="E22" s="1645">
        <v>2011</v>
      </c>
      <c r="F22" s="1645"/>
      <c r="G22" s="1633"/>
      <c r="H22" s="869"/>
      <c r="I22" s="869"/>
      <c r="J22" s="869"/>
      <c r="K22" s="869"/>
      <c r="L22" s="869"/>
      <c r="M22" s="869"/>
      <c r="N22" s="869"/>
      <c r="O22" s="869"/>
      <c r="P22" s="869"/>
      <c r="Q22" s="869"/>
      <c r="R22" s="869"/>
      <c r="S22" s="869"/>
      <c r="T22" s="869"/>
      <c r="U22" s="869"/>
      <c r="V22" s="869"/>
      <c r="W22" s="869"/>
      <c r="X22" s="869"/>
      <c r="Y22" s="869"/>
      <c r="Z22" s="869"/>
      <c r="AA22" s="869"/>
      <c r="AB22" s="869"/>
      <c r="AC22" s="869"/>
      <c r="AD22" s="869"/>
      <c r="AE22" s="869"/>
      <c r="AF22" s="869"/>
      <c r="AG22" s="869"/>
      <c r="AH22" s="869"/>
      <c r="AI22" s="869"/>
      <c r="AJ22" s="869"/>
      <c r="AK22" s="869"/>
      <c r="AL22" s="869"/>
      <c r="AM22" s="869"/>
      <c r="AN22" s="869"/>
      <c r="AO22" s="869"/>
      <c r="AP22" s="869"/>
      <c r="AQ22" s="869"/>
      <c r="AR22" s="869"/>
      <c r="AS22" s="869"/>
      <c r="AT22" s="869"/>
      <c r="AU22" s="869"/>
      <c r="AV22" s="869"/>
      <c r="AW22" s="869"/>
      <c r="AX22" s="869"/>
      <c r="AY22" s="869"/>
      <c r="AZ22" s="869"/>
      <c r="BA22" s="869"/>
      <c r="BB22" s="869"/>
      <c r="BC22" s="869"/>
      <c r="BD22" s="869"/>
      <c r="BE22" s="869"/>
      <c r="BF22" s="869"/>
      <c r="BG22" s="869"/>
      <c r="BH22" s="869"/>
      <c r="BI22" s="869"/>
      <c r="BJ22" s="869"/>
      <c r="BK22" s="869"/>
      <c r="BL22" s="869"/>
      <c r="BM22" s="869"/>
      <c r="BN22" s="869"/>
      <c r="BO22" s="869"/>
      <c r="BP22" s="869"/>
      <c r="BQ22" s="869"/>
      <c r="BR22" s="869"/>
      <c r="BS22" s="869"/>
      <c r="BT22" s="869"/>
      <c r="BU22" s="869"/>
      <c r="BV22" s="869"/>
      <c r="BW22" s="869"/>
      <c r="BX22" s="869"/>
      <c r="BY22" s="869"/>
      <c r="BZ22" s="869"/>
      <c r="CA22" s="869"/>
      <c r="CB22" s="869"/>
      <c r="CC22" s="869"/>
      <c r="CD22" s="869"/>
      <c r="CE22" s="869"/>
      <c r="CF22" s="869"/>
      <c r="CG22" s="869"/>
      <c r="CH22" s="869"/>
      <c r="CI22" s="869"/>
      <c r="CJ22" s="869"/>
      <c r="CK22" s="869"/>
      <c r="CL22" s="869"/>
      <c r="CM22" s="869"/>
      <c r="CN22" s="869"/>
      <c r="CO22" s="869"/>
      <c r="CP22" s="869"/>
      <c r="CQ22" s="869"/>
      <c r="CR22" s="869"/>
      <c r="CS22" s="869"/>
      <c r="CT22" s="869"/>
      <c r="CU22" s="869"/>
      <c r="CV22" s="869"/>
      <c r="CW22" s="869"/>
      <c r="CX22" s="869"/>
      <c r="CY22" s="869"/>
      <c r="CZ22" s="869"/>
      <c r="DA22" s="869"/>
      <c r="DB22" s="869"/>
      <c r="DC22" s="869"/>
      <c r="DD22" s="869"/>
      <c r="DE22" s="869"/>
      <c r="DF22" s="869"/>
      <c r="DG22" s="869"/>
      <c r="DH22" s="869"/>
      <c r="DI22" s="869"/>
      <c r="DJ22" s="869"/>
      <c r="DK22" s="869"/>
      <c r="DL22" s="869"/>
      <c r="DM22" s="869"/>
      <c r="DN22" s="869"/>
      <c r="DO22" s="869"/>
      <c r="DP22" s="869"/>
      <c r="DQ22" s="869"/>
      <c r="DR22" s="869"/>
      <c r="DS22" s="869"/>
      <c r="DT22" s="869"/>
      <c r="DU22" s="869"/>
      <c r="DV22" s="869"/>
      <c r="DW22" s="869"/>
      <c r="DX22" s="869"/>
      <c r="DY22" s="869"/>
      <c r="DZ22" s="869"/>
      <c r="EA22" s="869"/>
      <c r="EB22" s="869"/>
      <c r="EC22" s="869"/>
      <c r="ED22" s="869"/>
      <c r="EE22" s="869"/>
      <c r="EF22" s="869"/>
      <c r="EG22" s="869"/>
      <c r="EH22" s="869"/>
      <c r="EI22" s="869"/>
      <c r="EJ22" s="869"/>
      <c r="EK22" s="869"/>
      <c r="EL22" s="869"/>
      <c r="EM22" s="869"/>
      <c r="EN22" s="869"/>
      <c r="EO22" s="869"/>
      <c r="EP22" s="869"/>
      <c r="EQ22" s="869"/>
      <c r="ER22" s="869"/>
      <c r="ES22" s="869"/>
      <c r="ET22" s="869"/>
      <c r="EU22" s="869"/>
      <c r="EV22" s="869"/>
      <c r="EW22" s="869"/>
      <c r="EX22" s="869"/>
      <c r="EY22" s="869"/>
      <c r="EZ22" s="869"/>
      <c r="FA22" s="869"/>
      <c r="FB22" s="869"/>
      <c r="FC22" s="869"/>
      <c r="FD22" s="869"/>
      <c r="FE22" s="869"/>
      <c r="FF22" s="869"/>
      <c r="FG22" s="869"/>
      <c r="FH22" s="869"/>
      <c r="FI22" s="869"/>
      <c r="FJ22" s="869"/>
      <c r="FK22" s="869"/>
      <c r="FL22" s="869"/>
      <c r="FM22" s="869"/>
      <c r="FN22" s="869"/>
      <c r="FO22" s="869"/>
      <c r="FP22" s="869"/>
      <c r="FQ22" s="869"/>
      <c r="FR22" s="869"/>
      <c r="FS22" s="869"/>
      <c r="FT22" s="869"/>
      <c r="FU22" s="869"/>
      <c r="FV22" s="869"/>
      <c r="FW22" s="869"/>
      <c r="FX22" s="869"/>
      <c r="FY22" s="869"/>
      <c r="FZ22" s="869"/>
      <c r="GA22" s="869"/>
      <c r="GB22" s="869"/>
      <c r="GC22" s="869"/>
      <c r="GD22" s="869"/>
      <c r="GE22" s="869"/>
      <c r="GF22" s="869"/>
      <c r="GG22" s="869"/>
      <c r="GH22" s="869"/>
      <c r="GI22" s="869"/>
      <c r="GJ22" s="869"/>
      <c r="GK22" s="869"/>
      <c r="GL22" s="869"/>
      <c r="GM22" s="869"/>
      <c r="GN22" s="869"/>
      <c r="GO22" s="869"/>
      <c r="GP22" s="869"/>
      <c r="GQ22" s="869"/>
      <c r="GR22" s="869"/>
      <c r="GS22" s="869"/>
      <c r="GT22" s="869"/>
      <c r="GU22" s="869"/>
      <c r="GV22" s="869"/>
      <c r="GW22" s="869"/>
      <c r="GX22" s="869"/>
      <c r="GY22" s="869"/>
      <c r="GZ22" s="869"/>
      <c r="HA22" s="869"/>
      <c r="HB22" s="869"/>
      <c r="HC22" s="869"/>
      <c r="HD22" s="869"/>
      <c r="HE22" s="869"/>
      <c r="HF22" s="869"/>
      <c r="HG22" s="869"/>
      <c r="HH22" s="869"/>
      <c r="HI22" s="869"/>
      <c r="HJ22" s="869"/>
      <c r="HK22" s="869"/>
      <c r="HL22" s="869"/>
      <c r="HM22" s="869"/>
      <c r="HN22" s="869"/>
      <c r="HO22" s="869"/>
      <c r="HP22" s="869"/>
      <c r="HQ22" s="869"/>
      <c r="HR22" s="869"/>
      <c r="HS22" s="869"/>
      <c r="HT22" s="869"/>
      <c r="HU22" s="869"/>
      <c r="HV22" s="869"/>
      <c r="HW22" s="869"/>
      <c r="HX22" s="869"/>
      <c r="HY22" s="869"/>
      <c r="HZ22" s="869"/>
      <c r="IA22" s="869"/>
      <c r="IB22" s="869"/>
      <c r="IC22" s="869"/>
      <c r="ID22" s="869"/>
      <c r="IE22" s="869"/>
      <c r="IF22" s="869"/>
      <c r="IG22" s="869"/>
      <c r="IH22" s="869"/>
      <c r="II22" s="869"/>
      <c r="IJ22" s="869"/>
      <c r="IK22" s="869"/>
      <c r="IL22" s="869"/>
    </row>
    <row r="23" spans="1:246" ht="20.100000000000001" customHeight="1">
      <c r="A23" s="1634"/>
      <c r="B23" s="1645" t="s">
        <v>3</v>
      </c>
      <c r="C23" s="1645" t="s">
        <v>956</v>
      </c>
      <c r="D23" s="1645"/>
      <c r="E23" s="1645" t="s">
        <v>3</v>
      </c>
      <c r="F23" s="1645" t="s">
        <v>956</v>
      </c>
      <c r="G23" s="1633"/>
      <c r="H23" s="869"/>
      <c r="I23" s="869"/>
      <c r="J23" s="869"/>
      <c r="K23" s="869"/>
      <c r="L23" s="869"/>
      <c r="M23" s="869"/>
      <c r="N23" s="869"/>
      <c r="O23" s="869"/>
      <c r="P23" s="869"/>
      <c r="Q23" s="869"/>
      <c r="R23" s="869"/>
      <c r="S23" s="869"/>
      <c r="T23" s="869"/>
      <c r="U23" s="869"/>
      <c r="V23" s="869"/>
      <c r="W23" s="869"/>
      <c r="X23" s="869"/>
      <c r="Y23" s="869"/>
      <c r="Z23" s="869"/>
      <c r="AA23" s="869"/>
      <c r="AB23" s="869"/>
      <c r="AC23" s="869"/>
      <c r="AD23" s="869"/>
      <c r="AE23" s="869"/>
      <c r="AF23" s="869"/>
      <c r="AG23" s="869"/>
      <c r="AH23" s="869"/>
      <c r="AI23" s="869"/>
      <c r="AJ23" s="869"/>
      <c r="AK23" s="869"/>
      <c r="AL23" s="869"/>
      <c r="AM23" s="869"/>
      <c r="AN23" s="869"/>
      <c r="AO23" s="869"/>
      <c r="AP23" s="869"/>
      <c r="AQ23" s="869"/>
      <c r="AR23" s="869"/>
      <c r="AS23" s="869"/>
      <c r="AT23" s="869"/>
      <c r="AU23" s="869"/>
      <c r="AV23" s="869"/>
      <c r="AW23" s="869"/>
      <c r="AX23" s="869"/>
      <c r="AY23" s="869"/>
      <c r="AZ23" s="869"/>
      <c r="BA23" s="869"/>
      <c r="BB23" s="869"/>
      <c r="BC23" s="869"/>
      <c r="BD23" s="869"/>
      <c r="BE23" s="869"/>
      <c r="BF23" s="869"/>
      <c r="BG23" s="869"/>
      <c r="BH23" s="869"/>
      <c r="BI23" s="869"/>
      <c r="BJ23" s="869"/>
      <c r="BK23" s="869"/>
      <c r="BL23" s="869"/>
      <c r="BM23" s="869"/>
      <c r="BN23" s="869"/>
      <c r="BO23" s="869"/>
      <c r="BP23" s="869"/>
      <c r="BQ23" s="869"/>
      <c r="BR23" s="869"/>
      <c r="BS23" s="869"/>
      <c r="BT23" s="869"/>
      <c r="BU23" s="869"/>
      <c r="BV23" s="869"/>
      <c r="BW23" s="869"/>
      <c r="BX23" s="869"/>
      <c r="BY23" s="869"/>
      <c r="BZ23" s="869"/>
      <c r="CA23" s="869"/>
      <c r="CB23" s="869"/>
      <c r="CC23" s="869"/>
      <c r="CD23" s="869"/>
      <c r="CE23" s="869"/>
      <c r="CF23" s="869"/>
      <c r="CG23" s="869"/>
      <c r="CH23" s="869"/>
      <c r="CI23" s="869"/>
      <c r="CJ23" s="869"/>
      <c r="CK23" s="869"/>
      <c r="CL23" s="869"/>
      <c r="CM23" s="869"/>
      <c r="CN23" s="869"/>
      <c r="CO23" s="869"/>
      <c r="CP23" s="869"/>
      <c r="CQ23" s="869"/>
      <c r="CR23" s="869"/>
      <c r="CS23" s="869"/>
      <c r="CT23" s="869"/>
      <c r="CU23" s="869"/>
      <c r="CV23" s="869"/>
      <c r="CW23" s="869"/>
      <c r="CX23" s="869"/>
      <c r="CY23" s="869"/>
      <c r="CZ23" s="869"/>
      <c r="DA23" s="869"/>
      <c r="DB23" s="869"/>
      <c r="DC23" s="869"/>
      <c r="DD23" s="869"/>
      <c r="DE23" s="869"/>
      <c r="DF23" s="869"/>
      <c r="DG23" s="869"/>
      <c r="DH23" s="869"/>
      <c r="DI23" s="869"/>
      <c r="DJ23" s="869"/>
      <c r="DK23" s="869"/>
      <c r="DL23" s="869"/>
      <c r="DM23" s="869"/>
      <c r="DN23" s="869"/>
      <c r="DO23" s="869"/>
      <c r="DP23" s="869"/>
      <c r="DQ23" s="869"/>
      <c r="DR23" s="869"/>
      <c r="DS23" s="869"/>
      <c r="DT23" s="869"/>
      <c r="DU23" s="869"/>
      <c r="DV23" s="869"/>
      <c r="DW23" s="869"/>
      <c r="DX23" s="869"/>
      <c r="DY23" s="869"/>
      <c r="DZ23" s="869"/>
      <c r="EA23" s="869"/>
      <c r="EB23" s="869"/>
      <c r="EC23" s="869"/>
      <c r="ED23" s="869"/>
      <c r="EE23" s="869"/>
      <c r="EF23" s="869"/>
      <c r="EG23" s="869"/>
      <c r="EH23" s="869"/>
      <c r="EI23" s="869"/>
      <c r="EJ23" s="869"/>
      <c r="EK23" s="869"/>
      <c r="EL23" s="869"/>
      <c r="EM23" s="869"/>
      <c r="EN23" s="869"/>
      <c r="EO23" s="869"/>
      <c r="EP23" s="869"/>
      <c r="EQ23" s="869"/>
      <c r="ER23" s="869"/>
      <c r="ES23" s="869"/>
      <c r="ET23" s="869"/>
      <c r="EU23" s="869"/>
      <c r="EV23" s="869"/>
      <c r="EW23" s="869"/>
      <c r="EX23" s="869"/>
      <c r="EY23" s="869"/>
      <c r="EZ23" s="869"/>
      <c r="FA23" s="869"/>
      <c r="FB23" s="869"/>
      <c r="FC23" s="869"/>
      <c r="FD23" s="869"/>
      <c r="FE23" s="869"/>
      <c r="FF23" s="869"/>
      <c r="FG23" s="869"/>
      <c r="FH23" s="869"/>
      <c r="FI23" s="869"/>
      <c r="FJ23" s="869"/>
      <c r="FK23" s="869"/>
      <c r="FL23" s="869"/>
      <c r="FM23" s="869"/>
      <c r="FN23" s="869"/>
      <c r="FO23" s="869"/>
      <c r="FP23" s="869"/>
      <c r="FQ23" s="869"/>
      <c r="FR23" s="869"/>
      <c r="FS23" s="869"/>
      <c r="FT23" s="869"/>
      <c r="FU23" s="869"/>
      <c r="FV23" s="869"/>
      <c r="FW23" s="869"/>
      <c r="FX23" s="869"/>
      <c r="FY23" s="869"/>
      <c r="FZ23" s="869"/>
      <c r="GA23" s="869"/>
      <c r="GB23" s="869"/>
      <c r="GC23" s="869"/>
      <c r="GD23" s="869"/>
      <c r="GE23" s="869"/>
      <c r="GF23" s="869"/>
      <c r="GG23" s="869"/>
      <c r="GH23" s="869"/>
      <c r="GI23" s="869"/>
      <c r="GJ23" s="869"/>
      <c r="GK23" s="869"/>
      <c r="GL23" s="869"/>
      <c r="GM23" s="869"/>
      <c r="GN23" s="869"/>
      <c r="GO23" s="869"/>
      <c r="GP23" s="869"/>
      <c r="GQ23" s="869"/>
      <c r="GR23" s="869"/>
      <c r="GS23" s="869"/>
      <c r="GT23" s="869"/>
      <c r="GU23" s="869"/>
      <c r="GV23" s="869"/>
      <c r="GW23" s="869"/>
      <c r="GX23" s="869"/>
      <c r="GY23" s="869"/>
      <c r="GZ23" s="869"/>
      <c r="HA23" s="869"/>
      <c r="HB23" s="869"/>
      <c r="HC23" s="869"/>
      <c r="HD23" s="869"/>
      <c r="HE23" s="869"/>
      <c r="HF23" s="869"/>
      <c r="HG23" s="869"/>
      <c r="HH23" s="869"/>
      <c r="HI23" s="869"/>
      <c r="HJ23" s="869"/>
      <c r="HK23" s="869"/>
      <c r="HL23" s="869"/>
      <c r="HM23" s="869"/>
      <c r="HN23" s="869"/>
      <c r="HO23" s="869"/>
      <c r="HP23" s="869"/>
      <c r="HQ23" s="869"/>
      <c r="HR23" s="869"/>
      <c r="HS23" s="869"/>
      <c r="HT23" s="869"/>
      <c r="HU23" s="869"/>
      <c r="HV23" s="869"/>
      <c r="HW23" s="869"/>
      <c r="HX23" s="869"/>
      <c r="HY23" s="869"/>
      <c r="HZ23" s="869"/>
      <c r="IA23" s="869"/>
      <c r="IB23" s="869"/>
      <c r="IC23" s="869"/>
      <c r="ID23" s="869"/>
      <c r="IE23" s="869"/>
      <c r="IF23" s="869"/>
      <c r="IG23" s="869"/>
      <c r="IH23" s="869"/>
      <c r="II23" s="869"/>
      <c r="IJ23" s="869"/>
      <c r="IK23" s="869"/>
      <c r="IL23" s="869"/>
    </row>
    <row r="24" spans="1:246" ht="20.100000000000001" customHeight="1">
      <c r="A24" s="1634"/>
      <c r="B24" s="1645" t="s">
        <v>957</v>
      </c>
      <c r="C24" s="876" t="s">
        <v>957</v>
      </c>
      <c r="D24" s="877" t="s">
        <v>958</v>
      </c>
      <c r="E24" s="1645" t="s">
        <v>1083</v>
      </c>
      <c r="F24" s="876" t="s">
        <v>957</v>
      </c>
      <c r="G24" s="877" t="s">
        <v>958</v>
      </c>
      <c r="H24" s="869"/>
      <c r="I24" s="869"/>
      <c r="J24" s="869"/>
      <c r="K24" s="869"/>
      <c r="L24" s="869"/>
      <c r="M24" s="869"/>
      <c r="N24" s="869"/>
      <c r="O24" s="869"/>
      <c r="P24" s="869"/>
      <c r="Q24" s="869"/>
      <c r="R24" s="869"/>
      <c r="S24" s="869"/>
      <c r="T24" s="869"/>
      <c r="U24" s="869"/>
      <c r="V24" s="869"/>
      <c r="W24" s="869"/>
      <c r="X24" s="869"/>
      <c r="Y24" s="869"/>
      <c r="Z24" s="869"/>
      <c r="AA24" s="869"/>
      <c r="AB24" s="869"/>
      <c r="AC24" s="869"/>
      <c r="AD24" s="869"/>
      <c r="AE24" s="869"/>
      <c r="AF24" s="869"/>
      <c r="AG24" s="869"/>
      <c r="AH24" s="869"/>
      <c r="AI24" s="869"/>
      <c r="AJ24" s="869"/>
      <c r="AK24" s="869"/>
      <c r="AL24" s="869"/>
      <c r="AM24" s="869"/>
      <c r="AN24" s="869"/>
      <c r="AO24" s="869"/>
      <c r="AP24" s="869"/>
      <c r="AQ24" s="869"/>
      <c r="AR24" s="869"/>
      <c r="AS24" s="869"/>
      <c r="AT24" s="869"/>
      <c r="AU24" s="869"/>
      <c r="AV24" s="869"/>
      <c r="AW24" s="869"/>
      <c r="AX24" s="869"/>
      <c r="AY24" s="869"/>
      <c r="AZ24" s="869"/>
      <c r="BA24" s="869"/>
      <c r="BB24" s="869"/>
      <c r="BC24" s="869"/>
      <c r="BD24" s="869"/>
      <c r="BE24" s="869"/>
      <c r="BF24" s="869"/>
      <c r="BG24" s="869"/>
      <c r="BH24" s="869"/>
      <c r="BI24" s="869"/>
      <c r="BJ24" s="869"/>
      <c r="BK24" s="869"/>
      <c r="BL24" s="869"/>
      <c r="BM24" s="869"/>
      <c r="BN24" s="869"/>
      <c r="BO24" s="869"/>
      <c r="BP24" s="869"/>
      <c r="BQ24" s="869"/>
      <c r="BR24" s="869"/>
      <c r="BS24" s="869"/>
      <c r="BT24" s="869"/>
      <c r="BU24" s="869"/>
      <c r="BV24" s="869"/>
      <c r="BW24" s="869"/>
      <c r="BX24" s="869"/>
      <c r="BY24" s="869"/>
      <c r="BZ24" s="869"/>
      <c r="CA24" s="869"/>
      <c r="CB24" s="869"/>
      <c r="CC24" s="869"/>
      <c r="CD24" s="869"/>
      <c r="CE24" s="869"/>
      <c r="CF24" s="869"/>
      <c r="CG24" s="869"/>
      <c r="CH24" s="869"/>
      <c r="CI24" s="869"/>
      <c r="CJ24" s="869"/>
      <c r="CK24" s="869"/>
      <c r="CL24" s="869"/>
      <c r="CM24" s="869"/>
      <c r="CN24" s="869"/>
      <c r="CO24" s="869"/>
      <c r="CP24" s="869"/>
      <c r="CQ24" s="869"/>
      <c r="CR24" s="869"/>
      <c r="CS24" s="869"/>
      <c r="CT24" s="869"/>
      <c r="CU24" s="869"/>
      <c r="CV24" s="869"/>
      <c r="CW24" s="869"/>
      <c r="CX24" s="869"/>
      <c r="CY24" s="869"/>
      <c r="CZ24" s="869"/>
      <c r="DA24" s="869"/>
      <c r="DB24" s="869"/>
      <c r="DC24" s="869"/>
      <c r="DD24" s="869"/>
      <c r="DE24" s="869"/>
      <c r="DF24" s="869"/>
      <c r="DG24" s="869"/>
      <c r="DH24" s="869"/>
      <c r="DI24" s="869"/>
      <c r="DJ24" s="869"/>
      <c r="DK24" s="869"/>
      <c r="DL24" s="869"/>
      <c r="DM24" s="869"/>
      <c r="DN24" s="869"/>
      <c r="DO24" s="869"/>
      <c r="DP24" s="869"/>
      <c r="DQ24" s="869"/>
      <c r="DR24" s="869"/>
      <c r="DS24" s="869"/>
      <c r="DT24" s="869"/>
      <c r="DU24" s="869"/>
      <c r="DV24" s="869"/>
      <c r="DW24" s="869"/>
      <c r="DX24" s="869"/>
      <c r="DY24" s="869"/>
      <c r="DZ24" s="869"/>
      <c r="EA24" s="869"/>
      <c r="EB24" s="869"/>
      <c r="EC24" s="869"/>
      <c r="ED24" s="869"/>
      <c r="EE24" s="869"/>
      <c r="EF24" s="869"/>
      <c r="EG24" s="869"/>
      <c r="EH24" s="869"/>
      <c r="EI24" s="869"/>
      <c r="EJ24" s="869"/>
      <c r="EK24" s="869"/>
      <c r="EL24" s="869"/>
      <c r="EM24" s="869"/>
      <c r="EN24" s="869"/>
      <c r="EO24" s="869"/>
      <c r="EP24" s="869"/>
      <c r="EQ24" s="869"/>
      <c r="ER24" s="869"/>
      <c r="ES24" s="869"/>
      <c r="ET24" s="869"/>
      <c r="EU24" s="869"/>
      <c r="EV24" s="869"/>
      <c r="EW24" s="869"/>
      <c r="EX24" s="869"/>
      <c r="EY24" s="869"/>
      <c r="EZ24" s="869"/>
      <c r="FA24" s="869"/>
      <c r="FB24" s="869"/>
      <c r="FC24" s="869"/>
      <c r="FD24" s="869"/>
      <c r="FE24" s="869"/>
      <c r="FF24" s="869"/>
      <c r="FG24" s="869"/>
      <c r="FH24" s="869"/>
      <c r="FI24" s="869"/>
      <c r="FJ24" s="869"/>
      <c r="FK24" s="869"/>
      <c r="FL24" s="869"/>
      <c r="FM24" s="869"/>
      <c r="FN24" s="869"/>
      <c r="FO24" s="869"/>
      <c r="FP24" s="869"/>
      <c r="FQ24" s="869"/>
      <c r="FR24" s="869"/>
      <c r="FS24" s="869"/>
      <c r="FT24" s="869"/>
      <c r="FU24" s="869"/>
      <c r="FV24" s="869"/>
      <c r="FW24" s="869"/>
      <c r="FX24" s="869"/>
      <c r="FY24" s="869"/>
      <c r="FZ24" s="869"/>
      <c r="GA24" s="869"/>
      <c r="GB24" s="869"/>
      <c r="GC24" s="869"/>
      <c r="GD24" s="869"/>
      <c r="GE24" s="869"/>
      <c r="GF24" s="869"/>
      <c r="GG24" s="869"/>
      <c r="GH24" s="869"/>
      <c r="GI24" s="869"/>
      <c r="GJ24" s="869"/>
      <c r="GK24" s="869"/>
      <c r="GL24" s="869"/>
      <c r="GM24" s="869"/>
      <c r="GN24" s="869"/>
      <c r="GO24" s="869"/>
      <c r="GP24" s="869"/>
      <c r="GQ24" s="869"/>
      <c r="GR24" s="869"/>
      <c r="GS24" s="869"/>
      <c r="GT24" s="869"/>
      <c r="GU24" s="869"/>
      <c r="GV24" s="869"/>
      <c r="GW24" s="869"/>
      <c r="GX24" s="869"/>
      <c r="GY24" s="869"/>
      <c r="GZ24" s="869"/>
      <c r="HA24" s="869"/>
      <c r="HB24" s="869"/>
      <c r="HC24" s="869"/>
      <c r="HD24" s="869"/>
      <c r="HE24" s="869"/>
      <c r="HF24" s="869"/>
      <c r="HG24" s="869"/>
      <c r="HH24" s="869"/>
      <c r="HI24" s="869"/>
      <c r="HJ24" s="869"/>
      <c r="HK24" s="869"/>
      <c r="HL24" s="869"/>
      <c r="HM24" s="869"/>
      <c r="HN24" s="869"/>
      <c r="HO24" s="869"/>
      <c r="HP24" s="869"/>
      <c r="HQ24" s="869"/>
      <c r="HR24" s="869"/>
      <c r="HS24" s="869"/>
      <c r="HT24" s="869"/>
      <c r="HU24" s="869"/>
      <c r="HV24" s="869"/>
      <c r="HW24" s="869"/>
      <c r="HX24" s="869"/>
      <c r="HY24" s="869"/>
      <c r="HZ24" s="869"/>
      <c r="IA24" s="869"/>
      <c r="IB24" s="869"/>
      <c r="IC24" s="869"/>
      <c r="ID24" s="869"/>
      <c r="IE24" s="869"/>
      <c r="IF24" s="869"/>
      <c r="IG24" s="869"/>
      <c r="IH24" s="869"/>
      <c r="II24" s="869"/>
      <c r="IJ24" s="869"/>
      <c r="IK24" s="869"/>
      <c r="IL24" s="869"/>
    </row>
    <row r="25" spans="1:246" ht="20.100000000000001" customHeight="1">
      <c r="A25" s="926" t="s">
        <v>9</v>
      </c>
      <c r="B25" s="902">
        <v>68258268</v>
      </c>
      <c r="C25" s="902">
        <v>65949270</v>
      </c>
      <c r="D25" s="902">
        <v>2308998</v>
      </c>
      <c r="E25" s="902">
        <v>79244256</v>
      </c>
      <c r="F25" s="902">
        <v>77083904</v>
      </c>
      <c r="G25" s="902">
        <v>2160352</v>
      </c>
      <c r="H25" s="869"/>
      <c r="I25" s="869"/>
      <c r="J25" s="869"/>
      <c r="K25" s="869"/>
      <c r="L25" s="869"/>
      <c r="M25" s="869"/>
      <c r="N25" s="869"/>
      <c r="O25" s="869"/>
      <c r="P25" s="869"/>
      <c r="Q25" s="869"/>
      <c r="R25" s="869"/>
      <c r="S25" s="869"/>
      <c r="T25" s="869"/>
      <c r="U25" s="869"/>
      <c r="V25" s="869"/>
      <c r="W25" s="869"/>
      <c r="X25" s="869"/>
      <c r="Y25" s="869"/>
      <c r="Z25" s="869"/>
      <c r="AA25" s="869"/>
      <c r="AB25" s="869"/>
      <c r="AC25" s="869"/>
      <c r="AD25" s="869"/>
      <c r="AE25" s="869"/>
      <c r="AF25" s="869"/>
      <c r="AG25" s="869"/>
      <c r="AH25" s="869"/>
      <c r="AI25" s="869"/>
      <c r="AJ25" s="869"/>
      <c r="AK25" s="869"/>
      <c r="AL25" s="869"/>
      <c r="AM25" s="869"/>
      <c r="AN25" s="869"/>
      <c r="AO25" s="869"/>
      <c r="AP25" s="869"/>
      <c r="AQ25" s="869"/>
      <c r="AR25" s="869"/>
      <c r="AS25" s="869"/>
      <c r="AT25" s="869"/>
      <c r="AU25" s="869"/>
      <c r="AV25" s="869"/>
      <c r="AW25" s="869"/>
      <c r="AX25" s="869"/>
      <c r="AY25" s="869"/>
      <c r="AZ25" s="869"/>
      <c r="BA25" s="869"/>
      <c r="BB25" s="869"/>
      <c r="BC25" s="869"/>
      <c r="BD25" s="869"/>
      <c r="BE25" s="869"/>
      <c r="BF25" s="869"/>
      <c r="BG25" s="869"/>
      <c r="BH25" s="869"/>
      <c r="BI25" s="869"/>
      <c r="BJ25" s="869"/>
      <c r="BK25" s="869"/>
      <c r="BL25" s="869"/>
      <c r="BM25" s="869"/>
      <c r="BN25" s="869"/>
      <c r="BO25" s="869"/>
      <c r="BP25" s="869"/>
      <c r="BQ25" s="869"/>
      <c r="BR25" s="869"/>
      <c r="BS25" s="869"/>
      <c r="BT25" s="869"/>
      <c r="BU25" s="869"/>
      <c r="BV25" s="869"/>
      <c r="BW25" s="869"/>
      <c r="BX25" s="869"/>
      <c r="BY25" s="869"/>
      <c r="BZ25" s="869"/>
      <c r="CA25" s="869"/>
      <c r="CB25" s="869"/>
      <c r="CC25" s="869"/>
      <c r="CD25" s="869"/>
      <c r="CE25" s="869"/>
      <c r="CF25" s="869"/>
      <c r="CG25" s="869"/>
      <c r="CH25" s="869"/>
      <c r="CI25" s="869"/>
      <c r="CJ25" s="869"/>
      <c r="CK25" s="869"/>
      <c r="CL25" s="869"/>
      <c r="CM25" s="869"/>
      <c r="CN25" s="869"/>
      <c r="CO25" s="869"/>
      <c r="CP25" s="869"/>
      <c r="CQ25" s="869"/>
      <c r="CR25" s="869"/>
      <c r="CS25" s="869"/>
      <c r="CT25" s="869"/>
      <c r="CU25" s="869"/>
      <c r="CV25" s="869"/>
      <c r="CW25" s="869"/>
      <c r="CX25" s="869"/>
      <c r="CY25" s="869"/>
      <c r="CZ25" s="869"/>
      <c r="DA25" s="869"/>
      <c r="DB25" s="869"/>
      <c r="DC25" s="869"/>
      <c r="DD25" s="869"/>
      <c r="DE25" s="869"/>
      <c r="DF25" s="869"/>
      <c r="DG25" s="869"/>
      <c r="DH25" s="869"/>
      <c r="DI25" s="869"/>
      <c r="DJ25" s="869"/>
      <c r="DK25" s="869"/>
      <c r="DL25" s="869"/>
      <c r="DM25" s="869"/>
      <c r="DN25" s="869"/>
      <c r="DO25" s="869"/>
      <c r="DP25" s="869"/>
      <c r="DQ25" s="869"/>
      <c r="DR25" s="869"/>
      <c r="DS25" s="869"/>
      <c r="DT25" s="869"/>
      <c r="DU25" s="869"/>
      <c r="DV25" s="869"/>
      <c r="DW25" s="869"/>
      <c r="DX25" s="869"/>
      <c r="DY25" s="869"/>
      <c r="DZ25" s="869"/>
      <c r="EA25" s="869"/>
      <c r="EB25" s="869"/>
      <c r="EC25" s="869"/>
      <c r="ED25" s="869"/>
      <c r="EE25" s="869"/>
      <c r="EF25" s="869"/>
      <c r="EG25" s="869"/>
      <c r="EH25" s="869"/>
      <c r="EI25" s="869"/>
      <c r="EJ25" s="869"/>
      <c r="EK25" s="869"/>
      <c r="EL25" s="869"/>
      <c r="EM25" s="869"/>
      <c r="EN25" s="869"/>
      <c r="EO25" s="869"/>
      <c r="EP25" s="869"/>
      <c r="EQ25" s="869"/>
      <c r="ER25" s="869"/>
      <c r="ES25" s="869"/>
      <c r="ET25" s="869"/>
      <c r="EU25" s="869"/>
      <c r="EV25" s="869"/>
      <c r="EW25" s="869"/>
      <c r="EX25" s="869"/>
      <c r="EY25" s="869"/>
      <c r="EZ25" s="869"/>
      <c r="FA25" s="869"/>
      <c r="FB25" s="869"/>
      <c r="FC25" s="869"/>
      <c r="FD25" s="869"/>
      <c r="FE25" s="869"/>
      <c r="FF25" s="869"/>
      <c r="FG25" s="869"/>
      <c r="FH25" s="869"/>
      <c r="FI25" s="869"/>
      <c r="FJ25" s="869"/>
      <c r="FK25" s="869"/>
      <c r="FL25" s="869"/>
      <c r="FM25" s="869"/>
      <c r="FN25" s="869"/>
      <c r="FO25" s="869"/>
      <c r="FP25" s="869"/>
      <c r="FQ25" s="869"/>
      <c r="FR25" s="869"/>
      <c r="FS25" s="869"/>
      <c r="FT25" s="869"/>
      <c r="FU25" s="869"/>
      <c r="FV25" s="869"/>
      <c r="FW25" s="869"/>
      <c r="FX25" s="869"/>
      <c r="FY25" s="869"/>
      <c r="FZ25" s="869"/>
      <c r="GA25" s="869"/>
      <c r="GB25" s="869"/>
      <c r="GC25" s="869"/>
      <c r="GD25" s="869"/>
      <c r="GE25" s="869"/>
      <c r="GF25" s="869"/>
      <c r="GG25" s="869"/>
      <c r="GH25" s="869"/>
      <c r="GI25" s="869"/>
      <c r="GJ25" s="869"/>
      <c r="GK25" s="869"/>
      <c r="GL25" s="869"/>
      <c r="GM25" s="869"/>
      <c r="GN25" s="869"/>
      <c r="GO25" s="869"/>
      <c r="GP25" s="869"/>
      <c r="GQ25" s="869"/>
      <c r="GR25" s="869"/>
      <c r="GS25" s="869"/>
      <c r="GT25" s="869"/>
      <c r="GU25" s="869"/>
      <c r="GV25" s="869"/>
      <c r="GW25" s="869"/>
      <c r="GX25" s="869"/>
      <c r="GY25" s="869"/>
      <c r="GZ25" s="869"/>
      <c r="HA25" s="869"/>
      <c r="HB25" s="869"/>
      <c r="HC25" s="869"/>
      <c r="HD25" s="869"/>
      <c r="HE25" s="869"/>
      <c r="HF25" s="869"/>
      <c r="HG25" s="869"/>
      <c r="HH25" s="869"/>
      <c r="HI25" s="869"/>
      <c r="HJ25" s="869"/>
      <c r="HK25" s="869"/>
      <c r="HL25" s="869"/>
      <c r="HM25" s="869"/>
      <c r="HN25" s="869"/>
      <c r="HO25" s="869"/>
      <c r="HP25" s="869"/>
      <c r="HQ25" s="869"/>
      <c r="HR25" s="869"/>
      <c r="HS25" s="869"/>
      <c r="HT25" s="869"/>
      <c r="HU25" s="869"/>
      <c r="HV25" s="869"/>
      <c r="HW25" s="869"/>
      <c r="HX25" s="869"/>
      <c r="HY25" s="869"/>
      <c r="HZ25" s="869"/>
      <c r="IA25" s="869"/>
      <c r="IB25" s="869"/>
      <c r="IC25" s="869"/>
      <c r="ID25" s="869"/>
      <c r="IE25" s="869"/>
      <c r="IF25" s="869"/>
      <c r="IG25" s="869"/>
      <c r="IH25" s="869"/>
      <c r="II25" s="869"/>
      <c r="IJ25" s="869"/>
      <c r="IK25" s="869"/>
      <c r="IL25" s="869"/>
    </row>
    <row r="26" spans="1:246" ht="20.100000000000001" customHeight="1">
      <c r="A26" s="927" t="s">
        <v>73</v>
      </c>
      <c r="B26" s="767">
        <v>5703050.0000000009</v>
      </c>
      <c r="C26" s="929">
        <v>5404300.0000000019</v>
      </c>
      <c r="D26" s="929">
        <v>298749.99999999988</v>
      </c>
      <c r="E26" s="767">
        <v>6880697</v>
      </c>
      <c r="F26" s="929">
        <v>6614810.0000000009</v>
      </c>
      <c r="G26" s="929">
        <v>265886.99999999994</v>
      </c>
      <c r="H26" s="869"/>
      <c r="I26" s="869"/>
      <c r="J26" s="869"/>
      <c r="K26" s="869"/>
      <c r="L26" s="869"/>
      <c r="M26" s="869"/>
      <c r="N26" s="869"/>
      <c r="O26" s="869"/>
      <c r="P26" s="869"/>
      <c r="Q26" s="869"/>
      <c r="R26" s="869"/>
      <c r="S26" s="869"/>
      <c r="T26" s="869"/>
      <c r="U26" s="869"/>
      <c r="V26" s="869"/>
      <c r="W26" s="869"/>
      <c r="X26" s="869"/>
      <c r="Y26" s="869"/>
      <c r="Z26" s="869"/>
      <c r="AA26" s="869"/>
      <c r="AB26" s="869"/>
      <c r="AC26" s="869"/>
      <c r="AD26" s="869"/>
      <c r="AE26" s="869"/>
      <c r="AF26" s="869"/>
      <c r="AG26" s="869"/>
      <c r="AH26" s="869"/>
      <c r="AI26" s="869"/>
      <c r="AJ26" s="869"/>
      <c r="AK26" s="869"/>
      <c r="AL26" s="869"/>
      <c r="AM26" s="869"/>
      <c r="AN26" s="869"/>
      <c r="AO26" s="869"/>
      <c r="AP26" s="869"/>
      <c r="AQ26" s="869"/>
      <c r="AR26" s="869"/>
      <c r="AS26" s="869"/>
      <c r="AT26" s="869"/>
      <c r="AU26" s="869"/>
      <c r="AV26" s="869"/>
      <c r="AW26" s="869"/>
      <c r="AX26" s="869"/>
      <c r="AY26" s="869"/>
      <c r="AZ26" s="869"/>
      <c r="BA26" s="869"/>
      <c r="BB26" s="869"/>
      <c r="BC26" s="869"/>
      <c r="BD26" s="869"/>
      <c r="BE26" s="869"/>
      <c r="BF26" s="869"/>
      <c r="BG26" s="869"/>
      <c r="BH26" s="869"/>
      <c r="BI26" s="869"/>
      <c r="BJ26" s="869"/>
      <c r="BK26" s="869"/>
      <c r="BL26" s="869"/>
      <c r="BM26" s="869"/>
      <c r="BN26" s="869"/>
      <c r="BO26" s="869"/>
      <c r="BP26" s="869"/>
      <c r="BQ26" s="869"/>
      <c r="BR26" s="869"/>
      <c r="BS26" s="869"/>
      <c r="BT26" s="869"/>
      <c r="BU26" s="869"/>
      <c r="BV26" s="869"/>
      <c r="BW26" s="869"/>
      <c r="BX26" s="869"/>
      <c r="BY26" s="869"/>
      <c r="BZ26" s="869"/>
      <c r="CA26" s="869"/>
      <c r="CB26" s="869"/>
      <c r="CC26" s="869"/>
      <c r="CD26" s="869"/>
      <c r="CE26" s="869"/>
      <c r="CF26" s="869"/>
      <c r="CG26" s="869"/>
      <c r="CH26" s="869"/>
      <c r="CI26" s="869"/>
      <c r="CJ26" s="869"/>
      <c r="CK26" s="869"/>
      <c r="CL26" s="869"/>
      <c r="CM26" s="869"/>
      <c r="CN26" s="869"/>
      <c r="CO26" s="869"/>
      <c r="CP26" s="869"/>
      <c r="CQ26" s="869"/>
      <c r="CR26" s="869"/>
      <c r="CS26" s="869"/>
      <c r="CT26" s="869"/>
      <c r="CU26" s="869"/>
      <c r="CV26" s="869"/>
      <c r="CW26" s="869"/>
      <c r="CX26" s="869"/>
      <c r="CY26" s="869"/>
      <c r="CZ26" s="869"/>
      <c r="DA26" s="869"/>
      <c r="DB26" s="869"/>
      <c r="DC26" s="869"/>
      <c r="DD26" s="869"/>
      <c r="DE26" s="869"/>
      <c r="DF26" s="869"/>
      <c r="DG26" s="869"/>
      <c r="DH26" s="869"/>
      <c r="DI26" s="869"/>
      <c r="DJ26" s="869"/>
      <c r="DK26" s="869"/>
      <c r="DL26" s="869"/>
      <c r="DM26" s="869"/>
      <c r="DN26" s="869"/>
      <c r="DO26" s="869"/>
      <c r="DP26" s="869"/>
      <c r="DQ26" s="869"/>
      <c r="DR26" s="869"/>
      <c r="DS26" s="869"/>
      <c r="DT26" s="869"/>
      <c r="DU26" s="869"/>
      <c r="DV26" s="869"/>
      <c r="DW26" s="869"/>
      <c r="DX26" s="869"/>
      <c r="DY26" s="869"/>
      <c r="DZ26" s="869"/>
      <c r="EA26" s="869"/>
      <c r="EB26" s="869"/>
      <c r="EC26" s="869"/>
      <c r="ED26" s="869"/>
      <c r="EE26" s="869"/>
      <c r="EF26" s="869"/>
      <c r="EG26" s="869"/>
      <c r="EH26" s="869"/>
      <c r="EI26" s="869"/>
      <c r="EJ26" s="869"/>
      <c r="EK26" s="869"/>
      <c r="EL26" s="869"/>
      <c r="EM26" s="869"/>
      <c r="EN26" s="869"/>
      <c r="EO26" s="869"/>
      <c r="EP26" s="869"/>
      <c r="EQ26" s="869"/>
      <c r="ER26" s="869"/>
      <c r="ES26" s="869"/>
      <c r="ET26" s="869"/>
      <c r="EU26" s="869"/>
      <c r="EV26" s="869"/>
      <c r="EW26" s="869"/>
      <c r="EX26" s="869"/>
      <c r="EY26" s="869"/>
      <c r="EZ26" s="869"/>
      <c r="FA26" s="869"/>
      <c r="FB26" s="869"/>
      <c r="FC26" s="869"/>
      <c r="FD26" s="869"/>
      <c r="FE26" s="869"/>
      <c r="FF26" s="869"/>
      <c r="FG26" s="869"/>
      <c r="FH26" s="869"/>
      <c r="FI26" s="869"/>
      <c r="FJ26" s="869"/>
      <c r="FK26" s="869"/>
      <c r="FL26" s="869"/>
      <c r="FM26" s="869"/>
      <c r="FN26" s="869"/>
      <c r="FO26" s="869"/>
      <c r="FP26" s="869"/>
      <c r="FQ26" s="869"/>
      <c r="FR26" s="869"/>
      <c r="FS26" s="869"/>
      <c r="FT26" s="869"/>
      <c r="FU26" s="869"/>
      <c r="FV26" s="869"/>
      <c r="FW26" s="869"/>
      <c r="FX26" s="869"/>
      <c r="FY26" s="869"/>
      <c r="FZ26" s="869"/>
      <c r="GA26" s="869"/>
      <c r="GB26" s="869"/>
      <c r="GC26" s="869"/>
      <c r="GD26" s="869"/>
      <c r="GE26" s="869"/>
      <c r="GF26" s="869"/>
      <c r="GG26" s="869"/>
      <c r="GH26" s="869"/>
      <c r="GI26" s="869"/>
      <c r="GJ26" s="869"/>
      <c r="GK26" s="869"/>
      <c r="GL26" s="869"/>
      <c r="GM26" s="869"/>
      <c r="GN26" s="869"/>
      <c r="GO26" s="869"/>
      <c r="GP26" s="869"/>
      <c r="GQ26" s="869"/>
      <c r="GR26" s="869"/>
      <c r="GS26" s="869"/>
      <c r="GT26" s="869"/>
      <c r="GU26" s="869"/>
      <c r="GV26" s="869"/>
      <c r="GW26" s="869"/>
      <c r="GX26" s="869"/>
      <c r="GY26" s="869"/>
      <c r="GZ26" s="869"/>
      <c r="HA26" s="869"/>
      <c r="HB26" s="869"/>
      <c r="HC26" s="869"/>
      <c r="HD26" s="869"/>
      <c r="HE26" s="869"/>
      <c r="HF26" s="869"/>
      <c r="HG26" s="869"/>
      <c r="HH26" s="869"/>
      <c r="HI26" s="869"/>
      <c r="HJ26" s="869"/>
      <c r="HK26" s="869"/>
      <c r="HL26" s="869"/>
      <c r="HM26" s="869"/>
      <c r="HN26" s="869"/>
      <c r="HO26" s="869"/>
      <c r="HP26" s="869"/>
      <c r="HQ26" s="869"/>
      <c r="HR26" s="869"/>
      <c r="HS26" s="869"/>
      <c r="HT26" s="869"/>
      <c r="HU26" s="869"/>
      <c r="HV26" s="869"/>
      <c r="HW26" s="869"/>
      <c r="HX26" s="869"/>
      <c r="HY26" s="869"/>
      <c r="HZ26" s="869"/>
      <c r="IA26" s="869"/>
      <c r="IB26" s="869"/>
      <c r="IC26" s="869"/>
      <c r="ID26" s="869"/>
      <c r="IE26" s="869"/>
      <c r="IF26" s="869"/>
      <c r="IG26" s="869"/>
      <c r="IH26" s="869"/>
      <c r="II26" s="869"/>
      <c r="IJ26" s="869"/>
      <c r="IK26" s="869"/>
      <c r="IL26" s="869"/>
    </row>
    <row r="27" spans="1:246" ht="20.100000000000001" customHeight="1">
      <c r="A27" s="927" t="s">
        <v>74</v>
      </c>
      <c r="B27" s="767">
        <v>5028071.0000000009</v>
      </c>
      <c r="C27" s="929">
        <v>4839637.9999999991</v>
      </c>
      <c r="D27" s="929">
        <v>188433.00000000003</v>
      </c>
      <c r="E27" s="767">
        <v>5616323</v>
      </c>
      <c r="F27" s="929">
        <v>5463785</v>
      </c>
      <c r="G27" s="929">
        <v>152538.00000000009</v>
      </c>
      <c r="H27" s="869"/>
      <c r="I27" s="869"/>
      <c r="J27" s="869"/>
      <c r="K27" s="869"/>
      <c r="L27" s="869"/>
      <c r="M27" s="869"/>
      <c r="N27" s="869"/>
      <c r="O27" s="869"/>
      <c r="P27" s="869"/>
      <c r="Q27" s="869"/>
      <c r="R27" s="869"/>
      <c r="S27" s="869"/>
      <c r="T27" s="869"/>
      <c r="U27" s="869"/>
      <c r="V27" s="869"/>
      <c r="W27" s="869"/>
      <c r="X27" s="869"/>
      <c r="Y27" s="869"/>
      <c r="Z27" s="869"/>
      <c r="AA27" s="869"/>
      <c r="AB27" s="869"/>
      <c r="AC27" s="869"/>
      <c r="AD27" s="869"/>
      <c r="AE27" s="869"/>
      <c r="AF27" s="869"/>
      <c r="AG27" s="869"/>
      <c r="AH27" s="869"/>
      <c r="AI27" s="869"/>
      <c r="AJ27" s="869"/>
      <c r="AK27" s="869"/>
      <c r="AL27" s="869"/>
      <c r="AM27" s="869"/>
      <c r="AN27" s="869"/>
      <c r="AO27" s="869"/>
      <c r="AP27" s="869"/>
      <c r="AQ27" s="869"/>
      <c r="AR27" s="869"/>
      <c r="AS27" s="869"/>
      <c r="AT27" s="869"/>
      <c r="AU27" s="869"/>
      <c r="AV27" s="869"/>
      <c r="AW27" s="869"/>
      <c r="AX27" s="869"/>
      <c r="AY27" s="869"/>
      <c r="AZ27" s="869"/>
      <c r="BA27" s="869"/>
      <c r="BB27" s="869"/>
      <c r="BC27" s="869"/>
      <c r="BD27" s="869"/>
      <c r="BE27" s="869"/>
      <c r="BF27" s="869"/>
      <c r="BG27" s="869"/>
      <c r="BH27" s="869"/>
      <c r="BI27" s="869"/>
      <c r="BJ27" s="869"/>
      <c r="BK27" s="869"/>
      <c r="BL27" s="869"/>
      <c r="BM27" s="869"/>
      <c r="BN27" s="869"/>
      <c r="BO27" s="869"/>
      <c r="BP27" s="869"/>
      <c r="BQ27" s="869"/>
      <c r="BR27" s="869"/>
      <c r="BS27" s="869"/>
      <c r="BT27" s="869"/>
      <c r="BU27" s="869"/>
      <c r="BV27" s="869"/>
      <c r="BW27" s="869"/>
      <c r="BX27" s="869"/>
      <c r="BY27" s="869"/>
      <c r="BZ27" s="869"/>
      <c r="CA27" s="869"/>
      <c r="CB27" s="869"/>
      <c r="CC27" s="869"/>
      <c r="CD27" s="869"/>
      <c r="CE27" s="869"/>
      <c r="CF27" s="869"/>
      <c r="CG27" s="869"/>
      <c r="CH27" s="869"/>
      <c r="CI27" s="869"/>
      <c r="CJ27" s="869"/>
      <c r="CK27" s="869"/>
      <c r="CL27" s="869"/>
      <c r="CM27" s="869"/>
      <c r="CN27" s="869"/>
      <c r="CO27" s="869"/>
      <c r="CP27" s="869"/>
      <c r="CQ27" s="869"/>
      <c r="CR27" s="869"/>
      <c r="CS27" s="869"/>
      <c r="CT27" s="869"/>
      <c r="CU27" s="869"/>
      <c r="CV27" s="869"/>
      <c r="CW27" s="869"/>
      <c r="CX27" s="869"/>
      <c r="CY27" s="869"/>
      <c r="CZ27" s="869"/>
      <c r="DA27" s="869"/>
      <c r="DB27" s="869"/>
      <c r="DC27" s="869"/>
      <c r="DD27" s="869"/>
      <c r="DE27" s="869"/>
      <c r="DF27" s="869"/>
      <c r="DG27" s="869"/>
      <c r="DH27" s="869"/>
      <c r="DI27" s="869"/>
      <c r="DJ27" s="869"/>
      <c r="DK27" s="869"/>
      <c r="DL27" s="869"/>
      <c r="DM27" s="869"/>
      <c r="DN27" s="869"/>
      <c r="DO27" s="869"/>
      <c r="DP27" s="869"/>
      <c r="DQ27" s="869"/>
      <c r="DR27" s="869"/>
      <c r="DS27" s="869"/>
      <c r="DT27" s="869"/>
      <c r="DU27" s="869"/>
      <c r="DV27" s="869"/>
      <c r="DW27" s="869"/>
      <c r="DX27" s="869"/>
      <c r="DY27" s="869"/>
      <c r="DZ27" s="869"/>
      <c r="EA27" s="869"/>
      <c r="EB27" s="869"/>
      <c r="EC27" s="869"/>
      <c r="ED27" s="869"/>
      <c r="EE27" s="869"/>
      <c r="EF27" s="869"/>
      <c r="EG27" s="869"/>
      <c r="EH27" s="869"/>
      <c r="EI27" s="869"/>
      <c r="EJ27" s="869"/>
      <c r="EK27" s="869"/>
      <c r="EL27" s="869"/>
      <c r="EM27" s="869"/>
      <c r="EN27" s="869"/>
      <c r="EO27" s="869"/>
      <c r="EP27" s="869"/>
      <c r="EQ27" s="869"/>
      <c r="ER27" s="869"/>
      <c r="ES27" s="869"/>
      <c r="ET27" s="869"/>
      <c r="EU27" s="869"/>
      <c r="EV27" s="869"/>
      <c r="EW27" s="869"/>
      <c r="EX27" s="869"/>
      <c r="EY27" s="869"/>
      <c r="EZ27" s="869"/>
      <c r="FA27" s="869"/>
      <c r="FB27" s="869"/>
      <c r="FC27" s="869"/>
      <c r="FD27" s="869"/>
      <c r="FE27" s="869"/>
      <c r="FF27" s="869"/>
      <c r="FG27" s="869"/>
      <c r="FH27" s="869"/>
      <c r="FI27" s="869"/>
      <c r="FJ27" s="869"/>
      <c r="FK27" s="869"/>
      <c r="FL27" s="869"/>
      <c r="FM27" s="869"/>
      <c r="FN27" s="869"/>
      <c r="FO27" s="869"/>
      <c r="FP27" s="869"/>
      <c r="FQ27" s="869"/>
      <c r="FR27" s="869"/>
      <c r="FS27" s="869"/>
      <c r="FT27" s="869"/>
      <c r="FU27" s="869"/>
      <c r="FV27" s="869"/>
      <c r="FW27" s="869"/>
      <c r="FX27" s="869"/>
      <c r="FY27" s="869"/>
      <c r="FZ27" s="869"/>
      <c r="GA27" s="869"/>
      <c r="GB27" s="869"/>
      <c r="GC27" s="869"/>
      <c r="GD27" s="869"/>
      <c r="GE27" s="869"/>
      <c r="GF27" s="869"/>
      <c r="GG27" s="869"/>
      <c r="GH27" s="869"/>
      <c r="GI27" s="869"/>
      <c r="GJ27" s="869"/>
      <c r="GK27" s="869"/>
      <c r="GL27" s="869"/>
      <c r="GM27" s="869"/>
      <c r="GN27" s="869"/>
      <c r="GO27" s="869"/>
      <c r="GP27" s="869"/>
      <c r="GQ27" s="869"/>
      <c r="GR27" s="869"/>
      <c r="GS27" s="869"/>
      <c r="GT27" s="869"/>
      <c r="GU27" s="869"/>
      <c r="GV27" s="869"/>
      <c r="GW27" s="869"/>
      <c r="GX27" s="869"/>
      <c r="GY27" s="869"/>
      <c r="GZ27" s="869"/>
      <c r="HA27" s="869"/>
      <c r="HB27" s="869"/>
      <c r="HC27" s="869"/>
      <c r="HD27" s="869"/>
      <c r="HE27" s="869"/>
      <c r="HF27" s="869"/>
      <c r="HG27" s="869"/>
      <c r="HH27" s="869"/>
      <c r="HI27" s="869"/>
      <c r="HJ27" s="869"/>
      <c r="HK27" s="869"/>
      <c r="HL27" s="869"/>
      <c r="HM27" s="869"/>
      <c r="HN27" s="869"/>
      <c r="HO27" s="869"/>
      <c r="HP27" s="869"/>
      <c r="HQ27" s="869"/>
      <c r="HR27" s="869"/>
      <c r="HS27" s="869"/>
      <c r="HT27" s="869"/>
      <c r="HU27" s="869"/>
      <c r="HV27" s="869"/>
      <c r="HW27" s="869"/>
      <c r="HX27" s="869"/>
      <c r="HY27" s="869"/>
      <c r="HZ27" s="869"/>
      <c r="IA27" s="869"/>
      <c r="IB27" s="869"/>
      <c r="IC27" s="869"/>
      <c r="ID27" s="869"/>
      <c r="IE27" s="869"/>
      <c r="IF27" s="869"/>
      <c r="IG27" s="869"/>
      <c r="IH27" s="869"/>
      <c r="II27" s="869"/>
      <c r="IJ27" s="869"/>
      <c r="IK27" s="869"/>
      <c r="IL27" s="869"/>
    </row>
    <row r="28" spans="1:246" ht="20.100000000000001" customHeight="1">
      <c r="A28" s="927" t="s">
        <v>75</v>
      </c>
      <c r="B28" s="767">
        <v>5274024.9999999972</v>
      </c>
      <c r="C28" s="929">
        <v>5124999</v>
      </c>
      <c r="D28" s="929">
        <v>149026.00000000003</v>
      </c>
      <c r="E28" s="767">
        <v>6432151.0000000009</v>
      </c>
      <c r="F28" s="929">
        <v>6264685.0000000028</v>
      </c>
      <c r="G28" s="929">
        <v>167466.00000000003</v>
      </c>
      <c r="H28" s="869"/>
      <c r="I28" s="869"/>
      <c r="J28" s="869"/>
      <c r="K28" s="869"/>
      <c r="L28" s="869"/>
      <c r="M28" s="869"/>
      <c r="N28" s="869"/>
      <c r="O28" s="869"/>
      <c r="P28" s="869"/>
      <c r="Q28" s="869"/>
      <c r="R28" s="869"/>
      <c r="S28" s="869"/>
      <c r="T28" s="869"/>
      <c r="U28" s="869"/>
      <c r="V28" s="869"/>
      <c r="W28" s="869"/>
      <c r="X28" s="869"/>
      <c r="Y28" s="869"/>
      <c r="Z28" s="869"/>
      <c r="AA28" s="869"/>
      <c r="AB28" s="869"/>
      <c r="AC28" s="869"/>
      <c r="AD28" s="869"/>
      <c r="AE28" s="869"/>
      <c r="AF28" s="869"/>
      <c r="AG28" s="869"/>
      <c r="AH28" s="869"/>
      <c r="AI28" s="869"/>
      <c r="AJ28" s="869"/>
      <c r="AK28" s="869"/>
      <c r="AL28" s="869"/>
      <c r="AM28" s="869"/>
      <c r="AN28" s="869"/>
      <c r="AO28" s="869"/>
      <c r="AP28" s="869"/>
      <c r="AQ28" s="869"/>
      <c r="AR28" s="869"/>
      <c r="AS28" s="869"/>
      <c r="AT28" s="869"/>
      <c r="AU28" s="869"/>
      <c r="AV28" s="869"/>
      <c r="AW28" s="869"/>
      <c r="AX28" s="869"/>
      <c r="AY28" s="869"/>
      <c r="AZ28" s="869"/>
      <c r="BA28" s="869"/>
      <c r="BB28" s="869"/>
      <c r="BC28" s="869"/>
      <c r="BD28" s="869"/>
      <c r="BE28" s="869"/>
      <c r="BF28" s="869"/>
      <c r="BG28" s="869"/>
      <c r="BH28" s="869"/>
      <c r="BI28" s="869"/>
      <c r="BJ28" s="869"/>
      <c r="BK28" s="869"/>
      <c r="BL28" s="869"/>
      <c r="BM28" s="869"/>
      <c r="BN28" s="869"/>
      <c r="BO28" s="869"/>
      <c r="BP28" s="869"/>
      <c r="BQ28" s="869"/>
      <c r="BR28" s="869"/>
      <c r="BS28" s="869"/>
      <c r="BT28" s="869"/>
      <c r="BU28" s="869"/>
      <c r="BV28" s="869"/>
      <c r="BW28" s="869"/>
      <c r="BX28" s="869"/>
      <c r="BY28" s="869"/>
      <c r="BZ28" s="869"/>
      <c r="CA28" s="869"/>
      <c r="CB28" s="869"/>
      <c r="CC28" s="869"/>
      <c r="CD28" s="869"/>
      <c r="CE28" s="869"/>
      <c r="CF28" s="869"/>
      <c r="CG28" s="869"/>
      <c r="CH28" s="869"/>
      <c r="CI28" s="869"/>
      <c r="CJ28" s="869"/>
      <c r="CK28" s="869"/>
      <c r="CL28" s="869"/>
      <c r="CM28" s="869"/>
      <c r="CN28" s="869"/>
      <c r="CO28" s="869"/>
      <c r="CP28" s="869"/>
      <c r="CQ28" s="869"/>
      <c r="CR28" s="869"/>
      <c r="CS28" s="869"/>
      <c r="CT28" s="869"/>
      <c r="CU28" s="869"/>
      <c r="CV28" s="869"/>
      <c r="CW28" s="869"/>
      <c r="CX28" s="869"/>
      <c r="CY28" s="869"/>
      <c r="CZ28" s="869"/>
      <c r="DA28" s="869"/>
      <c r="DB28" s="869"/>
      <c r="DC28" s="869"/>
      <c r="DD28" s="869"/>
      <c r="DE28" s="869"/>
      <c r="DF28" s="869"/>
      <c r="DG28" s="869"/>
      <c r="DH28" s="869"/>
      <c r="DI28" s="869"/>
      <c r="DJ28" s="869"/>
      <c r="DK28" s="869"/>
      <c r="DL28" s="869"/>
      <c r="DM28" s="869"/>
      <c r="DN28" s="869"/>
      <c r="DO28" s="869"/>
      <c r="DP28" s="869"/>
      <c r="DQ28" s="869"/>
      <c r="DR28" s="869"/>
      <c r="DS28" s="869"/>
      <c r="DT28" s="869"/>
      <c r="DU28" s="869"/>
      <c r="DV28" s="869"/>
      <c r="DW28" s="869"/>
      <c r="DX28" s="869"/>
      <c r="DY28" s="869"/>
      <c r="DZ28" s="869"/>
      <c r="EA28" s="869"/>
      <c r="EB28" s="869"/>
      <c r="EC28" s="869"/>
      <c r="ED28" s="869"/>
      <c r="EE28" s="869"/>
      <c r="EF28" s="869"/>
      <c r="EG28" s="869"/>
      <c r="EH28" s="869"/>
      <c r="EI28" s="869"/>
      <c r="EJ28" s="869"/>
      <c r="EK28" s="869"/>
      <c r="EL28" s="869"/>
      <c r="EM28" s="869"/>
      <c r="EN28" s="869"/>
      <c r="EO28" s="869"/>
      <c r="EP28" s="869"/>
      <c r="EQ28" s="869"/>
      <c r="ER28" s="869"/>
      <c r="ES28" s="869"/>
      <c r="ET28" s="869"/>
      <c r="EU28" s="869"/>
      <c r="EV28" s="869"/>
      <c r="EW28" s="869"/>
      <c r="EX28" s="869"/>
      <c r="EY28" s="869"/>
      <c r="EZ28" s="869"/>
      <c r="FA28" s="869"/>
      <c r="FB28" s="869"/>
      <c r="FC28" s="869"/>
      <c r="FD28" s="869"/>
      <c r="FE28" s="869"/>
      <c r="FF28" s="869"/>
      <c r="FG28" s="869"/>
      <c r="FH28" s="869"/>
      <c r="FI28" s="869"/>
      <c r="FJ28" s="869"/>
      <c r="FK28" s="869"/>
      <c r="FL28" s="869"/>
      <c r="FM28" s="869"/>
      <c r="FN28" s="869"/>
      <c r="FO28" s="869"/>
      <c r="FP28" s="869"/>
      <c r="FQ28" s="869"/>
      <c r="FR28" s="869"/>
      <c r="FS28" s="869"/>
      <c r="FT28" s="869"/>
      <c r="FU28" s="869"/>
      <c r="FV28" s="869"/>
      <c r="FW28" s="869"/>
      <c r="FX28" s="869"/>
      <c r="FY28" s="869"/>
      <c r="FZ28" s="869"/>
      <c r="GA28" s="869"/>
      <c r="GB28" s="869"/>
      <c r="GC28" s="869"/>
      <c r="GD28" s="869"/>
      <c r="GE28" s="869"/>
      <c r="GF28" s="869"/>
      <c r="GG28" s="869"/>
      <c r="GH28" s="869"/>
      <c r="GI28" s="869"/>
      <c r="GJ28" s="869"/>
      <c r="GK28" s="869"/>
      <c r="GL28" s="869"/>
      <c r="GM28" s="869"/>
      <c r="GN28" s="869"/>
      <c r="GO28" s="869"/>
      <c r="GP28" s="869"/>
      <c r="GQ28" s="869"/>
      <c r="GR28" s="869"/>
      <c r="GS28" s="869"/>
      <c r="GT28" s="869"/>
      <c r="GU28" s="869"/>
      <c r="GV28" s="869"/>
      <c r="GW28" s="869"/>
      <c r="GX28" s="869"/>
      <c r="GY28" s="869"/>
      <c r="GZ28" s="869"/>
      <c r="HA28" s="869"/>
      <c r="HB28" s="869"/>
      <c r="HC28" s="869"/>
      <c r="HD28" s="869"/>
      <c r="HE28" s="869"/>
      <c r="HF28" s="869"/>
      <c r="HG28" s="869"/>
      <c r="HH28" s="869"/>
      <c r="HI28" s="869"/>
      <c r="HJ28" s="869"/>
      <c r="HK28" s="869"/>
      <c r="HL28" s="869"/>
      <c r="HM28" s="869"/>
      <c r="HN28" s="869"/>
      <c r="HO28" s="869"/>
      <c r="HP28" s="869"/>
      <c r="HQ28" s="869"/>
      <c r="HR28" s="869"/>
      <c r="HS28" s="869"/>
      <c r="HT28" s="869"/>
      <c r="HU28" s="869"/>
      <c r="HV28" s="869"/>
      <c r="HW28" s="869"/>
      <c r="HX28" s="869"/>
      <c r="HY28" s="869"/>
      <c r="HZ28" s="869"/>
      <c r="IA28" s="869"/>
      <c r="IB28" s="869"/>
      <c r="IC28" s="869"/>
      <c r="ID28" s="869"/>
      <c r="IE28" s="869"/>
      <c r="IF28" s="869"/>
      <c r="IG28" s="869"/>
      <c r="IH28" s="869"/>
      <c r="II28" s="869"/>
      <c r="IJ28" s="869"/>
      <c r="IK28" s="869"/>
      <c r="IL28" s="869"/>
    </row>
    <row r="29" spans="1:246" ht="20.100000000000001" customHeight="1">
      <c r="A29" s="927" t="s">
        <v>76</v>
      </c>
      <c r="B29" s="767">
        <v>5152269.9999999991</v>
      </c>
      <c r="C29" s="929">
        <v>5002195.0000000009</v>
      </c>
      <c r="D29" s="929">
        <v>150074.99999999997</v>
      </c>
      <c r="E29" s="767">
        <v>6593530</v>
      </c>
      <c r="F29" s="929">
        <v>6433186.9999999991</v>
      </c>
      <c r="G29" s="929">
        <v>160343</v>
      </c>
      <c r="H29" s="869"/>
      <c r="I29" s="869"/>
      <c r="J29" s="869"/>
      <c r="K29" s="869"/>
      <c r="L29" s="869"/>
      <c r="M29" s="869"/>
      <c r="N29" s="869"/>
      <c r="O29" s="869"/>
      <c r="P29" s="869"/>
      <c r="Q29" s="869"/>
      <c r="R29" s="869"/>
      <c r="S29" s="869"/>
      <c r="T29" s="869"/>
      <c r="U29" s="869"/>
      <c r="V29" s="869"/>
      <c r="W29" s="869"/>
      <c r="X29" s="869"/>
      <c r="Y29" s="869"/>
      <c r="Z29" s="869"/>
      <c r="AA29" s="869"/>
      <c r="AB29" s="869"/>
      <c r="AC29" s="869"/>
      <c r="AD29" s="869"/>
      <c r="AE29" s="869"/>
      <c r="AF29" s="869"/>
      <c r="AG29" s="869"/>
      <c r="AH29" s="869"/>
      <c r="AI29" s="869"/>
      <c r="AJ29" s="869"/>
      <c r="AK29" s="869"/>
      <c r="AL29" s="869"/>
      <c r="AM29" s="869"/>
      <c r="AN29" s="869"/>
      <c r="AO29" s="869"/>
      <c r="AP29" s="869"/>
      <c r="AQ29" s="869"/>
      <c r="AR29" s="869"/>
      <c r="AS29" s="869"/>
      <c r="AT29" s="869"/>
      <c r="AU29" s="869"/>
      <c r="AV29" s="869"/>
      <c r="AW29" s="869"/>
      <c r="AX29" s="869"/>
      <c r="AY29" s="869"/>
      <c r="AZ29" s="869"/>
      <c r="BA29" s="869"/>
      <c r="BB29" s="869"/>
      <c r="BC29" s="869"/>
      <c r="BD29" s="869"/>
      <c r="BE29" s="869"/>
      <c r="BF29" s="869"/>
      <c r="BG29" s="869"/>
      <c r="BH29" s="869"/>
      <c r="BI29" s="869"/>
      <c r="BJ29" s="869"/>
      <c r="BK29" s="869"/>
      <c r="BL29" s="869"/>
      <c r="BM29" s="869"/>
      <c r="BN29" s="869"/>
      <c r="BO29" s="869"/>
      <c r="BP29" s="869"/>
      <c r="BQ29" s="869"/>
      <c r="BR29" s="869"/>
      <c r="BS29" s="869"/>
      <c r="BT29" s="869"/>
      <c r="BU29" s="869"/>
      <c r="BV29" s="869"/>
      <c r="BW29" s="869"/>
      <c r="BX29" s="869"/>
      <c r="BY29" s="869"/>
      <c r="BZ29" s="869"/>
      <c r="CA29" s="869"/>
      <c r="CB29" s="869"/>
      <c r="CC29" s="869"/>
      <c r="CD29" s="869"/>
      <c r="CE29" s="869"/>
      <c r="CF29" s="869"/>
      <c r="CG29" s="869"/>
      <c r="CH29" s="869"/>
      <c r="CI29" s="869"/>
      <c r="CJ29" s="869"/>
      <c r="CK29" s="869"/>
      <c r="CL29" s="869"/>
      <c r="CM29" s="869"/>
      <c r="CN29" s="869"/>
      <c r="CO29" s="869"/>
      <c r="CP29" s="869"/>
      <c r="CQ29" s="869"/>
      <c r="CR29" s="869"/>
      <c r="CS29" s="869"/>
      <c r="CT29" s="869"/>
      <c r="CU29" s="869"/>
      <c r="CV29" s="869"/>
      <c r="CW29" s="869"/>
      <c r="CX29" s="869"/>
      <c r="CY29" s="869"/>
      <c r="CZ29" s="869"/>
      <c r="DA29" s="869"/>
      <c r="DB29" s="869"/>
      <c r="DC29" s="869"/>
      <c r="DD29" s="869"/>
      <c r="DE29" s="869"/>
      <c r="DF29" s="869"/>
      <c r="DG29" s="869"/>
      <c r="DH29" s="869"/>
      <c r="DI29" s="869"/>
      <c r="DJ29" s="869"/>
      <c r="DK29" s="869"/>
      <c r="DL29" s="869"/>
      <c r="DM29" s="869"/>
      <c r="DN29" s="869"/>
      <c r="DO29" s="869"/>
      <c r="DP29" s="869"/>
      <c r="DQ29" s="869"/>
      <c r="DR29" s="869"/>
      <c r="DS29" s="869"/>
      <c r="DT29" s="869"/>
      <c r="DU29" s="869"/>
      <c r="DV29" s="869"/>
      <c r="DW29" s="869"/>
      <c r="DX29" s="869"/>
      <c r="DY29" s="869"/>
      <c r="DZ29" s="869"/>
      <c r="EA29" s="869"/>
      <c r="EB29" s="869"/>
      <c r="EC29" s="869"/>
      <c r="ED29" s="869"/>
      <c r="EE29" s="869"/>
      <c r="EF29" s="869"/>
      <c r="EG29" s="869"/>
      <c r="EH29" s="869"/>
      <c r="EI29" s="869"/>
      <c r="EJ29" s="869"/>
      <c r="EK29" s="869"/>
      <c r="EL29" s="869"/>
      <c r="EM29" s="869"/>
      <c r="EN29" s="869"/>
      <c r="EO29" s="869"/>
      <c r="EP29" s="869"/>
      <c r="EQ29" s="869"/>
      <c r="ER29" s="869"/>
      <c r="ES29" s="869"/>
      <c r="ET29" s="869"/>
      <c r="EU29" s="869"/>
      <c r="EV29" s="869"/>
      <c r="EW29" s="869"/>
      <c r="EX29" s="869"/>
      <c r="EY29" s="869"/>
      <c r="EZ29" s="869"/>
      <c r="FA29" s="869"/>
      <c r="FB29" s="869"/>
      <c r="FC29" s="869"/>
      <c r="FD29" s="869"/>
      <c r="FE29" s="869"/>
      <c r="FF29" s="869"/>
      <c r="FG29" s="869"/>
      <c r="FH29" s="869"/>
      <c r="FI29" s="869"/>
      <c r="FJ29" s="869"/>
      <c r="FK29" s="869"/>
      <c r="FL29" s="869"/>
      <c r="FM29" s="869"/>
      <c r="FN29" s="869"/>
      <c r="FO29" s="869"/>
      <c r="FP29" s="869"/>
      <c r="FQ29" s="869"/>
      <c r="FR29" s="869"/>
      <c r="FS29" s="869"/>
      <c r="FT29" s="869"/>
      <c r="FU29" s="869"/>
      <c r="FV29" s="869"/>
      <c r="FW29" s="869"/>
      <c r="FX29" s="869"/>
      <c r="FY29" s="869"/>
      <c r="FZ29" s="869"/>
      <c r="GA29" s="869"/>
      <c r="GB29" s="869"/>
      <c r="GC29" s="869"/>
      <c r="GD29" s="869"/>
      <c r="GE29" s="869"/>
      <c r="GF29" s="869"/>
      <c r="GG29" s="869"/>
      <c r="GH29" s="869"/>
      <c r="GI29" s="869"/>
      <c r="GJ29" s="869"/>
      <c r="GK29" s="869"/>
      <c r="GL29" s="869"/>
      <c r="GM29" s="869"/>
      <c r="GN29" s="869"/>
      <c r="GO29" s="869"/>
      <c r="GP29" s="869"/>
      <c r="GQ29" s="869"/>
      <c r="GR29" s="869"/>
      <c r="GS29" s="869"/>
      <c r="GT29" s="869"/>
      <c r="GU29" s="869"/>
      <c r="GV29" s="869"/>
      <c r="GW29" s="869"/>
      <c r="GX29" s="869"/>
      <c r="GY29" s="869"/>
      <c r="GZ29" s="869"/>
      <c r="HA29" s="869"/>
      <c r="HB29" s="869"/>
      <c r="HC29" s="869"/>
      <c r="HD29" s="869"/>
      <c r="HE29" s="869"/>
      <c r="HF29" s="869"/>
      <c r="HG29" s="869"/>
      <c r="HH29" s="869"/>
      <c r="HI29" s="869"/>
      <c r="HJ29" s="869"/>
      <c r="HK29" s="869"/>
      <c r="HL29" s="869"/>
      <c r="HM29" s="869"/>
      <c r="HN29" s="869"/>
      <c r="HO29" s="869"/>
      <c r="HP29" s="869"/>
      <c r="HQ29" s="869"/>
      <c r="HR29" s="869"/>
      <c r="HS29" s="869"/>
      <c r="HT29" s="869"/>
      <c r="HU29" s="869"/>
      <c r="HV29" s="869"/>
      <c r="HW29" s="869"/>
      <c r="HX29" s="869"/>
      <c r="HY29" s="869"/>
      <c r="HZ29" s="869"/>
      <c r="IA29" s="869"/>
      <c r="IB29" s="869"/>
      <c r="IC29" s="869"/>
      <c r="ID29" s="869"/>
      <c r="IE29" s="869"/>
      <c r="IF29" s="869"/>
      <c r="IG29" s="869"/>
      <c r="IH29" s="869"/>
      <c r="II29" s="869"/>
      <c r="IJ29" s="869"/>
      <c r="IK29" s="869"/>
      <c r="IL29" s="869"/>
    </row>
    <row r="30" spans="1:246" ht="20.100000000000001" customHeight="1">
      <c r="A30" s="927" t="s">
        <v>77</v>
      </c>
      <c r="B30" s="767">
        <v>5081489</v>
      </c>
      <c r="C30" s="929">
        <v>4932486.9999999981</v>
      </c>
      <c r="D30" s="929">
        <v>149002</v>
      </c>
      <c r="E30" s="767">
        <v>6378396.0000000009</v>
      </c>
      <c r="F30" s="929">
        <v>6218141.9999999981</v>
      </c>
      <c r="G30" s="929">
        <v>160254</v>
      </c>
      <c r="H30" s="869"/>
      <c r="I30" s="869"/>
      <c r="J30" s="869"/>
      <c r="K30" s="869"/>
      <c r="L30" s="869"/>
      <c r="M30" s="869"/>
      <c r="N30" s="869"/>
      <c r="O30" s="869"/>
      <c r="P30" s="869"/>
      <c r="Q30" s="869"/>
      <c r="R30" s="869"/>
      <c r="S30" s="869"/>
      <c r="T30" s="869"/>
      <c r="U30" s="869"/>
      <c r="V30" s="869"/>
      <c r="W30" s="869"/>
      <c r="X30" s="869"/>
      <c r="Y30" s="869"/>
      <c r="Z30" s="869"/>
      <c r="AA30" s="869"/>
      <c r="AB30" s="869"/>
      <c r="AC30" s="869"/>
      <c r="AD30" s="869"/>
      <c r="AE30" s="869"/>
      <c r="AF30" s="869"/>
      <c r="AG30" s="869"/>
      <c r="AH30" s="869"/>
      <c r="AI30" s="869"/>
      <c r="AJ30" s="869"/>
      <c r="AK30" s="869"/>
      <c r="AL30" s="869"/>
      <c r="AM30" s="869"/>
      <c r="AN30" s="869"/>
      <c r="AO30" s="869"/>
      <c r="AP30" s="869"/>
      <c r="AQ30" s="869"/>
      <c r="AR30" s="869"/>
      <c r="AS30" s="869"/>
      <c r="AT30" s="869"/>
      <c r="AU30" s="869"/>
      <c r="AV30" s="869"/>
      <c r="AW30" s="869"/>
      <c r="AX30" s="869"/>
      <c r="AY30" s="869"/>
      <c r="AZ30" s="869"/>
      <c r="BA30" s="869"/>
      <c r="BB30" s="869"/>
      <c r="BC30" s="869"/>
      <c r="BD30" s="869"/>
      <c r="BE30" s="869"/>
      <c r="BF30" s="869"/>
      <c r="BG30" s="869"/>
      <c r="BH30" s="869"/>
      <c r="BI30" s="869"/>
      <c r="BJ30" s="869"/>
      <c r="BK30" s="869"/>
      <c r="BL30" s="869"/>
      <c r="BM30" s="869"/>
      <c r="BN30" s="869"/>
      <c r="BO30" s="869"/>
      <c r="BP30" s="869"/>
      <c r="BQ30" s="869"/>
      <c r="BR30" s="869"/>
      <c r="BS30" s="869"/>
      <c r="BT30" s="869"/>
      <c r="BU30" s="869"/>
      <c r="BV30" s="869"/>
      <c r="BW30" s="869"/>
      <c r="BX30" s="869"/>
      <c r="BY30" s="869"/>
      <c r="BZ30" s="869"/>
      <c r="CA30" s="869"/>
      <c r="CB30" s="869"/>
      <c r="CC30" s="869"/>
      <c r="CD30" s="869"/>
      <c r="CE30" s="869"/>
      <c r="CF30" s="869"/>
      <c r="CG30" s="869"/>
      <c r="CH30" s="869"/>
      <c r="CI30" s="869"/>
      <c r="CJ30" s="869"/>
      <c r="CK30" s="869"/>
      <c r="CL30" s="869"/>
      <c r="CM30" s="869"/>
      <c r="CN30" s="869"/>
      <c r="CO30" s="869"/>
      <c r="CP30" s="869"/>
      <c r="CQ30" s="869"/>
      <c r="CR30" s="869"/>
      <c r="CS30" s="869"/>
      <c r="CT30" s="869"/>
      <c r="CU30" s="869"/>
      <c r="CV30" s="869"/>
      <c r="CW30" s="869"/>
      <c r="CX30" s="869"/>
      <c r="CY30" s="869"/>
      <c r="CZ30" s="869"/>
      <c r="DA30" s="869"/>
      <c r="DB30" s="869"/>
      <c r="DC30" s="869"/>
      <c r="DD30" s="869"/>
      <c r="DE30" s="869"/>
      <c r="DF30" s="869"/>
      <c r="DG30" s="869"/>
      <c r="DH30" s="869"/>
      <c r="DI30" s="869"/>
      <c r="DJ30" s="869"/>
      <c r="DK30" s="869"/>
      <c r="DL30" s="869"/>
      <c r="DM30" s="869"/>
      <c r="DN30" s="869"/>
      <c r="DO30" s="869"/>
      <c r="DP30" s="869"/>
      <c r="DQ30" s="869"/>
      <c r="DR30" s="869"/>
      <c r="DS30" s="869"/>
      <c r="DT30" s="869"/>
      <c r="DU30" s="869"/>
      <c r="DV30" s="869"/>
      <c r="DW30" s="869"/>
      <c r="DX30" s="869"/>
      <c r="DY30" s="869"/>
      <c r="DZ30" s="869"/>
      <c r="EA30" s="869"/>
      <c r="EB30" s="869"/>
      <c r="EC30" s="869"/>
      <c r="ED30" s="869"/>
      <c r="EE30" s="869"/>
      <c r="EF30" s="869"/>
      <c r="EG30" s="869"/>
      <c r="EH30" s="869"/>
      <c r="EI30" s="869"/>
      <c r="EJ30" s="869"/>
      <c r="EK30" s="869"/>
      <c r="EL30" s="869"/>
      <c r="EM30" s="869"/>
      <c r="EN30" s="869"/>
      <c r="EO30" s="869"/>
      <c r="EP30" s="869"/>
      <c r="EQ30" s="869"/>
      <c r="ER30" s="869"/>
      <c r="ES30" s="869"/>
      <c r="ET30" s="869"/>
      <c r="EU30" s="869"/>
      <c r="EV30" s="869"/>
      <c r="EW30" s="869"/>
      <c r="EX30" s="869"/>
      <c r="EY30" s="869"/>
      <c r="EZ30" s="869"/>
      <c r="FA30" s="869"/>
      <c r="FB30" s="869"/>
      <c r="FC30" s="869"/>
      <c r="FD30" s="869"/>
      <c r="FE30" s="869"/>
      <c r="FF30" s="869"/>
      <c r="FG30" s="869"/>
      <c r="FH30" s="869"/>
      <c r="FI30" s="869"/>
      <c r="FJ30" s="869"/>
      <c r="FK30" s="869"/>
      <c r="FL30" s="869"/>
      <c r="FM30" s="869"/>
      <c r="FN30" s="869"/>
      <c r="FO30" s="869"/>
      <c r="FP30" s="869"/>
      <c r="FQ30" s="869"/>
      <c r="FR30" s="869"/>
      <c r="FS30" s="869"/>
      <c r="FT30" s="869"/>
      <c r="FU30" s="869"/>
      <c r="FV30" s="869"/>
      <c r="FW30" s="869"/>
      <c r="FX30" s="869"/>
      <c r="FY30" s="869"/>
      <c r="FZ30" s="869"/>
      <c r="GA30" s="869"/>
      <c r="GB30" s="869"/>
      <c r="GC30" s="869"/>
      <c r="GD30" s="869"/>
      <c r="GE30" s="869"/>
      <c r="GF30" s="869"/>
      <c r="GG30" s="869"/>
      <c r="GH30" s="869"/>
      <c r="GI30" s="869"/>
      <c r="GJ30" s="869"/>
      <c r="GK30" s="869"/>
      <c r="GL30" s="869"/>
      <c r="GM30" s="869"/>
      <c r="GN30" s="869"/>
      <c r="GO30" s="869"/>
      <c r="GP30" s="869"/>
      <c r="GQ30" s="869"/>
      <c r="GR30" s="869"/>
      <c r="GS30" s="869"/>
      <c r="GT30" s="869"/>
      <c r="GU30" s="869"/>
      <c r="GV30" s="869"/>
      <c r="GW30" s="869"/>
      <c r="GX30" s="869"/>
      <c r="GY30" s="869"/>
      <c r="GZ30" s="869"/>
      <c r="HA30" s="869"/>
      <c r="HB30" s="869"/>
      <c r="HC30" s="869"/>
      <c r="HD30" s="869"/>
      <c r="HE30" s="869"/>
      <c r="HF30" s="869"/>
      <c r="HG30" s="869"/>
      <c r="HH30" s="869"/>
      <c r="HI30" s="869"/>
      <c r="HJ30" s="869"/>
      <c r="HK30" s="869"/>
      <c r="HL30" s="869"/>
      <c r="HM30" s="869"/>
      <c r="HN30" s="869"/>
      <c r="HO30" s="869"/>
      <c r="HP30" s="869"/>
      <c r="HQ30" s="869"/>
      <c r="HR30" s="869"/>
      <c r="HS30" s="869"/>
      <c r="HT30" s="869"/>
      <c r="HU30" s="869"/>
      <c r="HV30" s="869"/>
      <c r="HW30" s="869"/>
      <c r="HX30" s="869"/>
      <c r="HY30" s="869"/>
      <c r="HZ30" s="869"/>
      <c r="IA30" s="869"/>
      <c r="IB30" s="869"/>
      <c r="IC30" s="869"/>
      <c r="ID30" s="869"/>
      <c r="IE30" s="869"/>
      <c r="IF30" s="869"/>
      <c r="IG30" s="869"/>
      <c r="IH30" s="869"/>
      <c r="II30" s="869"/>
      <c r="IJ30" s="869"/>
      <c r="IK30" s="869"/>
      <c r="IL30" s="869"/>
    </row>
    <row r="31" spans="1:246" ht="20.100000000000001" customHeight="1">
      <c r="A31" s="927" t="s">
        <v>78</v>
      </c>
      <c r="B31" s="767">
        <v>5177580.0000000019</v>
      </c>
      <c r="C31" s="929">
        <v>5009892</v>
      </c>
      <c r="D31" s="929">
        <v>167688</v>
      </c>
      <c r="E31" s="767">
        <v>6119198.0000000019</v>
      </c>
      <c r="F31" s="929">
        <v>5943439.9999999991</v>
      </c>
      <c r="G31" s="929">
        <v>175758.00000000003</v>
      </c>
      <c r="H31" s="869"/>
      <c r="I31" s="869"/>
      <c r="J31" s="869"/>
      <c r="K31" s="869"/>
      <c r="L31" s="869"/>
      <c r="M31" s="869"/>
      <c r="N31" s="869"/>
      <c r="O31" s="869"/>
      <c r="P31" s="869"/>
      <c r="Q31" s="869"/>
      <c r="R31" s="869"/>
      <c r="S31" s="869"/>
      <c r="T31" s="869"/>
      <c r="U31" s="869"/>
      <c r="V31" s="869"/>
      <c r="W31" s="869"/>
      <c r="X31" s="869"/>
      <c r="Y31" s="869"/>
      <c r="Z31" s="869"/>
      <c r="AA31" s="869"/>
      <c r="AB31" s="869"/>
      <c r="AC31" s="869"/>
      <c r="AD31" s="869"/>
      <c r="AE31" s="869"/>
      <c r="AF31" s="869"/>
      <c r="AG31" s="869"/>
      <c r="AH31" s="869"/>
      <c r="AI31" s="869"/>
      <c r="AJ31" s="869"/>
      <c r="AK31" s="869"/>
      <c r="AL31" s="869"/>
      <c r="AM31" s="869"/>
      <c r="AN31" s="869"/>
      <c r="AO31" s="869"/>
      <c r="AP31" s="869"/>
      <c r="AQ31" s="869"/>
      <c r="AR31" s="869"/>
      <c r="AS31" s="869"/>
      <c r="AT31" s="869"/>
      <c r="AU31" s="869"/>
      <c r="AV31" s="869"/>
      <c r="AW31" s="869"/>
      <c r="AX31" s="869"/>
      <c r="AY31" s="869"/>
      <c r="AZ31" s="869"/>
      <c r="BA31" s="869"/>
      <c r="BB31" s="869"/>
      <c r="BC31" s="869"/>
      <c r="BD31" s="869"/>
      <c r="BE31" s="869"/>
      <c r="BF31" s="869"/>
      <c r="BG31" s="869"/>
      <c r="BH31" s="869"/>
      <c r="BI31" s="869"/>
      <c r="BJ31" s="869"/>
      <c r="BK31" s="869"/>
      <c r="BL31" s="869"/>
      <c r="BM31" s="869"/>
      <c r="BN31" s="869"/>
      <c r="BO31" s="869"/>
      <c r="BP31" s="869"/>
      <c r="BQ31" s="869"/>
      <c r="BR31" s="869"/>
      <c r="BS31" s="869"/>
      <c r="BT31" s="869"/>
      <c r="BU31" s="869"/>
      <c r="BV31" s="869"/>
      <c r="BW31" s="869"/>
      <c r="BX31" s="869"/>
      <c r="BY31" s="869"/>
      <c r="BZ31" s="869"/>
      <c r="CA31" s="869"/>
      <c r="CB31" s="869"/>
      <c r="CC31" s="869"/>
      <c r="CD31" s="869"/>
      <c r="CE31" s="869"/>
      <c r="CF31" s="869"/>
      <c r="CG31" s="869"/>
      <c r="CH31" s="869"/>
      <c r="CI31" s="869"/>
      <c r="CJ31" s="869"/>
      <c r="CK31" s="869"/>
      <c r="CL31" s="869"/>
      <c r="CM31" s="869"/>
      <c r="CN31" s="869"/>
      <c r="CO31" s="869"/>
      <c r="CP31" s="869"/>
      <c r="CQ31" s="869"/>
      <c r="CR31" s="869"/>
      <c r="CS31" s="869"/>
      <c r="CT31" s="869"/>
      <c r="CU31" s="869"/>
      <c r="CV31" s="869"/>
      <c r="CW31" s="869"/>
      <c r="CX31" s="869"/>
      <c r="CY31" s="869"/>
      <c r="CZ31" s="869"/>
      <c r="DA31" s="869"/>
      <c r="DB31" s="869"/>
      <c r="DC31" s="869"/>
      <c r="DD31" s="869"/>
      <c r="DE31" s="869"/>
      <c r="DF31" s="869"/>
      <c r="DG31" s="869"/>
      <c r="DH31" s="869"/>
      <c r="DI31" s="869"/>
      <c r="DJ31" s="869"/>
      <c r="DK31" s="869"/>
      <c r="DL31" s="869"/>
      <c r="DM31" s="869"/>
      <c r="DN31" s="869"/>
      <c r="DO31" s="869"/>
      <c r="DP31" s="869"/>
      <c r="DQ31" s="869"/>
      <c r="DR31" s="869"/>
      <c r="DS31" s="869"/>
      <c r="DT31" s="869"/>
      <c r="DU31" s="869"/>
      <c r="DV31" s="869"/>
      <c r="DW31" s="869"/>
      <c r="DX31" s="869"/>
      <c r="DY31" s="869"/>
      <c r="DZ31" s="869"/>
      <c r="EA31" s="869"/>
      <c r="EB31" s="869"/>
      <c r="EC31" s="869"/>
      <c r="ED31" s="869"/>
      <c r="EE31" s="869"/>
      <c r="EF31" s="869"/>
      <c r="EG31" s="869"/>
      <c r="EH31" s="869"/>
      <c r="EI31" s="869"/>
      <c r="EJ31" s="869"/>
      <c r="EK31" s="869"/>
      <c r="EL31" s="869"/>
      <c r="EM31" s="869"/>
      <c r="EN31" s="869"/>
      <c r="EO31" s="869"/>
      <c r="EP31" s="869"/>
      <c r="EQ31" s="869"/>
      <c r="ER31" s="869"/>
      <c r="ES31" s="869"/>
      <c r="ET31" s="869"/>
      <c r="EU31" s="869"/>
      <c r="EV31" s="869"/>
      <c r="EW31" s="869"/>
      <c r="EX31" s="869"/>
      <c r="EY31" s="869"/>
      <c r="EZ31" s="869"/>
      <c r="FA31" s="869"/>
      <c r="FB31" s="869"/>
      <c r="FC31" s="869"/>
      <c r="FD31" s="869"/>
      <c r="FE31" s="869"/>
      <c r="FF31" s="869"/>
      <c r="FG31" s="869"/>
      <c r="FH31" s="869"/>
      <c r="FI31" s="869"/>
      <c r="FJ31" s="869"/>
      <c r="FK31" s="869"/>
      <c r="FL31" s="869"/>
      <c r="FM31" s="869"/>
      <c r="FN31" s="869"/>
      <c r="FO31" s="869"/>
      <c r="FP31" s="869"/>
      <c r="FQ31" s="869"/>
      <c r="FR31" s="869"/>
      <c r="FS31" s="869"/>
      <c r="FT31" s="869"/>
      <c r="FU31" s="869"/>
      <c r="FV31" s="869"/>
      <c r="FW31" s="869"/>
      <c r="FX31" s="869"/>
      <c r="FY31" s="869"/>
      <c r="FZ31" s="869"/>
      <c r="GA31" s="869"/>
      <c r="GB31" s="869"/>
      <c r="GC31" s="869"/>
      <c r="GD31" s="869"/>
      <c r="GE31" s="869"/>
      <c r="GF31" s="869"/>
      <c r="GG31" s="869"/>
      <c r="GH31" s="869"/>
      <c r="GI31" s="869"/>
      <c r="GJ31" s="869"/>
      <c r="GK31" s="869"/>
      <c r="GL31" s="869"/>
      <c r="GM31" s="869"/>
      <c r="GN31" s="869"/>
      <c r="GO31" s="869"/>
      <c r="GP31" s="869"/>
      <c r="GQ31" s="869"/>
      <c r="GR31" s="869"/>
      <c r="GS31" s="869"/>
      <c r="GT31" s="869"/>
      <c r="GU31" s="869"/>
      <c r="GV31" s="869"/>
      <c r="GW31" s="869"/>
      <c r="GX31" s="869"/>
      <c r="GY31" s="869"/>
      <c r="GZ31" s="869"/>
      <c r="HA31" s="869"/>
      <c r="HB31" s="869"/>
      <c r="HC31" s="869"/>
      <c r="HD31" s="869"/>
      <c r="HE31" s="869"/>
      <c r="HF31" s="869"/>
      <c r="HG31" s="869"/>
      <c r="HH31" s="869"/>
      <c r="HI31" s="869"/>
      <c r="HJ31" s="869"/>
      <c r="HK31" s="869"/>
      <c r="HL31" s="869"/>
      <c r="HM31" s="869"/>
      <c r="HN31" s="869"/>
      <c r="HO31" s="869"/>
      <c r="HP31" s="869"/>
      <c r="HQ31" s="869"/>
      <c r="HR31" s="869"/>
      <c r="HS31" s="869"/>
      <c r="HT31" s="869"/>
      <c r="HU31" s="869"/>
      <c r="HV31" s="869"/>
      <c r="HW31" s="869"/>
      <c r="HX31" s="869"/>
      <c r="HY31" s="869"/>
      <c r="HZ31" s="869"/>
      <c r="IA31" s="869"/>
      <c r="IB31" s="869"/>
      <c r="IC31" s="869"/>
      <c r="ID31" s="869"/>
      <c r="IE31" s="869"/>
      <c r="IF31" s="869"/>
      <c r="IG31" s="869"/>
      <c r="IH31" s="869"/>
      <c r="II31" s="869"/>
      <c r="IJ31" s="869"/>
      <c r="IK31" s="869"/>
      <c r="IL31" s="869"/>
    </row>
    <row r="32" spans="1:246" ht="20.100000000000001" customHeight="1">
      <c r="A32" s="927" t="s">
        <v>82</v>
      </c>
      <c r="B32" s="767">
        <v>6084737</v>
      </c>
      <c r="C32" s="929">
        <v>5825428.0000000019</v>
      </c>
      <c r="D32" s="929">
        <v>259308.99999999991</v>
      </c>
      <c r="E32" s="767">
        <v>7438569.0000000019</v>
      </c>
      <c r="F32" s="929">
        <v>7239738.9999999991</v>
      </c>
      <c r="G32" s="929">
        <v>198829.99999999997</v>
      </c>
      <c r="H32" s="869"/>
      <c r="I32" s="869"/>
      <c r="J32" s="869"/>
      <c r="K32" s="869"/>
      <c r="L32" s="869"/>
      <c r="M32" s="869"/>
      <c r="N32" s="869"/>
      <c r="O32" s="869"/>
      <c r="P32" s="869"/>
      <c r="Q32" s="869"/>
      <c r="R32" s="869"/>
      <c r="S32" s="869"/>
      <c r="T32" s="869"/>
      <c r="U32" s="869"/>
      <c r="V32" s="869"/>
      <c r="W32" s="869"/>
      <c r="X32" s="869"/>
      <c r="Y32" s="869"/>
      <c r="Z32" s="869"/>
      <c r="AA32" s="869"/>
      <c r="AB32" s="869"/>
      <c r="AC32" s="869"/>
      <c r="AD32" s="869"/>
      <c r="AE32" s="869"/>
      <c r="AF32" s="869"/>
      <c r="AG32" s="869"/>
      <c r="AH32" s="869"/>
      <c r="AI32" s="869"/>
      <c r="AJ32" s="869"/>
      <c r="AK32" s="869"/>
      <c r="AL32" s="869"/>
      <c r="AM32" s="869"/>
      <c r="AN32" s="869"/>
      <c r="AO32" s="869"/>
      <c r="AP32" s="869"/>
      <c r="AQ32" s="869"/>
      <c r="AR32" s="869"/>
      <c r="AS32" s="869"/>
      <c r="AT32" s="869"/>
      <c r="AU32" s="869"/>
      <c r="AV32" s="869"/>
      <c r="AW32" s="869"/>
      <c r="AX32" s="869"/>
      <c r="AY32" s="869"/>
      <c r="AZ32" s="869"/>
      <c r="BA32" s="869"/>
      <c r="BB32" s="869"/>
      <c r="BC32" s="869"/>
      <c r="BD32" s="869"/>
      <c r="BE32" s="869"/>
      <c r="BF32" s="869"/>
      <c r="BG32" s="869"/>
      <c r="BH32" s="869"/>
      <c r="BI32" s="869"/>
      <c r="BJ32" s="869"/>
      <c r="BK32" s="869"/>
      <c r="BL32" s="869"/>
      <c r="BM32" s="869"/>
      <c r="BN32" s="869"/>
      <c r="BO32" s="869"/>
      <c r="BP32" s="869"/>
      <c r="BQ32" s="869"/>
      <c r="BR32" s="869"/>
      <c r="BS32" s="869"/>
      <c r="BT32" s="869"/>
      <c r="BU32" s="869"/>
      <c r="BV32" s="869"/>
      <c r="BW32" s="869"/>
      <c r="BX32" s="869"/>
      <c r="BY32" s="869"/>
      <c r="BZ32" s="869"/>
      <c r="CA32" s="869"/>
      <c r="CB32" s="869"/>
      <c r="CC32" s="869"/>
      <c r="CD32" s="869"/>
      <c r="CE32" s="869"/>
      <c r="CF32" s="869"/>
      <c r="CG32" s="869"/>
      <c r="CH32" s="869"/>
      <c r="CI32" s="869"/>
      <c r="CJ32" s="869"/>
      <c r="CK32" s="869"/>
      <c r="CL32" s="869"/>
      <c r="CM32" s="869"/>
      <c r="CN32" s="869"/>
      <c r="CO32" s="869"/>
      <c r="CP32" s="869"/>
      <c r="CQ32" s="869"/>
      <c r="CR32" s="869"/>
      <c r="CS32" s="869"/>
      <c r="CT32" s="869"/>
      <c r="CU32" s="869"/>
      <c r="CV32" s="869"/>
      <c r="CW32" s="869"/>
      <c r="CX32" s="869"/>
      <c r="CY32" s="869"/>
      <c r="CZ32" s="869"/>
      <c r="DA32" s="869"/>
      <c r="DB32" s="869"/>
      <c r="DC32" s="869"/>
      <c r="DD32" s="869"/>
      <c r="DE32" s="869"/>
      <c r="DF32" s="869"/>
      <c r="DG32" s="869"/>
      <c r="DH32" s="869"/>
      <c r="DI32" s="869"/>
      <c r="DJ32" s="869"/>
      <c r="DK32" s="869"/>
      <c r="DL32" s="869"/>
      <c r="DM32" s="869"/>
      <c r="DN32" s="869"/>
      <c r="DO32" s="869"/>
      <c r="DP32" s="869"/>
      <c r="DQ32" s="869"/>
      <c r="DR32" s="869"/>
      <c r="DS32" s="869"/>
      <c r="DT32" s="869"/>
      <c r="DU32" s="869"/>
      <c r="DV32" s="869"/>
      <c r="DW32" s="869"/>
      <c r="DX32" s="869"/>
      <c r="DY32" s="869"/>
      <c r="DZ32" s="869"/>
      <c r="EA32" s="869"/>
      <c r="EB32" s="869"/>
      <c r="EC32" s="869"/>
      <c r="ED32" s="869"/>
      <c r="EE32" s="869"/>
      <c r="EF32" s="869"/>
      <c r="EG32" s="869"/>
      <c r="EH32" s="869"/>
      <c r="EI32" s="869"/>
      <c r="EJ32" s="869"/>
      <c r="EK32" s="869"/>
      <c r="EL32" s="869"/>
      <c r="EM32" s="869"/>
      <c r="EN32" s="869"/>
      <c r="EO32" s="869"/>
      <c r="EP32" s="869"/>
      <c r="EQ32" s="869"/>
      <c r="ER32" s="869"/>
      <c r="ES32" s="869"/>
      <c r="ET32" s="869"/>
      <c r="EU32" s="869"/>
      <c r="EV32" s="869"/>
      <c r="EW32" s="869"/>
      <c r="EX32" s="869"/>
      <c r="EY32" s="869"/>
      <c r="EZ32" s="869"/>
      <c r="FA32" s="869"/>
      <c r="FB32" s="869"/>
      <c r="FC32" s="869"/>
      <c r="FD32" s="869"/>
      <c r="FE32" s="869"/>
      <c r="FF32" s="869"/>
      <c r="FG32" s="869"/>
      <c r="FH32" s="869"/>
      <c r="FI32" s="869"/>
      <c r="FJ32" s="869"/>
      <c r="FK32" s="869"/>
      <c r="FL32" s="869"/>
      <c r="FM32" s="869"/>
      <c r="FN32" s="869"/>
      <c r="FO32" s="869"/>
      <c r="FP32" s="869"/>
      <c r="FQ32" s="869"/>
      <c r="FR32" s="869"/>
      <c r="FS32" s="869"/>
      <c r="FT32" s="869"/>
      <c r="FU32" s="869"/>
      <c r="FV32" s="869"/>
      <c r="FW32" s="869"/>
      <c r="FX32" s="869"/>
      <c r="FY32" s="869"/>
      <c r="FZ32" s="869"/>
      <c r="GA32" s="869"/>
      <c r="GB32" s="869"/>
      <c r="GC32" s="869"/>
      <c r="GD32" s="869"/>
      <c r="GE32" s="869"/>
      <c r="GF32" s="869"/>
      <c r="GG32" s="869"/>
      <c r="GH32" s="869"/>
      <c r="GI32" s="869"/>
      <c r="GJ32" s="869"/>
      <c r="GK32" s="869"/>
      <c r="GL32" s="869"/>
      <c r="GM32" s="869"/>
      <c r="GN32" s="869"/>
      <c r="GO32" s="869"/>
      <c r="GP32" s="869"/>
      <c r="GQ32" s="869"/>
      <c r="GR32" s="869"/>
      <c r="GS32" s="869"/>
      <c r="GT32" s="869"/>
      <c r="GU32" s="869"/>
      <c r="GV32" s="869"/>
      <c r="GW32" s="869"/>
      <c r="GX32" s="869"/>
      <c r="GY32" s="869"/>
      <c r="GZ32" s="869"/>
      <c r="HA32" s="869"/>
      <c r="HB32" s="869"/>
      <c r="HC32" s="869"/>
      <c r="HD32" s="869"/>
      <c r="HE32" s="869"/>
      <c r="HF32" s="869"/>
      <c r="HG32" s="869"/>
      <c r="HH32" s="869"/>
      <c r="HI32" s="869"/>
      <c r="HJ32" s="869"/>
      <c r="HK32" s="869"/>
      <c r="HL32" s="869"/>
      <c r="HM32" s="869"/>
      <c r="HN32" s="869"/>
      <c r="HO32" s="869"/>
      <c r="HP32" s="869"/>
      <c r="HQ32" s="869"/>
      <c r="HR32" s="869"/>
      <c r="HS32" s="869"/>
      <c r="HT32" s="869"/>
      <c r="HU32" s="869"/>
      <c r="HV32" s="869"/>
      <c r="HW32" s="869"/>
      <c r="HX32" s="869"/>
      <c r="HY32" s="869"/>
      <c r="HZ32" s="869"/>
      <c r="IA32" s="869"/>
      <c r="IB32" s="869"/>
      <c r="IC32" s="869"/>
      <c r="ID32" s="869"/>
      <c r="IE32" s="869"/>
      <c r="IF32" s="869"/>
      <c r="IG32" s="869"/>
      <c r="IH32" s="869"/>
      <c r="II32" s="869"/>
      <c r="IJ32" s="869"/>
      <c r="IK32" s="869"/>
      <c r="IL32" s="869"/>
    </row>
    <row r="33" spans="1:246" ht="20.100000000000001" customHeight="1">
      <c r="A33" s="927" t="s">
        <v>83</v>
      </c>
      <c r="B33" s="767">
        <v>6047334</v>
      </c>
      <c r="C33" s="929">
        <v>5862760.9999999991</v>
      </c>
      <c r="D33" s="929">
        <v>184572.99999999994</v>
      </c>
      <c r="E33" s="767">
        <v>6818916.0000000009</v>
      </c>
      <c r="F33" s="929">
        <v>6657798.0000000009</v>
      </c>
      <c r="G33" s="929">
        <v>161117.99999999994</v>
      </c>
      <c r="H33" s="869"/>
      <c r="I33" s="869"/>
      <c r="J33" s="869"/>
      <c r="K33" s="869"/>
      <c r="L33" s="869"/>
      <c r="M33" s="869"/>
      <c r="N33" s="869"/>
      <c r="O33" s="869"/>
      <c r="P33" s="869"/>
      <c r="Q33" s="869"/>
      <c r="R33" s="869"/>
      <c r="S33" s="869"/>
      <c r="T33" s="869"/>
      <c r="U33" s="869"/>
      <c r="V33" s="869"/>
      <c r="W33" s="869"/>
      <c r="X33" s="869"/>
      <c r="Y33" s="869"/>
      <c r="Z33" s="869"/>
      <c r="AA33" s="869"/>
      <c r="AB33" s="869"/>
      <c r="AC33" s="869"/>
      <c r="AD33" s="869"/>
      <c r="AE33" s="869"/>
      <c r="AF33" s="869"/>
      <c r="AG33" s="869"/>
      <c r="AH33" s="869"/>
      <c r="AI33" s="869"/>
      <c r="AJ33" s="869"/>
      <c r="AK33" s="869"/>
      <c r="AL33" s="869"/>
      <c r="AM33" s="869"/>
      <c r="AN33" s="869"/>
      <c r="AO33" s="869"/>
      <c r="AP33" s="869"/>
      <c r="AQ33" s="869"/>
      <c r="AR33" s="869"/>
      <c r="AS33" s="869"/>
      <c r="AT33" s="869"/>
      <c r="AU33" s="869"/>
      <c r="AV33" s="869"/>
      <c r="AW33" s="869"/>
      <c r="AX33" s="869"/>
      <c r="AY33" s="869"/>
      <c r="AZ33" s="869"/>
      <c r="BA33" s="869"/>
      <c r="BB33" s="869"/>
      <c r="BC33" s="869"/>
      <c r="BD33" s="869"/>
      <c r="BE33" s="869"/>
      <c r="BF33" s="869"/>
      <c r="BG33" s="869"/>
      <c r="BH33" s="869"/>
      <c r="BI33" s="869"/>
      <c r="BJ33" s="869"/>
      <c r="BK33" s="869"/>
      <c r="BL33" s="869"/>
      <c r="BM33" s="869"/>
      <c r="BN33" s="869"/>
      <c r="BO33" s="869"/>
      <c r="BP33" s="869"/>
      <c r="BQ33" s="869"/>
      <c r="BR33" s="869"/>
      <c r="BS33" s="869"/>
      <c r="BT33" s="869"/>
      <c r="BU33" s="869"/>
      <c r="BV33" s="869"/>
      <c r="BW33" s="869"/>
      <c r="BX33" s="869"/>
      <c r="BY33" s="869"/>
      <c r="BZ33" s="869"/>
      <c r="CA33" s="869"/>
      <c r="CB33" s="869"/>
      <c r="CC33" s="869"/>
      <c r="CD33" s="869"/>
      <c r="CE33" s="869"/>
      <c r="CF33" s="869"/>
      <c r="CG33" s="869"/>
      <c r="CH33" s="869"/>
      <c r="CI33" s="869"/>
      <c r="CJ33" s="869"/>
      <c r="CK33" s="869"/>
      <c r="CL33" s="869"/>
      <c r="CM33" s="869"/>
      <c r="CN33" s="869"/>
      <c r="CO33" s="869"/>
      <c r="CP33" s="869"/>
      <c r="CQ33" s="869"/>
      <c r="CR33" s="869"/>
      <c r="CS33" s="869"/>
      <c r="CT33" s="869"/>
      <c r="CU33" s="869"/>
      <c r="CV33" s="869"/>
      <c r="CW33" s="869"/>
      <c r="CX33" s="869"/>
      <c r="CY33" s="869"/>
      <c r="CZ33" s="869"/>
      <c r="DA33" s="869"/>
      <c r="DB33" s="869"/>
      <c r="DC33" s="869"/>
      <c r="DD33" s="869"/>
      <c r="DE33" s="869"/>
      <c r="DF33" s="869"/>
      <c r="DG33" s="869"/>
      <c r="DH33" s="869"/>
      <c r="DI33" s="869"/>
      <c r="DJ33" s="869"/>
      <c r="DK33" s="869"/>
      <c r="DL33" s="869"/>
      <c r="DM33" s="869"/>
      <c r="DN33" s="869"/>
      <c r="DO33" s="869"/>
      <c r="DP33" s="869"/>
      <c r="DQ33" s="869"/>
      <c r="DR33" s="869"/>
      <c r="DS33" s="869"/>
      <c r="DT33" s="869"/>
      <c r="DU33" s="869"/>
      <c r="DV33" s="869"/>
      <c r="DW33" s="869"/>
      <c r="DX33" s="869"/>
      <c r="DY33" s="869"/>
      <c r="DZ33" s="869"/>
      <c r="EA33" s="869"/>
      <c r="EB33" s="869"/>
      <c r="EC33" s="869"/>
      <c r="ED33" s="869"/>
      <c r="EE33" s="869"/>
      <c r="EF33" s="869"/>
      <c r="EG33" s="869"/>
      <c r="EH33" s="869"/>
      <c r="EI33" s="869"/>
      <c r="EJ33" s="869"/>
      <c r="EK33" s="869"/>
      <c r="EL33" s="869"/>
      <c r="EM33" s="869"/>
      <c r="EN33" s="869"/>
      <c r="EO33" s="869"/>
      <c r="EP33" s="869"/>
      <c r="EQ33" s="869"/>
      <c r="ER33" s="869"/>
      <c r="ES33" s="869"/>
      <c r="ET33" s="869"/>
      <c r="EU33" s="869"/>
      <c r="EV33" s="869"/>
      <c r="EW33" s="869"/>
      <c r="EX33" s="869"/>
      <c r="EY33" s="869"/>
      <c r="EZ33" s="869"/>
      <c r="FA33" s="869"/>
      <c r="FB33" s="869"/>
      <c r="FC33" s="869"/>
      <c r="FD33" s="869"/>
      <c r="FE33" s="869"/>
      <c r="FF33" s="869"/>
      <c r="FG33" s="869"/>
      <c r="FH33" s="869"/>
      <c r="FI33" s="869"/>
      <c r="FJ33" s="869"/>
      <c r="FK33" s="869"/>
      <c r="FL33" s="869"/>
      <c r="FM33" s="869"/>
      <c r="FN33" s="869"/>
      <c r="FO33" s="869"/>
      <c r="FP33" s="869"/>
      <c r="FQ33" s="869"/>
      <c r="FR33" s="869"/>
      <c r="FS33" s="869"/>
      <c r="FT33" s="869"/>
      <c r="FU33" s="869"/>
      <c r="FV33" s="869"/>
      <c r="FW33" s="869"/>
      <c r="FX33" s="869"/>
      <c r="FY33" s="869"/>
      <c r="FZ33" s="869"/>
      <c r="GA33" s="869"/>
      <c r="GB33" s="869"/>
      <c r="GC33" s="869"/>
      <c r="GD33" s="869"/>
      <c r="GE33" s="869"/>
      <c r="GF33" s="869"/>
      <c r="GG33" s="869"/>
      <c r="GH33" s="869"/>
      <c r="GI33" s="869"/>
      <c r="GJ33" s="869"/>
      <c r="GK33" s="869"/>
      <c r="GL33" s="869"/>
      <c r="GM33" s="869"/>
      <c r="GN33" s="869"/>
      <c r="GO33" s="869"/>
      <c r="GP33" s="869"/>
      <c r="GQ33" s="869"/>
      <c r="GR33" s="869"/>
      <c r="GS33" s="869"/>
      <c r="GT33" s="869"/>
      <c r="GU33" s="869"/>
      <c r="GV33" s="869"/>
      <c r="GW33" s="869"/>
      <c r="GX33" s="869"/>
      <c r="GY33" s="869"/>
      <c r="GZ33" s="869"/>
      <c r="HA33" s="869"/>
      <c r="HB33" s="869"/>
      <c r="HC33" s="869"/>
      <c r="HD33" s="869"/>
      <c r="HE33" s="869"/>
      <c r="HF33" s="869"/>
      <c r="HG33" s="869"/>
      <c r="HH33" s="869"/>
      <c r="HI33" s="869"/>
      <c r="HJ33" s="869"/>
      <c r="HK33" s="869"/>
      <c r="HL33" s="869"/>
      <c r="HM33" s="869"/>
      <c r="HN33" s="869"/>
      <c r="HO33" s="869"/>
      <c r="HP33" s="869"/>
      <c r="HQ33" s="869"/>
      <c r="HR33" s="869"/>
      <c r="HS33" s="869"/>
      <c r="HT33" s="869"/>
      <c r="HU33" s="869"/>
      <c r="HV33" s="869"/>
      <c r="HW33" s="869"/>
      <c r="HX33" s="869"/>
      <c r="HY33" s="869"/>
      <c r="HZ33" s="869"/>
      <c r="IA33" s="869"/>
      <c r="IB33" s="869"/>
      <c r="IC33" s="869"/>
      <c r="ID33" s="869"/>
      <c r="IE33" s="869"/>
      <c r="IF33" s="869"/>
      <c r="IG33" s="869"/>
      <c r="IH33" s="869"/>
      <c r="II33" s="869"/>
      <c r="IJ33" s="869"/>
      <c r="IK33" s="869"/>
      <c r="IL33" s="869"/>
    </row>
    <row r="34" spans="1:246" ht="20.100000000000001" customHeight="1">
      <c r="A34" s="927" t="s">
        <v>84</v>
      </c>
      <c r="B34" s="767">
        <v>6022424.0000000009</v>
      </c>
      <c r="C34" s="929">
        <v>5820019.0000000019</v>
      </c>
      <c r="D34" s="929">
        <v>202404.99999999997</v>
      </c>
      <c r="E34" s="767">
        <v>6679307.9999999991</v>
      </c>
      <c r="F34" s="929">
        <v>6516478.9999999991</v>
      </c>
      <c r="G34" s="929">
        <v>162829.00000000003</v>
      </c>
      <c r="H34" s="869"/>
      <c r="I34" s="869"/>
      <c r="J34" s="869"/>
      <c r="K34" s="869"/>
      <c r="L34" s="869"/>
      <c r="M34" s="869"/>
      <c r="N34" s="869"/>
      <c r="O34" s="869"/>
      <c r="P34" s="869"/>
      <c r="Q34" s="869"/>
      <c r="R34" s="869"/>
      <c r="S34" s="869"/>
      <c r="T34" s="869"/>
      <c r="U34" s="869"/>
      <c r="V34" s="869"/>
      <c r="W34" s="869"/>
      <c r="X34" s="869"/>
      <c r="Y34" s="869"/>
      <c r="Z34" s="869"/>
      <c r="AA34" s="869"/>
      <c r="AB34" s="869"/>
      <c r="AC34" s="869"/>
      <c r="AD34" s="869"/>
      <c r="AE34" s="869"/>
      <c r="AF34" s="869"/>
      <c r="AG34" s="869"/>
      <c r="AH34" s="869"/>
      <c r="AI34" s="869"/>
      <c r="AJ34" s="869"/>
      <c r="AK34" s="869"/>
      <c r="AL34" s="869"/>
      <c r="AM34" s="869"/>
      <c r="AN34" s="869"/>
      <c r="AO34" s="869"/>
      <c r="AP34" s="869"/>
      <c r="AQ34" s="869"/>
      <c r="AR34" s="869"/>
      <c r="AS34" s="869"/>
      <c r="AT34" s="869"/>
      <c r="AU34" s="869"/>
      <c r="AV34" s="869"/>
      <c r="AW34" s="869"/>
      <c r="AX34" s="869"/>
      <c r="AY34" s="869"/>
      <c r="AZ34" s="869"/>
      <c r="BA34" s="869"/>
      <c r="BB34" s="869"/>
      <c r="BC34" s="869"/>
      <c r="BD34" s="869"/>
      <c r="BE34" s="869"/>
      <c r="BF34" s="869"/>
      <c r="BG34" s="869"/>
      <c r="BH34" s="869"/>
      <c r="BI34" s="869"/>
      <c r="BJ34" s="869"/>
      <c r="BK34" s="869"/>
      <c r="BL34" s="869"/>
      <c r="BM34" s="869"/>
      <c r="BN34" s="869"/>
      <c r="BO34" s="869"/>
      <c r="BP34" s="869"/>
      <c r="BQ34" s="869"/>
      <c r="BR34" s="869"/>
      <c r="BS34" s="869"/>
      <c r="BT34" s="869"/>
      <c r="BU34" s="869"/>
      <c r="BV34" s="869"/>
      <c r="BW34" s="869"/>
      <c r="BX34" s="869"/>
      <c r="BY34" s="869"/>
      <c r="BZ34" s="869"/>
      <c r="CA34" s="869"/>
      <c r="CB34" s="869"/>
      <c r="CC34" s="869"/>
      <c r="CD34" s="869"/>
      <c r="CE34" s="869"/>
      <c r="CF34" s="869"/>
      <c r="CG34" s="869"/>
      <c r="CH34" s="869"/>
      <c r="CI34" s="869"/>
      <c r="CJ34" s="869"/>
      <c r="CK34" s="869"/>
      <c r="CL34" s="869"/>
      <c r="CM34" s="869"/>
      <c r="CN34" s="869"/>
      <c r="CO34" s="869"/>
      <c r="CP34" s="869"/>
      <c r="CQ34" s="869"/>
      <c r="CR34" s="869"/>
      <c r="CS34" s="869"/>
      <c r="CT34" s="869"/>
      <c r="CU34" s="869"/>
      <c r="CV34" s="869"/>
      <c r="CW34" s="869"/>
      <c r="CX34" s="869"/>
      <c r="CY34" s="869"/>
      <c r="CZ34" s="869"/>
      <c r="DA34" s="869"/>
      <c r="DB34" s="869"/>
      <c r="DC34" s="869"/>
      <c r="DD34" s="869"/>
      <c r="DE34" s="869"/>
      <c r="DF34" s="869"/>
      <c r="DG34" s="869"/>
      <c r="DH34" s="869"/>
      <c r="DI34" s="869"/>
      <c r="DJ34" s="869"/>
      <c r="DK34" s="869"/>
      <c r="DL34" s="869"/>
      <c r="DM34" s="869"/>
      <c r="DN34" s="869"/>
      <c r="DO34" s="869"/>
      <c r="DP34" s="869"/>
      <c r="DQ34" s="869"/>
      <c r="DR34" s="869"/>
      <c r="DS34" s="869"/>
      <c r="DT34" s="869"/>
      <c r="DU34" s="869"/>
      <c r="DV34" s="869"/>
      <c r="DW34" s="869"/>
      <c r="DX34" s="869"/>
      <c r="DY34" s="869"/>
      <c r="DZ34" s="869"/>
      <c r="EA34" s="869"/>
      <c r="EB34" s="869"/>
      <c r="EC34" s="869"/>
      <c r="ED34" s="869"/>
      <c r="EE34" s="869"/>
      <c r="EF34" s="869"/>
      <c r="EG34" s="869"/>
      <c r="EH34" s="869"/>
      <c r="EI34" s="869"/>
      <c r="EJ34" s="869"/>
      <c r="EK34" s="869"/>
      <c r="EL34" s="869"/>
      <c r="EM34" s="869"/>
      <c r="EN34" s="869"/>
      <c r="EO34" s="869"/>
      <c r="EP34" s="869"/>
      <c r="EQ34" s="869"/>
      <c r="ER34" s="869"/>
      <c r="ES34" s="869"/>
      <c r="ET34" s="869"/>
      <c r="EU34" s="869"/>
      <c r="EV34" s="869"/>
      <c r="EW34" s="869"/>
      <c r="EX34" s="869"/>
      <c r="EY34" s="869"/>
      <c r="EZ34" s="869"/>
      <c r="FA34" s="869"/>
      <c r="FB34" s="869"/>
      <c r="FC34" s="869"/>
      <c r="FD34" s="869"/>
      <c r="FE34" s="869"/>
      <c r="FF34" s="869"/>
      <c r="FG34" s="869"/>
      <c r="FH34" s="869"/>
      <c r="FI34" s="869"/>
      <c r="FJ34" s="869"/>
      <c r="FK34" s="869"/>
      <c r="FL34" s="869"/>
      <c r="FM34" s="869"/>
      <c r="FN34" s="869"/>
      <c r="FO34" s="869"/>
      <c r="FP34" s="869"/>
      <c r="FQ34" s="869"/>
      <c r="FR34" s="869"/>
      <c r="FS34" s="869"/>
      <c r="FT34" s="869"/>
      <c r="FU34" s="869"/>
      <c r="FV34" s="869"/>
      <c r="FW34" s="869"/>
      <c r="FX34" s="869"/>
      <c r="FY34" s="869"/>
      <c r="FZ34" s="869"/>
      <c r="GA34" s="869"/>
      <c r="GB34" s="869"/>
      <c r="GC34" s="869"/>
      <c r="GD34" s="869"/>
      <c r="GE34" s="869"/>
      <c r="GF34" s="869"/>
      <c r="GG34" s="869"/>
      <c r="GH34" s="869"/>
      <c r="GI34" s="869"/>
      <c r="GJ34" s="869"/>
      <c r="GK34" s="869"/>
      <c r="GL34" s="869"/>
      <c r="GM34" s="869"/>
      <c r="GN34" s="869"/>
      <c r="GO34" s="869"/>
      <c r="GP34" s="869"/>
      <c r="GQ34" s="869"/>
      <c r="GR34" s="869"/>
      <c r="GS34" s="869"/>
      <c r="GT34" s="869"/>
      <c r="GU34" s="869"/>
      <c r="GV34" s="869"/>
      <c r="GW34" s="869"/>
      <c r="GX34" s="869"/>
      <c r="GY34" s="869"/>
      <c r="GZ34" s="869"/>
      <c r="HA34" s="869"/>
      <c r="HB34" s="869"/>
      <c r="HC34" s="869"/>
      <c r="HD34" s="869"/>
      <c r="HE34" s="869"/>
      <c r="HF34" s="869"/>
      <c r="HG34" s="869"/>
      <c r="HH34" s="869"/>
      <c r="HI34" s="869"/>
      <c r="HJ34" s="869"/>
      <c r="HK34" s="869"/>
      <c r="HL34" s="869"/>
      <c r="HM34" s="869"/>
      <c r="HN34" s="869"/>
      <c r="HO34" s="869"/>
      <c r="HP34" s="869"/>
      <c r="HQ34" s="869"/>
      <c r="HR34" s="869"/>
      <c r="HS34" s="869"/>
      <c r="HT34" s="869"/>
      <c r="HU34" s="869"/>
      <c r="HV34" s="869"/>
      <c r="HW34" s="869"/>
      <c r="HX34" s="869"/>
      <c r="HY34" s="869"/>
      <c r="HZ34" s="869"/>
      <c r="IA34" s="869"/>
      <c r="IB34" s="869"/>
      <c r="IC34" s="869"/>
      <c r="ID34" s="869"/>
      <c r="IE34" s="869"/>
      <c r="IF34" s="869"/>
      <c r="IG34" s="869"/>
      <c r="IH34" s="869"/>
      <c r="II34" s="869"/>
      <c r="IJ34" s="869"/>
      <c r="IK34" s="869"/>
      <c r="IL34" s="869"/>
    </row>
    <row r="35" spans="1:246" ht="20.100000000000001" customHeight="1">
      <c r="A35" s="927" t="s">
        <v>85</v>
      </c>
      <c r="B35" s="767">
        <v>6165528.0000000037</v>
      </c>
      <c r="C35" s="929">
        <v>5963757.9999999991</v>
      </c>
      <c r="D35" s="929">
        <v>201770</v>
      </c>
      <c r="E35" s="767">
        <v>6632387.9999999991</v>
      </c>
      <c r="F35" s="929">
        <v>6400474</v>
      </c>
      <c r="G35" s="929">
        <v>231914</v>
      </c>
      <c r="H35" s="869"/>
      <c r="I35" s="869"/>
      <c r="J35" s="869"/>
      <c r="K35" s="869"/>
      <c r="L35" s="869"/>
      <c r="M35" s="869"/>
      <c r="N35" s="869"/>
      <c r="O35" s="869"/>
      <c r="P35" s="869"/>
      <c r="Q35" s="869"/>
      <c r="R35" s="869"/>
      <c r="S35" s="869"/>
      <c r="T35" s="869"/>
      <c r="U35" s="869"/>
      <c r="V35" s="869"/>
      <c r="W35" s="869"/>
      <c r="X35" s="869"/>
      <c r="Y35" s="869"/>
      <c r="Z35" s="869"/>
      <c r="AA35" s="869"/>
      <c r="AB35" s="869"/>
      <c r="AC35" s="869"/>
      <c r="AD35" s="869"/>
      <c r="AE35" s="869"/>
      <c r="AF35" s="869"/>
      <c r="AG35" s="869"/>
      <c r="AH35" s="869"/>
      <c r="AI35" s="869"/>
      <c r="AJ35" s="869"/>
      <c r="AK35" s="869"/>
      <c r="AL35" s="869"/>
      <c r="AM35" s="869"/>
      <c r="AN35" s="869"/>
      <c r="AO35" s="869"/>
      <c r="AP35" s="869"/>
      <c r="AQ35" s="869"/>
      <c r="AR35" s="869"/>
      <c r="AS35" s="869"/>
      <c r="AT35" s="869"/>
      <c r="AU35" s="869"/>
      <c r="AV35" s="869"/>
      <c r="AW35" s="869"/>
      <c r="AX35" s="869"/>
      <c r="AY35" s="869"/>
      <c r="AZ35" s="869"/>
      <c r="BA35" s="869"/>
      <c r="BB35" s="869"/>
      <c r="BC35" s="869"/>
      <c r="BD35" s="869"/>
      <c r="BE35" s="869"/>
      <c r="BF35" s="869"/>
      <c r="BG35" s="869"/>
      <c r="BH35" s="869"/>
      <c r="BI35" s="869"/>
      <c r="BJ35" s="869"/>
      <c r="BK35" s="869"/>
      <c r="BL35" s="869"/>
      <c r="BM35" s="869"/>
      <c r="BN35" s="869"/>
      <c r="BO35" s="869"/>
      <c r="BP35" s="869"/>
      <c r="BQ35" s="869"/>
      <c r="BR35" s="869"/>
      <c r="BS35" s="869"/>
      <c r="BT35" s="869"/>
      <c r="BU35" s="869"/>
      <c r="BV35" s="869"/>
      <c r="BW35" s="869"/>
      <c r="BX35" s="869"/>
      <c r="BY35" s="869"/>
      <c r="BZ35" s="869"/>
      <c r="CA35" s="869"/>
      <c r="CB35" s="869"/>
      <c r="CC35" s="869"/>
      <c r="CD35" s="869"/>
      <c r="CE35" s="869"/>
      <c r="CF35" s="869"/>
      <c r="CG35" s="869"/>
      <c r="CH35" s="869"/>
      <c r="CI35" s="869"/>
      <c r="CJ35" s="869"/>
      <c r="CK35" s="869"/>
      <c r="CL35" s="869"/>
      <c r="CM35" s="869"/>
      <c r="CN35" s="869"/>
      <c r="CO35" s="869"/>
      <c r="CP35" s="869"/>
      <c r="CQ35" s="869"/>
      <c r="CR35" s="869"/>
      <c r="CS35" s="869"/>
      <c r="CT35" s="869"/>
      <c r="CU35" s="869"/>
      <c r="CV35" s="869"/>
      <c r="CW35" s="869"/>
      <c r="CX35" s="869"/>
      <c r="CY35" s="869"/>
      <c r="CZ35" s="869"/>
      <c r="DA35" s="869"/>
      <c r="DB35" s="869"/>
      <c r="DC35" s="869"/>
      <c r="DD35" s="869"/>
      <c r="DE35" s="869"/>
      <c r="DF35" s="869"/>
      <c r="DG35" s="869"/>
      <c r="DH35" s="869"/>
      <c r="DI35" s="869"/>
      <c r="DJ35" s="869"/>
      <c r="DK35" s="869"/>
      <c r="DL35" s="869"/>
      <c r="DM35" s="869"/>
      <c r="DN35" s="869"/>
      <c r="DO35" s="869"/>
      <c r="DP35" s="869"/>
      <c r="DQ35" s="869"/>
      <c r="DR35" s="869"/>
      <c r="DS35" s="869"/>
      <c r="DT35" s="869"/>
      <c r="DU35" s="869"/>
      <c r="DV35" s="869"/>
      <c r="DW35" s="869"/>
      <c r="DX35" s="869"/>
      <c r="DY35" s="869"/>
      <c r="DZ35" s="869"/>
      <c r="EA35" s="869"/>
      <c r="EB35" s="869"/>
      <c r="EC35" s="869"/>
      <c r="ED35" s="869"/>
      <c r="EE35" s="869"/>
      <c r="EF35" s="869"/>
      <c r="EG35" s="869"/>
      <c r="EH35" s="869"/>
      <c r="EI35" s="869"/>
      <c r="EJ35" s="869"/>
      <c r="EK35" s="869"/>
      <c r="EL35" s="869"/>
      <c r="EM35" s="869"/>
      <c r="EN35" s="869"/>
      <c r="EO35" s="869"/>
      <c r="EP35" s="869"/>
      <c r="EQ35" s="869"/>
      <c r="ER35" s="869"/>
      <c r="ES35" s="869"/>
      <c r="ET35" s="869"/>
      <c r="EU35" s="869"/>
      <c r="EV35" s="869"/>
      <c r="EW35" s="869"/>
      <c r="EX35" s="869"/>
      <c r="EY35" s="869"/>
      <c r="EZ35" s="869"/>
      <c r="FA35" s="869"/>
      <c r="FB35" s="869"/>
      <c r="FC35" s="869"/>
      <c r="FD35" s="869"/>
      <c r="FE35" s="869"/>
      <c r="FF35" s="869"/>
      <c r="FG35" s="869"/>
      <c r="FH35" s="869"/>
      <c r="FI35" s="869"/>
      <c r="FJ35" s="869"/>
      <c r="FK35" s="869"/>
      <c r="FL35" s="869"/>
      <c r="FM35" s="869"/>
      <c r="FN35" s="869"/>
      <c r="FO35" s="869"/>
      <c r="FP35" s="869"/>
      <c r="FQ35" s="869"/>
      <c r="FR35" s="869"/>
      <c r="FS35" s="869"/>
      <c r="FT35" s="869"/>
      <c r="FU35" s="869"/>
      <c r="FV35" s="869"/>
      <c r="FW35" s="869"/>
      <c r="FX35" s="869"/>
      <c r="FY35" s="869"/>
      <c r="FZ35" s="869"/>
      <c r="GA35" s="869"/>
      <c r="GB35" s="869"/>
      <c r="GC35" s="869"/>
      <c r="GD35" s="869"/>
      <c r="GE35" s="869"/>
      <c r="GF35" s="869"/>
      <c r="GG35" s="869"/>
      <c r="GH35" s="869"/>
      <c r="GI35" s="869"/>
      <c r="GJ35" s="869"/>
      <c r="GK35" s="869"/>
      <c r="GL35" s="869"/>
      <c r="GM35" s="869"/>
      <c r="GN35" s="869"/>
      <c r="GO35" s="869"/>
      <c r="GP35" s="869"/>
      <c r="GQ35" s="869"/>
      <c r="GR35" s="869"/>
      <c r="GS35" s="869"/>
      <c r="GT35" s="869"/>
      <c r="GU35" s="869"/>
      <c r="GV35" s="869"/>
      <c r="GW35" s="869"/>
      <c r="GX35" s="869"/>
      <c r="GY35" s="869"/>
      <c r="GZ35" s="869"/>
      <c r="HA35" s="869"/>
      <c r="HB35" s="869"/>
      <c r="HC35" s="869"/>
      <c r="HD35" s="869"/>
      <c r="HE35" s="869"/>
      <c r="HF35" s="869"/>
      <c r="HG35" s="869"/>
      <c r="HH35" s="869"/>
      <c r="HI35" s="869"/>
      <c r="HJ35" s="869"/>
      <c r="HK35" s="869"/>
      <c r="HL35" s="869"/>
      <c r="HM35" s="869"/>
      <c r="HN35" s="869"/>
      <c r="HO35" s="869"/>
      <c r="HP35" s="869"/>
      <c r="HQ35" s="869"/>
      <c r="HR35" s="869"/>
      <c r="HS35" s="869"/>
      <c r="HT35" s="869"/>
      <c r="HU35" s="869"/>
      <c r="HV35" s="869"/>
      <c r="HW35" s="869"/>
      <c r="HX35" s="869"/>
      <c r="HY35" s="869"/>
      <c r="HZ35" s="869"/>
      <c r="IA35" s="869"/>
      <c r="IB35" s="869"/>
      <c r="IC35" s="869"/>
      <c r="ID35" s="869"/>
      <c r="IE35" s="869"/>
      <c r="IF35" s="869"/>
      <c r="IG35" s="869"/>
      <c r="IH35" s="869"/>
      <c r="II35" s="869"/>
      <c r="IJ35" s="869"/>
      <c r="IK35" s="869"/>
      <c r="IL35" s="869"/>
    </row>
    <row r="36" spans="1:246" ht="20.100000000000001" customHeight="1">
      <c r="A36" s="927" t="s">
        <v>86</v>
      </c>
      <c r="B36" s="767">
        <v>6022728.9999999972</v>
      </c>
      <c r="C36" s="929">
        <v>5858623.9999999981</v>
      </c>
      <c r="D36" s="929">
        <v>164104.99999999994</v>
      </c>
      <c r="E36" s="767">
        <v>6581566.0000000009</v>
      </c>
      <c r="F36" s="929">
        <v>6422216.0000000028</v>
      </c>
      <c r="G36" s="929">
        <v>159350.00000000006</v>
      </c>
      <c r="H36" s="869"/>
      <c r="I36" s="869"/>
      <c r="J36" s="869"/>
      <c r="K36" s="869"/>
      <c r="L36" s="869"/>
      <c r="M36" s="869"/>
      <c r="N36" s="869"/>
      <c r="O36" s="869"/>
      <c r="P36" s="869"/>
      <c r="Q36" s="869"/>
      <c r="R36" s="869"/>
      <c r="S36" s="869"/>
      <c r="T36" s="869"/>
      <c r="U36" s="869"/>
      <c r="V36" s="869"/>
      <c r="W36" s="869"/>
      <c r="X36" s="869"/>
      <c r="Y36" s="869"/>
      <c r="Z36" s="869"/>
      <c r="AA36" s="869"/>
      <c r="AB36" s="869"/>
      <c r="AC36" s="869"/>
      <c r="AD36" s="869"/>
      <c r="AE36" s="869"/>
      <c r="AF36" s="869"/>
      <c r="AG36" s="869"/>
      <c r="AH36" s="869"/>
      <c r="AI36" s="869"/>
      <c r="AJ36" s="869"/>
      <c r="AK36" s="869"/>
      <c r="AL36" s="869"/>
      <c r="AM36" s="869"/>
      <c r="AN36" s="869"/>
      <c r="AO36" s="869"/>
      <c r="AP36" s="869"/>
      <c r="AQ36" s="869"/>
      <c r="AR36" s="869"/>
      <c r="AS36" s="869"/>
      <c r="AT36" s="869"/>
      <c r="AU36" s="869"/>
      <c r="AV36" s="869"/>
      <c r="AW36" s="869"/>
      <c r="AX36" s="869"/>
      <c r="AY36" s="869"/>
      <c r="AZ36" s="869"/>
      <c r="BA36" s="869"/>
      <c r="BB36" s="869"/>
      <c r="BC36" s="869"/>
      <c r="BD36" s="869"/>
      <c r="BE36" s="869"/>
      <c r="BF36" s="869"/>
      <c r="BG36" s="869"/>
      <c r="BH36" s="869"/>
      <c r="BI36" s="869"/>
      <c r="BJ36" s="869"/>
      <c r="BK36" s="869"/>
      <c r="BL36" s="869"/>
      <c r="BM36" s="869"/>
      <c r="BN36" s="869"/>
      <c r="BO36" s="869"/>
      <c r="BP36" s="869"/>
      <c r="BQ36" s="869"/>
      <c r="BR36" s="869"/>
      <c r="BS36" s="869"/>
      <c r="BT36" s="869"/>
      <c r="BU36" s="869"/>
      <c r="BV36" s="869"/>
      <c r="BW36" s="869"/>
      <c r="BX36" s="869"/>
      <c r="BY36" s="869"/>
      <c r="BZ36" s="869"/>
      <c r="CA36" s="869"/>
      <c r="CB36" s="869"/>
      <c r="CC36" s="869"/>
      <c r="CD36" s="869"/>
      <c r="CE36" s="869"/>
      <c r="CF36" s="869"/>
      <c r="CG36" s="869"/>
      <c r="CH36" s="869"/>
      <c r="CI36" s="869"/>
      <c r="CJ36" s="869"/>
      <c r="CK36" s="869"/>
      <c r="CL36" s="869"/>
      <c r="CM36" s="869"/>
      <c r="CN36" s="869"/>
      <c r="CO36" s="869"/>
      <c r="CP36" s="869"/>
      <c r="CQ36" s="869"/>
      <c r="CR36" s="869"/>
      <c r="CS36" s="869"/>
      <c r="CT36" s="869"/>
      <c r="CU36" s="869"/>
      <c r="CV36" s="869"/>
      <c r="CW36" s="869"/>
      <c r="CX36" s="869"/>
      <c r="CY36" s="869"/>
      <c r="CZ36" s="869"/>
      <c r="DA36" s="869"/>
      <c r="DB36" s="869"/>
      <c r="DC36" s="869"/>
      <c r="DD36" s="869"/>
      <c r="DE36" s="869"/>
      <c r="DF36" s="869"/>
      <c r="DG36" s="869"/>
      <c r="DH36" s="869"/>
      <c r="DI36" s="869"/>
      <c r="DJ36" s="869"/>
      <c r="DK36" s="869"/>
      <c r="DL36" s="869"/>
      <c r="DM36" s="869"/>
      <c r="DN36" s="869"/>
      <c r="DO36" s="869"/>
      <c r="DP36" s="869"/>
      <c r="DQ36" s="869"/>
      <c r="DR36" s="869"/>
      <c r="DS36" s="869"/>
      <c r="DT36" s="869"/>
      <c r="DU36" s="869"/>
      <c r="DV36" s="869"/>
      <c r="DW36" s="869"/>
      <c r="DX36" s="869"/>
      <c r="DY36" s="869"/>
      <c r="DZ36" s="869"/>
      <c r="EA36" s="869"/>
      <c r="EB36" s="869"/>
      <c r="EC36" s="869"/>
      <c r="ED36" s="869"/>
      <c r="EE36" s="869"/>
      <c r="EF36" s="869"/>
      <c r="EG36" s="869"/>
      <c r="EH36" s="869"/>
      <c r="EI36" s="869"/>
      <c r="EJ36" s="869"/>
      <c r="EK36" s="869"/>
      <c r="EL36" s="869"/>
      <c r="EM36" s="869"/>
      <c r="EN36" s="869"/>
      <c r="EO36" s="869"/>
      <c r="EP36" s="869"/>
      <c r="EQ36" s="869"/>
      <c r="ER36" s="869"/>
      <c r="ES36" s="869"/>
      <c r="ET36" s="869"/>
      <c r="EU36" s="869"/>
      <c r="EV36" s="869"/>
      <c r="EW36" s="869"/>
      <c r="EX36" s="869"/>
      <c r="EY36" s="869"/>
      <c r="EZ36" s="869"/>
      <c r="FA36" s="869"/>
      <c r="FB36" s="869"/>
      <c r="FC36" s="869"/>
      <c r="FD36" s="869"/>
      <c r="FE36" s="869"/>
      <c r="FF36" s="869"/>
      <c r="FG36" s="869"/>
      <c r="FH36" s="869"/>
      <c r="FI36" s="869"/>
      <c r="FJ36" s="869"/>
      <c r="FK36" s="869"/>
      <c r="FL36" s="869"/>
      <c r="FM36" s="869"/>
      <c r="FN36" s="869"/>
      <c r="FO36" s="869"/>
      <c r="FP36" s="869"/>
      <c r="FQ36" s="869"/>
      <c r="FR36" s="869"/>
      <c r="FS36" s="869"/>
      <c r="FT36" s="869"/>
      <c r="FU36" s="869"/>
      <c r="FV36" s="869"/>
      <c r="FW36" s="869"/>
      <c r="FX36" s="869"/>
      <c r="FY36" s="869"/>
      <c r="FZ36" s="869"/>
      <c r="GA36" s="869"/>
      <c r="GB36" s="869"/>
      <c r="GC36" s="869"/>
      <c r="GD36" s="869"/>
      <c r="GE36" s="869"/>
      <c r="GF36" s="869"/>
      <c r="GG36" s="869"/>
      <c r="GH36" s="869"/>
      <c r="GI36" s="869"/>
      <c r="GJ36" s="869"/>
      <c r="GK36" s="869"/>
      <c r="GL36" s="869"/>
      <c r="GM36" s="869"/>
      <c r="GN36" s="869"/>
      <c r="GO36" s="869"/>
      <c r="GP36" s="869"/>
      <c r="GQ36" s="869"/>
      <c r="GR36" s="869"/>
      <c r="GS36" s="869"/>
      <c r="GT36" s="869"/>
      <c r="GU36" s="869"/>
      <c r="GV36" s="869"/>
      <c r="GW36" s="869"/>
      <c r="GX36" s="869"/>
      <c r="GY36" s="869"/>
      <c r="GZ36" s="869"/>
      <c r="HA36" s="869"/>
      <c r="HB36" s="869"/>
      <c r="HC36" s="869"/>
      <c r="HD36" s="869"/>
      <c r="HE36" s="869"/>
      <c r="HF36" s="869"/>
      <c r="HG36" s="869"/>
      <c r="HH36" s="869"/>
      <c r="HI36" s="869"/>
      <c r="HJ36" s="869"/>
      <c r="HK36" s="869"/>
      <c r="HL36" s="869"/>
      <c r="HM36" s="869"/>
      <c r="HN36" s="869"/>
      <c r="HO36" s="869"/>
      <c r="HP36" s="869"/>
      <c r="HQ36" s="869"/>
      <c r="HR36" s="869"/>
      <c r="HS36" s="869"/>
      <c r="HT36" s="869"/>
      <c r="HU36" s="869"/>
      <c r="HV36" s="869"/>
      <c r="HW36" s="869"/>
      <c r="HX36" s="869"/>
      <c r="HY36" s="869"/>
      <c r="HZ36" s="869"/>
      <c r="IA36" s="869"/>
      <c r="IB36" s="869"/>
      <c r="IC36" s="869"/>
      <c r="ID36" s="869"/>
      <c r="IE36" s="869"/>
      <c r="IF36" s="869"/>
      <c r="IG36" s="869"/>
      <c r="IH36" s="869"/>
      <c r="II36" s="869"/>
      <c r="IJ36" s="869"/>
      <c r="IK36" s="869"/>
      <c r="IL36" s="869"/>
    </row>
    <row r="37" spans="1:246" ht="20.100000000000001" customHeight="1" thickBot="1">
      <c r="A37" s="930" t="s">
        <v>87</v>
      </c>
      <c r="B37" s="771">
        <v>6499031</v>
      </c>
      <c r="C37" s="932">
        <v>6305169.0000000019</v>
      </c>
      <c r="D37" s="932">
        <v>193861.99999999991</v>
      </c>
      <c r="E37" s="771">
        <v>7073214.0000000009</v>
      </c>
      <c r="F37" s="932">
        <v>6909148.9999999991</v>
      </c>
      <c r="G37" s="932">
        <v>164064.99999999994</v>
      </c>
      <c r="H37" s="869"/>
      <c r="I37" s="869"/>
      <c r="J37" s="869"/>
      <c r="K37" s="869"/>
      <c r="L37" s="869"/>
      <c r="M37" s="869"/>
      <c r="N37" s="869"/>
      <c r="O37" s="869"/>
      <c r="P37" s="869"/>
      <c r="Q37" s="869"/>
      <c r="R37" s="869"/>
      <c r="S37" s="869"/>
      <c r="T37" s="869"/>
      <c r="U37" s="869"/>
      <c r="V37" s="869"/>
      <c r="W37" s="869"/>
      <c r="X37" s="869"/>
      <c r="Y37" s="869"/>
      <c r="Z37" s="869"/>
      <c r="AA37" s="869"/>
      <c r="AB37" s="869"/>
      <c r="AC37" s="869"/>
      <c r="AD37" s="869"/>
      <c r="AE37" s="869"/>
      <c r="AF37" s="869"/>
      <c r="AG37" s="869"/>
      <c r="AH37" s="869"/>
      <c r="AI37" s="869"/>
      <c r="AJ37" s="869"/>
      <c r="AK37" s="869"/>
      <c r="AL37" s="869"/>
      <c r="AM37" s="869"/>
      <c r="AN37" s="869"/>
      <c r="AO37" s="869"/>
      <c r="AP37" s="869"/>
      <c r="AQ37" s="869"/>
      <c r="AR37" s="869"/>
      <c r="AS37" s="869"/>
      <c r="AT37" s="869"/>
      <c r="AU37" s="869"/>
      <c r="AV37" s="869"/>
      <c r="AW37" s="869"/>
      <c r="AX37" s="869"/>
      <c r="AY37" s="869"/>
      <c r="AZ37" s="869"/>
      <c r="BA37" s="869"/>
      <c r="BB37" s="869"/>
      <c r="BC37" s="869"/>
      <c r="BD37" s="869"/>
      <c r="BE37" s="869"/>
      <c r="BF37" s="869"/>
      <c r="BG37" s="869"/>
      <c r="BH37" s="869"/>
      <c r="BI37" s="869"/>
      <c r="BJ37" s="869"/>
      <c r="BK37" s="869"/>
      <c r="BL37" s="869"/>
      <c r="BM37" s="869"/>
      <c r="BN37" s="869"/>
      <c r="BO37" s="869"/>
      <c r="BP37" s="869"/>
      <c r="BQ37" s="869"/>
      <c r="BR37" s="869"/>
      <c r="BS37" s="869"/>
      <c r="BT37" s="869"/>
      <c r="BU37" s="869"/>
      <c r="BV37" s="869"/>
      <c r="BW37" s="869"/>
      <c r="BX37" s="869"/>
      <c r="BY37" s="869"/>
      <c r="BZ37" s="869"/>
      <c r="CA37" s="869"/>
      <c r="CB37" s="869"/>
      <c r="CC37" s="869"/>
      <c r="CD37" s="869"/>
      <c r="CE37" s="869"/>
      <c r="CF37" s="869"/>
      <c r="CG37" s="869"/>
      <c r="CH37" s="869"/>
      <c r="CI37" s="869"/>
      <c r="CJ37" s="869"/>
      <c r="CK37" s="869"/>
      <c r="CL37" s="869"/>
      <c r="CM37" s="869"/>
      <c r="CN37" s="869"/>
      <c r="CO37" s="869"/>
      <c r="CP37" s="869"/>
      <c r="CQ37" s="869"/>
      <c r="CR37" s="869"/>
      <c r="CS37" s="869"/>
      <c r="CT37" s="869"/>
      <c r="CU37" s="869"/>
      <c r="CV37" s="869"/>
      <c r="CW37" s="869"/>
      <c r="CX37" s="869"/>
      <c r="CY37" s="869"/>
      <c r="CZ37" s="869"/>
      <c r="DA37" s="869"/>
      <c r="DB37" s="869"/>
      <c r="DC37" s="869"/>
      <c r="DD37" s="869"/>
      <c r="DE37" s="869"/>
      <c r="DF37" s="869"/>
      <c r="DG37" s="869"/>
      <c r="DH37" s="869"/>
      <c r="DI37" s="869"/>
      <c r="DJ37" s="869"/>
      <c r="DK37" s="869"/>
      <c r="DL37" s="869"/>
      <c r="DM37" s="869"/>
      <c r="DN37" s="869"/>
      <c r="DO37" s="869"/>
      <c r="DP37" s="869"/>
      <c r="DQ37" s="869"/>
      <c r="DR37" s="869"/>
      <c r="DS37" s="869"/>
      <c r="DT37" s="869"/>
      <c r="DU37" s="869"/>
      <c r="DV37" s="869"/>
      <c r="DW37" s="869"/>
      <c r="DX37" s="869"/>
      <c r="DY37" s="869"/>
      <c r="DZ37" s="869"/>
      <c r="EA37" s="869"/>
      <c r="EB37" s="869"/>
      <c r="EC37" s="869"/>
      <c r="ED37" s="869"/>
      <c r="EE37" s="869"/>
      <c r="EF37" s="869"/>
      <c r="EG37" s="869"/>
      <c r="EH37" s="869"/>
      <c r="EI37" s="869"/>
      <c r="EJ37" s="869"/>
      <c r="EK37" s="869"/>
      <c r="EL37" s="869"/>
      <c r="EM37" s="869"/>
      <c r="EN37" s="869"/>
      <c r="EO37" s="869"/>
      <c r="EP37" s="869"/>
      <c r="EQ37" s="869"/>
      <c r="ER37" s="869"/>
      <c r="ES37" s="869"/>
      <c r="ET37" s="869"/>
      <c r="EU37" s="869"/>
      <c r="EV37" s="869"/>
      <c r="EW37" s="869"/>
      <c r="EX37" s="869"/>
      <c r="EY37" s="869"/>
      <c r="EZ37" s="869"/>
      <c r="FA37" s="869"/>
      <c r="FB37" s="869"/>
      <c r="FC37" s="869"/>
      <c r="FD37" s="869"/>
      <c r="FE37" s="869"/>
      <c r="FF37" s="869"/>
      <c r="FG37" s="869"/>
      <c r="FH37" s="869"/>
      <c r="FI37" s="869"/>
      <c r="FJ37" s="869"/>
      <c r="FK37" s="869"/>
      <c r="FL37" s="869"/>
      <c r="FM37" s="869"/>
      <c r="FN37" s="869"/>
      <c r="FO37" s="869"/>
      <c r="FP37" s="869"/>
      <c r="FQ37" s="869"/>
      <c r="FR37" s="869"/>
      <c r="FS37" s="869"/>
      <c r="FT37" s="869"/>
      <c r="FU37" s="869"/>
      <c r="FV37" s="869"/>
      <c r="FW37" s="869"/>
      <c r="FX37" s="869"/>
      <c r="FY37" s="869"/>
      <c r="FZ37" s="869"/>
      <c r="GA37" s="869"/>
      <c r="GB37" s="869"/>
      <c r="GC37" s="869"/>
      <c r="GD37" s="869"/>
      <c r="GE37" s="869"/>
      <c r="GF37" s="869"/>
      <c r="GG37" s="869"/>
      <c r="GH37" s="869"/>
      <c r="GI37" s="869"/>
      <c r="GJ37" s="869"/>
      <c r="GK37" s="869"/>
      <c r="GL37" s="869"/>
      <c r="GM37" s="869"/>
      <c r="GN37" s="869"/>
      <c r="GO37" s="869"/>
      <c r="GP37" s="869"/>
      <c r="GQ37" s="869"/>
      <c r="GR37" s="869"/>
      <c r="GS37" s="869"/>
      <c r="GT37" s="869"/>
      <c r="GU37" s="869"/>
      <c r="GV37" s="869"/>
      <c r="GW37" s="869"/>
      <c r="GX37" s="869"/>
      <c r="GY37" s="869"/>
      <c r="GZ37" s="869"/>
      <c r="HA37" s="869"/>
      <c r="HB37" s="869"/>
      <c r="HC37" s="869"/>
      <c r="HD37" s="869"/>
      <c r="HE37" s="869"/>
      <c r="HF37" s="869"/>
      <c r="HG37" s="869"/>
      <c r="HH37" s="869"/>
      <c r="HI37" s="869"/>
      <c r="HJ37" s="869"/>
      <c r="HK37" s="869"/>
      <c r="HL37" s="869"/>
      <c r="HM37" s="869"/>
      <c r="HN37" s="869"/>
      <c r="HO37" s="869"/>
      <c r="HP37" s="869"/>
      <c r="HQ37" s="869"/>
      <c r="HR37" s="869"/>
      <c r="HS37" s="869"/>
      <c r="HT37" s="869"/>
      <c r="HU37" s="869"/>
      <c r="HV37" s="869"/>
      <c r="HW37" s="869"/>
      <c r="HX37" s="869"/>
      <c r="HY37" s="869"/>
      <c r="HZ37" s="869"/>
      <c r="IA37" s="869"/>
      <c r="IB37" s="869"/>
      <c r="IC37" s="869"/>
      <c r="ID37" s="869"/>
      <c r="IE37" s="869"/>
      <c r="IF37" s="869"/>
      <c r="IG37" s="869"/>
      <c r="IH37" s="869"/>
      <c r="II37" s="869"/>
      <c r="IJ37" s="869"/>
      <c r="IK37" s="869"/>
      <c r="IL37" s="869"/>
    </row>
    <row r="38" spans="1:246" s="883" customFormat="1" ht="15.95" customHeight="1">
      <c r="A38" s="883" t="s">
        <v>959</v>
      </c>
      <c r="B38" s="896"/>
      <c r="C38" s="885"/>
      <c r="D38" s="885"/>
      <c r="E38" s="937"/>
      <c r="F38" s="885"/>
      <c r="G38" s="885"/>
      <c r="H38" s="885"/>
      <c r="I38" s="885"/>
      <c r="J38" s="885"/>
      <c r="K38" s="885"/>
      <c r="L38" s="885"/>
      <c r="M38" s="885"/>
      <c r="N38" s="885"/>
      <c r="O38" s="885"/>
      <c r="P38" s="885"/>
      <c r="Q38" s="885"/>
      <c r="R38" s="885"/>
      <c r="S38" s="885"/>
      <c r="T38" s="885"/>
      <c r="U38" s="885"/>
      <c r="V38" s="885"/>
      <c r="W38" s="885"/>
      <c r="X38" s="885"/>
      <c r="Y38" s="885"/>
      <c r="Z38" s="885"/>
      <c r="AA38" s="885"/>
      <c r="AB38" s="885"/>
      <c r="AC38" s="885"/>
      <c r="AD38" s="885"/>
      <c r="AE38" s="885"/>
      <c r="AF38" s="885"/>
      <c r="AG38" s="885"/>
      <c r="AH38" s="885"/>
      <c r="AI38" s="885"/>
      <c r="AJ38" s="885"/>
      <c r="AK38" s="885"/>
      <c r="AL38" s="885"/>
      <c r="AM38" s="885"/>
      <c r="AN38" s="885"/>
      <c r="AO38" s="885"/>
      <c r="AP38" s="885"/>
      <c r="AQ38" s="885"/>
      <c r="AR38" s="885"/>
      <c r="AS38" s="885"/>
      <c r="AT38" s="885"/>
      <c r="AU38" s="885"/>
      <c r="AV38" s="885"/>
      <c r="AW38" s="885"/>
      <c r="AX38" s="885"/>
      <c r="AY38" s="885"/>
      <c r="AZ38" s="885"/>
      <c r="BA38" s="885"/>
      <c r="BB38" s="885"/>
      <c r="BC38" s="885"/>
      <c r="BD38" s="885"/>
      <c r="BE38" s="885"/>
      <c r="BF38" s="885"/>
      <c r="BG38" s="885"/>
      <c r="BH38" s="885"/>
      <c r="BI38" s="885"/>
      <c r="BJ38" s="885"/>
      <c r="BK38" s="885"/>
      <c r="BL38" s="885"/>
      <c r="BM38" s="885"/>
      <c r="BN38" s="885"/>
      <c r="BO38" s="885"/>
      <c r="BP38" s="885"/>
      <c r="BQ38" s="885"/>
      <c r="BR38" s="885"/>
      <c r="BS38" s="885"/>
      <c r="BT38" s="885"/>
      <c r="BU38" s="885"/>
      <c r="BV38" s="885"/>
      <c r="BW38" s="885"/>
      <c r="BX38" s="885"/>
      <c r="BY38" s="885"/>
      <c r="BZ38" s="885"/>
      <c r="CA38" s="885"/>
      <c r="CB38" s="885"/>
      <c r="CC38" s="885"/>
      <c r="CD38" s="885"/>
      <c r="CE38" s="885"/>
      <c r="CF38" s="885"/>
      <c r="CG38" s="885"/>
      <c r="CH38" s="885"/>
      <c r="CI38" s="885"/>
      <c r="CJ38" s="885"/>
      <c r="CK38" s="885"/>
      <c r="CL38" s="885"/>
      <c r="CM38" s="885"/>
      <c r="CN38" s="885"/>
      <c r="CO38" s="885"/>
      <c r="CP38" s="885"/>
      <c r="CQ38" s="885"/>
      <c r="CR38" s="885"/>
      <c r="CS38" s="885"/>
      <c r="CT38" s="885"/>
      <c r="CU38" s="885"/>
      <c r="CV38" s="885"/>
      <c r="CW38" s="885"/>
      <c r="CX38" s="885"/>
      <c r="CY38" s="885"/>
      <c r="CZ38" s="885"/>
      <c r="DA38" s="885"/>
      <c r="DB38" s="885"/>
      <c r="DC38" s="885"/>
      <c r="DD38" s="885"/>
      <c r="DE38" s="885"/>
      <c r="DF38" s="885"/>
      <c r="DG38" s="885"/>
      <c r="DH38" s="885"/>
      <c r="DI38" s="885"/>
      <c r="DJ38" s="885"/>
      <c r="DK38" s="885"/>
      <c r="DL38" s="885"/>
      <c r="DM38" s="885"/>
      <c r="DN38" s="885"/>
      <c r="DO38" s="885"/>
      <c r="DP38" s="885"/>
      <c r="DQ38" s="885"/>
      <c r="DR38" s="885"/>
      <c r="DS38" s="885"/>
      <c r="DT38" s="885"/>
      <c r="DU38" s="885"/>
      <c r="DV38" s="885"/>
      <c r="DW38" s="885"/>
      <c r="DX38" s="885"/>
      <c r="DY38" s="885"/>
      <c r="DZ38" s="885"/>
      <c r="EA38" s="885"/>
      <c r="EB38" s="885"/>
      <c r="EC38" s="885"/>
      <c r="ED38" s="885"/>
      <c r="EE38" s="885"/>
      <c r="EF38" s="885"/>
      <c r="EG38" s="885"/>
      <c r="EH38" s="885"/>
      <c r="EI38" s="885"/>
      <c r="EJ38" s="885"/>
      <c r="EK38" s="885"/>
      <c r="EL38" s="885"/>
      <c r="EM38" s="885"/>
      <c r="EN38" s="885"/>
      <c r="EO38" s="885"/>
      <c r="EP38" s="885"/>
      <c r="EQ38" s="885"/>
      <c r="ER38" s="885"/>
      <c r="ES38" s="885"/>
      <c r="ET38" s="885"/>
      <c r="EU38" s="885"/>
      <c r="EV38" s="885"/>
      <c r="EW38" s="885"/>
      <c r="EX38" s="885"/>
      <c r="EY38" s="885"/>
      <c r="EZ38" s="885"/>
      <c r="FA38" s="885"/>
      <c r="FB38" s="885"/>
      <c r="FC38" s="885"/>
      <c r="FD38" s="885"/>
      <c r="FE38" s="885"/>
      <c r="FF38" s="885"/>
      <c r="FG38" s="885"/>
      <c r="FH38" s="885"/>
      <c r="FI38" s="885"/>
      <c r="FJ38" s="885"/>
      <c r="FK38" s="885"/>
      <c r="FL38" s="885"/>
      <c r="FM38" s="885"/>
      <c r="FN38" s="885"/>
      <c r="FO38" s="885"/>
      <c r="FP38" s="885"/>
      <c r="FQ38" s="885"/>
      <c r="FR38" s="885"/>
      <c r="FS38" s="885"/>
      <c r="FT38" s="885"/>
      <c r="FU38" s="885"/>
      <c r="FV38" s="885"/>
      <c r="FW38" s="885"/>
      <c r="FX38" s="885"/>
      <c r="FY38" s="885"/>
      <c r="FZ38" s="885"/>
      <c r="GA38" s="885"/>
      <c r="GB38" s="885"/>
      <c r="GC38" s="885"/>
      <c r="GD38" s="885"/>
      <c r="GE38" s="885"/>
      <c r="GF38" s="885"/>
      <c r="GG38" s="885"/>
      <c r="GH38" s="885"/>
      <c r="GI38" s="885"/>
      <c r="GJ38" s="885"/>
      <c r="GK38" s="885"/>
      <c r="GL38" s="885"/>
      <c r="GM38" s="885"/>
      <c r="GN38" s="885"/>
      <c r="GO38" s="885"/>
      <c r="GP38" s="885"/>
      <c r="GQ38" s="885"/>
      <c r="GR38" s="885"/>
      <c r="GS38" s="885"/>
      <c r="GT38" s="885"/>
      <c r="GU38" s="885"/>
      <c r="GV38" s="885"/>
      <c r="GW38" s="885"/>
      <c r="GX38" s="885"/>
      <c r="GY38" s="885"/>
      <c r="GZ38" s="885"/>
      <c r="HA38" s="885"/>
      <c r="HB38" s="885"/>
      <c r="HC38" s="885"/>
      <c r="HD38" s="885"/>
      <c r="HE38" s="885"/>
      <c r="HF38" s="885"/>
      <c r="HG38" s="885"/>
      <c r="HH38" s="885"/>
      <c r="HI38" s="885"/>
      <c r="HJ38" s="885"/>
      <c r="HK38" s="885"/>
      <c r="HL38" s="885"/>
      <c r="HM38" s="885"/>
      <c r="HN38" s="885"/>
      <c r="HO38" s="885"/>
      <c r="HP38" s="885"/>
      <c r="HQ38" s="885"/>
      <c r="HR38" s="885"/>
      <c r="HS38" s="885"/>
      <c r="HT38" s="885"/>
      <c r="HU38" s="885"/>
      <c r="HV38" s="885"/>
      <c r="HW38" s="885"/>
      <c r="HX38" s="885"/>
      <c r="HY38" s="885"/>
      <c r="HZ38" s="885"/>
      <c r="IA38" s="885"/>
      <c r="IB38" s="885"/>
      <c r="IC38" s="885"/>
      <c r="ID38" s="885"/>
      <c r="IE38" s="885"/>
      <c r="IF38" s="885"/>
      <c r="IG38" s="885"/>
      <c r="IH38" s="885"/>
      <c r="II38" s="885"/>
      <c r="IJ38" s="885"/>
      <c r="IK38" s="885"/>
      <c r="IL38" s="885"/>
    </row>
    <row r="39" spans="1:246" s="883" customFormat="1" ht="15.95" customHeight="1">
      <c r="A39" s="885" t="s">
        <v>1084</v>
      </c>
      <c r="B39" s="897"/>
      <c r="C39" s="885"/>
      <c r="D39" s="885"/>
      <c r="E39" s="885"/>
      <c r="F39" s="885"/>
      <c r="G39" s="885"/>
      <c r="H39" s="885"/>
      <c r="I39" s="885"/>
      <c r="J39" s="885"/>
      <c r="K39" s="885"/>
      <c r="L39" s="885"/>
      <c r="M39" s="885"/>
      <c r="N39" s="885"/>
      <c r="O39" s="885"/>
      <c r="P39" s="885"/>
      <c r="Q39" s="885"/>
      <c r="R39" s="885"/>
      <c r="S39" s="885"/>
      <c r="T39" s="885"/>
      <c r="U39" s="885"/>
      <c r="V39" s="885"/>
      <c r="W39" s="885"/>
      <c r="X39" s="885"/>
      <c r="Y39" s="885"/>
      <c r="Z39" s="885"/>
      <c r="AA39" s="885"/>
      <c r="AB39" s="885"/>
      <c r="AC39" s="885"/>
      <c r="AD39" s="885"/>
      <c r="AE39" s="885"/>
      <c r="AF39" s="885"/>
      <c r="AG39" s="885"/>
      <c r="AH39" s="885"/>
      <c r="AI39" s="885"/>
      <c r="AJ39" s="885"/>
      <c r="AK39" s="885"/>
      <c r="AL39" s="885"/>
      <c r="AM39" s="885"/>
      <c r="AN39" s="885"/>
      <c r="AO39" s="885"/>
      <c r="AP39" s="885"/>
      <c r="AQ39" s="885"/>
      <c r="AR39" s="885"/>
      <c r="AS39" s="885"/>
      <c r="AT39" s="885"/>
      <c r="AU39" s="885"/>
      <c r="AV39" s="885"/>
      <c r="AW39" s="885"/>
      <c r="AX39" s="885"/>
      <c r="AY39" s="885"/>
      <c r="AZ39" s="885"/>
      <c r="BA39" s="885"/>
      <c r="BB39" s="885"/>
      <c r="BC39" s="885"/>
      <c r="BD39" s="885"/>
      <c r="BE39" s="885"/>
      <c r="BF39" s="885"/>
      <c r="BG39" s="885"/>
      <c r="BH39" s="885"/>
      <c r="BI39" s="885"/>
      <c r="BJ39" s="885"/>
      <c r="BK39" s="885"/>
      <c r="BL39" s="885"/>
      <c r="BM39" s="885"/>
      <c r="BN39" s="885"/>
      <c r="BO39" s="885"/>
      <c r="BP39" s="885"/>
      <c r="BQ39" s="885"/>
      <c r="BR39" s="885"/>
      <c r="BS39" s="885"/>
      <c r="BT39" s="885"/>
      <c r="BU39" s="885"/>
      <c r="BV39" s="885"/>
      <c r="BW39" s="885"/>
      <c r="BX39" s="885"/>
      <c r="BY39" s="885"/>
      <c r="BZ39" s="885"/>
      <c r="CA39" s="885"/>
      <c r="CB39" s="885"/>
      <c r="CC39" s="885"/>
      <c r="CD39" s="885"/>
      <c r="CE39" s="885"/>
      <c r="CF39" s="885"/>
      <c r="CG39" s="885"/>
      <c r="CH39" s="885"/>
      <c r="CI39" s="885"/>
      <c r="CJ39" s="885"/>
      <c r="CK39" s="885"/>
      <c r="CL39" s="885"/>
      <c r="CM39" s="885"/>
      <c r="CN39" s="885"/>
      <c r="CO39" s="885"/>
      <c r="CP39" s="885"/>
      <c r="CQ39" s="885"/>
      <c r="CR39" s="885"/>
      <c r="CS39" s="885"/>
      <c r="CT39" s="885"/>
      <c r="CU39" s="885"/>
      <c r="CV39" s="885"/>
      <c r="CW39" s="885"/>
      <c r="CX39" s="885"/>
      <c r="CY39" s="885"/>
      <c r="CZ39" s="885"/>
      <c r="DA39" s="885"/>
      <c r="DB39" s="885"/>
      <c r="DC39" s="885"/>
      <c r="DD39" s="885"/>
      <c r="DE39" s="885"/>
      <c r="DF39" s="885"/>
      <c r="DG39" s="885"/>
      <c r="DH39" s="885"/>
      <c r="DI39" s="885"/>
      <c r="DJ39" s="885"/>
      <c r="DK39" s="885"/>
      <c r="DL39" s="885"/>
      <c r="DM39" s="885"/>
      <c r="DN39" s="885"/>
      <c r="DO39" s="885"/>
      <c r="DP39" s="885"/>
      <c r="DQ39" s="885"/>
      <c r="DR39" s="885"/>
      <c r="DS39" s="885"/>
      <c r="DT39" s="885"/>
      <c r="DU39" s="885"/>
      <c r="DV39" s="885"/>
      <c r="DW39" s="885"/>
      <c r="DX39" s="885"/>
      <c r="DY39" s="885"/>
      <c r="DZ39" s="885"/>
      <c r="EA39" s="885"/>
      <c r="EB39" s="885"/>
      <c r="EC39" s="885"/>
      <c r="ED39" s="885"/>
      <c r="EE39" s="885"/>
      <c r="EF39" s="885"/>
      <c r="EG39" s="885"/>
      <c r="EH39" s="885"/>
      <c r="EI39" s="885"/>
      <c r="EJ39" s="885"/>
      <c r="EK39" s="885"/>
      <c r="EL39" s="885"/>
      <c r="EM39" s="885"/>
      <c r="EN39" s="885"/>
      <c r="EO39" s="885"/>
      <c r="EP39" s="885"/>
      <c r="EQ39" s="885"/>
      <c r="ER39" s="885"/>
      <c r="ES39" s="885"/>
      <c r="ET39" s="885"/>
      <c r="EU39" s="885"/>
      <c r="EV39" s="885"/>
      <c r="EW39" s="885"/>
      <c r="EX39" s="885"/>
      <c r="EY39" s="885"/>
      <c r="EZ39" s="885"/>
      <c r="FA39" s="885"/>
      <c r="FB39" s="885"/>
      <c r="FC39" s="885"/>
      <c r="FD39" s="885"/>
      <c r="FE39" s="885"/>
      <c r="FF39" s="885"/>
      <c r="FG39" s="885"/>
      <c r="FH39" s="885"/>
      <c r="FI39" s="885"/>
      <c r="FJ39" s="885"/>
      <c r="FK39" s="885"/>
      <c r="FL39" s="885"/>
      <c r="FM39" s="885"/>
      <c r="FN39" s="885"/>
      <c r="FO39" s="885"/>
      <c r="FP39" s="885"/>
      <c r="FQ39" s="885"/>
      <c r="FR39" s="885"/>
      <c r="FS39" s="885"/>
      <c r="FT39" s="885"/>
      <c r="FU39" s="885"/>
      <c r="FV39" s="885"/>
      <c r="FW39" s="885"/>
      <c r="FX39" s="885"/>
      <c r="FY39" s="885"/>
      <c r="FZ39" s="885"/>
      <c r="GA39" s="885"/>
      <c r="GB39" s="885"/>
      <c r="GC39" s="885"/>
      <c r="GD39" s="885"/>
      <c r="GE39" s="885"/>
      <c r="GF39" s="885"/>
      <c r="GG39" s="885"/>
      <c r="GH39" s="885"/>
      <c r="GI39" s="885"/>
      <c r="GJ39" s="885"/>
      <c r="GK39" s="885"/>
      <c r="GL39" s="885"/>
      <c r="GM39" s="885"/>
      <c r="GN39" s="885"/>
      <c r="GO39" s="885"/>
      <c r="GP39" s="885"/>
      <c r="GQ39" s="885"/>
      <c r="GR39" s="885"/>
      <c r="GS39" s="885"/>
      <c r="GT39" s="885"/>
      <c r="GU39" s="885"/>
      <c r="GV39" s="885"/>
      <c r="GW39" s="885"/>
      <c r="GX39" s="885"/>
      <c r="GY39" s="885"/>
      <c r="GZ39" s="885"/>
      <c r="HA39" s="885"/>
      <c r="HB39" s="885"/>
      <c r="HC39" s="885"/>
      <c r="HD39" s="885"/>
      <c r="HE39" s="885"/>
      <c r="HF39" s="885"/>
      <c r="HG39" s="885"/>
      <c r="HH39" s="885"/>
      <c r="HI39" s="885"/>
      <c r="HJ39" s="885"/>
      <c r="HK39" s="885"/>
      <c r="HL39" s="885"/>
      <c r="HM39" s="885"/>
      <c r="HN39" s="885"/>
      <c r="HO39" s="885"/>
      <c r="HP39" s="885"/>
      <c r="HQ39" s="885"/>
      <c r="HR39" s="885"/>
      <c r="HS39" s="885"/>
      <c r="HT39" s="885"/>
      <c r="HU39" s="885"/>
      <c r="HV39" s="885"/>
      <c r="HW39" s="885"/>
      <c r="HX39" s="885"/>
      <c r="HY39" s="885"/>
      <c r="HZ39" s="885"/>
      <c r="IA39" s="885"/>
      <c r="IB39" s="885"/>
      <c r="IC39" s="885"/>
      <c r="ID39" s="885"/>
      <c r="IE39" s="885"/>
      <c r="IF39" s="885"/>
      <c r="IG39" s="885"/>
      <c r="IH39" s="885"/>
      <c r="II39" s="885"/>
      <c r="IJ39" s="885"/>
      <c r="IK39" s="885"/>
      <c r="IL39" s="885"/>
    </row>
  </sheetData>
  <mergeCells count="16">
    <mergeCell ref="A21:A24"/>
    <mergeCell ref="B21:G21"/>
    <mergeCell ref="B22:D22"/>
    <mergeCell ref="E22:G22"/>
    <mergeCell ref="B23:B24"/>
    <mergeCell ref="C23:D23"/>
    <mergeCell ref="E23:E24"/>
    <mergeCell ref="F23:G23"/>
    <mergeCell ref="A3:A6"/>
    <mergeCell ref="B3:G3"/>
    <mergeCell ref="B4:D4"/>
    <mergeCell ref="E4:G4"/>
    <mergeCell ref="B5:B6"/>
    <mergeCell ref="C5:D5"/>
    <mergeCell ref="E5:E6"/>
    <mergeCell ref="F5:G5"/>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interno</oddHead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IV117"/>
  <sheetViews>
    <sheetView showGridLines="0" zoomScaleNormal="100" zoomScaleSheetLayoutView="75" workbookViewId="0"/>
  </sheetViews>
  <sheetFormatPr defaultRowHeight="20.100000000000001" customHeight="1"/>
  <cols>
    <col min="1" max="1" width="23.7109375" style="683" customWidth="1"/>
    <col min="2" max="2" width="11.7109375" style="683" customWidth="1"/>
    <col min="3" max="14" width="10.7109375" style="683" customWidth="1"/>
    <col min="15" max="15" width="10" style="683" customWidth="1"/>
    <col min="16" max="256" width="9.140625" style="683"/>
    <col min="257" max="257" width="23.7109375" style="683" customWidth="1"/>
    <col min="258" max="258" width="11.7109375" style="683" customWidth="1"/>
    <col min="259" max="270" width="10.7109375" style="683" customWidth="1"/>
    <col min="271" max="271" width="10" style="683" customWidth="1"/>
    <col min="272" max="512" width="9.140625" style="683"/>
    <col min="513" max="513" width="23.7109375" style="683" customWidth="1"/>
    <col min="514" max="514" width="11.7109375" style="683" customWidth="1"/>
    <col min="515" max="526" width="10.7109375" style="683" customWidth="1"/>
    <col min="527" max="527" width="10" style="683" customWidth="1"/>
    <col min="528" max="768" width="9.140625" style="683"/>
    <col min="769" max="769" width="23.7109375" style="683" customWidth="1"/>
    <col min="770" max="770" width="11.7109375" style="683" customWidth="1"/>
    <col min="771" max="782" width="10.7109375" style="683" customWidth="1"/>
    <col min="783" max="783" width="10" style="683" customWidth="1"/>
    <col min="784" max="1024" width="9.140625" style="683"/>
    <col min="1025" max="1025" width="23.7109375" style="683" customWidth="1"/>
    <col min="1026" max="1026" width="11.7109375" style="683" customWidth="1"/>
    <col min="1027" max="1038" width="10.7109375" style="683" customWidth="1"/>
    <col min="1039" max="1039" width="10" style="683" customWidth="1"/>
    <col min="1040" max="1280" width="9.140625" style="683"/>
    <col min="1281" max="1281" width="23.7109375" style="683" customWidth="1"/>
    <col min="1282" max="1282" width="11.7109375" style="683" customWidth="1"/>
    <col min="1283" max="1294" width="10.7109375" style="683" customWidth="1"/>
    <col min="1295" max="1295" width="10" style="683" customWidth="1"/>
    <col min="1296" max="1536" width="9.140625" style="683"/>
    <col min="1537" max="1537" width="23.7109375" style="683" customWidth="1"/>
    <col min="1538" max="1538" width="11.7109375" style="683" customWidth="1"/>
    <col min="1539" max="1550" width="10.7109375" style="683" customWidth="1"/>
    <col min="1551" max="1551" width="10" style="683" customWidth="1"/>
    <col min="1552" max="1792" width="9.140625" style="683"/>
    <col min="1793" max="1793" width="23.7109375" style="683" customWidth="1"/>
    <col min="1794" max="1794" width="11.7109375" style="683" customWidth="1"/>
    <col min="1795" max="1806" width="10.7109375" style="683" customWidth="1"/>
    <col min="1807" max="1807" width="10" style="683" customWidth="1"/>
    <col min="1808" max="2048" width="9.140625" style="683"/>
    <col min="2049" max="2049" width="23.7109375" style="683" customWidth="1"/>
    <col min="2050" max="2050" width="11.7109375" style="683" customWidth="1"/>
    <col min="2051" max="2062" width="10.7109375" style="683" customWidth="1"/>
    <col min="2063" max="2063" width="10" style="683" customWidth="1"/>
    <col min="2064" max="2304" width="9.140625" style="683"/>
    <col min="2305" max="2305" width="23.7109375" style="683" customWidth="1"/>
    <col min="2306" max="2306" width="11.7109375" style="683" customWidth="1"/>
    <col min="2307" max="2318" width="10.7109375" style="683" customWidth="1"/>
    <col min="2319" max="2319" width="10" style="683" customWidth="1"/>
    <col min="2320" max="2560" width="9.140625" style="683"/>
    <col min="2561" max="2561" width="23.7109375" style="683" customWidth="1"/>
    <col min="2562" max="2562" width="11.7109375" style="683" customWidth="1"/>
    <col min="2563" max="2574" width="10.7109375" style="683" customWidth="1"/>
    <col min="2575" max="2575" width="10" style="683" customWidth="1"/>
    <col min="2576" max="2816" width="9.140625" style="683"/>
    <col min="2817" max="2817" width="23.7109375" style="683" customWidth="1"/>
    <col min="2818" max="2818" width="11.7109375" style="683" customWidth="1"/>
    <col min="2819" max="2830" width="10.7109375" style="683" customWidth="1"/>
    <col min="2831" max="2831" width="10" style="683" customWidth="1"/>
    <col min="2832" max="3072" width="9.140625" style="683"/>
    <col min="3073" max="3073" width="23.7109375" style="683" customWidth="1"/>
    <col min="3074" max="3074" width="11.7109375" style="683" customWidth="1"/>
    <col min="3075" max="3086" width="10.7109375" style="683" customWidth="1"/>
    <col min="3087" max="3087" width="10" style="683" customWidth="1"/>
    <col min="3088" max="3328" width="9.140625" style="683"/>
    <col min="3329" max="3329" width="23.7109375" style="683" customWidth="1"/>
    <col min="3330" max="3330" width="11.7109375" style="683" customWidth="1"/>
    <col min="3331" max="3342" width="10.7109375" style="683" customWidth="1"/>
    <col min="3343" max="3343" width="10" style="683" customWidth="1"/>
    <col min="3344" max="3584" width="9.140625" style="683"/>
    <col min="3585" max="3585" width="23.7109375" style="683" customWidth="1"/>
    <col min="3586" max="3586" width="11.7109375" style="683" customWidth="1"/>
    <col min="3587" max="3598" width="10.7109375" style="683" customWidth="1"/>
    <col min="3599" max="3599" width="10" style="683" customWidth="1"/>
    <col min="3600" max="3840" width="9.140625" style="683"/>
    <col min="3841" max="3841" width="23.7109375" style="683" customWidth="1"/>
    <col min="3842" max="3842" width="11.7109375" style="683" customWidth="1"/>
    <col min="3843" max="3854" width="10.7109375" style="683" customWidth="1"/>
    <col min="3855" max="3855" width="10" style="683" customWidth="1"/>
    <col min="3856" max="4096" width="9.140625" style="683"/>
    <col min="4097" max="4097" width="23.7109375" style="683" customWidth="1"/>
    <col min="4098" max="4098" width="11.7109375" style="683" customWidth="1"/>
    <col min="4099" max="4110" width="10.7109375" style="683" customWidth="1"/>
    <col min="4111" max="4111" width="10" style="683" customWidth="1"/>
    <col min="4112" max="4352" width="9.140625" style="683"/>
    <col min="4353" max="4353" width="23.7109375" style="683" customWidth="1"/>
    <col min="4354" max="4354" width="11.7109375" style="683" customWidth="1"/>
    <col min="4355" max="4366" width="10.7109375" style="683" customWidth="1"/>
    <col min="4367" max="4367" width="10" style="683" customWidth="1"/>
    <col min="4368" max="4608" width="9.140625" style="683"/>
    <col min="4609" max="4609" width="23.7109375" style="683" customWidth="1"/>
    <col min="4610" max="4610" width="11.7109375" style="683" customWidth="1"/>
    <col min="4611" max="4622" width="10.7109375" style="683" customWidth="1"/>
    <col min="4623" max="4623" width="10" style="683" customWidth="1"/>
    <col min="4624" max="4864" width="9.140625" style="683"/>
    <col min="4865" max="4865" width="23.7109375" style="683" customWidth="1"/>
    <col min="4866" max="4866" width="11.7109375" style="683" customWidth="1"/>
    <col min="4867" max="4878" width="10.7109375" style="683" customWidth="1"/>
    <col min="4879" max="4879" width="10" style="683" customWidth="1"/>
    <col min="4880" max="5120" width="9.140625" style="683"/>
    <col min="5121" max="5121" width="23.7109375" style="683" customWidth="1"/>
    <col min="5122" max="5122" width="11.7109375" style="683" customWidth="1"/>
    <col min="5123" max="5134" width="10.7109375" style="683" customWidth="1"/>
    <col min="5135" max="5135" width="10" style="683" customWidth="1"/>
    <col min="5136" max="5376" width="9.140625" style="683"/>
    <col min="5377" max="5377" width="23.7109375" style="683" customWidth="1"/>
    <col min="5378" max="5378" width="11.7109375" style="683" customWidth="1"/>
    <col min="5379" max="5390" width="10.7109375" style="683" customWidth="1"/>
    <col min="5391" max="5391" width="10" style="683" customWidth="1"/>
    <col min="5392" max="5632" width="9.140625" style="683"/>
    <col min="5633" max="5633" width="23.7109375" style="683" customWidth="1"/>
    <col min="5634" max="5634" width="11.7109375" style="683" customWidth="1"/>
    <col min="5635" max="5646" width="10.7109375" style="683" customWidth="1"/>
    <col min="5647" max="5647" width="10" style="683" customWidth="1"/>
    <col min="5648" max="5888" width="9.140625" style="683"/>
    <col min="5889" max="5889" width="23.7109375" style="683" customWidth="1"/>
    <col min="5890" max="5890" width="11.7109375" style="683" customWidth="1"/>
    <col min="5891" max="5902" width="10.7109375" style="683" customWidth="1"/>
    <col min="5903" max="5903" width="10" style="683" customWidth="1"/>
    <col min="5904" max="6144" width="9.140625" style="683"/>
    <col min="6145" max="6145" width="23.7109375" style="683" customWidth="1"/>
    <col min="6146" max="6146" width="11.7109375" style="683" customWidth="1"/>
    <col min="6147" max="6158" width="10.7109375" style="683" customWidth="1"/>
    <col min="6159" max="6159" width="10" style="683" customWidth="1"/>
    <col min="6160" max="6400" width="9.140625" style="683"/>
    <col min="6401" max="6401" width="23.7109375" style="683" customWidth="1"/>
    <col min="6402" max="6402" width="11.7109375" style="683" customWidth="1"/>
    <col min="6403" max="6414" width="10.7109375" style="683" customWidth="1"/>
    <col min="6415" max="6415" width="10" style="683" customWidth="1"/>
    <col min="6416" max="6656" width="9.140625" style="683"/>
    <col min="6657" max="6657" width="23.7109375" style="683" customWidth="1"/>
    <col min="6658" max="6658" width="11.7109375" style="683" customWidth="1"/>
    <col min="6659" max="6670" width="10.7109375" style="683" customWidth="1"/>
    <col min="6671" max="6671" width="10" style="683" customWidth="1"/>
    <col min="6672" max="6912" width="9.140625" style="683"/>
    <col min="6913" max="6913" width="23.7109375" style="683" customWidth="1"/>
    <col min="6914" max="6914" width="11.7109375" style="683" customWidth="1"/>
    <col min="6915" max="6926" width="10.7109375" style="683" customWidth="1"/>
    <col min="6927" max="6927" width="10" style="683" customWidth="1"/>
    <col min="6928" max="7168" width="9.140625" style="683"/>
    <col min="7169" max="7169" width="23.7109375" style="683" customWidth="1"/>
    <col min="7170" max="7170" width="11.7109375" style="683" customWidth="1"/>
    <col min="7171" max="7182" width="10.7109375" style="683" customWidth="1"/>
    <col min="7183" max="7183" width="10" style="683" customWidth="1"/>
    <col min="7184" max="7424" width="9.140625" style="683"/>
    <col min="7425" max="7425" width="23.7109375" style="683" customWidth="1"/>
    <col min="7426" max="7426" width="11.7109375" style="683" customWidth="1"/>
    <col min="7427" max="7438" width="10.7109375" style="683" customWidth="1"/>
    <col min="7439" max="7439" width="10" style="683" customWidth="1"/>
    <col min="7440" max="7680" width="9.140625" style="683"/>
    <col min="7681" max="7681" width="23.7109375" style="683" customWidth="1"/>
    <col min="7682" max="7682" width="11.7109375" style="683" customWidth="1"/>
    <col min="7683" max="7694" width="10.7109375" style="683" customWidth="1"/>
    <col min="7695" max="7695" width="10" style="683" customWidth="1"/>
    <col min="7696" max="7936" width="9.140625" style="683"/>
    <col min="7937" max="7937" width="23.7109375" style="683" customWidth="1"/>
    <col min="7938" max="7938" width="11.7109375" style="683" customWidth="1"/>
    <col min="7939" max="7950" width="10.7109375" style="683" customWidth="1"/>
    <col min="7951" max="7951" width="10" style="683" customWidth="1"/>
    <col min="7952" max="8192" width="9.140625" style="683"/>
    <col min="8193" max="8193" width="23.7109375" style="683" customWidth="1"/>
    <col min="8194" max="8194" width="11.7109375" style="683" customWidth="1"/>
    <col min="8195" max="8206" width="10.7109375" style="683" customWidth="1"/>
    <col min="8207" max="8207" width="10" style="683" customWidth="1"/>
    <col min="8208" max="8448" width="9.140625" style="683"/>
    <col min="8449" max="8449" width="23.7109375" style="683" customWidth="1"/>
    <col min="8450" max="8450" width="11.7109375" style="683" customWidth="1"/>
    <col min="8451" max="8462" width="10.7109375" style="683" customWidth="1"/>
    <col min="8463" max="8463" width="10" style="683" customWidth="1"/>
    <col min="8464" max="8704" width="9.140625" style="683"/>
    <col min="8705" max="8705" width="23.7109375" style="683" customWidth="1"/>
    <col min="8706" max="8706" width="11.7109375" style="683" customWidth="1"/>
    <col min="8707" max="8718" width="10.7109375" style="683" customWidth="1"/>
    <col min="8719" max="8719" width="10" style="683" customWidth="1"/>
    <col min="8720" max="8960" width="9.140625" style="683"/>
    <col min="8961" max="8961" width="23.7109375" style="683" customWidth="1"/>
    <col min="8962" max="8962" width="11.7109375" style="683" customWidth="1"/>
    <col min="8963" max="8974" width="10.7109375" style="683" customWidth="1"/>
    <col min="8975" max="8975" width="10" style="683" customWidth="1"/>
    <col min="8976" max="9216" width="9.140625" style="683"/>
    <col min="9217" max="9217" width="23.7109375" style="683" customWidth="1"/>
    <col min="9218" max="9218" width="11.7109375" style="683" customWidth="1"/>
    <col min="9219" max="9230" width="10.7109375" style="683" customWidth="1"/>
    <col min="9231" max="9231" width="10" style="683" customWidth="1"/>
    <col min="9232" max="9472" width="9.140625" style="683"/>
    <col min="9473" max="9473" width="23.7109375" style="683" customWidth="1"/>
    <col min="9474" max="9474" width="11.7109375" style="683" customWidth="1"/>
    <col min="9475" max="9486" width="10.7109375" style="683" customWidth="1"/>
    <col min="9487" max="9487" width="10" style="683" customWidth="1"/>
    <col min="9488" max="9728" width="9.140625" style="683"/>
    <col min="9729" max="9729" width="23.7109375" style="683" customWidth="1"/>
    <col min="9730" max="9730" width="11.7109375" style="683" customWidth="1"/>
    <col min="9731" max="9742" width="10.7109375" style="683" customWidth="1"/>
    <col min="9743" max="9743" width="10" style="683" customWidth="1"/>
    <col min="9744" max="9984" width="9.140625" style="683"/>
    <col min="9985" max="9985" width="23.7109375" style="683" customWidth="1"/>
    <col min="9986" max="9986" width="11.7109375" style="683" customWidth="1"/>
    <col min="9987" max="9998" width="10.7109375" style="683" customWidth="1"/>
    <col min="9999" max="9999" width="10" style="683" customWidth="1"/>
    <col min="10000" max="10240" width="9.140625" style="683"/>
    <col min="10241" max="10241" width="23.7109375" style="683" customWidth="1"/>
    <col min="10242" max="10242" width="11.7109375" style="683" customWidth="1"/>
    <col min="10243" max="10254" width="10.7109375" style="683" customWidth="1"/>
    <col min="10255" max="10255" width="10" style="683" customWidth="1"/>
    <col min="10256" max="10496" width="9.140625" style="683"/>
    <col min="10497" max="10497" width="23.7109375" style="683" customWidth="1"/>
    <col min="10498" max="10498" width="11.7109375" style="683" customWidth="1"/>
    <col min="10499" max="10510" width="10.7109375" style="683" customWidth="1"/>
    <col min="10511" max="10511" width="10" style="683" customWidth="1"/>
    <col min="10512" max="10752" width="9.140625" style="683"/>
    <col min="10753" max="10753" width="23.7109375" style="683" customWidth="1"/>
    <col min="10754" max="10754" width="11.7109375" style="683" customWidth="1"/>
    <col min="10755" max="10766" width="10.7109375" style="683" customWidth="1"/>
    <col min="10767" max="10767" width="10" style="683" customWidth="1"/>
    <col min="10768" max="11008" width="9.140625" style="683"/>
    <col min="11009" max="11009" width="23.7109375" style="683" customWidth="1"/>
    <col min="11010" max="11010" width="11.7109375" style="683" customWidth="1"/>
    <col min="11011" max="11022" width="10.7109375" style="683" customWidth="1"/>
    <col min="11023" max="11023" width="10" style="683" customWidth="1"/>
    <col min="11024" max="11264" width="9.140625" style="683"/>
    <col min="11265" max="11265" width="23.7109375" style="683" customWidth="1"/>
    <col min="11266" max="11266" width="11.7109375" style="683" customWidth="1"/>
    <col min="11267" max="11278" width="10.7109375" style="683" customWidth="1"/>
    <col min="11279" max="11279" width="10" style="683" customWidth="1"/>
    <col min="11280" max="11520" width="9.140625" style="683"/>
    <col min="11521" max="11521" width="23.7109375" style="683" customWidth="1"/>
    <col min="11522" max="11522" width="11.7109375" style="683" customWidth="1"/>
    <col min="11523" max="11534" width="10.7109375" style="683" customWidth="1"/>
    <col min="11535" max="11535" width="10" style="683" customWidth="1"/>
    <col min="11536" max="11776" width="9.140625" style="683"/>
    <col min="11777" max="11777" width="23.7109375" style="683" customWidth="1"/>
    <col min="11778" max="11778" width="11.7109375" style="683" customWidth="1"/>
    <col min="11779" max="11790" width="10.7109375" style="683" customWidth="1"/>
    <col min="11791" max="11791" width="10" style="683" customWidth="1"/>
    <col min="11792" max="12032" width="9.140625" style="683"/>
    <col min="12033" max="12033" width="23.7109375" style="683" customWidth="1"/>
    <col min="12034" max="12034" width="11.7109375" style="683" customWidth="1"/>
    <col min="12035" max="12046" width="10.7109375" style="683" customWidth="1"/>
    <col min="12047" max="12047" width="10" style="683" customWidth="1"/>
    <col min="12048" max="12288" width="9.140625" style="683"/>
    <col min="12289" max="12289" width="23.7109375" style="683" customWidth="1"/>
    <col min="12290" max="12290" width="11.7109375" style="683" customWidth="1"/>
    <col min="12291" max="12302" width="10.7109375" style="683" customWidth="1"/>
    <col min="12303" max="12303" width="10" style="683" customWidth="1"/>
    <col min="12304" max="12544" width="9.140625" style="683"/>
    <col min="12545" max="12545" width="23.7109375" style="683" customWidth="1"/>
    <col min="12546" max="12546" width="11.7109375" style="683" customWidth="1"/>
    <col min="12547" max="12558" width="10.7109375" style="683" customWidth="1"/>
    <col min="12559" max="12559" width="10" style="683" customWidth="1"/>
    <col min="12560" max="12800" width="9.140625" style="683"/>
    <col min="12801" max="12801" width="23.7109375" style="683" customWidth="1"/>
    <col min="12802" max="12802" width="11.7109375" style="683" customWidth="1"/>
    <col min="12803" max="12814" width="10.7109375" style="683" customWidth="1"/>
    <col min="12815" max="12815" width="10" style="683" customWidth="1"/>
    <col min="12816" max="13056" width="9.140625" style="683"/>
    <col min="13057" max="13057" width="23.7109375" style="683" customWidth="1"/>
    <col min="13058" max="13058" width="11.7109375" style="683" customWidth="1"/>
    <col min="13059" max="13070" width="10.7109375" style="683" customWidth="1"/>
    <col min="13071" max="13071" width="10" style="683" customWidth="1"/>
    <col min="13072" max="13312" width="9.140625" style="683"/>
    <col min="13313" max="13313" width="23.7109375" style="683" customWidth="1"/>
    <col min="13314" max="13314" width="11.7109375" style="683" customWidth="1"/>
    <col min="13315" max="13326" width="10.7109375" style="683" customWidth="1"/>
    <col min="13327" max="13327" width="10" style="683" customWidth="1"/>
    <col min="13328" max="13568" width="9.140625" style="683"/>
    <col min="13569" max="13569" width="23.7109375" style="683" customWidth="1"/>
    <col min="13570" max="13570" width="11.7109375" style="683" customWidth="1"/>
    <col min="13571" max="13582" width="10.7109375" style="683" customWidth="1"/>
    <col min="13583" max="13583" width="10" style="683" customWidth="1"/>
    <col min="13584" max="13824" width="9.140625" style="683"/>
    <col min="13825" max="13825" width="23.7109375" style="683" customWidth="1"/>
    <col min="13826" max="13826" width="11.7109375" style="683" customWidth="1"/>
    <col min="13827" max="13838" width="10.7109375" style="683" customWidth="1"/>
    <col min="13839" max="13839" width="10" style="683" customWidth="1"/>
    <col min="13840" max="14080" width="9.140625" style="683"/>
    <col min="14081" max="14081" width="23.7109375" style="683" customWidth="1"/>
    <col min="14082" max="14082" width="11.7109375" style="683" customWidth="1"/>
    <col min="14083" max="14094" width="10.7109375" style="683" customWidth="1"/>
    <col min="14095" max="14095" width="10" style="683" customWidth="1"/>
    <col min="14096" max="14336" width="9.140625" style="683"/>
    <col min="14337" max="14337" width="23.7109375" style="683" customWidth="1"/>
    <col min="14338" max="14338" width="11.7109375" style="683" customWidth="1"/>
    <col min="14339" max="14350" width="10.7109375" style="683" customWidth="1"/>
    <col min="14351" max="14351" width="10" style="683" customWidth="1"/>
    <col min="14352" max="14592" width="9.140625" style="683"/>
    <col min="14593" max="14593" width="23.7109375" style="683" customWidth="1"/>
    <col min="14594" max="14594" width="11.7109375" style="683" customWidth="1"/>
    <col min="14595" max="14606" width="10.7109375" style="683" customWidth="1"/>
    <col min="14607" max="14607" width="10" style="683" customWidth="1"/>
    <col min="14608" max="14848" width="9.140625" style="683"/>
    <col min="14849" max="14849" width="23.7109375" style="683" customWidth="1"/>
    <col min="14850" max="14850" width="11.7109375" style="683" customWidth="1"/>
    <col min="14851" max="14862" width="10.7109375" style="683" customWidth="1"/>
    <col min="14863" max="14863" width="10" style="683" customWidth="1"/>
    <col min="14864" max="15104" width="9.140625" style="683"/>
    <col min="15105" max="15105" width="23.7109375" style="683" customWidth="1"/>
    <col min="15106" max="15106" width="11.7109375" style="683" customWidth="1"/>
    <col min="15107" max="15118" width="10.7109375" style="683" customWidth="1"/>
    <col min="15119" max="15119" width="10" style="683" customWidth="1"/>
    <col min="15120" max="15360" width="9.140625" style="683"/>
    <col min="15361" max="15361" width="23.7109375" style="683" customWidth="1"/>
    <col min="15362" max="15362" width="11.7109375" style="683" customWidth="1"/>
    <col min="15363" max="15374" width="10.7109375" style="683" customWidth="1"/>
    <col min="15375" max="15375" width="10" style="683" customWidth="1"/>
    <col min="15376" max="15616" width="9.140625" style="683"/>
    <col min="15617" max="15617" width="23.7109375" style="683" customWidth="1"/>
    <col min="15618" max="15618" width="11.7109375" style="683" customWidth="1"/>
    <col min="15619" max="15630" width="10.7109375" style="683" customWidth="1"/>
    <col min="15631" max="15631" width="10" style="683" customWidth="1"/>
    <col min="15632" max="15872" width="9.140625" style="683"/>
    <col min="15873" max="15873" width="23.7109375" style="683" customWidth="1"/>
    <col min="15874" max="15874" width="11.7109375" style="683" customWidth="1"/>
    <col min="15875" max="15886" width="10.7109375" style="683" customWidth="1"/>
    <col min="15887" max="15887" width="10" style="683" customWidth="1"/>
    <col min="15888" max="16128" width="9.140625" style="683"/>
    <col min="16129" max="16129" width="23.7109375" style="683" customWidth="1"/>
    <col min="16130" max="16130" width="11.7109375" style="683" customWidth="1"/>
    <col min="16131" max="16142" width="10.7109375" style="683" customWidth="1"/>
    <col min="16143" max="16143" width="10" style="683" customWidth="1"/>
    <col min="16144" max="16384" width="9.140625" style="683"/>
  </cols>
  <sheetData>
    <row r="1" spans="1:15" s="869" customFormat="1" ht="24.95" customHeight="1">
      <c r="A1" s="868" t="s">
        <v>558</v>
      </c>
      <c r="B1" s="921"/>
    </row>
    <row r="2" spans="1:15" s="869" customFormat="1" ht="24.95" customHeight="1" thickBot="1">
      <c r="A2" s="870" t="s">
        <v>1085</v>
      </c>
      <c r="B2" s="870"/>
      <c r="C2" s="870"/>
      <c r="D2" s="870"/>
      <c r="E2" s="870"/>
      <c r="F2" s="870"/>
      <c r="G2" s="870"/>
      <c r="H2" s="870"/>
      <c r="I2" s="870"/>
      <c r="J2" s="870"/>
      <c r="K2" s="870"/>
      <c r="L2" s="870"/>
      <c r="M2" s="870"/>
      <c r="N2" s="870"/>
      <c r="O2" s="878"/>
    </row>
    <row r="3" spans="1:15" s="869" customFormat="1" ht="20.100000000000001" customHeight="1">
      <c r="A3" s="1646" t="s">
        <v>962</v>
      </c>
      <c r="B3" s="1648" t="s">
        <v>1063</v>
      </c>
      <c r="C3" s="1648"/>
      <c r="D3" s="1648"/>
      <c r="E3" s="1648"/>
      <c r="F3" s="1648"/>
      <c r="G3" s="1648"/>
      <c r="H3" s="1648"/>
      <c r="I3" s="1648"/>
      <c r="J3" s="1648"/>
      <c r="K3" s="1648"/>
      <c r="L3" s="1648"/>
      <c r="M3" s="1648"/>
      <c r="N3" s="1649"/>
      <c r="O3" s="891"/>
    </row>
    <row r="4" spans="1:15" s="869" customFormat="1" ht="20.100000000000001" customHeight="1">
      <c r="A4" s="1647"/>
      <c r="B4" s="876" t="s">
        <v>3</v>
      </c>
      <c r="C4" s="876" t="s">
        <v>73</v>
      </c>
      <c r="D4" s="876" t="s">
        <v>74</v>
      </c>
      <c r="E4" s="876" t="s">
        <v>75</v>
      </c>
      <c r="F4" s="876" t="s">
        <v>76</v>
      </c>
      <c r="G4" s="876" t="s">
        <v>77</v>
      </c>
      <c r="H4" s="876" t="s">
        <v>78</v>
      </c>
      <c r="I4" s="876" t="s">
        <v>82</v>
      </c>
      <c r="J4" s="876" t="s">
        <v>83</v>
      </c>
      <c r="K4" s="876" t="s">
        <v>84</v>
      </c>
      <c r="L4" s="876" t="s">
        <v>85</v>
      </c>
      <c r="M4" s="876" t="s">
        <v>86</v>
      </c>
      <c r="N4" s="877" t="s">
        <v>87</v>
      </c>
    </row>
    <row r="5" spans="1:15" s="869" customFormat="1" ht="20.100000000000001" customHeight="1">
      <c r="A5" s="891" t="s">
        <v>9</v>
      </c>
      <c r="B5" s="847">
        <v>68258267.999999985</v>
      </c>
      <c r="C5" s="847">
        <v>5703050</v>
      </c>
      <c r="D5" s="847">
        <v>5028071</v>
      </c>
      <c r="E5" s="847">
        <v>5274025</v>
      </c>
      <c r="F5" s="847">
        <v>5152270</v>
      </c>
      <c r="G5" s="847">
        <v>5081489</v>
      </c>
      <c r="H5" s="847">
        <v>5177580</v>
      </c>
      <c r="I5" s="847">
        <v>6084737</v>
      </c>
      <c r="J5" s="847">
        <v>6047334</v>
      </c>
      <c r="K5" s="847">
        <v>6022424</v>
      </c>
      <c r="L5" s="847">
        <v>6165528</v>
      </c>
      <c r="M5" s="847">
        <v>6022729.0000000009</v>
      </c>
      <c r="N5" s="847">
        <v>6499031</v>
      </c>
    </row>
    <row r="6" spans="1:15" s="869" customFormat="1" ht="20.100000000000001" customHeight="1">
      <c r="A6" s="891" t="s">
        <v>1073</v>
      </c>
      <c r="B6" s="938">
        <v>4128593.9999999991</v>
      </c>
      <c r="C6" s="938">
        <v>331909</v>
      </c>
      <c r="D6" s="938">
        <v>307439</v>
      </c>
      <c r="E6" s="938">
        <v>294565.99999999994</v>
      </c>
      <c r="F6" s="938">
        <v>295382</v>
      </c>
      <c r="G6" s="938">
        <v>304070.99999999994</v>
      </c>
      <c r="H6" s="938">
        <v>323786</v>
      </c>
      <c r="I6" s="938">
        <v>398234.99999999994</v>
      </c>
      <c r="J6" s="938">
        <v>377186</v>
      </c>
      <c r="K6" s="938">
        <v>372430.99999999994</v>
      </c>
      <c r="L6" s="938">
        <v>376527.99999999994</v>
      </c>
      <c r="M6" s="938">
        <v>362563</v>
      </c>
      <c r="N6" s="938">
        <v>384497.99999999988</v>
      </c>
    </row>
    <row r="7" spans="1:15" s="869" customFormat="1" ht="20.100000000000001" customHeight="1">
      <c r="A7" s="900" t="s">
        <v>964</v>
      </c>
      <c r="B7" s="939">
        <v>237766</v>
      </c>
      <c r="C7" s="939">
        <v>20606</v>
      </c>
      <c r="D7" s="939">
        <v>20232</v>
      </c>
      <c r="E7" s="939">
        <v>17998</v>
      </c>
      <c r="F7" s="939">
        <v>18772</v>
      </c>
      <c r="G7" s="939">
        <v>20541</v>
      </c>
      <c r="H7" s="939">
        <v>19607</v>
      </c>
      <c r="I7" s="939">
        <v>18942</v>
      </c>
      <c r="J7" s="939">
        <v>19644</v>
      </c>
      <c r="K7" s="939">
        <v>19742</v>
      </c>
      <c r="L7" s="939">
        <v>20406</v>
      </c>
      <c r="M7" s="939">
        <v>18228</v>
      </c>
      <c r="N7" s="939">
        <v>23048</v>
      </c>
    </row>
    <row r="8" spans="1:15" s="869" customFormat="1" ht="20.100000000000001" customHeight="1">
      <c r="A8" s="900" t="s">
        <v>965</v>
      </c>
      <c r="B8" s="939">
        <v>270842</v>
      </c>
      <c r="C8" s="939">
        <v>24400</v>
      </c>
      <c r="D8" s="939">
        <v>19796</v>
      </c>
      <c r="E8" s="939">
        <v>19065</v>
      </c>
      <c r="F8" s="939">
        <v>20172</v>
      </c>
      <c r="G8" s="939">
        <v>18894</v>
      </c>
      <c r="H8" s="939">
        <v>18890</v>
      </c>
      <c r="I8" s="939">
        <v>26882</v>
      </c>
      <c r="J8" s="939">
        <v>27269</v>
      </c>
      <c r="K8" s="939">
        <v>21891</v>
      </c>
      <c r="L8" s="939">
        <v>23650</v>
      </c>
      <c r="M8" s="939">
        <v>25763</v>
      </c>
      <c r="N8" s="939">
        <v>24170</v>
      </c>
    </row>
    <row r="9" spans="1:15" s="869" customFormat="1" ht="20.100000000000001" customHeight="1">
      <c r="A9" s="900" t="s">
        <v>94</v>
      </c>
      <c r="B9" s="939">
        <v>1294530</v>
      </c>
      <c r="C9" s="939">
        <v>109686</v>
      </c>
      <c r="D9" s="939">
        <v>104323</v>
      </c>
      <c r="E9" s="939">
        <v>86281</v>
      </c>
      <c r="F9" s="939">
        <v>94874</v>
      </c>
      <c r="G9" s="939">
        <v>90392</v>
      </c>
      <c r="H9" s="939">
        <v>102370</v>
      </c>
      <c r="I9" s="939">
        <v>121752</v>
      </c>
      <c r="J9" s="939">
        <v>115899.99999999999</v>
      </c>
      <c r="K9" s="939">
        <v>118365.99999999999</v>
      </c>
      <c r="L9" s="939">
        <v>118356</v>
      </c>
      <c r="M9" s="939">
        <v>116505.99999999999</v>
      </c>
      <c r="N9" s="939">
        <v>115724.00000000001</v>
      </c>
    </row>
    <row r="10" spans="1:15" s="869" customFormat="1" ht="20.100000000000001" customHeight="1">
      <c r="A10" s="900" t="s">
        <v>100</v>
      </c>
      <c r="B10" s="939">
        <v>1662488.9999999998</v>
      </c>
      <c r="C10" s="939">
        <v>123084</v>
      </c>
      <c r="D10" s="939">
        <v>113558</v>
      </c>
      <c r="E10" s="939">
        <v>120142</v>
      </c>
      <c r="F10" s="939">
        <v>112628</v>
      </c>
      <c r="G10" s="939">
        <v>123305.00000000001</v>
      </c>
      <c r="H10" s="939">
        <v>130898</v>
      </c>
      <c r="I10" s="939">
        <v>167216</v>
      </c>
      <c r="J10" s="939">
        <v>153938</v>
      </c>
      <c r="K10" s="939">
        <v>153001</v>
      </c>
      <c r="L10" s="939">
        <v>157687</v>
      </c>
      <c r="M10" s="939">
        <v>145447.99999999997</v>
      </c>
      <c r="N10" s="939">
        <v>161584</v>
      </c>
    </row>
    <row r="11" spans="1:15" s="869" customFormat="1" ht="20.100000000000001" customHeight="1">
      <c r="A11" s="900" t="s">
        <v>966</v>
      </c>
      <c r="B11" s="939">
        <v>353960</v>
      </c>
      <c r="C11" s="939">
        <v>30828</v>
      </c>
      <c r="D11" s="939">
        <v>26956</v>
      </c>
      <c r="E11" s="939">
        <v>26712</v>
      </c>
      <c r="F11" s="939">
        <v>25842</v>
      </c>
      <c r="G11" s="939">
        <v>26395</v>
      </c>
      <c r="H11" s="939">
        <v>26937</v>
      </c>
      <c r="I11" s="939">
        <v>34436</v>
      </c>
      <c r="J11" s="939">
        <v>31581</v>
      </c>
      <c r="K11" s="939">
        <v>32269</v>
      </c>
      <c r="L11" s="939">
        <v>29880</v>
      </c>
      <c r="M11" s="939">
        <v>30234</v>
      </c>
      <c r="N11" s="939">
        <v>31890</v>
      </c>
    </row>
    <row r="12" spans="1:15" s="869" customFormat="1" ht="20.100000000000001" customHeight="1">
      <c r="A12" s="900" t="s">
        <v>967</v>
      </c>
      <c r="B12" s="939">
        <v>116169.99999999999</v>
      </c>
      <c r="C12" s="939">
        <v>9148</v>
      </c>
      <c r="D12" s="939">
        <v>10282</v>
      </c>
      <c r="E12" s="939">
        <v>8903</v>
      </c>
      <c r="F12" s="939">
        <v>8424</v>
      </c>
      <c r="G12" s="939">
        <v>8818</v>
      </c>
      <c r="H12" s="939">
        <v>8841</v>
      </c>
      <c r="I12" s="939">
        <v>10143</v>
      </c>
      <c r="J12" s="939">
        <v>10482</v>
      </c>
      <c r="K12" s="939">
        <v>9812</v>
      </c>
      <c r="L12" s="939">
        <v>10141</v>
      </c>
      <c r="M12" s="939">
        <v>10258</v>
      </c>
      <c r="N12" s="939">
        <v>10918</v>
      </c>
    </row>
    <row r="13" spans="1:15" s="869" customFormat="1" ht="20.100000000000001" customHeight="1">
      <c r="A13" s="900" t="s">
        <v>968</v>
      </c>
      <c r="B13" s="939">
        <v>192837.00000000003</v>
      </c>
      <c r="C13" s="939">
        <v>14157</v>
      </c>
      <c r="D13" s="939">
        <v>12292</v>
      </c>
      <c r="E13" s="939">
        <v>15465</v>
      </c>
      <c r="F13" s="939">
        <v>14670</v>
      </c>
      <c r="G13" s="939">
        <v>15726</v>
      </c>
      <c r="H13" s="939">
        <v>16243</v>
      </c>
      <c r="I13" s="939">
        <v>18864</v>
      </c>
      <c r="J13" s="939">
        <v>18372</v>
      </c>
      <c r="K13" s="939">
        <v>17350</v>
      </c>
      <c r="L13" s="939">
        <v>16408</v>
      </c>
      <c r="M13" s="939">
        <v>16126</v>
      </c>
      <c r="N13" s="939">
        <v>17164</v>
      </c>
    </row>
    <row r="14" spans="1:15" s="869" customFormat="1" ht="20.100000000000001" customHeight="1">
      <c r="A14" s="891" t="s">
        <v>1074</v>
      </c>
      <c r="B14" s="938">
        <v>13421761.999999996</v>
      </c>
      <c r="C14" s="938">
        <v>1327590</v>
      </c>
      <c r="D14" s="938">
        <v>1014992.0000000001</v>
      </c>
      <c r="E14" s="938">
        <v>1002341.0000000001</v>
      </c>
      <c r="F14" s="938">
        <v>946261.00000000012</v>
      </c>
      <c r="G14" s="938">
        <v>900197</v>
      </c>
      <c r="H14" s="938">
        <v>1016607.0000000001</v>
      </c>
      <c r="I14" s="938">
        <v>1202663.0000000002</v>
      </c>
      <c r="J14" s="938">
        <v>1100964</v>
      </c>
      <c r="K14" s="938">
        <v>1166348</v>
      </c>
      <c r="L14" s="938">
        <v>1170230</v>
      </c>
      <c r="M14" s="938">
        <v>1114388.0000000002</v>
      </c>
      <c r="N14" s="938">
        <v>1459181.0000000002</v>
      </c>
    </row>
    <row r="15" spans="1:15" s="869" customFormat="1" ht="20.100000000000001" customHeight="1">
      <c r="A15" s="900" t="s">
        <v>970</v>
      </c>
      <c r="B15" s="939">
        <v>700692</v>
      </c>
      <c r="C15" s="939">
        <v>74363</v>
      </c>
      <c r="D15" s="939">
        <v>56712</v>
      </c>
      <c r="E15" s="939">
        <v>56769</v>
      </c>
      <c r="F15" s="939">
        <v>52842</v>
      </c>
      <c r="G15" s="939">
        <v>45344</v>
      </c>
      <c r="H15" s="939">
        <v>47612</v>
      </c>
      <c r="I15" s="939">
        <v>61194</v>
      </c>
      <c r="J15" s="939">
        <v>48954</v>
      </c>
      <c r="K15" s="939">
        <v>60535</v>
      </c>
      <c r="L15" s="939">
        <v>61797</v>
      </c>
      <c r="M15" s="939">
        <v>56383</v>
      </c>
      <c r="N15" s="939">
        <v>78187</v>
      </c>
    </row>
    <row r="16" spans="1:15" s="869" customFormat="1" ht="20.100000000000001" customHeight="1">
      <c r="A16" s="900" t="s">
        <v>95</v>
      </c>
      <c r="B16" s="939">
        <v>3746664.9999999991</v>
      </c>
      <c r="C16" s="939">
        <v>409233</v>
      </c>
      <c r="D16" s="939">
        <v>315925</v>
      </c>
      <c r="E16" s="939">
        <v>274876</v>
      </c>
      <c r="F16" s="939">
        <v>262423</v>
      </c>
      <c r="G16" s="939">
        <v>240928.00000000003</v>
      </c>
      <c r="H16" s="939">
        <v>285402</v>
      </c>
      <c r="I16" s="939">
        <v>308349</v>
      </c>
      <c r="J16" s="939">
        <v>302613</v>
      </c>
      <c r="K16" s="939">
        <v>325337</v>
      </c>
      <c r="L16" s="939">
        <v>321782</v>
      </c>
      <c r="M16" s="939">
        <v>308716</v>
      </c>
      <c r="N16" s="939">
        <v>391081</v>
      </c>
    </row>
    <row r="17" spans="1:14" s="869" customFormat="1" ht="20.100000000000001" customHeight="1">
      <c r="A17" s="900" t="s">
        <v>96</v>
      </c>
      <c r="B17" s="939">
        <v>2546269</v>
      </c>
      <c r="C17" s="939">
        <v>253632</v>
      </c>
      <c r="D17" s="939">
        <v>177735</v>
      </c>
      <c r="E17" s="939">
        <v>185880</v>
      </c>
      <c r="F17" s="939">
        <v>175290</v>
      </c>
      <c r="G17" s="939">
        <v>170234</v>
      </c>
      <c r="H17" s="939">
        <v>188703</v>
      </c>
      <c r="I17" s="939">
        <v>252272</v>
      </c>
      <c r="J17" s="939">
        <v>216054</v>
      </c>
      <c r="K17" s="939">
        <v>221027</v>
      </c>
      <c r="L17" s="939">
        <v>226048</v>
      </c>
      <c r="M17" s="939">
        <v>204345</v>
      </c>
      <c r="N17" s="939">
        <v>275049</v>
      </c>
    </row>
    <row r="18" spans="1:14" s="869" customFormat="1" ht="20.100000000000001" customHeight="1">
      <c r="A18" s="900" t="s">
        <v>971</v>
      </c>
      <c r="B18" s="939">
        <v>812503.00000000012</v>
      </c>
      <c r="C18" s="939">
        <v>61702</v>
      </c>
      <c r="D18" s="939">
        <v>51745</v>
      </c>
      <c r="E18" s="939">
        <v>52386</v>
      </c>
      <c r="F18" s="939">
        <v>55924</v>
      </c>
      <c r="G18" s="939">
        <v>58047</v>
      </c>
      <c r="H18" s="939">
        <v>62157</v>
      </c>
      <c r="I18" s="939">
        <v>78198</v>
      </c>
      <c r="J18" s="939">
        <v>73270</v>
      </c>
      <c r="K18" s="939">
        <v>75986</v>
      </c>
      <c r="L18" s="939">
        <v>76645</v>
      </c>
      <c r="M18" s="939">
        <v>70542</v>
      </c>
      <c r="N18" s="939">
        <v>95901</v>
      </c>
    </row>
    <row r="19" spans="1:14" s="869" customFormat="1" ht="20.100000000000001" customHeight="1">
      <c r="A19" s="900" t="s">
        <v>972</v>
      </c>
      <c r="B19" s="939">
        <v>514418.99999999988</v>
      </c>
      <c r="C19" s="939">
        <v>48822</v>
      </c>
      <c r="D19" s="939">
        <v>37762</v>
      </c>
      <c r="E19" s="939">
        <v>37958</v>
      </c>
      <c r="F19" s="939">
        <v>36314</v>
      </c>
      <c r="G19" s="939">
        <v>35315</v>
      </c>
      <c r="H19" s="939">
        <v>47441</v>
      </c>
      <c r="I19" s="939">
        <v>44469</v>
      </c>
      <c r="J19" s="939">
        <v>39974</v>
      </c>
      <c r="K19" s="939">
        <v>42623</v>
      </c>
      <c r="L19" s="939">
        <v>42687</v>
      </c>
      <c r="M19" s="939">
        <v>40118</v>
      </c>
      <c r="N19" s="939">
        <v>60936</v>
      </c>
    </row>
    <row r="20" spans="1:14" s="869" customFormat="1" ht="20.100000000000001" customHeight="1">
      <c r="A20" s="900" t="s">
        <v>102</v>
      </c>
      <c r="B20" s="939">
        <v>3064845.0000000005</v>
      </c>
      <c r="C20" s="939">
        <v>288285</v>
      </c>
      <c r="D20" s="939">
        <v>235611</v>
      </c>
      <c r="E20" s="939">
        <v>234527</v>
      </c>
      <c r="F20" s="939">
        <v>222833</v>
      </c>
      <c r="G20" s="939">
        <v>213761</v>
      </c>
      <c r="H20" s="939">
        <v>233575</v>
      </c>
      <c r="I20" s="939">
        <v>266676</v>
      </c>
      <c r="J20" s="939">
        <v>258242</v>
      </c>
      <c r="K20" s="939">
        <v>266577</v>
      </c>
      <c r="L20" s="939">
        <v>260803</v>
      </c>
      <c r="M20" s="939">
        <v>259625</v>
      </c>
      <c r="N20" s="939">
        <v>324330</v>
      </c>
    </row>
    <row r="21" spans="1:14" s="869" customFormat="1" ht="20.100000000000001" customHeight="1">
      <c r="A21" s="900" t="s">
        <v>973</v>
      </c>
      <c r="B21" s="939">
        <v>406528</v>
      </c>
      <c r="C21" s="939">
        <v>29430</v>
      </c>
      <c r="D21" s="939">
        <v>25089</v>
      </c>
      <c r="E21" s="939">
        <v>29657</v>
      </c>
      <c r="F21" s="939">
        <v>26614</v>
      </c>
      <c r="G21" s="939">
        <v>29291</v>
      </c>
      <c r="H21" s="939">
        <v>33678</v>
      </c>
      <c r="I21" s="939">
        <v>35547</v>
      </c>
      <c r="J21" s="939">
        <v>35405</v>
      </c>
      <c r="K21" s="939">
        <v>35005</v>
      </c>
      <c r="L21" s="939">
        <v>37041</v>
      </c>
      <c r="M21" s="939">
        <v>36677</v>
      </c>
      <c r="N21" s="939">
        <v>53094</v>
      </c>
    </row>
    <row r="22" spans="1:14" s="869" customFormat="1" ht="20.100000000000001" customHeight="1">
      <c r="A22" s="900" t="s">
        <v>104</v>
      </c>
      <c r="B22" s="939">
        <v>1158701</v>
      </c>
      <c r="C22" s="939">
        <v>117527</v>
      </c>
      <c r="D22" s="939">
        <v>86135</v>
      </c>
      <c r="E22" s="939">
        <v>86752</v>
      </c>
      <c r="F22" s="939">
        <v>80216</v>
      </c>
      <c r="G22" s="939">
        <v>73466</v>
      </c>
      <c r="H22" s="939">
        <v>78555</v>
      </c>
      <c r="I22" s="939">
        <v>116067</v>
      </c>
      <c r="J22" s="939">
        <v>88908</v>
      </c>
      <c r="K22" s="939">
        <v>99383</v>
      </c>
      <c r="L22" s="939">
        <v>102527</v>
      </c>
      <c r="M22" s="939">
        <v>96965</v>
      </c>
      <c r="N22" s="939">
        <v>132200</v>
      </c>
    </row>
    <row r="23" spans="1:14" s="869" customFormat="1" ht="20.100000000000001" customHeight="1">
      <c r="A23" s="900" t="s">
        <v>974</v>
      </c>
      <c r="B23" s="939">
        <v>471140</v>
      </c>
      <c r="C23" s="939">
        <v>44596</v>
      </c>
      <c r="D23" s="939">
        <v>28278</v>
      </c>
      <c r="E23" s="939">
        <v>43536</v>
      </c>
      <c r="F23" s="939">
        <v>33805</v>
      </c>
      <c r="G23" s="939">
        <v>33811</v>
      </c>
      <c r="H23" s="939">
        <v>39484</v>
      </c>
      <c r="I23" s="939">
        <v>39891</v>
      </c>
      <c r="J23" s="939">
        <v>37544</v>
      </c>
      <c r="K23" s="939">
        <v>39875</v>
      </c>
      <c r="L23" s="939">
        <v>40900</v>
      </c>
      <c r="M23" s="939">
        <v>41017</v>
      </c>
      <c r="N23" s="939">
        <v>48403</v>
      </c>
    </row>
    <row r="24" spans="1:14" s="869" customFormat="1" ht="20.100000000000001" customHeight="1">
      <c r="A24" s="891" t="s">
        <v>1075</v>
      </c>
      <c r="B24" s="938">
        <v>32433010.999999981</v>
      </c>
      <c r="C24" s="938">
        <v>2654486</v>
      </c>
      <c r="D24" s="938">
        <v>2383467</v>
      </c>
      <c r="E24" s="938">
        <v>2557834.0000000005</v>
      </c>
      <c r="F24" s="938">
        <v>2477640</v>
      </c>
      <c r="G24" s="938">
        <v>2460619</v>
      </c>
      <c r="H24" s="938">
        <v>2432915</v>
      </c>
      <c r="I24" s="938">
        <v>2866433</v>
      </c>
      <c r="J24" s="938">
        <v>2918750</v>
      </c>
      <c r="K24" s="938">
        <v>2882503.0000000005</v>
      </c>
      <c r="L24" s="938">
        <v>2973994</v>
      </c>
      <c r="M24" s="938">
        <v>2887621.0000000005</v>
      </c>
      <c r="N24" s="938">
        <v>2936749</v>
      </c>
    </row>
    <row r="25" spans="1:14" s="869" customFormat="1" ht="20.100000000000001" customHeight="1">
      <c r="A25" s="900" t="s">
        <v>976</v>
      </c>
      <c r="B25" s="939">
        <v>1327815.0000000002</v>
      </c>
      <c r="C25" s="939">
        <v>104478</v>
      </c>
      <c r="D25" s="939">
        <v>95188</v>
      </c>
      <c r="E25" s="939">
        <v>101920</v>
      </c>
      <c r="F25" s="939">
        <v>102242</v>
      </c>
      <c r="G25" s="939">
        <v>96663</v>
      </c>
      <c r="H25" s="939">
        <v>99801</v>
      </c>
      <c r="I25" s="939">
        <v>111127</v>
      </c>
      <c r="J25" s="939">
        <v>119465</v>
      </c>
      <c r="K25" s="939">
        <v>116794</v>
      </c>
      <c r="L25" s="939">
        <v>118544</v>
      </c>
      <c r="M25" s="939">
        <v>121300</v>
      </c>
      <c r="N25" s="939">
        <v>140293</v>
      </c>
    </row>
    <row r="26" spans="1:14" s="869" customFormat="1" ht="20.100000000000001" customHeight="1">
      <c r="A26" s="900" t="s">
        <v>99</v>
      </c>
      <c r="B26" s="939">
        <v>4226079.9999999972</v>
      </c>
      <c r="C26" s="939">
        <v>330926</v>
      </c>
      <c r="D26" s="939">
        <v>298658</v>
      </c>
      <c r="E26" s="939">
        <v>341871</v>
      </c>
      <c r="F26" s="939">
        <v>331711</v>
      </c>
      <c r="G26" s="939">
        <v>320066</v>
      </c>
      <c r="H26" s="939">
        <v>316858</v>
      </c>
      <c r="I26" s="939">
        <v>371562</v>
      </c>
      <c r="J26" s="939">
        <v>382433.99999999994</v>
      </c>
      <c r="K26" s="939">
        <v>381419.00000000006</v>
      </c>
      <c r="L26" s="939">
        <v>396763</v>
      </c>
      <c r="M26" s="939">
        <v>374843</v>
      </c>
      <c r="N26" s="939">
        <v>378968.99999999994</v>
      </c>
    </row>
    <row r="27" spans="1:14" s="869" customFormat="1" ht="20.100000000000001" customHeight="1">
      <c r="A27" s="900" t="s">
        <v>103</v>
      </c>
      <c r="B27" s="939">
        <v>8470867.0000000019</v>
      </c>
      <c r="C27" s="939">
        <v>659826</v>
      </c>
      <c r="D27" s="939">
        <v>636700</v>
      </c>
      <c r="E27" s="939">
        <v>674381</v>
      </c>
      <c r="F27" s="939">
        <v>633189</v>
      </c>
      <c r="G27" s="939">
        <v>632698</v>
      </c>
      <c r="H27" s="939">
        <v>644060</v>
      </c>
      <c r="I27" s="939">
        <v>752492</v>
      </c>
      <c r="J27" s="939">
        <v>766156</v>
      </c>
      <c r="K27" s="939">
        <v>759758</v>
      </c>
      <c r="L27" s="939">
        <v>781640</v>
      </c>
      <c r="M27" s="939">
        <v>733971</v>
      </c>
      <c r="N27" s="939">
        <v>795996</v>
      </c>
    </row>
    <row r="28" spans="1:14" s="869" customFormat="1" ht="20.100000000000001" customHeight="1">
      <c r="A28" s="900" t="s">
        <v>107</v>
      </c>
      <c r="B28" s="939">
        <v>18408249.000000004</v>
      </c>
      <c r="C28" s="939">
        <v>1559255.9999999998</v>
      </c>
      <c r="D28" s="939">
        <v>1352921</v>
      </c>
      <c r="E28" s="939">
        <v>1439662</v>
      </c>
      <c r="F28" s="939">
        <v>1410498</v>
      </c>
      <c r="G28" s="939">
        <v>1411192</v>
      </c>
      <c r="H28" s="939">
        <v>1372196</v>
      </c>
      <c r="I28" s="939">
        <v>1631252</v>
      </c>
      <c r="J28" s="939">
        <v>1650695</v>
      </c>
      <c r="K28" s="939">
        <v>1624532</v>
      </c>
      <c r="L28" s="939">
        <v>1677047</v>
      </c>
      <c r="M28" s="939">
        <v>1657507</v>
      </c>
      <c r="N28" s="939">
        <v>1621491</v>
      </c>
    </row>
    <row r="29" spans="1:14" s="869" customFormat="1" ht="20.100000000000001" customHeight="1">
      <c r="A29" s="891" t="s">
        <v>1076</v>
      </c>
      <c r="B29" s="938">
        <v>8442181.0000000037</v>
      </c>
      <c r="C29" s="938">
        <v>601482</v>
      </c>
      <c r="D29" s="938">
        <v>599723</v>
      </c>
      <c r="E29" s="938">
        <v>671210</v>
      </c>
      <c r="F29" s="938">
        <v>670073.99999999988</v>
      </c>
      <c r="G29" s="938">
        <v>644839</v>
      </c>
      <c r="H29" s="938">
        <v>633041</v>
      </c>
      <c r="I29" s="938">
        <v>703080</v>
      </c>
      <c r="J29" s="938">
        <v>767807.99999999977</v>
      </c>
      <c r="K29" s="938">
        <v>757915</v>
      </c>
      <c r="L29" s="938">
        <v>780585.00000000012</v>
      </c>
      <c r="M29" s="938">
        <v>790415</v>
      </c>
      <c r="N29" s="938">
        <v>822009</v>
      </c>
    </row>
    <row r="30" spans="1:14" s="869" customFormat="1" ht="20.100000000000001" customHeight="1">
      <c r="A30" s="900" t="s">
        <v>101</v>
      </c>
      <c r="B30" s="939">
        <v>3741074.0000000009</v>
      </c>
      <c r="C30" s="939">
        <v>250110</v>
      </c>
      <c r="D30" s="939">
        <v>255225</v>
      </c>
      <c r="E30" s="939">
        <v>298274</v>
      </c>
      <c r="F30" s="939">
        <v>301214</v>
      </c>
      <c r="G30" s="939">
        <v>289989</v>
      </c>
      <c r="H30" s="939">
        <v>286811</v>
      </c>
      <c r="I30" s="939">
        <v>314477</v>
      </c>
      <c r="J30" s="939">
        <v>355023</v>
      </c>
      <c r="K30" s="939">
        <v>343677</v>
      </c>
      <c r="L30" s="939">
        <v>351457</v>
      </c>
      <c r="M30" s="939">
        <v>349214</v>
      </c>
      <c r="N30" s="939">
        <v>345603</v>
      </c>
    </row>
    <row r="31" spans="1:14" s="869" customFormat="1" ht="20.100000000000001" customHeight="1">
      <c r="A31" s="900" t="s">
        <v>110</v>
      </c>
      <c r="B31" s="939">
        <v>2933521.9999999995</v>
      </c>
      <c r="C31" s="939">
        <v>210837.00000000003</v>
      </c>
      <c r="D31" s="939">
        <v>205983.99999999997</v>
      </c>
      <c r="E31" s="939">
        <v>223428.00000000003</v>
      </c>
      <c r="F31" s="939">
        <v>226068.00000000003</v>
      </c>
      <c r="G31" s="939">
        <v>224130</v>
      </c>
      <c r="H31" s="939">
        <v>224226.00000000003</v>
      </c>
      <c r="I31" s="939">
        <v>256782.99999999997</v>
      </c>
      <c r="J31" s="939">
        <v>268421</v>
      </c>
      <c r="K31" s="939">
        <v>265008</v>
      </c>
      <c r="L31" s="939">
        <v>265649</v>
      </c>
      <c r="M31" s="939">
        <v>274891</v>
      </c>
      <c r="N31" s="939">
        <v>288097</v>
      </c>
    </row>
    <row r="32" spans="1:14" s="869" customFormat="1" ht="20.100000000000001" customHeight="1">
      <c r="A32" s="900" t="s">
        <v>106</v>
      </c>
      <c r="B32" s="939">
        <v>1767585.0000000005</v>
      </c>
      <c r="C32" s="939">
        <v>140535</v>
      </c>
      <c r="D32" s="939">
        <v>138514</v>
      </c>
      <c r="E32" s="939">
        <v>149508</v>
      </c>
      <c r="F32" s="939">
        <v>142792</v>
      </c>
      <c r="G32" s="939">
        <v>130720</v>
      </c>
      <c r="H32" s="939">
        <v>122004</v>
      </c>
      <c r="I32" s="939">
        <v>131820</v>
      </c>
      <c r="J32" s="939">
        <v>144364</v>
      </c>
      <c r="K32" s="939">
        <v>149230</v>
      </c>
      <c r="L32" s="939">
        <v>163479</v>
      </c>
      <c r="M32" s="939">
        <v>166310</v>
      </c>
      <c r="N32" s="939">
        <v>188309</v>
      </c>
    </row>
    <row r="33" spans="1:256" s="869" customFormat="1" ht="20.100000000000001" customHeight="1">
      <c r="A33" s="891" t="s">
        <v>1077</v>
      </c>
      <c r="B33" s="938">
        <v>9832720.0000000019</v>
      </c>
      <c r="C33" s="938">
        <v>787583</v>
      </c>
      <c r="D33" s="938">
        <v>722450</v>
      </c>
      <c r="E33" s="938">
        <v>748074</v>
      </c>
      <c r="F33" s="938">
        <v>762913</v>
      </c>
      <c r="G33" s="938">
        <v>771763</v>
      </c>
      <c r="H33" s="938">
        <v>771231</v>
      </c>
      <c r="I33" s="938">
        <v>914326</v>
      </c>
      <c r="J33" s="938">
        <v>882626</v>
      </c>
      <c r="K33" s="938">
        <v>843227</v>
      </c>
      <c r="L33" s="938">
        <v>864190.99999999988</v>
      </c>
      <c r="M33" s="938">
        <v>867742</v>
      </c>
      <c r="N33" s="938">
        <v>896594</v>
      </c>
    </row>
    <row r="34" spans="1:256" s="869" customFormat="1" ht="20.100000000000001" customHeight="1">
      <c r="A34" s="900" t="s">
        <v>97</v>
      </c>
      <c r="B34" s="939">
        <v>7012472.0000000009</v>
      </c>
      <c r="C34" s="939">
        <v>564758</v>
      </c>
      <c r="D34" s="939">
        <v>530801</v>
      </c>
      <c r="E34" s="939">
        <v>543491</v>
      </c>
      <c r="F34" s="939">
        <v>548579</v>
      </c>
      <c r="G34" s="939">
        <v>548045</v>
      </c>
      <c r="H34" s="939">
        <v>562470</v>
      </c>
      <c r="I34" s="939">
        <v>644125</v>
      </c>
      <c r="J34" s="939">
        <v>618929</v>
      </c>
      <c r="K34" s="939">
        <v>599540</v>
      </c>
      <c r="L34" s="939">
        <v>604156</v>
      </c>
      <c r="M34" s="939">
        <v>619454</v>
      </c>
      <c r="N34" s="939">
        <v>628124</v>
      </c>
    </row>
    <row r="35" spans="1:256" s="869" customFormat="1" ht="20.100000000000001" customHeight="1">
      <c r="A35" s="900" t="s">
        <v>979</v>
      </c>
      <c r="B35" s="939">
        <v>1172487.9999999998</v>
      </c>
      <c r="C35" s="939">
        <v>84289</v>
      </c>
      <c r="D35" s="939">
        <v>75044</v>
      </c>
      <c r="E35" s="939">
        <v>88747</v>
      </c>
      <c r="F35" s="939">
        <v>91777</v>
      </c>
      <c r="G35" s="939">
        <v>92993</v>
      </c>
      <c r="H35" s="939">
        <v>92088</v>
      </c>
      <c r="I35" s="939">
        <v>113004</v>
      </c>
      <c r="J35" s="939">
        <v>106255</v>
      </c>
      <c r="K35" s="939">
        <v>105299</v>
      </c>
      <c r="L35" s="939">
        <v>106682</v>
      </c>
      <c r="M35" s="939">
        <v>104090</v>
      </c>
      <c r="N35" s="939">
        <v>112220</v>
      </c>
    </row>
    <row r="36" spans="1:256" s="869" customFormat="1" ht="20.100000000000001" customHeight="1">
      <c r="A36" s="900" t="s">
        <v>980</v>
      </c>
      <c r="B36" s="939">
        <v>1060541</v>
      </c>
      <c r="C36" s="939">
        <v>93081</v>
      </c>
      <c r="D36" s="939">
        <v>75756</v>
      </c>
      <c r="E36" s="939">
        <v>71429</v>
      </c>
      <c r="F36" s="939">
        <v>81350</v>
      </c>
      <c r="G36" s="939">
        <v>85279</v>
      </c>
      <c r="H36" s="939">
        <v>78279</v>
      </c>
      <c r="I36" s="939">
        <v>104267</v>
      </c>
      <c r="J36" s="939">
        <v>99624</v>
      </c>
      <c r="K36" s="939">
        <v>92435</v>
      </c>
      <c r="L36" s="939">
        <v>92611</v>
      </c>
      <c r="M36" s="939">
        <v>89940</v>
      </c>
      <c r="N36" s="939">
        <v>96490</v>
      </c>
    </row>
    <row r="37" spans="1:256" s="869" customFormat="1" ht="20.100000000000001" customHeight="1" thickBot="1">
      <c r="A37" s="895" t="s">
        <v>98</v>
      </c>
      <c r="B37" s="940">
        <v>587218.99999999965</v>
      </c>
      <c r="C37" s="940">
        <v>45455</v>
      </c>
      <c r="D37" s="940">
        <v>40849</v>
      </c>
      <c r="E37" s="940">
        <v>44407</v>
      </c>
      <c r="F37" s="940">
        <v>41207</v>
      </c>
      <c r="G37" s="940">
        <v>45446</v>
      </c>
      <c r="H37" s="940">
        <v>38394</v>
      </c>
      <c r="I37" s="940">
        <v>52930.000000000007</v>
      </c>
      <c r="J37" s="940">
        <v>57817.999999999993</v>
      </c>
      <c r="K37" s="940">
        <v>45953</v>
      </c>
      <c r="L37" s="940">
        <v>60742.000000000007</v>
      </c>
      <c r="M37" s="940">
        <v>54258</v>
      </c>
      <c r="N37" s="940">
        <v>59760</v>
      </c>
      <c r="O37" s="900"/>
      <c r="P37" s="939"/>
      <c r="Q37" s="939"/>
      <c r="R37" s="939"/>
      <c r="S37" s="939"/>
      <c r="T37" s="939"/>
      <c r="U37" s="939"/>
      <c r="V37" s="939"/>
      <c r="W37" s="939"/>
      <c r="X37" s="939"/>
      <c r="Y37" s="939"/>
      <c r="Z37" s="939"/>
      <c r="AA37" s="939"/>
      <c r="AB37" s="939"/>
      <c r="AC37" s="900"/>
      <c r="AD37" s="939"/>
      <c r="AE37" s="939"/>
      <c r="AF37" s="939"/>
      <c r="AG37" s="939"/>
      <c r="AH37" s="939"/>
      <c r="AI37" s="939"/>
      <c r="AJ37" s="939"/>
      <c r="AK37" s="939"/>
      <c r="AL37" s="939"/>
      <c r="AM37" s="939"/>
      <c r="AN37" s="939"/>
      <c r="AO37" s="939"/>
      <c r="AP37" s="939"/>
      <c r="AQ37" s="900"/>
      <c r="AR37" s="939"/>
      <c r="AS37" s="939"/>
      <c r="AT37" s="939"/>
      <c r="AU37" s="939"/>
      <c r="AV37" s="939"/>
      <c r="AW37" s="939"/>
      <c r="AX37" s="939"/>
      <c r="AY37" s="939"/>
      <c r="AZ37" s="939"/>
      <c r="BA37" s="939"/>
      <c r="BB37" s="939"/>
      <c r="BC37" s="939"/>
      <c r="BD37" s="939"/>
      <c r="BE37" s="900"/>
      <c r="BF37" s="939"/>
      <c r="BG37" s="939"/>
      <c r="BH37" s="939"/>
      <c r="BI37" s="939"/>
      <c r="BJ37" s="939"/>
      <c r="BK37" s="939"/>
      <c r="BL37" s="939"/>
      <c r="BM37" s="939"/>
      <c r="BN37" s="939"/>
      <c r="BO37" s="939"/>
      <c r="BP37" s="939"/>
      <c r="BQ37" s="939"/>
      <c r="BR37" s="939"/>
      <c r="BS37" s="900"/>
      <c r="BT37" s="939"/>
      <c r="BU37" s="939"/>
      <c r="BV37" s="939"/>
      <c r="BW37" s="939"/>
      <c r="BX37" s="939"/>
      <c r="BY37" s="939"/>
      <c r="BZ37" s="939"/>
      <c r="CA37" s="939"/>
      <c r="CB37" s="939"/>
      <c r="CC37" s="939"/>
      <c r="CD37" s="939"/>
      <c r="CE37" s="939"/>
      <c r="CF37" s="939"/>
      <c r="CG37" s="900"/>
      <c r="CH37" s="939"/>
      <c r="CI37" s="939"/>
      <c r="CJ37" s="939"/>
      <c r="CK37" s="939"/>
      <c r="CL37" s="939"/>
      <c r="CM37" s="939"/>
      <c r="CN37" s="939"/>
      <c r="CO37" s="939"/>
      <c r="CP37" s="939"/>
      <c r="CQ37" s="939"/>
      <c r="CR37" s="939"/>
      <c r="CS37" s="939"/>
      <c r="CT37" s="939"/>
      <c r="CU37" s="900"/>
      <c r="CV37" s="939"/>
      <c r="CW37" s="939"/>
      <c r="CX37" s="939"/>
      <c r="CY37" s="939"/>
      <c r="CZ37" s="939"/>
      <c r="DA37" s="939"/>
      <c r="DB37" s="939"/>
      <c r="DC37" s="939"/>
      <c r="DD37" s="939"/>
      <c r="DE37" s="939"/>
      <c r="DF37" s="939"/>
      <c r="DG37" s="939"/>
      <c r="DH37" s="939"/>
      <c r="DI37" s="900"/>
      <c r="DJ37" s="939"/>
      <c r="DK37" s="939"/>
      <c r="DL37" s="939"/>
      <c r="DM37" s="939"/>
      <c r="DN37" s="939"/>
      <c r="DO37" s="939"/>
      <c r="DP37" s="939"/>
      <c r="DQ37" s="939"/>
      <c r="DR37" s="939"/>
      <c r="DS37" s="939"/>
      <c r="DT37" s="939"/>
      <c r="DU37" s="939"/>
      <c r="DV37" s="939"/>
      <c r="DW37" s="900"/>
      <c r="DX37" s="939"/>
      <c r="DY37" s="939"/>
      <c r="DZ37" s="939"/>
      <c r="EA37" s="939"/>
      <c r="EB37" s="939"/>
      <c r="EC37" s="939"/>
      <c r="ED37" s="939"/>
      <c r="EE37" s="939"/>
      <c r="EF37" s="939"/>
      <c r="EG37" s="939"/>
      <c r="EH37" s="939"/>
      <c r="EI37" s="939"/>
      <c r="EJ37" s="939"/>
      <c r="EK37" s="900"/>
      <c r="EL37" s="939"/>
      <c r="EM37" s="939"/>
      <c r="EN37" s="939"/>
      <c r="EO37" s="939"/>
      <c r="EP37" s="939"/>
      <c r="EQ37" s="939"/>
      <c r="ER37" s="939"/>
      <c r="ES37" s="939"/>
      <c r="ET37" s="939"/>
      <c r="EU37" s="939"/>
      <c r="EV37" s="939"/>
      <c r="EW37" s="939"/>
      <c r="EX37" s="939"/>
      <c r="EY37" s="900"/>
      <c r="EZ37" s="939"/>
      <c r="FA37" s="939"/>
      <c r="FB37" s="939"/>
      <c r="FC37" s="939"/>
      <c r="FD37" s="939"/>
      <c r="FE37" s="939"/>
      <c r="FF37" s="939"/>
      <c r="FG37" s="939"/>
      <c r="FH37" s="939"/>
      <c r="FI37" s="939"/>
      <c r="FJ37" s="939"/>
      <c r="FK37" s="939"/>
      <c r="FL37" s="939"/>
      <c r="FM37" s="900"/>
      <c r="FN37" s="939"/>
      <c r="FO37" s="939"/>
      <c r="FP37" s="939"/>
      <c r="FQ37" s="939"/>
      <c r="FR37" s="939"/>
      <c r="FS37" s="939"/>
      <c r="FT37" s="939"/>
      <c r="FU37" s="939"/>
      <c r="FV37" s="939"/>
      <c r="FW37" s="939"/>
      <c r="FX37" s="939"/>
      <c r="FY37" s="939"/>
      <c r="FZ37" s="939"/>
      <c r="GA37" s="900"/>
      <c r="GB37" s="939"/>
      <c r="GC37" s="939"/>
      <c r="GD37" s="939"/>
      <c r="GE37" s="939"/>
      <c r="GF37" s="939"/>
      <c r="GG37" s="939"/>
      <c r="GH37" s="939"/>
      <c r="GI37" s="939"/>
      <c r="GJ37" s="939"/>
      <c r="GK37" s="939"/>
      <c r="GL37" s="939"/>
      <c r="GM37" s="939"/>
      <c r="GN37" s="939"/>
      <c r="GO37" s="900"/>
      <c r="GP37" s="939"/>
      <c r="GQ37" s="939"/>
      <c r="GR37" s="939"/>
      <c r="GS37" s="939"/>
      <c r="GT37" s="939"/>
      <c r="GU37" s="939"/>
      <c r="GV37" s="939"/>
      <c r="GW37" s="939"/>
      <c r="GX37" s="939"/>
      <c r="GY37" s="939"/>
      <c r="GZ37" s="939"/>
      <c r="HA37" s="939"/>
      <c r="HB37" s="939"/>
      <c r="HC37" s="900"/>
      <c r="HD37" s="939"/>
      <c r="HE37" s="939"/>
      <c r="HF37" s="939"/>
      <c r="HG37" s="939"/>
      <c r="HH37" s="939"/>
      <c r="HI37" s="939"/>
      <c r="HJ37" s="939"/>
      <c r="HK37" s="939"/>
      <c r="HL37" s="939"/>
      <c r="HM37" s="939"/>
      <c r="HN37" s="939"/>
      <c r="HO37" s="939"/>
      <c r="HP37" s="939"/>
      <c r="HQ37" s="900"/>
      <c r="HR37" s="939"/>
      <c r="HS37" s="939"/>
      <c r="HT37" s="939"/>
      <c r="HU37" s="939"/>
      <c r="HV37" s="939"/>
      <c r="HW37" s="939"/>
      <c r="HX37" s="939"/>
      <c r="HY37" s="939"/>
      <c r="HZ37" s="939"/>
      <c r="IA37" s="939"/>
      <c r="IB37" s="939"/>
      <c r="IC37" s="939"/>
      <c r="ID37" s="939"/>
      <c r="IE37" s="900"/>
      <c r="IF37" s="939"/>
      <c r="IG37" s="939"/>
      <c r="IH37" s="939"/>
      <c r="II37" s="939"/>
      <c r="IJ37" s="939"/>
      <c r="IK37" s="939"/>
      <c r="IL37" s="939"/>
      <c r="IM37" s="939"/>
      <c r="IN37" s="939"/>
      <c r="IO37" s="939"/>
      <c r="IP37" s="939"/>
      <c r="IQ37" s="939"/>
      <c r="IR37" s="939"/>
      <c r="IS37" s="900"/>
      <c r="IT37" s="939"/>
      <c r="IU37" s="939"/>
      <c r="IV37" s="939"/>
    </row>
    <row r="38" spans="1:256" s="911" customFormat="1" ht="15.95" customHeight="1">
      <c r="A38" s="906" t="s">
        <v>959</v>
      </c>
      <c r="B38" s="941"/>
      <c r="C38" s="908"/>
      <c r="D38" s="908"/>
      <c r="E38" s="908"/>
      <c r="F38" s="908"/>
      <c r="G38" s="908"/>
      <c r="H38" s="908"/>
      <c r="I38" s="908"/>
      <c r="J38" s="908"/>
      <c r="K38" s="908"/>
      <c r="L38" s="908"/>
      <c r="M38" s="908"/>
      <c r="N38" s="908"/>
      <c r="O38" s="908"/>
    </row>
    <row r="39" spans="1:256" s="911" customFormat="1" ht="15.95" customHeight="1">
      <c r="A39" s="908" t="s">
        <v>960</v>
      </c>
      <c r="B39" s="942"/>
      <c r="C39" s="908"/>
      <c r="D39" s="908"/>
      <c r="E39" s="908"/>
      <c r="F39" s="908"/>
      <c r="G39" s="908"/>
      <c r="H39" s="908"/>
      <c r="I39" s="908"/>
      <c r="J39" s="908"/>
      <c r="K39" s="908"/>
      <c r="L39" s="908"/>
      <c r="M39" s="908"/>
      <c r="N39" s="908"/>
      <c r="O39" s="908"/>
    </row>
    <row r="40" spans="1:256" s="869" customFormat="1" ht="24.95" customHeight="1">
      <c r="A40" s="868" t="s">
        <v>558</v>
      </c>
      <c r="B40" s="921"/>
    </row>
    <row r="41" spans="1:256" s="869" customFormat="1" ht="24.95" customHeight="1" thickBot="1">
      <c r="A41" s="1636" t="s">
        <v>1086</v>
      </c>
      <c r="B41" s="1636"/>
      <c r="C41" s="1636"/>
      <c r="D41" s="1636"/>
      <c r="E41" s="1636"/>
      <c r="F41" s="1636"/>
      <c r="G41" s="1636"/>
      <c r="H41" s="1636"/>
      <c r="I41" s="1636"/>
      <c r="J41" s="1636"/>
      <c r="K41" s="1636"/>
      <c r="L41" s="1636"/>
      <c r="M41" s="1636"/>
      <c r="N41" s="1636"/>
      <c r="O41" s="878"/>
    </row>
    <row r="42" spans="1:256" s="869" customFormat="1" ht="20.100000000000001" customHeight="1">
      <c r="A42" s="1646" t="s">
        <v>962</v>
      </c>
      <c r="B42" s="1648" t="s">
        <v>1065</v>
      </c>
      <c r="C42" s="1648"/>
      <c r="D42" s="1648"/>
      <c r="E42" s="1648"/>
      <c r="F42" s="1648"/>
      <c r="G42" s="1648"/>
      <c r="H42" s="1648"/>
      <c r="I42" s="1648"/>
      <c r="J42" s="1648"/>
      <c r="K42" s="1648"/>
      <c r="L42" s="1648"/>
      <c r="M42" s="1648"/>
      <c r="N42" s="1649"/>
      <c r="O42" s="891"/>
    </row>
    <row r="43" spans="1:256" s="869" customFormat="1" ht="20.100000000000001" customHeight="1">
      <c r="A43" s="1647"/>
      <c r="B43" s="876" t="s">
        <v>3</v>
      </c>
      <c r="C43" s="876" t="s">
        <v>73</v>
      </c>
      <c r="D43" s="876" t="s">
        <v>74</v>
      </c>
      <c r="E43" s="876" t="s">
        <v>75</v>
      </c>
      <c r="F43" s="876" t="s">
        <v>76</v>
      </c>
      <c r="G43" s="876" t="s">
        <v>77</v>
      </c>
      <c r="H43" s="876" t="s">
        <v>78</v>
      </c>
      <c r="I43" s="876" t="s">
        <v>82</v>
      </c>
      <c r="J43" s="876" t="s">
        <v>83</v>
      </c>
      <c r="K43" s="876" t="s">
        <v>84</v>
      </c>
      <c r="L43" s="876" t="s">
        <v>85</v>
      </c>
      <c r="M43" s="876" t="s">
        <v>86</v>
      </c>
      <c r="N43" s="877" t="s">
        <v>87</v>
      </c>
    </row>
    <row r="44" spans="1:256" s="869" customFormat="1" ht="20.100000000000001" customHeight="1">
      <c r="A44" s="891" t="s">
        <v>9</v>
      </c>
      <c r="B44" s="847">
        <v>65949269.999999985</v>
      </c>
      <c r="C44" s="847">
        <v>5404300</v>
      </c>
      <c r="D44" s="847">
        <v>4839638</v>
      </c>
      <c r="E44" s="847">
        <v>5124999</v>
      </c>
      <c r="F44" s="847">
        <v>5002194.9999999991</v>
      </c>
      <c r="G44" s="847">
        <v>4932487</v>
      </c>
      <c r="H44" s="847">
        <v>5009892</v>
      </c>
      <c r="I44" s="847">
        <v>5825428</v>
      </c>
      <c r="J44" s="847">
        <v>5862760.9999999991</v>
      </c>
      <c r="K44" s="847">
        <v>5820019</v>
      </c>
      <c r="L44" s="847">
        <v>5963758</v>
      </c>
      <c r="M44" s="847">
        <v>5858624</v>
      </c>
      <c r="N44" s="847">
        <v>6305169</v>
      </c>
    </row>
    <row r="45" spans="1:256" s="869" customFormat="1" ht="20.100000000000001" customHeight="1">
      <c r="A45" s="891" t="s">
        <v>1073</v>
      </c>
      <c r="B45" s="938">
        <v>3925478.9999999981</v>
      </c>
      <c r="C45" s="938">
        <v>317154.00000000006</v>
      </c>
      <c r="D45" s="938">
        <v>294409.00000000006</v>
      </c>
      <c r="E45" s="938">
        <v>280171</v>
      </c>
      <c r="F45" s="938">
        <v>280168</v>
      </c>
      <c r="G45" s="938">
        <v>288244</v>
      </c>
      <c r="H45" s="938">
        <v>307191</v>
      </c>
      <c r="I45" s="938">
        <v>381922.99999999994</v>
      </c>
      <c r="J45" s="938">
        <v>359584</v>
      </c>
      <c r="K45" s="938">
        <v>352682</v>
      </c>
      <c r="L45" s="938">
        <v>355513</v>
      </c>
      <c r="M45" s="938">
        <v>344504.99999999988</v>
      </c>
      <c r="N45" s="938">
        <v>363935.00000000006</v>
      </c>
    </row>
    <row r="46" spans="1:256" s="869" customFormat="1" ht="20.100000000000001" customHeight="1">
      <c r="A46" s="900" t="s">
        <v>964</v>
      </c>
      <c r="B46" s="939">
        <v>214237</v>
      </c>
      <c r="C46" s="939">
        <v>18427</v>
      </c>
      <c r="D46" s="939">
        <v>18527</v>
      </c>
      <c r="E46" s="939">
        <v>16213</v>
      </c>
      <c r="F46" s="939">
        <v>16851</v>
      </c>
      <c r="G46" s="939">
        <v>18372</v>
      </c>
      <c r="H46" s="939">
        <v>17803</v>
      </c>
      <c r="I46" s="939">
        <v>17124</v>
      </c>
      <c r="J46" s="939">
        <v>17469</v>
      </c>
      <c r="K46" s="939">
        <v>17531</v>
      </c>
      <c r="L46" s="939">
        <v>18329</v>
      </c>
      <c r="M46" s="939">
        <v>16572</v>
      </c>
      <c r="N46" s="939">
        <v>21019</v>
      </c>
    </row>
    <row r="47" spans="1:256" s="869" customFormat="1" ht="20.100000000000001" customHeight="1">
      <c r="A47" s="900" t="s">
        <v>965</v>
      </c>
      <c r="B47" s="939">
        <v>266381</v>
      </c>
      <c r="C47" s="939">
        <v>24058</v>
      </c>
      <c r="D47" s="939">
        <v>19658</v>
      </c>
      <c r="E47" s="939">
        <v>18732</v>
      </c>
      <c r="F47" s="939">
        <v>19745</v>
      </c>
      <c r="G47" s="939">
        <v>18642</v>
      </c>
      <c r="H47" s="939">
        <v>18614</v>
      </c>
      <c r="I47" s="939">
        <v>26614</v>
      </c>
      <c r="J47" s="939">
        <v>26885</v>
      </c>
      <c r="K47" s="939">
        <v>21378</v>
      </c>
      <c r="L47" s="939">
        <v>22835</v>
      </c>
      <c r="M47" s="939">
        <v>25384</v>
      </c>
      <c r="N47" s="939">
        <v>23836</v>
      </c>
    </row>
    <row r="48" spans="1:256" s="869" customFormat="1" ht="20.100000000000001" customHeight="1">
      <c r="A48" s="900" t="s">
        <v>94</v>
      </c>
      <c r="B48" s="939">
        <v>1211458</v>
      </c>
      <c r="C48" s="939">
        <v>104312.00000000001</v>
      </c>
      <c r="D48" s="939">
        <v>99296</v>
      </c>
      <c r="E48" s="939">
        <v>81397</v>
      </c>
      <c r="F48" s="939">
        <v>89100</v>
      </c>
      <c r="G48" s="939">
        <v>84614</v>
      </c>
      <c r="H48" s="939">
        <v>94850</v>
      </c>
      <c r="I48" s="939">
        <v>114699.99999999999</v>
      </c>
      <c r="J48" s="939">
        <v>108425.00000000001</v>
      </c>
      <c r="K48" s="939">
        <v>109809</v>
      </c>
      <c r="L48" s="939">
        <v>109617.99999999999</v>
      </c>
      <c r="M48" s="939">
        <v>108923.00000000001</v>
      </c>
      <c r="N48" s="939">
        <v>106413.99999999999</v>
      </c>
    </row>
    <row r="49" spans="1:14" s="869" customFormat="1" ht="20.100000000000001" customHeight="1">
      <c r="A49" s="900" t="s">
        <v>100</v>
      </c>
      <c r="B49" s="939">
        <v>1591364.0000000014</v>
      </c>
      <c r="C49" s="939">
        <v>117611.00000000001</v>
      </c>
      <c r="D49" s="939">
        <v>109115.00000000001</v>
      </c>
      <c r="E49" s="939">
        <v>115024</v>
      </c>
      <c r="F49" s="939">
        <v>106875</v>
      </c>
      <c r="G49" s="939">
        <v>117425.00000000001</v>
      </c>
      <c r="H49" s="939">
        <v>125651</v>
      </c>
      <c r="I49" s="939">
        <v>162194</v>
      </c>
      <c r="J49" s="939">
        <v>148602.00000000003</v>
      </c>
      <c r="K49" s="939">
        <v>147106</v>
      </c>
      <c r="L49" s="939">
        <v>149740</v>
      </c>
      <c r="M49" s="939">
        <v>138461</v>
      </c>
      <c r="N49" s="939">
        <v>153560</v>
      </c>
    </row>
    <row r="50" spans="1:14" s="869" customFormat="1" ht="20.100000000000001" customHeight="1">
      <c r="A50" s="900" t="s">
        <v>966</v>
      </c>
      <c r="B50" s="939">
        <v>351512.00000000006</v>
      </c>
      <c r="C50" s="939">
        <v>30539</v>
      </c>
      <c r="D50" s="939">
        <v>26413</v>
      </c>
      <c r="E50" s="939">
        <v>26037</v>
      </c>
      <c r="F50" s="939">
        <v>25842</v>
      </c>
      <c r="G50" s="939">
        <v>26395</v>
      </c>
      <c r="H50" s="939">
        <v>26728</v>
      </c>
      <c r="I50" s="939">
        <v>34419</v>
      </c>
      <c r="J50" s="939">
        <v>31581</v>
      </c>
      <c r="K50" s="939">
        <v>32269</v>
      </c>
      <c r="L50" s="939">
        <v>29488</v>
      </c>
      <c r="M50" s="939">
        <v>29911</v>
      </c>
      <c r="N50" s="939">
        <v>31890</v>
      </c>
    </row>
    <row r="51" spans="1:14" s="869" customFormat="1" ht="20.100000000000001" customHeight="1">
      <c r="A51" s="900" t="s">
        <v>967</v>
      </c>
      <c r="B51" s="939">
        <v>109985.99999999997</v>
      </c>
      <c r="C51" s="939">
        <v>8595</v>
      </c>
      <c r="D51" s="939">
        <v>9676</v>
      </c>
      <c r="E51" s="939">
        <v>8070</v>
      </c>
      <c r="F51" s="939">
        <v>7837</v>
      </c>
      <c r="G51" s="939">
        <v>8298</v>
      </c>
      <c r="H51" s="939">
        <v>8459</v>
      </c>
      <c r="I51" s="939">
        <v>9653</v>
      </c>
      <c r="J51" s="939">
        <v>10000</v>
      </c>
      <c r="K51" s="939">
        <v>9355</v>
      </c>
      <c r="L51" s="939">
        <v>9738</v>
      </c>
      <c r="M51" s="939">
        <v>9768</v>
      </c>
      <c r="N51" s="939">
        <v>10537</v>
      </c>
    </row>
    <row r="52" spans="1:14" s="869" customFormat="1" ht="20.100000000000001" customHeight="1">
      <c r="A52" s="900" t="s">
        <v>968</v>
      </c>
      <c r="B52" s="939">
        <v>180541</v>
      </c>
      <c r="C52" s="939">
        <v>13612</v>
      </c>
      <c r="D52" s="939">
        <v>11724</v>
      </c>
      <c r="E52" s="939">
        <v>14698</v>
      </c>
      <c r="F52" s="939">
        <v>13918</v>
      </c>
      <c r="G52" s="939">
        <v>14498</v>
      </c>
      <c r="H52" s="939">
        <v>15086</v>
      </c>
      <c r="I52" s="939">
        <v>17219</v>
      </c>
      <c r="J52" s="939">
        <v>16622</v>
      </c>
      <c r="K52" s="939">
        <v>15234</v>
      </c>
      <c r="L52" s="939">
        <v>15765</v>
      </c>
      <c r="M52" s="939">
        <v>15486</v>
      </c>
      <c r="N52" s="939">
        <v>16679</v>
      </c>
    </row>
    <row r="53" spans="1:14" s="869" customFormat="1" ht="20.100000000000001" customHeight="1">
      <c r="A53" s="891" t="s">
        <v>1074</v>
      </c>
      <c r="B53" s="938">
        <v>12993859.999999996</v>
      </c>
      <c r="C53" s="938">
        <v>1248896.9999999998</v>
      </c>
      <c r="D53" s="938">
        <v>978544</v>
      </c>
      <c r="E53" s="938">
        <v>983909</v>
      </c>
      <c r="F53" s="938">
        <v>928977</v>
      </c>
      <c r="G53" s="938">
        <v>886389</v>
      </c>
      <c r="H53" s="938">
        <v>991446.00000000012</v>
      </c>
      <c r="I53" s="938">
        <v>1132273</v>
      </c>
      <c r="J53" s="938">
        <v>1075734.9999999998</v>
      </c>
      <c r="K53" s="938">
        <v>1121824</v>
      </c>
      <c r="L53" s="938">
        <v>1136061</v>
      </c>
      <c r="M53" s="938">
        <v>1091851</v>
      </c>
      <c r="N53" s="938">
        <v>1417954</v>
      </c>
    </row>
    <row r="54" spans="1:14" s="869" customFormat="1" ht="20.100000000000001" customHeight="1">
      <c r="A54" s="900" t="s">
        <v>970</v>
      </c>
      <c r="B54" s="939">
        <v>641268</v>
      </c>
      <c r="C54" s="939">
        <v>60670</v>
      </c>
      <c r="D54" s="939">
        <v>51211</v>
      </c>
      <c r="E54" s="939">
        <v>53561</v>
      </c>
      <c r="F54" s="939">
        <v>49591</v>
      </c>
      <c r="G54" s="939">
        <v>43275</v>
      </c>
      <c r="H54" s="939">
        <v>44984</v>
      </c>
      <c r="I54" s="939">
        <v>51003</v>
      </c>
      <c r="J54" s="939">
        <v>46694</v>
      </c>
      <c r="K54" s="939">
        <v>56779</v>
      </c>
      <c r="L54" s="939">
        <v>57462</v>
      </c>
      <c r="M54" s="939">
        <v>54427</v>
      </c>
      <c r="N54" s="939">
        <v>71611</v>
      </c>
    </row>
    <row r="55" spans="1:14" s="869" customFormat="1" ht="20.100000000000001" customHeight="1">
      <c r="A55" s="900" t="s">
        <v>95</v>
      </c>
      <c r="B55" s="939">
        <v>3637900.0000000005</v>
      </c>
      <c r="C55" s="939">
        <v>394284</v>
      </c>
      <c r="D55" s="939">
        <v>303333</v>
      </c>
      <c r="E55" s="939">
        <v>270076</v>
      </c>
      <c r="F55" s="939">
        <v>258391.00000000003</v>
      </c>
      <c r="G55" s="939">
        <v>236983.99999999997</v>
      </c>
      <c r="H55" s="939">
        <v>275902</v>
      </c>
      <c r="I55" s="939">
        <v>297798</v>
      </c>
      <c r="J55" s="939">
        <v>298698</v>
      </c>
      <c r="K55" s="939">
        <v>305386</v>
      </c>
      <c r="L55" s="939">
        <v>311162</v>
      </c>
      <c r="M55" s="939">
        <v>303013</v>
      </c>
      <c r="N55" s="939">
        <v>382873</v>
      </c>
    </row>
    <row r="56" spans="1:14" s="869" customFormat="1" ht="20.100000000000001" customHeight="1">
      <c r="A56" s="900" t="s">
        <v>96</v>
      </c>
      <c r="B56" s="939">
        <v>2463686</v>
      </c>
      <c r="C56" s="939">
        <v>238206</v>
      </c>
      <c r="D56" s="939">
        <v>172811</v>
      </c>
      <c r="E56" s="939">
        <v>183788</v>
      </c>
      <c r="F56" s="939">
        <v>173035</v>
      </c>
      <c r="G56" s="939">
        <v>168824</v>
      </c>
      <c r="H56" s="939">
        <v>186135</v>
      </c>
      <c r="I56" s="939">
        <v>234290</v>
      </c>
      <c r="J56" s="939">
        <v>209445</v>
      </c>
      <c r="K56" s="939">
        <v>214592</v>
      </c>
      <c r="L56" s="939">
        <v>219861</v>
      </c>
      <c r="M56" s="939">
        <v>196921</v>
      </c>
      <c r="N56" s="939">
        <v>265778</v>
      </c>
    </row>
    <row r="57" spans="1:14" s="869" customFormat="1" ht="20.100000000000001" customHeight="1">
      <c r="A57" s="900" t="s">
        <v>971</v>
      </c>
      <c r="B57" s="939">
        <v>793151</v>
      </c>
      <c r="C57" s="939">
        <v>60313</v>
      </c>
      <c r="D57" s="939">
        <v>50580</v>
      </c>
      <c r="E57" s="939">
        <v>50977</v>
      </c>
      <c r="F57" s="939">
        <v>54719</v>
      </c>
      <c r="G57" s="939">
        <v>56170</v>
      </c>
      <c r="H57" s="939">
        <v>60629</v>
      </c>
      <c r="I57" s="939">
        <v>76214</v>
      </c>
      <c r="J57" s="939">
        <v>71268</v>
      </c>
      <c r="K57" s="939">
        <v>73700</v>
      </c>
      <c r="L57" s="939">
        <v>75005</v>
      </c>
      <c r="M57" s="939">
        <v>69142</v>
      </c>
      <c r="N57" s="939">
        <v>94434</v>
      </c>
    </row>
    <row r="58" spans="1:14" s="869" customFormat="1" ht="20.100000000000001" customHeight="1">
      <c r="A58" s="900" t="s">
        <v>972</v>
      </c>
      <c r="B58" s="939">
        <v>506714.00000000006</v>
      </c>
      <c r="C58" s="939">
        <v>45824</v>
      </c>
      <c r="D58" s="939">
        <v>36557</v>
      </c>
      <c r="E58" s="939">
        <v>37148</v>
      </c>
      <c r="F58" s="939">
        <v>35944</v>
      </c>
      <c r="G58" s="939">
        <v>35160</v>
      </c>
      <c r="H58" s="939">
        <v>47219</v>
      </c>
      <c r="I58" s="939">
        <v>44359</v>
      </c>
      <c r="J58" s="939">
        <v>39707</v>
      </c>
      <c r="K58" s="939">
        <v>42221</v>
      </c>
      <c r="L58" s="939">
        <v>42454</v>
      </c>
      <c r="M58" s="939">
        <v>39933</v>
      </c>
      <c r="N58" s="939">
        <v>60188</v>
      </c>
    </row>
    <row r="59" spans="1:14" s="869" customFormat="1" ht="20.100000000000001" customHeight="1">
      <c r="A59" s="900" t="s">
        <v>102</v>
      </c>
      <c r="B59" s="939">
        <v>3008947.0000000005</v>
      </c>
      <c r="C59" s="939">
        <v>276615</v>
      </c>
      <c r="D59" s="939">
        <v>230510</v>
      </c>
      <c r="E59" s="939">
        <v>232540</v>
      </c>
      <c r="F59" s="939">
        <v>220223</v>
      </c>
      <c r="G59" s="939">
        <v>212913</v>
      </c>
      <c r="H59" s="939">
        <v>231041</v>
      </c>
      <c r="I59" s="939">
        <v>254901</v>
      </c>
      <c r="J59" s="939">
        <v>255915</v>
      </c>
      <c r="K59" s="939">
        <v>262323</v>
      </c>
      <c r="L59" s="939">
        <v>256606</v>
      </c>
      <c r="M59" s="939">
        <v>257352</v>
      </c>
      <c r="N59" s="939">
        <v>318008</v>
      </c>
    </row>
    <row r="60" spans="1:14" s="869" customFormat="1" ht="20.100000000000001" customHeight="1">
      <c r="A60" s="900" t="s">
        <v>973</v>
      </c>
      <c r="B60" s="939">
        <v>389606</v>
      </c>
      <c r="C60" s="939">
        <v>28425</v>
      </c>
      <c r="D60" s="939">
        <v>24558</v>
      </c>
      <c r="E60" s="939">
        <v>28434</v>
      </c>
      <c r="F60" s="939">
        <v>25636</v>
      </c>
      <c r="G60" s="939">
        <v>27914</v>
      </c>
      <c r="H60" s="939">
        <v>32137</v>
      </c>
      <c r="I60" s="939">
        <v>33998</v>
      </c>
      <c r="J60" s="939">
        <v>32857</v>
      </c>
      <c r="K60" s="939">
        <v>32554</v>
      </c>
      <c r="L60" s="939">
        <v>35464</v>
      </c>
      <c r="M60" s="939">
        <v>35691</v>
      </c>
      <c r="N60" s="939">
        <v>51938</v>
      </c>
    </row>
    <row r="61" spans="1:14" s="869" customFormat="1" ht="20.100000000000001" customHeight="1">
      <c r="A61" s="900" t="s">
        <v>104</v>
      </c>
      <c r="B61" s="939">
        <v>1095793</v>
      </c>
      <c r="C61" s="939">
        <v>102022</v>
      </c>
      <c r="D61" s="939">
        <v>81577</v>
      </c>
      <c r="E61" s="939">
        <v>84672</v>
      </c>
      <c r="F61" s="939">
        <v>78645</v>
      </c>
      <c r="G61" s="939">
        <v>72420</v>
      </c>
      <c r="H61" s="939">
        <v>74813</v>
      </c>
      <c r="I61" s="939">
        <v>100936</v>
      </c>
      <c r="J61" s="939">
        <v>84584</v>
      </c>
      <c r="K61" s="939">
        <v>96656</v>
      </c>
      <c r="L61" s="939">
        <v>98469</v>
      </c>
      <c r="M61" s="939">
        <v>95356</v>
      </c>
      <c r="N61" s="939">
        <v>125643</v>
      </c>
    </row>
    <row r="62" spans="1:14" s="869" customFormat="1" ht="20.100000000000001" customHeight="1">
      <c r="A62" s="900" t="s">
        <v>974</v>
      </c>
      <c r="B62" s="939">
        <v>456795</v>
      </c>
      <c r="C62" s="939">
        <v>42538</v>
      </c>
      <c r="D62" s="939">
        <v>27407</v>
      </c>
      <c r="E62" s="939">
        <v>42713</v>
      </c>
      <c r="F62" s="939">
        <v>32793</v>
      </c>
      <c r="G62" s="939">
        <v>32729</v>
      </c>
      <c r="H62" s="939">
        <v>38586</v>
      </c>
      <c r="I62" s="939">
        <v>38774</v>
      </c>
      <c r="J62" s="939">
        <v>36567</v>
      </c>
      <c r="K62" s="939">
        <v>37613</v>
      </c>
      <c r="L62" s="939">
        <v>39578</v>
      </c>
      <c r="M62" s="939">
        <v>40016</v>
      </c>
      <c r="N62" s="939">
        <v>47481</v>
      </c>
    </row>
    <row r="63" spans="1:14" s="869" customFormat="1" ht="20.100000000000001" customHeight="1">
      <c r="A63" s="891" t="s">
        <v>1075</v>
      </c>
      <c r="B63" s="938">
        <v>31123321.999999996</v>
      </c>
      <c r="C63" s="938">
        <v>2486582.0000000005</v>
      </c>
      <c r="D63" s="938">
        <v>2270951.0000000005</v>
      </c>
      <c r="E63" s="938">
        <v>2463553</v>
      </c>
      <c r="F63" s="938">
        <v>2384530.9999999995</v>
      </c>
      <c r="G63" s="938">
        <v>2370703.9999999995</v>
      </c>
      <c r="H63" s="938">
        <v>2334031.0000000005</v>
      </c>
      <c r="I63" s="938">
        <v>2737201</v>
      </c>
      <c r="J63" s="938">
        <v>2811726.9999999995</v>
      </c>
      <c r="K63" s="938">
        <v>2777834</v>
      </c>
      <c r="L63" s="938">
        <v>2859983.0000000005</v>
      </c>
      <c r="M63" s="938">
        <v>2792871</v>
      </c>
      <c r="N63" s="938">
        <v>2833354.0000000005</v>
      </c>
    </row>
    <row r="64" spans="1:14" s="869" customFormat="1" ht="20.100000000000001" customHeight="1">
      <c r="A64" s="900" t="s">
        <v>976</v>
      </c>
      <c r="B64" s="939">
        <v>1274967</v>
      </c>
      <c r="C64" s="939">
        <v>101057</v>
      </c>
      <c r="D64" s="939">
        <v>92171</v>
      </c>
      <c r="E64" s="939">
        <v>98120</v>
      </c>
      <c r="F64" s="939">
        <v>98687</v>
      </c>
      <c r="G64" s="939">
        <v>93053</v>
      </c>
      <c r="H64" s="939">
        <v>94560</v>
      </c>
      <c r="I64" s="939">
        <v>106579</v>
      </c>
      <c r="J64" s="939">
        <v>115001</v>
      </c>
      <c r="K64" s="939">
        <v>112309</v>
      </c>
      <c r="L64" s="939">
        <v>112372</v>
      </c>
      <c r="M64" s="939">
        <v>115668</v>
      </c>
      <c r="N64" s="939">
        <v>135390</v>
      </c>
    </row>
    <row r="65" spans="1:256" s="869" customFormat="1" ht="20.100000000000001" customHeight="1">
      <c r="A65" s="900" t="s">
        <v>99</v>
      </c>
      <c r="B65" s="939">
        <v>3996783.9999999972</v>
      </c>
      <c r="C65" s="939">
        <v>303523</v>
      </c>
      <c r="D65" s="939">
        <v>276698</v>
      </c>
      <c r="E65" s="939">
        <v>324916</v>
      </c>
      <c r="F65" s="939">
        <v>314065</v>
      </c>
      <c r="G65" s="939">
        <v>302965</v>
      </c>
      <c r="H65" s="939">
        <v>300866</v>
      </c>
      <c r="I65" s="939">
        <v>353264</v>
      </c>
      <c r="J65" s="939">
        <v>363813</v>
      </c>
      <c r="K65" s="939">
        <v>360808</v>
      </c>
      <c r="L65" s="939">
        <v>376584</v>
      </c>
      <c r="M65" s="939">
        <v>357629</v>
      </c>
      <c r="N65" s="939">
        <v>361652.99999999994</v>
      </c>
    </row>
    <row r="66" spans="1:256" s="869" customFormat="1" ht="20.100000000000001" customHeight="1">
      <c r="A66" s="900" t="s">
        <v>103</v>
      </c>
      <c r="B66" s="939">
        <v>8096961.9999999963</v>
      </c>
      <c r="C66" s="939">
        <v>627511</v>
      </c>
      <c r="D66" s="939">
        <v>609367</v>
      </c>
      <c r="E66" s="939">
        <v>645260</v>
      </c>
      <c r="F66" s="939">
        <v>604141</v>
      </c>
      <c r="G66" s="939">
        <v>603361</v>
      </c>
      <c r="H66" s="939">
        <v>609090</v>
      </c>
      <c r="I66" s="939">
        <v>717596</v>
      </c>
      <c r="J66" s="939">
        <v>730406</v>
      </c>
      <c r="K66" s="939">
        <v>728939</v>
      </c>
      <c r="L66" s="939">
        <v>751190</v>
      </c>
      <c r="M66" s="939">
        <v>707270</v>
      </c>
      <c r="N66" s="939">
        <v>762831</v>
      </c>
    </row>
    <row r="67" spans="1:256" s="869" customFormat="1" ht="20.100000000000001" customHeight="1">
      <c r="A67" s="900" t="s">
        <v>107</v>
      </c>
      <c r="B67" s="939">
        <v>17754608.999999993</v>
      </c>
      <c r="C67" s="939">
        <v>1454490.9999999998</v>
      </c>
      <c r="D67" s="939">
        <v>1292715</v>
      </c>
      <c r="E67" s="939">
        <v>1395257</v>
      </c>
      <c r="F67" s="939">
        <v>1367638</v>
      </c>
      <c r="G67" s="939">
        <v>1371325</v>
      </c>
      <c r="H67" s="939">
        <v>1329515</v>
      </c>
      <c r="I67" s="939">
        <v>1559761.9999999998</v>
      </c>
      <c r="J67" s="939">
        <v>1602506.9999999998</v>
      </c>
      <c r="K67" s="939">
        <v>1575778</v>
      </c>
      <c r="L67" s="939">
        <v>1619837</v>
      </c>
      <c r="M67" s="939">
        <v>1612304</v>
      </c>
      <c r="N67" s="939">
        <v>1573480</v>
      </c>
    </row>
    <row r="68" spans="1:256" s="869" customFormat="1" ht="20.100000000000001" customHeight="1">
      <c r="A68" s="891" t="s">
        <v>1076</v>
      </c>
      <c r="B68" s="938">
        <v>8265885.9999999991</v>
      </c>
      <c r="C68" s="938">
        <v>581914</v>
      </c>
      <c r="D68" s="938">
        <v>585783</v>
      </c>
      <c r="E68" s="938">
        <v>662137</v>
      </c>
      <c r="F68" s="938">
        <v>659051.99999999988</v>
      </c>
      <c r="G68" s="938">
        <v>631588</v>
      </c>
      <c r="H68" s="938">
        <v>620345</v>
      </c>
      <c r="I68" s="938">
        <v>683834</v>
      </c>
      <c r="J68" s="938">
        <v>753436.99999999988</v>
      </c>
      <c r="K68" s="938">
        <v>741534.00000000012</v>
      </c>
      <c r="L68" s="938">
        <v>764587</v>
      </c>
      <c r="M68" s="938">
        <v>775336.99999999977</v>
      </c>
      <c r="N68" s="938">
        <v>806338</v>
      </c>
    </row>
    <row r="69" spans="1:256" s="869" customFormat="1" ht="20.100000000000001" customHeight="1">
      <c r="A69" s="900" t="s">
        <v>101</v>
      </c>
      <c r="B69" s="939">
        <v>3661127.0000000009</v>
      </c>
      <c r="C69" s="939">
        <v>243144</v>
      </c>
      <c r="D69" s="939">
        <v>250886</v>
      </c>
      <c r="E69" s="939">
        <v>295486</v>
      </c>
      <c r="F69" s="939">
        <v>296476</v>
      </c>
      <c r="G69" s="939">
        <v>284307</v>
      </c>
      <c r="H69" s="939">
        <v>280211</v>
      </c>
      <c r="I69" s="939">
        <v>307050</v>
      </c>
      <c r="J69" s="939">
        <v>347834</v>
      </c>
      <c r="K69" s="939">
        <v>335219</v>
      </c>
      <c r="L69" s="939">
        <v>342750</v>
      </c>
      <c r="M69" s="939">
        <v>340582</v>
      </c>
      <c r="N69" s="939">
        <v>337182</v>
      </c>
    </row>
    <row r="70" spans="1:256" s="869" customFormat="1" ht="20.100000000000001" customHeight="1">
      <c r="A70" s="900" t="s">
        <v>110</v>
      </c>
      <c r="B70" s="939">
        <v>2881526.0000000005</v>
      </c>
      <c r="C70" s="939">
        <v>205086.00000000003</v>
      </c>
      <c r="D70" s="939">
        <v>201128</v>
      </c>
      <c r="E70" s="939">
        <v>220093</v>
      </c>
      <c r="F70" s="939">
        <v>223009</v>
      </c>
      <c r="G70" s="939">
        <v>219350.00000000003</v>
      </c>
      <c r="H70" s="939">
        <v>221079.00000000003</v>
      </c>
      <c r="I70" s="939">
        <v>250478.00000000003</v>
      </c>
      <c r="J70" s="939">
        <v>263959</v>
      </c>
      <c r="K70" s="939">
        <v>261032.99999999997</v>
      </c>
      <c r="L70" s="939">
        <v>261452</v>
      </c>
      <c r="M70" s="939">
        <v>271002</v>
      </c>
      <c r="N70" s="939">
        <v>283857</v>
      </c>
    </row>
    <row r="71" spans="1:256" s="869" customFormat="1" ht="20.100000000000001" customHeight="1">
      <c r="A71" s="900" t="s">
        <v>106</v>
      </c>
      <c r="B71" s="939">
        <v>1723233.0000000007</v>
      </c>
      <c r="C71" s="939">
        <v>133684</v>
      </c>
      <c r="D71" s="939">
        <v>133769</v>
      </c>
      <c r="E71" s="939">
        <v>146558</v>
      </c>
      <c r="F71" s="939">
        <v>139567</v>
      </c>
      <c r="G71" s="939">
        <v>127931</v>
      </c>
      <c r="H71" s="939">
        <v>119055</v>
      </c>
      <c r="I71" s="939">
        <v>126306</v>
      </c>
      <c r="J71" s="939">
        <v>141644</v>
      </c>
      <c r="K71" s="939">
        <v>145282</v>
      </c>
      <c r="L71" s="939">
        <v>160385</v>
      </c>
      <c r="M71" s="939">
        <v>163753</v>
      </c>
      <c r="N71" s="939">
        <v>185299</v>
      </c>
    </row>
    <row r="72" spans="1:256" s="869" customFormat="1" ht="20.100000000000001" customHeight="1">
      <c r="A72" s="891" t="s">
        <v>1077</v>
      </c>
      <c r="B72" s="938">
        <v>9640722.9999999981</v>
      </c>
      <c r="C72" s="938">
        <v>769753</v>
      </c>
      <c r="D72" s="938">
        <v>709951</v>
      </c>
      <c r="E72" s="938">
        <v>735229</v>
      </c>
      <c r="F72" s="938">
        <v>749467</v>
      </c>
      <c r="G72" s="938">
        <v>755562</v>
      </c>
      <c r="H72" s="938">
        <v>756878.99999999988</v>
      </c>
      <c r="I72" s="938">
        <v>890197</v>
      </c>
      <c r="J72" s="938">
        <v>862278</v>
      </c>
      <c r="K72" s="938">
        <v>826145</v>
      </c>
      <c r="L72" s="938">
        <v>847614</v>
      </c>
      <c r="M72" s="938">
        <v>854060</v>
      </c>
      <c r="N72" s="938">
        <v>883588.00000000012</v>
      </c>
    </row>
    <row r="73" spans="1:256" s="869" customFormat="1" ht="20.100000000000001" customHeight="1">
      <c r="A73" s="900" t="s">
        <v>97</v>
      </c>
      <c r="B73" s="939">
        <v>6964090</v>
      </c>
      <c r="C73" s="939">
        <v>557085</v>
      </c>
      <c r="D73" s="939">
        <v>526924</v>
      </c>
      <c r="E73" s="939">
        <v>541653</v>
      </c>
      <c r="F73" s="939">
        <v>545996</v>
      </c>
      <c r="G73" s="939">
        <v>545363</v>
      </c>
      <c r="H73" s="939">
        <v>560154</v>
      </c>
      <c r="I73" s="939">
        <v>635458</v>
      </c>
      <c r="J73" s="939">
        <v>614733</v>
      </c>
      <c r="K73" s="939">
        <v>595515</v>
      </c>
      <c r="L73" s="939">
        <v>599587</v>
      </c>
      <c r="M73" s="939">
        <v>615863</v>
      </c>
      <c r="N73" s="939">
        <v>625759</v>
      </c>
    </row>
    <row r="74" spans="1:256" s="869" customFormat="1" ht="20.100000000000001" customHeight="1">
      <c r="A74" s="900" t="s">
        <v>979</v>
      </c>
      <c r="B74" s="939">
        <v>1070075</v>
      </c>
      <c r="C74" s="939">
        <v>76261</v>
      </c>
      <c r="D74" s="939">
        <v>68802</v>
      </c>
      <c r="E74" s="939">
        <v>80709</v>
      </c>
      <c r="F74" s="939">
        <v>84068</v>
      </c>
      <c r="G74" s="939">
        <v>84090</v>
      </c>
      <c r="H74" s="939">
        <v>83433</v>
      </c>
      <c r="I74" s="939">
        <v>101553</v>
      </c>
      <c r="J74" s="939">
        <v>95786</v>
      </c>
      <c r="K74" s="939">
        <v>95491</v>
      </c>
      <c r="L74" s="939">
        <v>97845</v>
      </c>
      <c r="M74" s="939">
        <v>97180</v>
      </c>
      <c r="N74" s="939">
        <v>104857</v>
      </c>
    </row>
    <row r="75" spans="1:256" s="869" customFormat="1" ht="20.100000000000001" customHeight="1">
      <c r="A75" s="900" t="s">
        <v>980</v>
      </c>
      <c r="B75" s="939">
        <v>1029919.0000000001</v>
      </c>
      <c r="C75" s="939">
        <v>91245</v>
      </c>
      <c r="D75" s="939">
        <v>73741</v>
      </c>
      <c r="E75" s="939">
        <v>68899</v>
      </c>
      <c r="F75" s="939">
        <v>78836</v>
      </c>
      <c r="G75" s="939">
        <v>82458</v>
      </c>
      <c r="H75" s="939">
        <v>75636</v>
      </c>
      <c r="I75" s="939">
        <v>101222</v>
      </c>
      <c r="J75" s="939">
        <v>96448</v>
      </c>
      <c r="K75" s="939">
        <v>89695</v>
      </c>
      <c r="L75" s="939">
        <v>90158</v>
      </c>
      <c r="M75" s="939">
        <v>87510</v>
      </c>
      <c r="N75" s="939">
        <v>94071</v>
      </c>
    </row>
    <row r="76" spans="1:256" s="869" customFormat="1" ht="20.100000000000001" customHeight="1" thickBot="1">
      <c r="A76" s="895" t="s">
        <v>98</v>
      </c>
      <c r="B76" s="940">
        <v>576638.99999999988</v>
      </c>
      <c r="C76" s="940">
        <v>45162</v>
      </c>
      <c r="D76" s="940">
        <v>40484</v>
      </c>
      <c r="E76" s="940">
        <v>43968</v>
      </c>
      <c r="F76" s="940">
        <v>40567</v>
      </c>
      <c r="G76" s="940">
        <v>43651</v>
      </c>
      <c r="H76" s="940">
        <v>37656</v>
      </c>
      <c r="I76" s="940">
        <v>51964.000000000007</v>
      </c>
      <c r="J76" s="940">
        <v>55311</v>
      </c>
      <c r="K76" s="940">
        <v>45444</v>
      </c>
      <c r="L76" s="940">
        <v>60024</v>
      </c>
      <c r="M76" s="940">
        <v>53506.999999999993</v>
      </c>
      <c r="N76" s="940">
        <v>58900.999999999993</v>
      </c>
      <c r="O76" s="900"/>
      <c r="P76" s="939"/>
      <c r="Q76" s="939"/>
      <c r="R76" s="939"/>
      <c r="S76" s="939"/>
      <c r="T76" s="939"/>
      <c r="U76" s="939"/>
      <c r="V76" s="939"/>
      <c r="W76" s="939"/>
      <c r="X76" s="939"/>
      <c r="Y76" s="939"/>
      <c r="Z76" s="939"/>
      <c r="AA76" s="939"/>
      <c r="AB76" s="939"/>
      <c r="AC76" s="900"/>
      <c r="AD76" s="939"/>
      <c r="AE76" s="939"/>
      <c r="AF76" s="939"/>
      <c r="AG76" s="939"/>
      <c r="AH76" s="939"/>
      <c r="AI76" s="939"/>
      <c r="AJ76" s="939"/>
      <c r="AK76" s="939"/>
      <c r="AL76" s="939"/>
      <c r="AM76" s="939"/>
      <c r="AN76" s="939"/>
      <c r="AO76" s="939"/>
      <c r="AP76" s="939"/>
      <c r="AQ76" s="900"/>
      <c r="AR76" s="939"/>
      <c r="AS76" s="939"/>
      <c r="AT76" s="939"/>
      <c r="AU76" s="939"/>
      <c r="AV76" s="939"/>
      <c r="AW76" s="939"/>
      <c r="AX76" s="939"/>
      <c r="AY76" s="939"/>
      <c r="AZ76" s="939"/>
      <c r="BA76" s="939"/>
      <c r="BB76" s="939"/>
      <c r="BC76" s="939"/>
      <c r="BD76" s="939"/>
      <c r="BE76" s="900"/>
      <c r="BF76" s="939"/>
      <c r="BG76" s="939"/>
      <c r="BH76" s="939"/>
      <c r="BI76" s="939"/>
      <c r="BJ76" s="939"/>
      <c r="BK76" s="939"/>
      <c r="BL76" s="939"/>
      <c r="BM76" s="939"/>
      <c r="BN76" s="939"/>
      <c r="BO76" s="939"/>
      <c r="BP76" s="939"/>
      <c r="BQ76" s="939"/>
      <c r="BR76" s="939"/>
      <c r="BS76" s="900"/>
      <c r="BT76" s="939"/>
      <c r="BU76" s="939"/>
      <c r="BV76" s="939"/>
      <c r="BW76" s="939"/>
      <c r="BX76" s="939"/>
      <c r="BY76" s="939"/>
      <c r="BZ76" s="939"/>
      <c r="CA76" s="939"/>
      <c r="CB76" s="939"/>
      <c r="CC76" s="939"/>
      <c r="CD76" s="939"/>
      <c r="CE76" s="939"/>
      <c r="CF76" s="939"/>
      <c r="CG76" s="900"/>
      <c r="CH76" s="939"/>
      <c r="CI76" s="939"/>
      <c r="CJ76" s="939"/>
      <c r="CK76" s="939"/>
      <c r="CL76" s="939"/>
      <c r="CM76" s="939"/>
      <c r="CN76" s="939"/>
      <c r="CO76" s="939"/>
      <c r="CP76" s="939"/>
      <c r="CQ76" s="939"/>
      <c r="CR76" s="939"/>
      <c r="CS76" s="939"/>
      <c r="CT76" s="939"/>
      <c r="CU76" s="900"/>
      <c r="CV76" s="939"/>
      <c r="CW76" s="939"/>
      <c r="CX76" s="939"/>
      <c r="CY76" s="939"/>
      <c r="CZ76" s="939"/>
      <c r="DA76" s="939"/>
      <c r="DB76" s="939"/>
      <c r="DC76" s="939"/>
      <c r="DD76" s="939"/>
      <c r="DE76" s="939"/>
      <c r="DF76" s="939"/>
      <c r="DG76" s="939"/>
      <c r="DH76" s="939"/>
      <c r="DI76" s="900"/>
      <c r="DJ76" s="939"/>
      <c r="DK76" s="939"/>
      <c r="DL76" s="939"/>
      <c r="DM76" s="939"/>
      <c r="DN76" s="939"/>
      <c r="DO76" s="939"/>
      <c r="DP76" s="939"/>
      <c r="DQ76" s="939"/>
      <c r="DR76" s="939"/>
      <c r="DS76" s="939"/>
      <c r="DT76" s="939"/>
      <c r="DU76" s="939"/>
      <c r="DV76" s="939"/>
      <c r="DW76" s="900"/>
      <c r="DX76" s="939"/>
      <c r="DY76" s="939"/>
      <c r="DZ76" s="939"/>
      <c r="EA76" s="939"/>
      <c r="EB76" s="939"/>
      <c r="EC76" s="939"/>
      <c r="ED76" s="939"/>
      <c r="EE76" s="939"/>
      <c r="EF76" s="939"/>
      <c r="EG76" s="939"/>
      <c r="EH76" s="939"/>
      <c r="EI76" s="939"/>
      <c r="EJ76" s="939"/>
      <c r="EK76" s="900"/>
      <c r="EL76" s="939"/>
      <c r="EM76" s="939"/>
      <c r="EN76" s="939"/>
      <c r="EO76" s="939"/>
      <c r="EP76" s="939"/>
      <c r="EQ76" s="939"/>
      <c r="ER76" s="939"/>
      <c r="ES76" s="939"/>
      <c r="ET76" s="939"/>
      <c r="EU76" s="939"/>
      <c r="EV76" s="939"/>
      <c r="EW76" s="939"/>
      <c r="EX76" s="939"/>
      <c r="EY76" s="900"/>
      <c r="EZ76" s="939"/>
      <c r="FA76" s="939"/>
      <c r="FB76" s="939"/>
      <c r="FC76" s="939"/>
      <c r="FD76" s="939"/>
      <c r="FE76" s="939"/>
      <c r="FF76" s="939"/>
      <c r="FG76" s="939"/>
      <c r="FH76" s="939"/>
      <c r="FI76" s="939"/>
      <c r="FJ76" s="939"/>
      <c r="FK76" s="939"/>
      <c r="FL76" s="939"/>
      <c r="FM76" s="900"/>
      <c r="FN76" s="939"/>
      <c r="FO76" s="939"/>
      <c r="FP76" s="939"/>
      <c r="FQ76" s="939"/>
      <c r="FR76" s="939"/>
      <c r="FS76" s="939"/>
      <c r="FT76" s="939"/>
      <c r="FU76" s="939"/>
      <c r="FV76" s="939"/>
      <c r="FW76" s="939"/>
      <c r="FX76" s="939"/>
      <c r="FY76" s="939"/>
      <c r="FZ76" s="939"/>
      <c r="GA76" s="900"/>
      <c r="GB76" s="939"/>
      <c r="GC76" s="939"/>
      <c r="GD76" s="939"/>
      <c r="GE76" s="939"/>
      <c r="GF76" s="939"/>
      <c r="GG76" s="939"/>
      <c r="GH76" s="939"/>
      <c r="GI76" s="939"/>
      <c r="GJ76" s="939"/>
      <c r="GK76" s="939"/>
      <c r="GL76" s="939"/>
      <c r="GM76" s="939"/>
      <c r="GN76" s="939"/>
      <c r="GO76" s="900"/>
      <c r="GP76" s="939"/>
      <c r="GQ76" s="939"/>
      <c r="GR76" s="939"/>
      <c r="GS76" s="939"/>
      <c r="GT76" s="939"/>
      <c r="GU76" s="939"/>
      <c r="GV76" s="939"/>
      <c r="GW76" s="939"/>
      <c r="GX76" s="939"/>
      <c r="GY76" s="939"/>
      <c r="GZ76" s="939"/>
      <c r="HA76" s="939"/>
      <c r="HB76" s="939"/>
      <c r="HC76" s="900"/>
      <c r="HD76" s="939"/>
      <c r="HE76" s="939"/>
      <c r="HF76" s="939"/>
      <c r="HG76" s="939"/>
      <c r="HH76" s="939"/>
      <c r="HI76" s="939"/>
      <c r="HJ76" s="939"/>
      <c r="HK76" s="939"/>
      <c r="HL76" s="939"/>
      <c r="HM76" s="939"/>
      <c r="HN76" s="939"/>
      <c r="HO76" s="939"/>
      <c r="HP76" s="939"/>
      <c r="HQ76" s="900"/>
      <c r="HR76" s="939"/>
      <c r="HS76" s="939"/>
      <c r="HT76" s="939"/>
      <c r="HU76" s="939"/>
      <c r="HV76" s="939"/>
      <c r="HW76" s="939"/>
      <c r="HX76" s="939"/>
      <c r="HY76" s="939"/>
      <c r="HZ76" s="939"/>
      <c r="IA76" s="939"/>
      <c r="IB76" s="939"/>
      <c r="IC76" s="939"/>
      <c r="ID76" s="939"/>
      <c r="IE76" s="900"/>
      <c r="IF76" s="939"/>
      <c r="IG76" s="939"/>
      <c r="IH76" s="939"/>
      <c r="II76" s="939"/>
      <c r="IJ76" s="939"/>
      <c r="IK76" s="939"/>
      <c r="IL76" s="939"/>
      <c r="IM76" s="939"/>
      <c r="IN76" s="939"/>
      <c r="IO76" s="939"/>
      <c r="IP76" s="939"/>
      <c r="IQ76" s="939"/>
      <c r="IR76" s="939"/>
      <c r="IS76" s="900"/>
      <c r="IT76" s="939"/>
      <c r="IU76" s="939"/>
      <c r="IV76" s="939"/>
    </row>
    <row r="77" spans="1:256" s="911" customFormat="1" ht="15.95" customHeight="1">
      <c r="A77" s="906" t="s">
        <v>959</v>
      </c>
      <c r="B77" s="941"/>
      <c r="C77" s="908"/>
      <c r="D77" s="908"/>
      <c r="E77" s="908"/>
      <c r="F77" s="908"/>
      <c r="G77" s="908"/>
      <c r="H77" s="908"/>
      <c r="I77" s="908"/>
      <c r="J77" s="908"/>
      <c r="K77" s="908"/>
      <c r="L77" s="908"/>
      <c r="M77" s="908"/>
      <c r="N77" s="908"/>
      <c r="O77" s="908"/>
    </row>
    <row r="78" spans="1:256" s="911" customFormat="1" ht="15.95" customHeight="1">
      <c r="A78" s="908" t="s">
        <v>960</v>
      </c>
      <c r="B78" s="942"/>
      <c r="C78" s="908"/>
      <c r="D78" s="908"/>
      <c r="E78" s="908"/>
      <c r="F78" s="908"/>
      <c r="G78" s="908"/>
      <c r="H78" s="908"/>
      <c r="I78" s="908"/>
      <c r="J78" s="908"/>
      <c r="K78" s="908"/>
      <c r="L78" s="908"/>
      <c r="M78" s="908"/>
      <c r="N78" s="908"/>
      <c r="O78" s="908"/>
    </row>
    <row r="79" spans="1:256" s="869" customFormat="1" ht="24.95" customHeight="1">
      <c r="A79" s="868" t="s">
        <v>558</v>
      </c>
      <c r="B79" s="921"/>
    </row>
    <row r="80" spans="1:256" s="869" customFormat="1" ht="24.95" customHeight="1" thickBot="1">
      <c r="A80" s="1636" t="s">
        <v>1087</v>
      </c>
      <c r="B80" s="1636"/>
      <c r="C80" s="1636"/>
      <c r="D80" s="1636"/>
      <c r="E80" s="1636"/>
      <c r="F80" s="1636"/>
      <c r="G80" s="1636"/>
      <c r="H80" s="1636"/>
      <c r="I80" s="1636"/>
      <c r="J80" s="1636"/>
      <c r="K80" s="1636"/>
      <c r="L80" s="1636"/>
      <c r="M80" s="1636"/>
      <c r="N80" s="1636"/>
      <c r="O80" s="878"/>
    </row>
    <row r="81" spans="1:15" s="869" customFormat="1" ht="20.100000000000001" customHeight="1">
      <c r="A81" s="1646" t="s">
        <v>962</v>
      </c>
      <c r="B81" s="1648" t="s">
        <v>1067</v>
      </c>
      <c r="C81" s="1648"/>
      <c r="D81" s="1648"/>
      <c r="E81" s="1648"/>
      <c r="F81" s="1648"/>
      <c r="G81" s="1648"/>
      <c r="H81" s="1648"/>
      <c r="I81" s="1648"/>
      <c r="J81" s="1648"/>
      <c r="K81" s="1648"/>
      <c r="L81" s="1648"/>
      <c r="M81" s="1648"/>
      <c r="N81" s="1649"/>
      <c r="O81" s="891"/>
    </row>
    <row r="82" spans="1:15" s="869" customFormat="1" ht="20.100000000000001" customHeight="1">
      <c r="A82" s="1647"/>
      <c r="B82" s="876" t="s">
        <v>3</v>
      </c>
      <c r="C82" s="876" t="s">
        <v>73</v>
      </c>
      <c r="D82" s="876" t="s">
        <v>74</v>
      </c>
      <c r="E82" s="876" t="s">
        <v>75</v>
      </c>
      <c r="F82" s="876" t="s">
        <v>76</v>
      </c>
      <c r="G82" s="876" t="s">
        <v>77</v>
      </c>
      <c r="H82" s="876" t="s">
        <v>78</v>
      </c>
      <c r="I82" s="876" t="s">
        <v>82</v>
      </c>
      <c r="J82" s="876" t="s">
        <v>83</v>
      </c>
      <c r="K82" s="876" t="s">
        <v>84</v>
      </c>
      <c r="L82" s="876" t="s">
        <v>85</v>
      </c>
      <c r="M82" s="876" t="s">
        <v>86</v>
      </c>
      <c r="N82" s="877" t="s">
        <v>87</v>
      </c>
    </row>
    <row r="83" spans="1:15" s="869" customFormat="1" ht="20.100000000000001" customHeight="1">
      <c r="A83" s="891" t="s">
        <v>9</v>
      </c>
      <c r="B83" s="847">
        <v>2308997.9999999995</v>
      </c>
      <c r="C83" s="847">
        <v>298750</v>
      </c>
      <c r="D83" s="847">
        <v>188433</v>
      </c>
      <c r="E83" s="847">
        <v>149026</v>
      </c>
      <c r="F83" s="847">
        <v>150075</v>
      </c>
      <c r="G83" s="847">
        <v>149002.00000000003</v>
      </c>
      <c r="H83" s="847">
        <v>167688</v>
      </c>
      <c r="I83" s="847">
        <v>259309</v>
      </c>
      <c r="J83" s="847">
        <v>184573</v>
      </c>
      <c r="K83" s="847">
        <v>202405</v>
      </c>
      <c r="L83" s="847">
        <v>201770</v>
      </c>
      <c r="M83" s="847">
        <v>164105</v>
      </c>
      <c r="N83" s="847">
        <v>193861.99999999997</v>
      </c>
    </row>
    <row r="84" spans="1:15" s="869" customFormat="1" ht="20.100000000000001" customHeight="1">
      <c r="A84" s="891" t="s">
        <v>1073</v>
      </c>
      <c r="B84" s="938">
        <v>203114.99999999985</v>
      </c>
      <c r="C84" s="938">
        <v>14755</v>
      </c>
      <c r="D84" s="938">
        <v>13030</v>
      </c>
      <c r="E84" s="938">
        <v>14394.999999999998</v>
      </c>
      <c r="F84" s="938">
        <v>15214</v>
      </c>
      <c r="G84" s="938">
        <v>15827.000000000002</v>
      </c>
      <c r="H84" s="938">
        <v>16595.000000000004</v>
      </c>
      <c r="I84" s="938">
        <v>16312.000000000004</v>
      </c>
      <c r="J84" s="938">
        <v>17601.999999999996</v>
      </c>
      <c r="K84" s="938">
        <v>19748.999999999996</v>
      </c>
      <c r="L84" s="938">
        <v>21015.000000000004</v>
      </c>
      <c r="M84" s="938">
        <v>18058</v>
      </c>
      <c r="N84" s="938">
        <v>20562.999999999996</v>
      </c>
    </row>
    <row r="85" spans="1:15" s="869" customFormat="1" ht="20.100000000000001" customHeight="1">
      <c r="A85" s="900" t="s">
        <v>964</v>
      </c>
      <c r="B85" s="939">
        <v>23528.999999999996</v>
      </c>
      <c r="C85" s="939">
        <v>2179</v>
      </c>
      <c r="D85" s="939">
        <v>1705</v>
      </c>
      <c r="E85" s="939">
        <v>1785</v>
      </c>
      <c r="F85" s="939">
        <v>1921</v>
      </c>
      <c r="G85" s="939">
        <v>2169</v>
      </c>
      <c r="H85" s="939">
        <v>1804</v>
      </c>
      <c r="I85" s="939">
        <v>1818</v>
      </c>
      <c r="J85" s="939">
        <v>2175</v>
      </c>
      <c r="K85" s="939">
        <v>2211</v>
      </c>
      <c r="L85" s="939">
        <v>2077</v>
      </c>
      <c r="M85" s="939">
        <v>1656</v>
      </c>
      <c r="N85" s="939">
        <v>2029</v>
      </c>
    </row>
    <row r="86" spans="1:15" s="869" customFormat="1" ht="20.100000000000001" customHeight="1">
      <c r="A86" s="900" t="s">
        <v>965</v>
      </c>
      <c r="B86" s="939">
        <v>4461</v>
      </c>
      <c r="C86" s="939">
        <v>342</v>
      </c>
      <c r="D86" s="939">
        <v>138</v>
      </c>
      <c r="E86" s="939">
        <v>333</v>
      </c>
      <c r="F86" s="939">
        <v>427</v>
      </c>
      <c r="G86" s="939">
        <v>252</v>
      </c>
      <c r="H86" s="939">
        <v>276</v>
      </c>
      <c r="I86" s="939">
        <v>268</v>
      </c>
      <c r="J86" s="939">
        <v>384</v>
      </c>
      <c r="K86" s="939">
        <v>513</v>
      </c>
      <c r="L86" s="939">
        <v>815</v>
      </c>
      <c r="M86" s="939">
        <v>379</v>
      </c>
      <c r="N86" s="939">
        <v>334</v>
      </c>
    </row>
    <row r="87" spans="1:15" s="869" customFormat="1" ht="20.100000000000001" customHeight="1">
      <c r="A87" s="900" t="s">
        <v>94</v>
      </c>
      <c r="B87" s="939">
        <v>83072.000000000015</v>
      </c>
      <c r="C87" s="939">
        <v>5374</v>
      </c>
      <c r="D87" s="939">
        <v>5027</v>
      </c>
      <c r="E87" s="939">
        <v>4884</v>
      </c>
      <c r="F87" s="939">
        <v>5774</v>
      </c>
      <c r="G87" s="939">
        <v>5778</v>
      </c>
      <c r="H87" s="939">
        <v>7520</v>
      </c>
      <c r="I87" s="939">
        <v>7052</v>
      </c>
      <c r="J87" s="939">
        <v>7475</v>
      </c>
      <c r="K87" s="939">
        <v>8557</v>
      </c>
      <c r="L87" s="939">
        <v>8738</v>
      </c>
      <c r="M87" s="939">
        <v>7583.0000000000009</v>
      </c>
      <c r="N87" s="939">
        <v>9310</v>
      </c>
    </row>
    <row r="88" spans="1:15" s="869" customFormat="1" ht="20.100000000000001" customHeight="1">
      <c r="A88" s="900" t="s">
        <v>100</v>
      </c>
      <c r="B88" s="939">
        <v>71125.000000000044</v>
      </c>
      <c r="C88" s="939">
        <v>5473</v>
      </c>
      <c r="D88" s="939">
        <v>4443</v>
      </c>
      <c r="E88" s="939">
        <v>5118</v>
      </c>
      <c r="F88" s="939">
        <v>5753</v>
      </c>
      <c r="G88" s="939">
        <v>5880</v>
      </c>
      <c r="H88" s="939">
        <v>5247</v>
      </c>
      <c r="I88" s="939">
        <v>5022</v>
      </c>
      <c r="J88" s="939">
        <v>5336</v>
      </c>
      <c r="K88" s="939">
        <v>5895</v>
      </c>
      <c r="L88" s="939">
        <v>7947</v>
      </c>
      <c r="M88" s="939">
        <v>6987</v>
      </c>
      <c r="N88" s="939">
        <v>8024</v>
      </c>
    </row>
    <row r="89" spans="1:15" s="869" customFormat="1" ht="20.100000000000001" customHeight="1">
      <c r="A89" s="900" t="s">
        <v>966</v>
      </c>
      <c r="B89" s="939">
        <v>2448</v>
      </c>
      <c r="C89" s="939">
        <v>289</v>
      </c>
      <c r="D89" s="939">
        <v>543</v>
      </c>
      <c r="E89" s="939">
        <v>675</v>
      </c>
      <c r="F89" s="939">
        <v>0</v>
      </c>
      <c r="G89" s="939">
        <v>0</v>
      </c>
      <c r="H89" s="939">
        <v>209</v>
      </c>
      <c r="I89" s="939">
        <v>17</v>
      </c>
      <c r="J89" s="939">
        <v>0</v>
      </c>
      <c r="K89" s="939">
        <v>0</v>
      </c>
      <c r="L89" s="939">
        <v>392</v>
      </c>
      <c r="M89" s="939">
        <v>323</v>
      </c>
      <c r="N89" s="939">
        <v>0</v>
      </c>
    </row>
    <row r="90" spans="1:15" s="869" customFormat="1" ht="20.100000000000001" customHeight="1">
      <c r="A90" s="900" t="s">
        <v>967</v>
      </c>
      <c r="B90" s="939">
        <v>6183.9999999999991</v>
      </c>
      <c r="C90" s="939">
        <v>553</v>
      </c>
      <c r="D90" s="939">
        <v>606</v>
      </c>
      <c r="E90" s="939">
        <v>833</v>
      </c>
      <c r="F90" s="939">
        <v>587</v>
      </c>
      <c r="G90" s="939">
        <v>520</v>
      </c>
      <c r="H90" s="939">
        <v>382</v>
      </c>
      <c r="I90" s="939">
        <v>490</v>
      </c>
      <c r="J90" s="939">
        <v>482</v>
      </c>
      <c r="K90" s="939">
        <v>457</v>
      </c>
      <c r="L90" s="939">
        <v>403</v>
      </c>
      <c r="M90" s="939">
        <v>490</v>
      </c>
      <c r="N90" s="939">
        <v>381</v>
      </c>
    </row>
    <row r="91" spans="1:15" s="869" customFormat="1" ht="20.100000000000001" customHeight="1">
      <c r="A91" s="900" t="s">
        <v>968</v>
      </c>
      <c r="B91" s="939">
        <v>12296</v>
      </c>
      <c r="C91" s="939">
        <v>545</v>
      </c>
      <c r="D91" s="939">
        <v>568</v>
      </c>
      <c r="E91" s="939">
        <v>767</v>
      </c>
      <c r="F91" s="939">
        <v>752</v>
      </c>
      <c r="G91" s="939">
        <v>1228</v>
      </c>
      <c r="H91" s="939">
        <v>1157</v>
      </c>
      <c r="I91" s="939">
        <v>1645</v>
      </c>
      <c r="J91" s="939">
        <v>1750</v>
      </c>
      <c r="K91" s="939">
        <v>2116</v>
      </c>
      <c r="L91" s="939">
        <v>643</v>
      </c>
      <c r="M91" s="939">
        <v>640</v>
      </c>
      <c r="N91" s="939">
        <v>485</v>
      </c>
    </row>
    <row r="92" spans="1:15" s="869" customFormat="1" ht="20.100000000000001" customHeight="1">
      <c r="A92" s="891" t="s">
        <v>1074</v>
      </c>
      <c r="B92" s="938">
        <v>427902.00000000012</v>
      </c>
      <c r="C92" s="938">
        <v>78693</v>
      </c>
      <c r="D92" s="938">
        <v>36448</v>
      </c>
      <c r="E92" s="938">
        <v>18432</v>
      </c>
      <c r="F92" s="938">
        <v>17284</v>
      </c>
      <c r="G92" s="938">
        <v>13808.000000000002</v>
      </c>
      <c r="H92" s="938">
        <v>25161</v>
      </c>
      <c r="I92" s="938">
        <v>70390</v>
      </c>
      <c r="J92" s="938">
        <v>25229</v>
      </c>
      <c r="K92" s="938">
        <v>44524</v>
      </c>
      <c r="L92" s="938">
        <v>34169</v>
      </c>
      <c r="M92" s="938">
        <v>22537</v>
      </c>
      <c r="N92" s="938">
        <v>41226.999999999993</v>
      </c>
    </row>
    <row r="93" spans="1:15" s="869" customFormat="1" ht="20.100000000000001" customHeight="1">
      <c r="A93" s="900" t="s">
        <v>970</v>
      </c>
      <c r="B93" s="939">
        <v>59424</v>
      </c>
      <c r="C93" s="939">
        <v>13693</v>
      </c>
      <c r="D93" s="939">
        <v>5501</v>
      </c>
      <c r="E93" s="939">
        <v>3208</v>
      </c>
      <c r="F93" s="939">
        <v>3251</v>
      </c>
      <c r="G93" s="939">
        <v>2069</v>
      </c>
      <c r="H93" s="939">
        <v>2628</v>
      </c>
      <c r="I93" s="939">
        <v>10191</v>
      </c>
      <c r="J93" s="939">
        <v>2260</v>
      </c>
      <c r="K93" s="939">
        <v>3756</v>
      </c>
      <c r="L93" s="939">
        <v>4335</v>
      </c>
      <c r="M93" s="939">
        <v>1956</v>
      </c>
      <c r="N93" s="939">
        <v>6576</v>
      </c>
    </row>
    <row r="94" spans="1:15" s="869" customFormat="1" ht="20.100000000000001" customHeight="1">
      <c r="A94" s="900" t="s">
        <v>95</v>
      </c>
      <c r="B94" s="939">
        <v>108765.00000000001</v>
      </c>
      <c r="C94" s="939">
        <v>14949</v>
      </c>
      <c r="D94" s="939">
        <v>12592.000000000002</v>
      </c>
      <c r="E94" s="939">
        <v>4800</v>
      </c>
      <c r="F94" s="939">
        <v>4032</v>
      </c>
      <c r="G94" s="939">
        <v>3943.9999999999995</v>
      </c>
      <c r="H94" s="939">
        <v>9500</v>
      </c>
      <c r="I94" s="939">
        <v>10551</v>
      </c>
      <c r="J94" s="939">
        <v>3915</v>
      </c>
      <c r="K94" s="939">
        <v>19951</v>
      </c>
      <c r="L94" s="939">
        <v>10620</v>
      </c>
      <c r="M94" s="939">
        <v>5703</v>
      </c>
      <c r="N94" s="939">
        <v>8208</v>
      </c>
    </row>
    <row r="95" spans="1:15" s="869" customFormat="1" ht="20.100000000000001" customHeight="1">
      <c r="A95" s="900" t="s">
        <v>96</v>
      </c>
      <c r="B95" s="939">
        <v>82583</v>
      </c>
      <c r="C95" s="939">
        <v>15426</v>
      </c>
      <c r="D95" s="939">
        <v>4924</v>
      </c>
      <c r="E95" s="939">
        <v>2092</v>
      </c>
      <c r="F95" s="939">
        <v>2255</v>
      </c>
      <c r="G95" s="939">
        <v>1410</v>
      </c>
      <c r="H95" s="939">
        <v>2568</v>
      </c>
      <c r="I95" s="939">
        <v>17982</v>
      </c>
      <c r="J95" s="939">
        <v>6609</v>
      </c>
      <c r="K95" s="939">
        <v>6435</v>
      </c>
      <c r="L95" s="939">
        <v>6187</v>
      </c>
      <c r="M95" s="939">
        <v>7424</v>
      </c>
      <c r="N95" s="939">
        <v>9271</v>
      </c>
    </row>
    <row r="96" spans="1:15" s="869" customFormat="1" ht="20.100000000000001" customHeight="1">
      <c r="A96" s="900" t="s">
        <v>971</v>
      </c>
      <c r="B96" s="939">
        <v>19352</v>
      </c>
      <c r="C96" s="939">
        <v>1389</v>
      </c>
      <c r="D96" s="939">
        <v>1165</v>
      </c>
      <c r="E96" s="939">
        <v>1409</v>
      </c>
      <c r="F96" s="939">
        <v>1205</v>
      </c>
      <c r="G96" s="939">
        <v>1877</v>
      </c>
      <c r="H96" s="939">
        <v>1528</v>
      </c>
      <c r="I96" s="939">
        <v>1984</v>
      </c>
      <c r="J96" s="939">
        <v>2002</v>
      </c>
      <c r="K96" s="939">
        <v>2286</v>
      </c>
      <c r="L96" s="939">
        <v>1640</v>
      </c>
      <c r="M96" s="939">
        <v>1400</v>
      </c>
      <c r="N96" s="939">
        <v>1467</v>
      </c>
    </row>
    <row r="97" spans="1:14" s="869" customFormat="1" ht="20.100000000000001" customHeight="1">
      <c r="A97" s="900" t="s">
        <v>972</v>
      </c>
      <c r="B97" s="939">
        <v>7704.9999999999991</v>
      </c>
      <c r="C97" s="939">
        <v>2998</v>
      </c>
      <c r="D97" s="939">
        <v>1205</v>
      </c>
      <c r="E97" s="939">
        <v>810</v>
      </c>
      <c r="F97" s="939">
        <v>370</v>
      </c>
      <c r="G97" s="939">
        <v>155</v>
      </c>
      <c r="H97" s="939">
        <v>222</v>
      </c>
      <c r="I97" s="939">
        <v>110</v>
      </c>
      <c r="J97" s="939">
        <v>267</v>
      </c>
      <c r="K97" s="939">
        <v>402</v>
      </c>
      <c r="L97" s="939">
        <v>233</v>
      </c>
      <c r="M97" s="939">
        <v>185</v>
      </c>
      <c r="N97" s="939">
        <v>748</v>
      </c>
    </row>
    <row r="98" spans="1:14" s="869" customFormat="1" ht="20.100000000000001" customHeight="1">
      <c r="A98" s="900" t="s">
        <v>102</v>
      </c>
      <c r="B98" s="939">
        <v>55898</v>
      </c>
      <c r="C98" s="939">
        <v>11670</v>
      </c>
      <c r="D98" s="939">
        <v>5101</v>
      </c>
      <c r="E98" s="939">
        <v>1987</v>
      </c>
      <c r="F98" s="939">
        <v>2610</v>
      </c>
      <c r="G98" s="939">
        <v>848</v>
      </c>
      <c r="H98" s="939">
        <v>2534</v>
      </c>
      <c r="I98" s="939">
        <v>11775</v>
      </c>
      <c r="J98" s="939">
        <v>2327</v>
      </c>
      <c r="K98" s="939">
        <v>4254</v>
      </c>
      <c r="L98" s="939">
        <v>4197</v>
      </c>
      <c r="M98" s="939">
        <v>2273</v>
      </c>
      <c r="N98" s="939">
        <v>6322</v>
      </c>
    </row>
    <row r="99" spans="1:14" s="869" customFormat="1" ht="20.100000000000001" customHeight="1">
      <c r="A99" s="900" t="s">
        <v>973</v>
      </c>
      <c r="B99" s="939">
        <v>16922</v>
      </c>
      <c r="C99" s="939">
        <v>1005</v>
      </c>
      <c r="D99" s="939">
        <v>531</v>
      </c>
      <c r="E99" s="939">
        <v>1223</v>
      </c>
      <c r="F99" s="939">
        <v>978</v>
      </c>
      <c r="G99" s="939">
        <v>1377</v>
      </c>
      <c r="H99" s="939">
        <v>1541</v>
      </c>
      <c r="I99" s="939">
        <v>1549</v>
      </c>
      <c r="J99" s="939">
        <v>2548</v>
      </c>
      <c r="K99" s="939">
        <v>2451</v>
      </c>
      <c r="L99" s="939">
        <v>1577</v>
      </c>
      <c r="M99" s="939">
        <v>986</v>
      </c>
      <c r="N99" s="939">
        <v>1156</v>
      </c>
    </row>
    <row r="100" spans="1:14" s="869" customFormat="1" ht="20.100000000000001" customHeight="1">
      <c r="A100" s="900" t="s">
        <v>104</v>
      </c>
      <c r="B100" s="939">
        <v>62908.000000000007</v>
      </c>
      <c r="C100" s="939">
        <v>15505</v>
      </c>
      <c r="D100" s="939">
        <v>4558</v>
      </c>
      <c r="E100" s="939">
        <v>2080</v>
      </c>
      <c r="F100" s="939">
        <v>1571</v>
      </c>
      <c r="G100" s="939">
        <v>1046</v>
      </c>
      <c r="H100" s="939">
        <v>3742</v>
      </c>
      <c r="I100" s="939">
        <v>15131</v>
      </c>
      <c r="J100" s="939">
        <v>4324</v>
      </c>
      <c r="K100" s="939">
        <v>2727</v>
      </c>
      <c r="L100" s="939">
        <v>4058</v>
      </c>
      <c r="M100" s="939">
        <v>1609</v>
      </c>
      <c r="N100" s="939">
        <v>6557</v>
      </c>
    </row>
    <row r="101" spans="1:14" s="869" customFormat="1" ht="20.100000000000001" customHeight="1">
      <c r="A101" s="900" t="s">
        <v>974</v>
      </c>
      <c r="B101" s="939">
        <v>14344.999999999998</v>
      </c>
      <c r="C101" s="939">
        <v>2058</v>
      </c>
      <c r="D101" s="939">
        <v>871</v>
      </c>
      <c r="E101" s="939">
        <v>823</v>
      </c>
      <c r="F101" s="939">
        <v>1012</v>
      </c>
      <c r="G101" s="939">
        <v>1082</v>
      </c>
      <c r="H101" s="939">
        <v>898</v>
      </c>
      <c r="I101" s="939">
        <v>1117</v>
      </c>
      <c r="J101" s="939">
        <v>977</v>
      </c>
      <c r="K101" s="939">
        <v>2262</v>
      </c>
      <c r="L101" s="939">
        <v>1322</v>
      </c>
      <c r="M101" s="939">
        <v>1001</v>
      </c>
      <c r="N101" s="939">
        <v>922</v>
      </c>
    </row>
    <row r="102" spans="1:14" s="869" customFormat="1" ht="20.100000000000001" customHeight="1">
      <c r="A102" s="891" t="s">
        <v>1075</v>
      </c>
      <c r="B102" s="938">
        <v>1309688.9999999998</v>
      </c>
      <c r="C102" s="938">
        <v>167903.99999999997</v>
      </c>
      <c r="D102" s="938">
        <v>112516</v>
      </c>
      <c r="E102" s="938">
        <v>94281</v>
      </c>
      <c r="F102" s="938">
        <v>93109</v>
      </c>
      <c r="G102" s="938">
        <v>89915.000000000029</v>
      </c>
      <c r="H102" s="938">
        <v>98884</v>
      </c>
      <c r="I102" s="938">
        <v>129232.00000000001</v>
      </c>
      <c r="J102" s="938">
        <v>107023</v>
      </c>
      <c r="K102" s="938">
        <v>104669</v>
      </c>
      <c r="L102" s="938">
        <v>114010.99999999999</v>
      </c>
      <c r="M102" s="938">
        <v>94750.000000000015</v>
      </c>
      <c r="N102" s="938">
        <v>103394.99999999999</v>
      </c>
    </row>
    <row r="103" spans="1:14" s="869" customFormat="1" ht="20.100000000000001" customHeight="1">
      <c r="A103" s="900" t="s">
        <v>976</v>
      </c>
      <c r="B103" s="939">
        <v>52848</v>
      </c>
      <c r="C103" s="939">
        <v>3421</v>
      </c>
      <c r="D103" s="939">
        <v>3017</v>
      </c>
      <c r="E103" s="939">
        <v>3800</v>
      </c>
      <c r="F103" s="939">
        <v>3555</v>
      </c>
      <c r="G103" s="939">
        <v>3610</v>
      </c>
      <c r="H103" s="939">
        <v>5241</v>
      </c>
      <c r="I103" s="939">
        <v>4548</v>
      </c>
      <c r="J103" s="939">
        <v>4464</v>
      </c>
      <c r="K103" s="939">
        <v>4485</v>
      </c>
      <c r="L103" s="939">
        <v>6172</v>
      </c>
      <c r="M103" s="939">
        <v>5632</v>
      </c>
      <c r="N103" s="939">
        <v>4903</v>
      </c>
    </row>
    <row r="104" spans="1:14" s="869" customFormat="1" ht="20.100000000000001" customHeight="1">
      <c r="A104" s="900" t="s">
        <v>99</v>
      </c>
      <c r="B104" s="939">
        <v>229296.00000000009</v>
      </c>
      <c r="C104" s="939">
        <v>27403.000000000004</v>
      </c>
      <c r="D104" s="939">
        <v>21960</v>
      </c>
      <c r="E104" s="939">
        <v>16955</v>
      </c>
      <c r="F104" s="939">
        <v>17646</v>
      </c>
      <c r="G104" s="939">
        <v>17101</v>
      </c>
      <c r="H104" s="939">
        <v>15992</v>
      </c>
      <c r="I104" s="939">
        <v>18298</v>
      </c>
      <c r="J104" s="939">
        <v>18621</v>
      </c>
      <c r="K104" s="939">
        <v>20611</v>
      </c>
      <c r="L104" s="939">
        <v>20179</v>
      </c>
      <c r="M104" s="939">
        <v>17214</v>
      </c>
      <c r="N104" s="939">
        <v>17315.999999999996</v>
      </c>
    </row>
    <row r="105" spans="1:14" s="869" customFormat="1" ht="20.100000000000001" customHeight="1">
      <c r="A105" s="900" t="s">
        <v>103</v>
      </c>
      <c r="B105" s="939">
        <v>373905</v>
      </c>
      <c r="C105" s="939">
        <v>32315</v>
      </c>
      <c r="D105" s="939">
        <v>27333</v>
      </c>
      <c r="E105" s="939">
        <v>29121</v>
      </c>
      <c r="F105" s="939">
        <v>29048</v>
      </c>
      <c r="G105" s="939">
        <v>29337</v>
      </c>
      <c r="H105" s="939">
        <v>34970</v>
      </c>
      <c r="I105" s="939">
        <v>34896</v>
      </c>
      <c r="J105" s="939">
        <v>35750</v>
      </c>
      <c r="K105" s="939">
        <v>30819</v>
      </c>
      <c r="L105" s="939">
        <v>30450</v>
      </c>
      <c r="M105" s="939">
        <v>26701</v>
      </c>
      <c r="N105" s="939">
        <v>33165</v>
      </c>
    </row>
    <row r="106" spans="1:14" s="869" customFormat="1" ht="20.100000000000001" customHeight="1">
      <c r="A106" s="900" t="s">
        <v>107</v>
      </c>
      <c r="B106" s="939">
        <v>653640</v>
      </c>
      <c r="C106" s="939">
        <v>104765</v>
      </c>
      <c r="D106" s="939">
        <v>60206</v>
      </c>
      <c r="E106" s="939">
        <v>44405</v>
      </c>
      <c r="F106" s="939">
        <v>42860</v>
      </c>
      <c r="G106" s="939">
        <v>39867</v>
      </c>
      <c r="H106" s="939">
        <v>42681</v>
      </c>
      <c r="I106" s="939">
        <v>71490</v>
      </c>
      <c r="J106" s="939">
        <v>48188</v>
      </c>
      <c r="K106" s="939">
        <v>48754</v>
      </c>
      <c r="L106" s="939">
        <v>57210</v>
      </c>
      <c r="M106" s="939">
        <v>45203</v>
      </c>
      <c r="N106" s="939">
        <v>48011</v>
      </c>
    </row>
    <row r="107" spans="1:14" s="869" customFormat="1" ht="20.100000000000001" customHeight="1">
      <c r="A107" s="891" t="s">
        <v>1076</v>
      </c>
      <c r="B107" s="938">
        <v>176294.99999999991</v>
      </c>
      <c r="C107" s="938">
        <v>19568</v>
      </c>
      <c r="D107" s="938">
        <v>13940.000000000004</v>
      </c>
      <c r="E107" s="938">
        <v>9073</v>
      </c>
      <c r="F107" s="938">
        <v>11022</v>
      </c>
      <c r="G107" s="938">
        <v>13251</v>
      </c>
      <c r="H107" s="938">
        <v>12696</v>
      </c>
      <c r="I107" s="938">
        <v>19246</v>
      </c>
      <c r="J107" s="938">
        <v>14371.000000000002</v>
      </c>
      <c r="K107" s="938">
        <v>16381</v>
      </c>
      <c r="L107" s="938">
        <v>15998.000000000004</v>
      </c>
      <c r="M107" s="938">
        <v>15078.000000000004</v>
      </c>
      <c r="N107" s="938">
        <v>15671</v>
      </c>
    </row>
    <row r="108" spans="1:14" s="869" customFormat="1" ht="20.100000000000001" customHeight="1">
      <c r="A108" s="900" t="s">
        <v>101</v>
      </c>
      <c r="B108" s="939">
        <v>79947</v>
      </c>
      <c r="C108" s="939">
        <v>6966</v>
      </c>
      <c r="D108" s="939">
        <v>4339</v>
      </c>
      <c r="E108" s="939">
        <v>2788</v>
      </c>
      <c r="F108" s="939">
        <v>4738</v>
      </c>
      <c r="G108" s="939">
        <v>5682</v>
      </c>
      <c r="H108" s="939">
        <v>6600</v>
      </c>
      <c r="I108" s="939">
        <v>7427</v>
      </c>
      <c r="J108" s="939">
        <v>7189</v>
      </c>
      <c r="K108" s="939">
        <v>8458</v>
      </c>
      <c r="L108" s="939">
        <v>8707</v>
      </c>
      <c r="M108" s="939">
        <v>8632</v>
      </c>
      <c r="N108" s="939">
        <v>8421</v>
      </c>
    </row>
    <row r="109" spans="1:14" s="869" customFormat="1" ht="20.100000000000001" customHeight="1">
      <c r="A109" s="900" t="s">
        <v>110</v>
      </c>
      <c r="B109" s="939">
        <v>51995.999999999978</v>
      </c>
      <c r="C109" s="939">
        <v>5751</v>
      </c>
      <c r="D109" s="939">
        <v>4856</v>
      </c>
      <c r="E109" s="939">
        <v>3335</v>
      </c>
      <c r="F109" s="939">
        <v>3059</v>
      </c>
      <c r="G109" s="939">
        <v>4780</v>
      </c>
      <c r="H109" s="939">
        <v>3147</v>
      </c>
      <c r="I109" s="939">
        <v>6305</v>
      </c>
      <c r="J109" s="939">
        <v>4462</v>
      </c>
      <c r="K109" s="939">
        <v>3974.9999999999995</v>
      </c>
      <c r="L109" s="939">
        <v>4197</v>
      </c>
      <c r="M109" s="939">
        <v>3889.0000000000005</v>
      </c>
      <c r="N109" s="939">
        <v>4240</v>
      </c>
    </row>
    <row r="110" spans="1:14" s="869" customFormat="1" ht="20.100000000000001" customHeight="1">
      <c r="A110" s="900" t="s">
        <v>106</v>
      </c>
      <c r="B110" s="939">
        <v>44352</v>
      </c>
      <c r="C110" s="939">
        <v>6851</v>
      </c>
      <c r="D110" s="939">
        <v>4745</v>
      </c>
      <c r="E110" s="939">
        <v>2950</v>
      </c>
      <c r="F110" s="939">
        <v>3225</v>
      </c>
      <c r="G110" s="939">
        <v>2789</v>
      </c>
      <c r="H110" s="939">
        <v>2949</v>
      </c>
      <c r="I110" s="939">
        <v>5514</v>
      </c>
      <c r="J110" s="939">
        <v>2720</v>
      </c>
      <c r="K110" s="939">
        <v>3948</v>
      </c>
      <c r="L110" s="939">
        <v>3094</v>
      </c>
      <c r="M110" s="939">
        <v>2557</v>
      </c>
      <c r="N110" s="939">
        <v>3010</v>
      </c>
    </row>
    <row r="111" spans="1:14" s="869" customFormat="1" ht="20.100000000000001" customHeight="1">
      <c r="A111" s="891" t="s">
        <v>1077</v>
      </c>
      <c r="B111" s="938">
        <v>191996.99999999997</v>
      </c>
      <c r="C111" s="938">
        <v>17830</v>
      </c>
      <c r="D111" s="938">
        <v>12499</v>
      </c>
      <c r="E111" s="938">
        <v>12845</v>
      </c>
      <c r="F111" s="938">
        <v>13446</v>
      </c>
      <c r="G111" s="938">
        <v>16201.000000000002</v>
      </c>
      <c r="H111" s="938">
        <v>14352</v>
      </c>
      <c r="I111" s="938">
        <v>24129.000000000004</v>
      </c>
      <c r="J111" s="938">
        <v>20348</v>
      </c>
      <c r="K111" s="938">
        <v>17082</v>
      </c>
      <c r="L111" s="938">
        <v>16577</v>
      </c>
      <c r="M111" s="938">
        <v>13682</v>
      </c>
      <c r="N111" s="938">
        <v>13006.000000000002</v>
      </c>
    </row>
    <row r="112" spans="1:14" s="869" customFormat="1" ht="20.100000000000001" customHeight="1">
      <c r="A112" s="900" t="s">
        <v>97</v>
      </c>
      <c r="B112" s="939">
        <v>48382</v>
      </c>
      <c r="C112" s="939">
        <v>7673</v>
      </c>
      <c r="D112" s="939">
        <v>3877</v>
      </c>
      <c r="E112" s="939">
        <v>1838</v>
      </c>
      <c r="F112" s="939">
        <v>2583</v>
      </c>
      <c r="G112" s="939">
        <v>2682</v>
      </c>
      <c r="H112" s="939">
        <v>2316</v>
      </c>
      <c r="I112" s="939">
        <v>8667</v>
      </c>
      <c r="J112" s="939">
        <v>4196</v>
      </c>
      <c r="K112" s="939">
        <v>4025</v>
      </c>
      <c r="L112" s="939">
        <v>4569</v>
      </c>
      <c r="M112" s="939">
        <v>3591</v>
      </c>
      <c r="N112" s="939">
        <v>2365</v>
      </c>
    </row>
    <row r="113" spans="1:256" s="869" customFormat="1" ht="20.100000000000001" customHeight="1">
      <c r="A113" s="900" t="s">
        <v>979</v>
      </c>
      <c r="B113" s="939">
        <v>102413</v>
      </c>
      <c r="C113" s="939">
        <v>8028</v>
      </c>
      <c r="D113" s="939">
        <v>6242</v>
      </c>
      <c r="E113" s="939">
        <v>8038</v>
      </c>
      <c r="F113" s="939">
        <v>7709</v>
      </c>
      <c r="G113" s="939">
        <v>8903</v>
      </c>
      <c r="H113" s="939">
        <v>8655</v>
      </c>
      <c r="I113" s="939">
        <v>11451</v>
      </c>
      <c r="J113" s="939">
        <v>10469</v>
      </c>
      <c r="K113" s="939">
        <v>9808</v>
      </c>
      <c r="L113" s="939">
        <v>8837</v>
      </c>
      <c r="M113" s="939">
        <v>6910</v>
      </c>
      <c r="N113" s="939">
        <v>7363</v>
      </c>
    </row>
    <row r="114" spans="1:256" s="869" customFormat="1" ht="20.100000000000001" customHeight="1">
      <c r="A114" s="900" t="s">
        <v>980</v>
      </c>
      <c r="B114" s="939">
        <v>30622</v>
      </c>
      <c r="C114" s="939">
        <v>1836</v>
      </c>
      <c r="D114" s="939">
        <v>2015</v>
      </c>
      <c r="E114" s="939">
        <v>2530</v>
      </c>
      <c r="F114" s="939">
        <v>2514</v>
      </c>
      <c r="G114" s="939">
        <v>2821</v>
      </c>
      <c r="H114" s="939">
        <v>2643</v>
      </c>
      <c r="I114" s="939">
        <v>3045</v>
      </c>
      <c r="J114" s="939">
        <v>3176</v>
      </c>
      <c r="K114" s="939">
        <v>2740</v>
      </c>
      <c r="L114" s="939">
        <v>2453</v>
      </c>
      <c r="M114" s="939">
        <v>2430</v>
      </c>
      <c r="N114" s="939">
        <v>2419</v>
      </c>
    </row>
    <row r="115" spans="1:256" s="869" customFormat="1" ht="20.100000000000001" customHeight="1" thickBot="1">
      <c r="A115" s="895" t="s">
        <v>98</v>
      </c>
      <c r="B115" s="940">
        <v>10579.999999999996</v>
      </c>
      <c r="C115" s="940">
        <v>293</v>
      </c>
      <c r="D115" s="940">
        <v>365</v>
      </c>
      <c r="E115" s="940">
        <v>439</v>
      </c>
      <c r="F115" s="940">
        <v>640</v>
      </c>
      <c r="G115" s="940">
        <v>1795</v>
      </c>
      <c r="H115" s="940">
        <v>738</v>
      </c>
      <c r="I115" s="940">
        <v>966</v>
      </c>
      <c r="J115" s="940">
        <v>2507</v>
      </c>
      <c r="K115" s="940">
        <v>509</v>
      </c>
      <c r="L115" s="940">
        <v>718</v>
      </c>
      <c r="M115" s="940">
        <v>751</v>
      </c>
      <c r="N115" s="940">
        <v>859</v>
      </c>
      <c r="O115" s="900"/>
      <c r="P115" s="939"/>
      <c r="Q115" s="939"/>
      <c r="R115" s="939"/>
      <c r="S115" s="939"/>
      <c r="T115" s="939"/>
      <c r="U115" s="939"/>
      <c r="V115" s="939"/>
      <c r="W115" s="939"/>
      <c r="X115" s="939"/>
      <c r="Y115" s="939"/>
      <c r="Z115" s="939"/>
      <c r="AA115" s="939"/>
      <c r="AB115" s="939"/>
      <c r="AC115" s="900"/>
      <c r="AD115" s="939"/>
      <c r="AE115" s="939"/>
      <c r="AF115" s="939"/>
      <c r="AG115" s="939"/>
      <c r="AH115" s="939"/>
      <c r="AI115" s="939"/>
      <c r="AJ115" s="939"/>
      <c r="AK115" s="939"/>
      <c r="AL115" s="939"/>
      <c r="AM115" s="939"/>
      <c r="AN115" s="939"/>
      <c r="AO115" s="939"/>
      <c r="AP115" s="939"/>
      <c r="AQ115" s="900"/>
      <c r="AR115" s="939"/>
      <c r="AS115" s="939"/>
      <c r="AT115" s="939"/>
      <c r="AU115" s="939"/>
      <c r="AV115" s="939"/>
      <c r="AW115" s="939"/>
      <c r="AX115" s="939"/>
      <c r="AY115" s="939"/>
      <c r="AZ115" s="939"/>
      <c r="BA115" s="939"/>
      <c r="BB115" s="939"/>
      <c r="BC115" s="939"/>
      <c r="BD115" s="939"/>
      <c r="BE115" s="900"/>
      <c r="BF115" s="939"/>
      <c r="BG115" s="939"/>
      <c r="BH115" s="939"/>
      <c r="BI115" s="939"/>
      <c r="BJ115" s="939"/>
      <c r="BK115" s="939"/>
      <c r="BL115" s="939"/>
      <c r="BM115" s="939"/>
      <c r="BN115" s="939"/>
      <c r="BO115" s="939"/>
      <c r="BP115" s="939"/>
      <c r="BQ115" s="939"/>
      <c r="BR115" s="939"/>
      <c r="BS115" s="900"/>
      <c r="BT115" s="939"/>
      <c r="BU115" s="939"/>
      <c r="BV115" s="939"/>
      <c r="BW115" s="939"/>
      <c r="BX115" s="939"/>
      <c r="BY115" s="939"/>
      <c r="BZ115" s="939"/>
      <c r="CA115" s="939"/>
      <c r="CB115" s="939"/>
      <c r="CC115" s="939"/>
      <c r="CD115" s="939"/>
      <c r="CE115" s="939"/>
      <c r="CF115" s="939"/>
      <c r="CG115" s="900"/>
      <c r="CH115" s="939"/>
      <c r="CI115" s="939"/>
      <c r="CJ115" s="939"/>
      <c r="CK115" s="939"/>
      <c r="CL115" s="939"/>
      <c r="CM115" s="939"/>
      <c r="CN115" s="939"/>
      <c r="CO115" s="939"/>
      <c r="CP115" s="939"/>
      <c r="CQ115" s="939"/>
      <c r="CR115" s="939"/>
      <c r="CS115" s="939"/>
      <c r="CT115" s="939"/>
      <c r="CU115" s="900"/>
      <c r="CV115" s="939"/>
      <c r="CW115" s="939"/>
      <c r="CX115" s="939"/>
      <c r="CY115" s="939"/>
      <c r="CZ115" s="939"/>
      <c r="DA115" s="939"/>
      <c r="DB115" s="939"/>
      <c r="DC115" s="939"/>
      <c r="DD115" s="939"/>
      <c r="DE115" s="939"/>
      <c r="DF115" s="939"/>
      <c r="DG115" s="939"/>
      <c r="DH115" s="939"/>
      <c r="DI115" s="900"/>
      <c r="DJ115" s="939"/>
      <c r="DK115" s="939"/>
      <c r="DL115" s="939"/>
      <c r="DM115" s="939"/>
      <c r="DN115" s="939"/>
      <c r="DO115" s="939"/>
      <c r="DP115" s="939"/>
      <c r="DQ115" s="939"/>
      <c r="DR115" s="939"/>
      <c r="DS115" s="939"/>
      <c r="DT115" s="939"/>
      <c r="DU115" s="939"/>
      <c r="DV115" s="939"/>
      <c r="DW115" s="900"/>
      <c r="DX115" s="939"/>
      <c r="DY115" s="939"/>
      <c r="DZ115" s="939"/>
      <c r="EA115" s="939"/>
      <c r="EB115" s="939"/>
      <c r="EC115" s="939"/>
      <c r="ED115" s="939"/>
      <c r="EE115" s="939"/>
      <c r="EF115" s="939"/>
      <c r="EG115" s="939"/>
      <c r="EH115" s="939"/>
      <c r="EI115" s="939"/>
      <c r="EJ115" s="939"/>
      <c r="EK115" s="900"/>
      <c r="EL115" s="939"/>
      <c r="EM115" s="939"/>
      <c r="EN115" s="939"/>
      <c r="EO115" s="939"/>
      <c r="EP115" s="939"/>
      <c r="EQ115" s="939"/>
      <c r="ER115" s="939"/>
      <c r="ES115" s="939"/>
      <c r="ET115" s="939"/>
      <c r="EU115" s="939"/>
      <c r="EV115" s="939"/>
      <c r="EW115" s="939"/>
      <c r="EX115" s="939"/>
      <c r="EY115" s="900"/>
      <c r="EZ115" s="939"/>
      <c r="FA115" s="939"/>
      <c r="FB115" s="939"/>
      <c r="FC115" s="939"/>
      <c r="FD115" s="939"/>
      <c r="FE115" s="939"/>
      <c r="FF115" s="939"/>
      <c r="FG115" s="939"/>
      <c r="FH115" s="939"/>
      <c r="FI115" s="939"/>
      <c r="FJ115" s="939"/>
      <c r="FK115" s="939"/>
      <c r="FL115" s="939"/>
      <c r="FM115" s="900"/>
      <c r="FN115" s="939"/>
      <c r="FO115" s="939"/>
      <c r="FP115" s="939"/>
      <c r="FQ115" s="939"/>
      <c r="FR115" s="939"/>
      <c r="FS115" s="939"/>
      <c r="FT115" s="939"/>
      <c r="FU115" s="939"/>
      <c r="FV115" s="939"/>
      <c r="FW115" s="939"/>
      <c r="FX115" s="939"/>
      <c r="FY115" s="939"/>
      <c r="FZ115" s="939"/>
      <c r="GA115" s="900"/>
      <c r="GB115" s="939"/>
      <c r="GC115" s="939"/>
      <c r="GD115" s="939"/>
      <c r="GE115" s="939"/>
      <c r="GF115" s="939"/>
      <c r="GG115" s="939"/>
      <c r="GH115" s="939"/>
      <c r="GI115" s="939"/>
      <c r="GJ115" s="939"/>
      <c r="GK115" s="939"/>
      <c r="GL115" s="939"/>
      <c r="GM115" s="939"/>
      <c r="GN115" s="939"/>
      <c r="GO115" s="900"/>
      <c r="GP115" s="939"/>
      <c r="GQ115" s="939"/>
      <c r="GR115" s="939"/>
      <c r="GS115" s="939"/>
      <c r="GT115" s="939"/>
      <c r="GU115" s="939"/>
      <c r="GV115" s="939"/>
      <c r="GW115" s="939"/>
      <c r="GX115" s="939"/>
      <c r="GY115" s="939"/>
      <c r="GZ115" s="939"/>
      <c r="HA115" s="939"/>
      <c r="HB115" s="939"/>
      <c r="HC115" s="900"/>
      <c r="HD115" s="939"/>
      <c r="HE115" s="939"/>
      <c r="HF115" s="939"/>
      <c r="HG115" s="939"/>
      <c r="HH115" s="939"/>
      <c r="HI115" s="939"/>
      <c r="HJ115" s="939"/>
      <c r="HK115" s="939"/>
      <c r="HL115" s="939"/>
      <c r="HM115" s="939"/>
      <c r="HN115" s="939"/>
      <c r="HO115" s="939"/>
      <c r="HP115" s="939"/>
      <c r="HQ115" s="900"/>
      <c r="HR115" s="939"/>
      <c r="HS115" s="939"/>
      <c r="HT115" s="939"/>
      <c r="HU115" s="939"/>
      <c r="HV115" s="939"/>
      <c r="HW115" s="939"/>
      <c r="HX115" s="939"/>
      <c r="HY115" s="939"/>
      <c r="HZ115" s="939"/>
      <c r="IA115" s="939"/>
      <c r="IB115" s="939"/>
      <c r="IC115" s="939"/>
      <c r="ID115" s="939"/>
      <c r="IE115" s="900"/>
      <c r="IF115" s="939"/>
      <c r="IG115" s="939"/>
      <c r="IH115" s="939"/>
      <c r="II115" s="939"/>
      <c r="IJ115" s="939"/>
      <c r="IK115" s="939"/>
      <c r="IL115" s="939"/>
      <c r="IM115" s="939"/>
      <c r="IN115" s="939"/>
      <c r="IO115" s="939"/>
      <c r="IP115" s="939"/>
      <c r="IQ115" s="939"/>
      <c r="IR115" s="939"/>
      <c r="IS115" s="900"/>
      <c r="IT115" s="939"/>
      <c r="IU115" s="939"/>
      <c r="IV115" s="939"/>
    </row>
    <row r="116" spans="1:256" s="911" customFormat="1" ht="15.95" customHeight="1">
      <c r="A116" s="906" t="s">
        <v>959</v>
      </c>
      <c r="B116" s="941"/>
      <c r="C116" s="908"/>
      <c r="D116" s="908"/>
      <c r="E116" s="908"/>
      <c r="F116" s="908"/>
      <c r="G116" s="908"/>
      <c r="H116" s="908"/>
      <c r="I116" s="908"/>
      <c r="J116" s="908"/>
      <c r="K116" s="908"/>
      <c r="L116" s="908"/>
      <c r="M116" s="908"/>
      <c r="N116" s="908"/>
      <c r="O116" s="908"/>
    </row>
    <row r="117" spans="1:256" s="911" customFormat="1" ht="15.95" customHeight="1">
      <c r="A117" s="908" t="s">
        <v>960</v>
      </c>
      <c r="B117" s="942"/>
      <c r="C117" s="908"/>
      <c r="D117" s="908"/>
      <c r="E117" s="908"/>
      <c r="F117" s="908"/>
      <c r="G117" s="908"/>
      <c r="H117" s="908"/>
      <c r="I117" s="908"/>
      <c r="J117" s="908"/>
      <c r="K117" s="908"/>
      <c r="L117" s="908"/>
      <c r="M117" s="908"/>
      <c r="N117" s="908"/>
      <c r="O117" s="908"/>
    </row>
  </sheetData>
  <mergeCells count="8">
    <mergeCell ref="A80:N80"/>
    <mergeCell ref="A81:A82"/>
    <mergeCell ref="B81:N81"/>
    <mergeCell ref="A3:A4"/>
    <mergeCell ref="B3:N3"/>
    <mergeCell ref="A41:N41"/>
    <mergeCell ref="A42:A43"/>
    <mergeCell ref="B42:N42"/>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interno</oddHeader>
  </headerFooter>
  <rowBreaks count="2" manualBreakCount="2">
    <brk id="39" max="16383" man="1"/>
    <brk id="78" max="16383"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IV117"/>
  <sheetViews>
    <sheetView showGridLines="0" zoomScaleNormal="100" zoomScaleSheetLayoutView="75" workbookViewId="0">
      <selection activeCell="N1" sqref="N1"/>
    </sheetView>
  </sheetViews>
  <sheetFormatPr defaultRowHeight="20.100000000000001" customHeight="1"/>
  <cols>
    <col min="1" max="1" width="24.7109375" style="683" customWidth="1"/>
    <col min="2" max="2" width="11.7109375" style="683" customWidth="1"/>
    <col min="3" max="14" width="10.7109375" style="683" customWidth="1"/>
    <col min="15" max="15" width="9.140625" style="869"/>
    <col min="16" max="256" width="9.140625" style="683"/>
    <col min="257" max="257" width="24.7109375" style="683" customWidth="1"/>
    <col min="258" max="258" width="11.7109375" style="683" customWidth="1"/>
    <col min="259" max="270" width="10.7109375" style="683" customWidth="1"/>
    <col min="271" max="512" width="9.140625" style="683"/>
    <col min="513" max="513" width="24.7109375" style="683" customWidth="1"/>
    <col min="514" max="514" width="11.7109375" style="683" customWidth="1"/>
    <col min="515" max="526" width="10.7109375" style="683" customWidth="1"/>
    <col min="527" max="768" width="9.140625" style="683"/>
    <col min="769" max="769" width="24.7109375" style="683" customWidth="1"/>
    <col min="770" max="770" width="11.7109375" style="683" customWidth="1"/>
    <col min="771" max="782" width="10.7109375" style="683" customWidth="1"/>
    <col min="783" max="1024" width="9.140625" style="683"/>
    <col min="1025" max="1025" width="24.7109375" style="683" customWidth="1"/>
    <col min="1026" max="1026" width="11.7109375" style="683" customWidth="1"/>
    <col min="1027" max="1038" width="10.7109375" style="683" customWidth="1"/>
    <col min="1039" max="1280" width="9.140625" style="683"/>
    <col min="1281" max="1281" width="24.7109375" style="683" customWidth="1"/>
    <col min="1282" max="1282" width="11.7109375" style="683" customWidth="1"/>
    <col min="1283" max="1294" width="10.7109375" style="683" customWidth="1"/>
    <col min="1295" max="1536" width="9.140625" style="683"/>
    <col min="1537" max="1537" width="24.7109375" style="683" customWidth="1"/>
    <col min="1538" max="1538" width="11.7109375" style="683" customWidth="1"/>
    <col min="1539" max="1550" width="10.7109375" style="683" customWidth="1"/>
    <col min="1551" max="1792" width="9.140625" style="683"/>
    <col min="1793" max="1793" width="24.7109375" style="683" customWidth="1"/>
    <col min="1794" max="1794" width="11.7109375" style="683" customWidth="1"/>
    <col min="1795" max="1806" width="10.7109375" style="683" customWidth="1"/>
    <col min="1807" max="2048" width="9.140625" style="683"/>
    <col min="2049" max="2049" width="24.7109375" style="683" customWidth="1"/>
    <col min="2050" max="2050" width="11.7109375" style="683" customWidth="1"/>
    <col min="2051" max="2062" width="10.7109375" style="683" customWidth="1"/>
    <col min="2063" max="2304" width="9.140625" style="683"/>
    <col min="2305" max="2305" width="24.7109375" style="683" customWidth="1"/>
    <col min="2306" max="2306" width="11.7109375" style="683" customWidth="1"/>
    <col min="2307" max="2318" width="10.7109375" style="683" customWidth="1"/>
    <col min="2319" max="2560" width="9.140625" style="683"/>
    <col min="2561" max="2561" width="24.7109375" style="683" customWidth="1"/>
    <col min="2562" max="2562" width="11.7109375" style="683" customWidth="1"/>
    <col min="2563" max="2574" width="10.7109375" style="683" customWidth="1"/>
    <col min="2575" max="2816" width="9.140625" style="683"/>
    <col min="2817" max="2817" width="24.7109375" style="683" customWidth="1"/>
    <col min="2818" max="2818" width="11.7109375" style="683" customWidth="1"/>
    <col min="2819" max="2830" width="10.7109375" style="683" customWidth="1"/>
    <col min="2831" max="3072" width="9.140625" style="683"/>
    <col min="3073" max="3073" width="24.7109375" style="683" customWidth="1"/>
    <col min="3074" max="3074" width="11.7109375" style="683" customWidth="1"/>
    <col min="3075" max="3086" width="10.7109375" style="683" customWidth="1"/>
    <col min="3087" max="3328" width="9.140625" style="683"/>
    <col min="3329" max="3329" width="24.7109375" style="683" customWidth="1"/>
    <col min="3330" max="3330" width="11.7109375" style="683" customWidth="1"/>
    <col min="3331" max="3342" width="10.7109375" style="683" customWidth="1"/>
    <col min="3343" max="3584" width="9.140625" style="683"/>
    <col min="3585" max="3585" width="24.7109375" style="683" customWidth="1"/>
    <col min="3586" max="3586" width="11.7109375" style="683" customWidth="1"/>
    <col min="3587" max="3598" width="10.7109375" style="683" customWidth="1"/>
    <col min="3599" max="3840" width="9.140625" style="683"/>
    <col min="3841" max="3841" width="24.7109375" style="683" customWidth="1"/>
    <col min="3842" max="3842" width="11.7109375" style="683" customWidth="1"/>
    <col min="3843" max="3854" width="10.7109375" style="683" customWidth="1"/>
    <col min="3855" max="4096" width="9.140625" style="683"/>
    <col min="4097" max="4097" width="24.7109375" style="683" customWidth="1"/>
    <col min="4098" max="4098" width="11.7109375" style="683" customWidth="1"/>
    <col min="4099" max="4110" width="10.7109375" style="683" customWidth="1"/>
    <col min="4111" max="4352" width="9.140625" style="683"/>
    <col min="4353" max="4353" width="24.7109375" style="683" customWidth="1"/>
    <col min="4354" max="4354" width="11.7109375" style="683" customWidth="1"/>
    <col min="4355" max="4366" width="10.7109375" style="683" customWidth="1"/>
    <col min="4367" max="4608" width="9.140625" style="683"/>
    <col min="4609" max="4609" width="24.7109375" style="683" customWidth="1"/>
    <col min="4610" max="4610" width="11.7109375" style="683" customWidth="1"/>
    <col min="4611" max="4622" width="10.7109375" style="683" customWidth="1"/>
    <col min="4623" max="4864" width="9.140625" style="683"/>
    <col min="4865" max="4865" width="24.7109375" style="683" customWidth="1"/>
    <col min="4866" max="4866" width="11.7109375" style="683" customWidth="1"/>
    <col min="4867" max="4878" width="10.7109375" style="683" customWidth="1"/>
    <col min="4879" max="5120" width="9.140625" style="683"/>
    <col min="5121" max="5121" width="24.7109375" style="683" customWidth="1"/>
    <col min="5122" max="5122" width="11.7109375" style="683" customWidth="1"/>
    <col min="5123" max="5134" width="10.7109375" style="683" customWidth="1"/>
    <col min="5135" max="5376" width="9.140625" style="683"/>
    <col min="5377" max="5377" width="24.7109375" style="683" customWidth="1"/>
    <col min="5378" max="5378" width="11.7109375" style="683" customWidth="1"/>
    <col min="5379" max="5390" width="10.7109375" style="683" customWidth="1"/>
    <col min="5391" max="5632" width="9.140625" style="683"/>
    <col min="5633" max="5633" width="24.7109375" style="683" customWidth="1"/>
    <col min="5634" max="5634" width="11.7109375" style="683" customWidth="1"/>
    <col min="5635" max="5646" width="10.7109375" style="683" customWidth="1"/>
    <col min="5647" max="5888" width="9.140625" style="683"/>
    <col min="5889" max="5889" width="24.7109375" style="683" customWidth="1"/>
    <col min="5890" max="5890" width="11.7109375" style="683" customWidth="1"/>
    <col min="5891" max="5902" width="10.7109375" style="683" customWidth="1"/>
    <col min="5903" max="6144" width="9.140625" style="683"/>
    <col min="6145" max="6145" width="24.7109375" style="683" customWidth="1"/>
    <col min="6146" max="6146" width="11.7109375" style="683" customWidth="1"/>
    <col min="6147" max="6158" width="10.7109375" style="683" customWidth="1"/>
    <col min="6159" max="6400" width="9.140625" style="683"/>
    <col min="6401" max="6401" width="24.7109375" style="683" customWidth="1"/>
    <col min="6402" max="6402" width="11.7109375" style="683" customWidth="1"/>
    <col min="6403" max="6414" width="10.7109375" style="683" customWidth="1"/>
    <col min="6415" max="6656" width="9.140625" style="683"/>
    <col min="6657" max="6657" width="24.7109375" style="683" customWidth="1"/>
    <col min="6658" max="6658" width="11.7109375" style="683" customWidth="1"/>
    <col min="6659" max="6670" width="10.7109375" style="683" customWidth="1"/>
    <col min="6671" max="6912" width="9.140625" style="683"/>
    <col min="6913" max="6913" width="24.7109375" style="683" customWidth="1"/>
    <col min="6914" max="6914" width="11.7109375" style="683" customWidth="1"/>
    <col min="6915" max="6926" width="10.7109375" style="683" customWidth="1"/>
    <col min="6927" max="7168" width="9.140625" style="683"/>
    <col min="7169" max="7169" width="24.7109375" style="683" customWidth="1"/>
    <col min="7170" max="7170" width="11.7109375" style="683" customWidth="1"/>
    <col min="7171" max="7182" width="10.7109375" style="683" customWidth="1"/>
    <col min="7183" max="7424" width="9.140625" style="683"/>
    <col min="7425" max="7425" width="24.7109375" style="683" customWidth="1"/>
    <col min="7426" max="7426" width="11.7109375" style="683" customWidth="1"/>
    <col min="7427" max="7438" width="10.7109375" style="683" customWidth="1"/>
    <col min="7439" max="7680" width="9.140625" style="683"/>
    <col min="7681" max="7681" width="24.7109375" style="683" customWidth="1"/>
    <col min="7682" max="7682" width="11.7109375" style="683" customWidth="1"/>
    <col min="7683" max="7694" width="10.7109375" style="683" customWidth="1"/>
    <col min="7695" max="7936" width="9.140625" style="683"/>
    <col min="7937" max="7937" width="24.7109375" style="683" customWidth="1"/>
    <col min="7938" max="7938" width="11.7109375" style="683" customWidth="1"/>
    <col min="7939" max="7950" width="10.7109375" style="683" customWidth="1"/>
    <col min="7951" max="8192" width="9.140625" style="683"/>
    <col min="8193" max="8193" width="24.7109375" style="683" customWidth="1"/>
    <col min="8194" max="8194" width="11.7109375" style="683" customWidth="1"/>
    <col min="8195" max="8206" width="10.7109375" style="683" customWidth="1"/>
    <col min="8207" max="8448" width="9.140625" style="683"/>
    <col min="8449" max="8449" width="24.7109375" style="683" customWidth="1"/>
    <col min="8450" max="8450" width="11.7109375" style="683" customWidth="1"/>
    <col min="8451" max="8462" width="10.7109375" style="683" customWidth="1"/>
    <col min="8463" max="8704" width="9.140625" style="683"/>
    <col min="8705" max="8705" width="24.7109375" style="683" customWidth="1"/>
    <col min="8706" max="8706" width="11.7109375" style="683" customWidth="1"/>
    <col min="8707" max="8718" width="10.7109375" style="683" customWidth="1"/>
    <col min="8719" max="8960" width="9.140625" style="683"/>
    <col min="8961" max="8961" width="24.7109375" style="683" customWidth="1"/>
    <col min="8962" max="8962" width="11.7109375" style="683" customWidth="1"/>
    <col min="8963" max="8974" width="10.7109375" style="683" customWidth="1"/>
    <col min="8975" max="9216" width="9.140625" style="683"/>
    <col min="9217" max="9217" width="24.7109375" style="683" customWidth="1"/>
    <col min="9218" max="9218" width="11.7109375" style="683" customWidth="1"/>
    <col min="9219" max="9230" width="10.7109375" style="683" customWidth="1"/>
    <col min="9231" max="9472" width="9.140625" style="683"/>
    <col min="9473" max="9473" width="24.7109375" style="683" customWidth="1"/>
    <col min="9474" max="9474" width="11.7109375" style="683" customWidth="1"/>
    <col min="9475" max="9486" width="10.7109375" style="683" customWidth="1"/>
    <col min="9487" max="9728" width="9.140625" style="683"/>
    <col min="9729" max="9729" width="24.7109375" style="683" customWidth="1"/>
    <col min="9730" max="9730" width="11.7109375" style="683" customWidth="1"/>
    <col min="9731" max="9742" width="10.7109375" style="683" customWidth="1"/>
    <col min="9743" max="9984" width="9.140625" style="683"/>
    <col min="9985" max="9985" width="24.7109375" style="683" customWidth="1"/>
    <col min="9986" max="9986" width="11.7109375" style="683" customWidth="1"/>
    <col min="9987" max="9998" width="10.7109375" style="683" customWidth="1"/>
    <col min="9999" max="10240" width="9.140625" style="683"/>
    <col min="10241" max="10241" width="24.7109375" style="683" customWidth="1"/>
    <col min="10242" max="10242" width="11.7109375" style="683" customWidth="1"/>
    <col min="10243" max="10254" width="10.7109375" style="683" customWidth="1"/>
    <col min="10255" max="10496" width="9.140625" style="683"/>
    <col min="10497" max="10497" width="24.7109375" style="683" customWidth="1"/>
    <col min="10498" max="10498" width="11.7109375" style="683" customWidth="1"/>
    <col min="10499" max="10510" width="10.7109375" style="683" customWidth="1"/>
    <col min="10511" max="10752" width="9.140625" style="683"/>
    <col min="10753" max="10753" width="24.7109375" style="683" customWidth="1"/>
    <col min="10754" max="10754" width="11.7109375" style="683" customWidth="1"/>
    <col min="10755" max="10766" width="10.7109375" style="683" customWidth="1"/>
    <col min="10767" max="11008" width="9.140625" style="683"/>
    <col min="11009" max="11009" width="24.7109375" style="683" customWidth="1"/>
    <col min="11010" max="11010" width="11.7109375" style="683" customWidth="1"/>
    <col min="11011" max="11022" width="10.7109375" style="683" customWidth="1"/>
    <col min="11023" max="11264" width="9.140625" style="683"/>
    <col min="11265" max="11265" width="24.7109375" style="683" customWidth="1"/>
    <col min="11266" max="11266" width="11.7109375" style="683" customWidth="1"/>
    <col min="11267" max="11278" width="10.7109375" style="683" customWidth="1"/>
    <col min="11279" max="11520" width="9.140625" style="683"/>
    <col min="11521" max="11521" width="24.7109375" style="683" customWidth="1"/>
    <col min="11522" max="11522" width="11.7109375" style="683" customWidth="1"/>
    <col min="11523" max="11534" width="10.7109375" style="683" customWidth="1"/>
    <col min="11535" max="11776" width="9.140625" style="683"/>
    <col min="11777" max="11777" width="24.7109375" style="683" customWidth="1"/>
    <col min="11778" max="11778" width="11.7109375" style="683" customWidth="1"/>
    <col min="11779" max="11790" width="10.7109375" style="683" customWidth="1"/>
    <col min="11791" max="12032" width="9.140625" style="683"/>
    <col min="12033" max="12033" width="24.7109375" style="683" customWidth="1"/>
    <col min="12034" max="12034" width="11.7109375" style="683" customWidth="1"/>
    <col min="12035" max="12046" width="10.7109375" style="683" customWidth="1"/>
    <col min="12047" max="12288" width="9.140625" style="683"/>
    <col min="12289" max="12289" width="24.7109375" style="683" customWidth="1"/>
    <col min="12290" max="12290" width="11.7109375" style="683" customWidth="1"/>
    <col min="12291" max="12302" width="10.7109375" style="683" customWidth="1"/>
    <col min="12303" max="12544" width="9.140625" style="683"/>
    <col min="12545" max="12545" width="24.7109375" style="683" customWidth="1"/>
    <col min="12546" max="12546" width="11.7109375" style="683" customWidth="1"/>
    <col min="12547" max="12558" width="10.7109375" style="683" customWidth="1"/>
    <col min="12559" max="12800" width="9.140625" style="683"/>
    <col min="12801" max="12801" width="24.7109375" style="683" customWidth="1"/>
    <col min="12802" max="12802" width="11.7109375" style="683" customWidth="1"/>
    <col min="12803" max="12814" width="10.7109375" style="683" customWidth="1"/>
    <col min="12815" max="13056" width="9.140625" style="683"/>
    <col min="13057" max="13057" width="24.7109375" style="683" customWidth="1"/>
    <col min="13058" max="13058" width="11.7109375" style="683" customWidth="1"/>
    <col min="13059" max="13070" width="10.7109375" style="683" customWidth="1"/>
    <col min="13071" max="13312" width="9.140625" style="683"/>
    <col min="13313" max="13313" width="24.7109375" style="683" customWidth="1"/>
    <col min="13314" max="13314" width="11.7109375" style="683" customWidth="1"/>
    <col min="13315" max="13326" width="10.7109375" style="683" customWidth="1"/>
    <col min="13327" max="13568" width="9.140625" style="683"/>
    <col min="13569" max="13569" width="24.7109375" style="683" customWidth="1"/>
    <col min="13570" max="13570" width="11.7109375" style="683" customWidth="1"/>
    <col min="13571" max="13582" width="10.7109375" style="683" customWidth="1"/>
    <col min="13583" max="13824" width="9.140625" style="683"/>
    <col min="13825" max="13825" width="24.7109375" style="683" customWidth="1"/>
    <col min="13826" max="13826" width="11.7109375" style="683" customWidth="1"/>
    <col min="13827" max="13838" width="10.7109375" style="683" customWidth="1"/>
    <col min="13839" max="14080" width="9.140625" style="683"/>
    <col min="14081" max="14081" width="24.7109375" style="683" customWidth="1"/>
    <col min="14082" max="14082" width="11.7109375" style="683" customWidth="1"/>
    <col min="14083" max="14094" width="10.7109375" style="683" customWidth="1"/>
    <col min="14095" max="14336" width="9.140625" style="683"/>
    <col min="14337" max="14337" width="24.7109375" style="683" customWidth="1"/>
    <col min="14338" max="14338" width="11.7109375" style="683" customWidth="1"/>
    <col min="14339" max="14350" width="10.7109375" style="683" customWidth="1"/>
    <col min="14351" max="14592" width="9.140625" style="683"/>
    <col min="14593" max="14593" width="24.7109375" style="683" customWidth="1"/>
    <col min="14594" max="14594" width="11.7109375" style="683" customWidth="1"/>
    <col min="14595" max="14606" width="10.7109375" style="683" customWidth="1"/>
    <col min="14607" max="14848" width="9.140625" style="683"/>
    <col min="14849" max="14849" width="24.7109375" style="683" customWidth="1"/>
    <col min="14850" max="14850" width="11.7109375" style="683" customWidth="1"/>
    <col min="14851" max="14862" width="10.7109375" style="683" customWidth="1"/>
    <col min="14863" max="15104" width="9.140625" style="683"/>
    <col min="15105" max="15105" width="24.7109375" style="683" customWidth="1"/>
    <col min="15106" max="15106" width="11.7109375" style="683" customWidth="1"/>
    <col min="15107" max="15118" width="10.7109375" style="683" customWidth="1"/>
    <col min="15119" max="15360" width="9.140625" style="683"/>
    <col min="15361" max="15361" width="24.7109375" style="683" customWidth="1"/>
    <col min="15362" max="15362" width="11.7109375" style="683" customWidth="1"/>
    <col min="15363" max="15374" width="10.7109375" style="683" customWidth="1"/>
    <col min="15375" max="15616" width="9.140625" style="683"/>
    <col min="15617" max="15617" width="24.7109375" style="683" customWidth="1"/>
    <col min="15618" max="15618" width="11.7109375" style="683" customWidth="1"/>
    <col min="15619" max="15630" width="10.7109375" style="683" customWidth="1"/>
    <col min="15631" max="15872" width="9.140625" style="683"/>
    <col min="15873" max="15873" width="24.7109375" style="683" customWidth="1"/>
    <col min="15874" max="15874" width="11.7109375" style="683" customWidth="1"/>
    <col min="15875" max="15886" width="10.7109375" style="683" customWidth="1"/>
    <col min="15887" max="16128" width="9.140625" style="683"/>
    <col min="16129" max="16129" width="24.7109375" style="683" customWidth="1"/>
    <col min="16130" max="16130" width="11.7109375" style="683" customWidth="1"/>
    <col min="16131" max="16142" width="10.7109375" style="683" customWidth="1"/>
    <col min="16143" max="16384" width="9.140625" style="683"/>
  </cols>
  <sheetData>
    <row r="1" spans="1:15" s="869" customFormat="1" ht="24.95" customHeight="1">
      <c r="A1" s="868" t="s">
        <v>558</v>
      </c>
      <c r="B1" s="921"/>
    </row>
    <row r="2" spans="1:15" s="869" customFormat="1" ht="24.95" customHeight="1" thickBot="1">
      <c r="A2" s="870" t="s">
        <v>1088</v>
      </c>
      <c r="B2" s="870"/>
      <c r="C2" s="870"/>
      <c r="D2" s="870"/>
      <c r="E2" s="870"/>
      <c r="F2" s="870"/>
      <c r="G2" s="870"/>
      <c r="H2" s="870"/>
      <c r="I2" s="870"/>
      <c r="J2" s="870"/>
      <c r="K2" s="870"/>
      <c r="L2" s="870"/>
      <c r="M2" s="870"/>
      <c r="N2" s="870"/>
      <c r="O2" s="878"/>
    </row>
    <row r="3" spans="1:15" s="869" customFormat="1" ht="20.100000000000001" customHeight="1">
      <c r="A3" s="1646" t="s">
        <v>962</v>
      </c>
      <c r="B3" s="1648" t="s">
        <v>1063</v>
      </c>
      <c r="C3" s="1648"/>
      <c r="D3" s="1648"/>
      <c r="E3" s="1648"/>
      <c r="F3" s="1648"/>
      <c r="G3" s="1648"/>
      <c r="H3" s="1648"/>
      <c r="I3" s="1648"/>
      <c r="J3" s="1648"/>
      <c r="K3" s="1648"/>
      <c r="L3" s="1648"/>
      <c r="M3" s="1648"/>
      <c r="N3" s="1649"/>
      <c r="O3" s="891"/>
    </row>
    <row r="4" spans="1:15" s="869" customFormat="1" ht="20.100000000000001" customHeight="1">
      <c r="A4" s="1647"/>
      <c r="B4" s="876" t="s">
        <v>3</v>
      </c>
      <c r="C4" s="876" t="s">
        <v>73</v>
      </c>
      <c r="D4" s="876" t="s">
        <v>74</v>
      </c>
      <c r="E4" s="876" t="s">
        <v>75</v>
      </c>
      <c r="F4" s="876" t="s">
        <v>76</v>
      </c>
      <c r="G4" s="876" t="s">
        <v>77</v>
      </c>
      <c r="H4" s="876" t="s">
        <v>78</v>
      </c>
      <c r="I4" s="876" t="s">
        <v>82</v>
      </c>
      <c r="J4" s="876" t="s">
        <v>83</v>
      </c>
      <c r="K4" s="876" t="s">
        <v>84</v>
      </c>
      <c r="L4" s="876" t="s">
        <v>85</v>
      </c>
      <c r="M4" s="876" t="s">
        <v>86</v>
      </c>
      <c r="N4" s="877" t="s">
        <v>87</v>
      </c>
    </row>
    <row r="5" spans="1:15" s="869" customFormat="1" ht="20.100000000000001" customHeight="1">
      <c r="A5" s="891" t="s">
        <v>9</v>
      </c>
      <c r="B5" s="847">
        <v>79244256.000000015</v>
      </c>
      <c r="C5" s="847">
        <v>6880697</v>
      </c>
      <c r="D5" s="847">
        <v>5616323.0000000009</v>
      </c>
      <c r="E5" s="847">
        <v>6432151</v>
      </c>
      <c r="F5" s="847">
        <v>6593530</v>
      </c>
      <c r="G5" s="847">
        <v>6378396</v>
      </c>
      <c r="H5" s="847">
        <v>6119198</v>
      </c>
      <c r="I5" s="847">
        <v>7438569</v>
      </c>
      <c r="J5" s="847">
        <v>6818916.0000000009</v>
      </c>
      <c r="K5" s="847">
        <v>6679308</v>
      </c>
      <c r="L5" s="847">
        <v>6632388</v>
      </c>
      <c r="M5" s="847">
        <v>6581566</v>
      </c>
      <c r="N5" s="847">
        <v>7073214</v>
      </c>
    </row>
    <row r="6" spans="1:15" s="869" customFormat="1" ht="20.100000000000001" customHeight="1">
      <c r="A6" s="891" t="s">
        <v>1073</v>
      </c>
      <c r="B6" s="943">
        <v>4911685</v>
      </c>
      <c r="C6" s="943">
        <v>438436.99999999994</v>
      </c>
      <c r="D6" s="943">
        <v>337571</v>
      </c>
      <c r="E6" s="943">
        <v>370901</v>
      </c>
      <c r="F6" s="943">
        <v>383543</v>
      </c>
      <c r="G6" s="943">
        <v>376318.99999999994</v>
      </c>
      <c r="H6" s="943">
        <v>389051</v>
      </c>
      <c r="I6" s="943">
        <v>503305.99999999994</v>
      </c>
      <c r="J6" s="943">
        <v>443931</v>
      </c>
      <c r="K6" s="943">
        <v>417914.99999999994</v>
      </c>
      <c r="L6" s="943">
        <v>412491.00000000006</v>
      </c>
      <c r="M6" s="943">
        <v>408288.99999999994</v>
      </c>
      <c r="N6" s="943">
        <v>429930.99999999994</v>
      </c>
    </row>
    <row r="7" spans="1:15" s="869" customFormat="1" ht="20.100000000000001" customHeight="1">
      <c r="A7" s="900" t="s">
        <v>964</v>
      </c>
      <c r="B7" s="944">
        <v>254841</v>
      </c>
      <c r="C7" s="944">
        <v>22374</v>
      </c>
      <c r="D7" s="944">
        <v>19363</v>
      </c>
      <c r="E7" s="944">
        <v>20247</v>
      </c>
      <c r="F7" s="944">
        <v>20285</v>
      </c>
      <c r="G7" s="944">
        <v>21658</v>
      </c>
      <c r="H7" s="944">
        <v>21102</v>
      </c>
      <c r="I7" s="944">
        <v>25686</v>
      </c>
      <c r="J7" s="944">
        <v>23794</v>
      </c>
      <c r="K7" s="944">
        <v>21866</v>
      </c>
      <c r="L7" s="944">
        <v>18877</v>
      </c>
      <c r="M7" s="944">
        <v>19096</v>
      </c>
      <c r="N7" s="944">
        <v>20493</v>
      </c>
    </row>
    <row r="8" spans="1:15" s="869" customFormat="1" ht="20.100000000000001" customHeight="1">
      <c r="A8" s="900" t="s">
        <v>965</v>
      </c>
      <c r="B8" s="944">
        <v>279015</v>
      </c>
      <c r="C8" s="944">
        <v>29563</v>
      </c>
      <c r="D8" s="944">
        <v>22412</v>
      </c>
      <c r="E8" s="944">
        <v>22803</v>
      </c>
      <c r="F8" s="944">
        <v>23412</v>
      </c>
      <c r="G8" s="944">
        <v>21355</v>
      </c>
      <c r="H8" s="944">
        <v>20547</v>
      </c>
      <c r="I8" s="944">
        <v>25698</v>
      </c>
      <c r="J8" s="944">
        <v>26458</v>
      </c>
      <c r="K8" s="944">
        <v>21137</v>
      </c>
      <c r="L8" s="944">
        <v>22120</v>
      </c>
      <c r="M8" s="944">
        <v>20571</v>
      </c>
      <c r="N8" s="944">
        <v>22939</v>
      </c>
    </row>
    <row r="9" spans="1:15" s="869" customFormat="1" ht="20.100000000000001" customHeight="1">
      <c r="A9" s="900" t="s">
        <v>94</v>
      </c>
      <c r="B9" s="944">
        <v>1489065.9999999993</v>
      </c>
      <c r="C9" s="944">
        <v>143563</v>
      </c>
      <c r="D9" s="944">
        <v>109340.00000000001</v>
      </c>
      <c r="E9" s="944">
        <v>113718.99999999999</v>
      </c>
      <c r="F9" s="944">
        <v>116709</v>
      </c>
      <c r="G9" s="944">
        <v>111537.99999999999</v>
      </c>
      <c r="H9" s="944">
        <v>122877.99999999999</v>
      </c>
      <c r="I9" s="944">
        <v>140216</v>
      </c>
      <c r="J9" s="944">
        <v>133723</v>
      </c>
      <c r="K9" s="944">
        <v>129576.99999999999</v>
      </c>
      <c r="L9" s="944">
        <v>121971.99999999999</v>
      </c>
      <c r="M9" s="944">
        <v>122769.99999999999</v>
      </c>
      <c r="N9" s="944">
        <v>123060.99999999999</v>
      </c>
    </row>
    <row r="10" spans="1:15" s="869" customFormat="1" ht="20.100000000000001" customHeight="1">
      <c r="A10" s="900" t="s">
        <v>100</v>
      </c>
      <c r="B10" s="944">
        <v>1969965.9999999998</v>
      </c>
      <c r="C10" s="944">
        <v>164268</v>
      </c>
      <c r="D10" s="944">
        <v>128269</v>
      </c>
      <c r="E10" s="944">
        <v>151431</v>
      </c>
      <c r="F10" s="944">
        <v>156394</v>
      </c>
      <c r="G10" s="944">
        <v>153249</v>
      </c>
      <c r="H10" s="944">
        <v>153952.99999999997</v>
      </c>
      <c r="I10" s="944">
        <v>196469</v>
      </c>
      <c r="J10" s="944">
        <v>176866</v>
      </c>
      <c r="K10" s="944">
        <v>167520</v>
      </c>
      <c r="L10" s="944">
        <v>171578</v>
      </c>
      <c r="M10" s="944">
        <v>165747</v>
      </c>
      <c r="N10" s="944">
        <v>184222</v>
      </c>
    </row>
    <row r="11" spans="1:15" s="869" customFormat="1" ht="20.100000000000001" customHeight="1">
      <c r="A11" s="900" t="s">
        <v>966</v>
      </c>
      <c r="B11" s="944">
        <v>500203.00000000012</v>
      </c>
      <c r="C11" s="944">
        <v>47196</v>
      </c>
      <c r="D11" s="944">
        <v>30482</v>
      </c>
      <c r="E11" s="944">
        <v>34149</v>
      </c>
      <c r="F11" s="944">
        <v>36232</v>
      </c>
      <c r="G11" s="944">
        <v>37211</v>
      </c>
      <c r="H11" s="944">
        <v>35988</v>
      </c>
      <c r="I11" s="944">
        <v>72617</v>
      </c>
      <c r="J11" s="944">
        <v>44135</v>
      </c>
      <c r="K11" s="944">
        <v>41485</v>
      </c>
      <c r="L11" s="944">
        <v>40160</v>
      </c>
      <c r="M11" s="944">
        <v>39758</v>
      </c>
      <c r="N11" s="944">
        <v>40790</v>
      </c>
    </row>
    <row r="12" spans="1:15" s="869" customFormat="1" ht="20.100000000000001" customHeight="1">
      <c r="A12" s="900" t="s">
        <v>967</v>
      </c>
      <c r="B12" s="944">
        <v>169190</v>
      </c>
      <c r="C12" s="944">
        <v>13645</v>
      </c>
      <c r="D12" s="944">
        <v>11977</v>
      </c>
      <c r="E12" s="944">
        <v>11162</v>
      </c>
      <c r="F12" s="944">
        <v>11573</v>
      </c>
      <c r="G12" s="944">
        <v>11427</v>
      </c>
      <c r="H12" s="944">
        <v>13851</v>
      </c>
      <c r="I12" s="944">
        <v>16836</v>
      </c>
      <c r="J12" s="944">
        <v>16127</v>
      </c>
      <c r="K12" s="944">
        <v>15059</v>
      </c>
      <c r="L12" s="944">
        <v>14769</v>
      </c>
      <c r="M12" s="944">
        <v>17362</v>
      </c>
      <c r="N12" s="944">
        <v>15402</v>
      </c>
    </row>
    <row r="13" spans="1:15" s="869" customFormat="1" ht="20.100000000000001" customHeight="1">
      <c r="A13" s="900" t="s">
        <v>968</v>
      </c>
      <c r="B13" s="944">
        <v>249404</v>
      </c>
      <c r="C13" s="944">
        <v>17828</v>
      </c>
      <c r="D13" s="944">
        <v>15728</v>
      </c>
      <c r="E13" s="944">
        <v>17390</v>
      </c>
      <c r="F13" s="944">
        <v>18938</v>
      </c>
      <c r="G13" s="944">
        <v>19881</v>
      </c>
      <c r="H13" s="944">
        <v>20732</v>
      </c>
      <c r="I13" s="944">
        <v>25784</v>
      </c>
      <c r="J13" s="944">
        <v>22828</v>
      </c>
      <c r="K13" s="944">
        <v>21271</v>
      </c>
      <c r="L13" s="944">
        <v>23015</v>
      </c>
      <c r="M13" s="944">
        <v>22985</v>
      </c>
      <c r="N13" s="944">
        <v>23024</v>
      </c>
    </row>
    <row r="14" spans="1:15" s="869" customFormat="1" ht="20.100000000000001" customHeight="1">
      <c r="A14" s="891" t="s">
        <v>1074</v>
      </c>
      <c r="B14" s="943">
        <v>15029432</v>
      </c>
      <c r="C14" s="943">
        <v>1484744</v>
      </c>
      <c r="D14" s="943">
        <v>1063904</v>
      </c>
      <c r="E14" s="943">
        <v>1245854.0000000002</v>
      </c>
      <c r="F14" s="943">
        <v>1227948</v>
      </c>
      <c r="G14" s="943">
        <v>1142820</v>
      </c>
      <c r="H14" s="943">
        <v>1184701</v>
      </c>
      <c r="I14" s="943">
        <v>1417583</v>
      </c>
      <c r="J14" s="943">
        <v>1209044.0000000002</v>
      </c>
      <c r="K14" s="943">
        <v>1204108</v>
      </c>
      <c r="L14" s="943">
        <v>1215325</v>
      </c>
      <c r="M14" s="943">
        <v>1162680</v>
      </c>
      <c r="N14" s="943">
        <v>1470721</v>
      </c>
    </row>
    <row r="15" spans="1:15" s="869" customFormat="1" ht="20.100000000000001" customHeight="1">
      <c r="A15" s="900" t="s">
        <v>970</v>
      </c>
      <c r="B15" s="944">
        <v>764597.99999999988</v>
      </c>
      <c r="C15" s="944">
        <v>81667</v>
      </c>
      <c r="D15" s="944">
        <v>60991</v>
      </c>
      <c r="E15" s="944">
        <v>65263</v>
      </c>
      <c r="F15" s="944">
        <v>60752</v>
      </c>
      <c r="G15" s="944">
        <v>57517</v>
      </c>
      <c r="H15" s="944">
        <v>52685</v>
      </c>
      <c r="I15" s="944">
        <v>68824</v>
      </c>
      <c r="J15" s="944">
        <v>54278</v>
      </c>
      <c r="K15" s="944">
        <v>59319</v>
      </c>
      <c r="L15" s="944">
        <v>63768</v>
      </c>
      <c r="M15" s="944">
        <v>60393</v>
      </c>
      <c r="N15" s="944">
        <v>79141</v>
      </c>
    </row>
    <row r="16" spans="1:15" s="869" customFormat="1" ht="20.100000000000001" customHeight="1">
      <c r="A16" s="900" t="s">
        <v>95</v>
      </c>
      <c r="B16" s="944">
        <v>4097820.0000000005</v>
      </c>
      <c r="C16" s="944">
        <v>423378.99999999994</v>
      </c>
      <c r="D16" s="944">
        <v>303922</v>
      </c>
      <c r="E16" s="944">
        <v>362250</v>
      </c>
      <c r="F16" s="944">
        <v>334188</v>
      </c>
      <c r="G16" s="944">
        <v>314962</v>
      </c>
      <c r="H16" s="944">
        <v>331902</v>
      </c>
      <c r="I16" s="944">
        <v>365479</v>
      </c>
      <c r="J16" s="944">
        <v>316842</v>
      </c>
      <c r="K16" s="944">
        <v>319883</v>
      </c>
      <c r="L16" s="944">
        <v>323387</v>
      </c>
      <c r="M16" s="944">
        <v>315620</v>
      </c>
      <c r="N16" s="944">
        <v>386006</v>
      </c>
    </row>
    <row r="17" spans="1:14" s="869" customFormat="1" ht="20.100000000000001" customHeight="1">
      <c r="A17" s="900" t="s">
        <v>96</v>
      </c>
      <c r="B17" s="944">
        <v>2874242.9999999995</v>
      </c>
      <c r="C17" s="944">
        <v>273840</v>
      </c>
      <c r="D17" s="944">
        <v>187441</v>
      </c>
      <c r="E17" s="944">
        <v>226055</v>
      </c>
      <c r="F17" s="944">
        <v>236812</v>
      </c>
      <c r="G17" s="944">
        <v>218488</v>
      </c>
      <c r="H17" s="944">
        <v>227212</v>
      </c>
      <c r="I17" s="944">
        <v>294645</v>
      </c>
      <c r="J17" s="944">
        <v>237234</v>
      </c>
      <c r="K17" s="944">
        <v>231176</v>
      </c>
      <c r="L17" s="944">
        <v>233427</v>
      </c>
      <c r="M17" s="944">
        <v>215683</v>
      </c>
      <c r="N17" s="944">
        <v>292230</v>
      </c>
    </row>
    <row r="18" spans="1:14" s="869" customFormat="1" ht="20.100000000000001" customHeight="1">
      <c r="A18" s="900" t="s">
        <v>971</v>
      </c>
      <c r="B18" s="944">
        <v>1065408</v>
      </c>
      <c r="C18" s="944">
        <v>95093</v>
      </c>
      <c r="D18" s="944">
        <v>66513</v>
      </c>
      <c r="E18" s="944">
        <v>80076</v>
      </c>
      <c r="F18" s="944">
        <v>83208</v>
      </c>
      <c r="G18" s="944">
        <v>84055</v>
      </c>
      <c r="H18" s="944">
        <v>83796</v>
      </c>
      <c r="I18" s="944">
        <v>109456</v>
      </c>
      <c r="J18" s="944">
        <v>95210</v>
      </c>
      <c r="K18" s="944">
        <v>85140</v>
      </c>
      <c r="L18" s="944">
        <v>87986</v>
      </c>
      <c r="M18" s="944">
        <v>87752</v>
      </c>
      <c r="N18" s="944">
        <v>107123</v>
      </c>
    </row>
    <row r="19" spans="1:14" s="869" customFormat="1" ht="20.100000000000001" customHeight="1">
      <c r="A19" s="900" t="s">
        <v>972</v>
      </c>
      <c r="B19" s="944">
        <v>610153</v>
      </c>
      <c r="C19" s="944">
        <v>57276</v>
      </c>
      <c r="D19" s="944">
        <v>44684</v>
      </c>
      <c r="E19" s="944">
        <v>49065</v>
      </c>
      <c r="F19" s="944">
        <v>48665</v>
      </c>
      <c r="G19" s="944">
        <v>41331</v>
      </c>
      <c r="H19" s="944">
        <v>52381</v>
      </c>
      <c r="I19" s="944">
        <v>53917</v>
      </c>
      <c r="J19" s="944">
        <v>48449</v>
      </c>
      <c r="K19" s="944">
        <v>49844</v>
      </c>
      <c r="L19" s="944">
        <v>48747</v>
      </c>
      <c r="M19" s="944">
        <v>48562</v>
      </c>
      <c r="N19" s="944">
        <v>67232</v>
      </c>
    </row>
    <row r="20" spans="1:14" s="869" customFormat="1" ht="20.100000000000001" customHeight="1">
      <c r="A20" s="900" t="s">
        <v>102</v>
      </c>
      <c r="B20" s="944">
        <v>3297545</v>
      </c>
      <c r="C20" s="944">
        <v>323135</v>
      </c>
      <c r="D20" s="944">
        <v>243228</v>
      </c>
      <c r="E20" s="944">
        <v>272317</v>
      </c>
      <c r="F20" s="944">
        <v>273628</v>
      </c>
      <c r="G20" s="944">
        <v>255006</v>
      </c>
      <c r="H20" s="944">
        <v>257680</v>
      </c>
      <c r="I20" s="944">
        <v>307418</v>
      </c>
      <c r="J20" s="944">
        <v>271281</v>
      </c>
      <c r="K20" s="944">
        <v>276196</v>
      </c>
      <c r="L20" s="944">
        <v>265689</v>
      </c>
      <c r="M20" s="944">
        <v>249163</v>
      </c>
      <c r="N20" s="944">
        <v>302804</v>
      </c>
    </row>
    <row r="21" spans="1:14" s="869" customFormat="1" ht="20.100000000000001" customHeight="1">
      <c r="A21" s="900" t="s">
        <v>973</v>
      </c>
      <c r="B21" s="944">
        <v>543409</v>
      </c>
      <c r="C21" s="944">
        <v>45162</v>
      </c>
      <c r="D21" s="944">
        <v>34296</v>
      </c>
      <c r="E21" s="944">
        <v>39777</v>
      </c>
      <c r="F21" s="944">
        <v>42786</v>
      </c>
      <c r="G21" s="944">
        <v>41266</v>
      </c>
      <c r="H21" s="944">
        <v>44312</v>
      </c>
      <c r="I21" s="944">
        <v>56498</v>
      </c>
      <c r="J21" s="944">
        <v>50389</v>
      </c>
      <c r="K21" s="944">
        <v>43672</v>
      </c>
      <c r="L21" s="944">
        <v>42369</v>
      </c>
      <c r="M21" s="944">
        <v>43479</v>
      </c>
      <c r="N21" s="944">
        <v>59403</v>
      </c>
    </row>
    <row r="22" spans="1:14" s="869" customFormat="1" ht="20.100000000000001" customHeight="1">
      <c r="A22" s="900" t="s">
        <v>104</v>
      </c>
      <c r="B22" s="944">
        <v>1233113</v>
      </c>
      <c r="C22" s="944">
        <v>137267</v>
      </c>
      <c r="D22" s="944">
        <v>88008</v>
      </c>
      <c r="E22" s="944">
        <v>110072</v>
      </c>
      <c r="F22" s="944">
        <v>104988</v>
      </c>
      <c r="G22" s="944">
        <v>89180</v>
      </c>
      <c r="H22" s="944">
        <v>91592</v>
      </c>
      <c r="I22" s="944">
        <v>113405</v>
      </c>
      <c r="J22" s="944">
        <v>92499</v>
      </c>
      <c r="K22" s="944">
        <v>90979</v>
      </c>
      <c r="L22" s="944">
        <v>101250</v>
      </c>
      <c r="M22" s="944">
        <v>94254</v>
      </c>
      <c r="N22" s="944">
        <v>119619</v>
      </c>
    </row>
    <row r="23" spans="1:14" s="869" customFormat="1" ht="20.100000000000001" customHeight="1">
      <c r="A23" s="900" t="s">
        <v>974</v>
      </c>
      <c r="B23" s="944">
        <v>543143</v>
      </c>
      <c r="C23" s="944">
        <v>47925</v>
      </c>
      <c r="D23" s="944">
        <v>34821</v>
      </c>
      <c r="E23" s="944">
        <v>40979</v>
      </c>
      <c r="F23" s="944">
        <v>42921</v>
      </c>
      <c r="G23" s="944">
        <v>41015</v>
      </c>
      <c r="H23" s="944">
        <v>43141</v>
      </c>
      <c r="I23" s="944">
        <v>47941</v>
      </c>
      <c r="J23" s="944">
        <v>42862</v>
      </c>
      <c r="K23" s="944">
        <v>47899</v>
      </c>
      <c r="L23" s="944">
        <v>48702</v>
      </c>
      <c r="M23" s="944">
        <v>47774</v>
      </c>
      <c r="N23" s="944">
        <v>57163</v>
      </c>
    </row>
    <row r="24" spans="1:14" s="869" customFormat="1" ht="20.100000000000001" customHeight="1">
      <c r="A24" s="891" t="s">
        <v>1075</v>
      </c>
      <c r="B24" s="943">
        <v>38193215.000000015</v>
      </c>
      <c r="C24" s="943">
        <v>3193402</v>
      </c>
      <c r="D24" s="943">
        <v>2697812.0000000005</v>
      </c>
      <c r="E24" s="943">
        <v>3098851</v>
      </c>
      <c r="F24" s="943">
        <v>3168317</v>
      </c>
      <c r="G24" s="943">
        <v>3080739.0000000005</v>
      </c>
      <c r="H24" s="943">
        <v>2882381</v>
      </c>
      <c r="I24" s="943">
        <v>3535383.0000000005</v>
      </c>
      <c r="J24" s="943">
        <v>3331902.0000000005</v>
      </c>
      <c r="K24" s="943">
        <v>3280992</v>
      </c>
      <c r="L24" s="943">
        <v>3316791.0000000005</v>
      </c>
      <c r="M24" s="943">
        <v>3255196</v>
      </c>
      <c r="N24" s="943">
        <v>3351448.9999999995</v>
      </c>
    </row>
    <row r="25" spans="1:14" s="869" customFormat="1" ht="20.100000000000001" customHeight="1">
      <c r="A25" s="900" t="s">
        <v>976</v>
      </c>
      <c r="B25" s="944">
        <v>1592097.9999999998</v>
      </c>
      <c r="C25" s="944">
        <v>128428</v>
      </c>
      <c r="D25" s="944">
        <v>108367</v>
      </c>
      <c r="E25" s="944">
        <v>128460</v>
      </c>
      <c r="F25" s="944">
        <v>128422</v>
      </c>
      <c r="G25" s="944">
        <v>131344</v>
      </c>
      <c r="H25" s="944">
        <v>122562</v>
      </c>
      <c r="I25" s="944">
        <v>152385</v>
      </c>
      <c r="J25" s="944">
        <v>132396</v>
      </c>
      <c r="K25" s="944">
        <v>135009</v>
      </c>
      <c r="L25" s="944">
        <v>133465</v>
      </c>
      <c r="M25" s="944">
        <v>134444</v>
      </c>
      <c r="N25" s="944">
        <v>156816</v>
      </c>
    </row>
    <row r="26" spans="1:14" s="869" customFormat="1" ht="20.100000000000001" customHeight="1">
      <c r="A26" s="900" t="s">
        <v>99</v>
      </c>
      <c r="B26" s="944">
        <v>5470296.9999999981</v>
      </c>
      <c r="C26" s="944">
        <v>422544.99999999994</v>
      </c>
      <c r="D26" s="944">
        <v>382427.99999999994</v>
      </c>
      <c r="E26" s="944">
        <v>413564.00000000006</v>
      </c>
      <c r="F26" s="944">
        <v>433210.00000000006</v>
      </c>
      <c r="G26" s="944">
        <v>434469</v>
      </c>
      <c r="H26" s="944">
        <v>417600</v>
      </c>
      <c r="I26" s="944">
        <v>505059</v>
      </c>
      <c r="J26" s="944">
        <v>499225.00000000012</v>
      </c>
      <c r="K26" s="944">
        <v>499662.99999999994</v>
      </c>
      <c r="L26" s="944">
        <v>512868</v>
      </c>
      <c r="M26" s="944">
        <v>483196</v>
      </c>
      <c r="N26" s="944">
        <v>466470.00000000006</v>
      </c>
    </row>
    <row r="27" spans="1:14" s="869" customFormat="1" ht="20.100000000000001" customHeight="1">
      <c r="A27" s="900" t="s">
        <v>103</v>
      </c>
      <c r="B27" s="944">
        <v>9920609.0000000037</v>
      </c>
      <c r="C27" s="944">
        <v>793066</v>
      </c>
      <c r="D27" s="944">
        <v>696520</v>
      </c>
      <c r="E27" s="944">
        <v>813485</v>
      </c>
      <c r="F27" s="944">
        <v>805327</v>
      </c>
      <c r="G27" s="944">
        <v>785692</v>
      </c>
      <c r="H27" s="944">
        <v>737479</v>
      </c>
      <c r="I27" s="944">
        <v>890824.00000000012</v>
      </c>
      <c r="J27" s="944">
        <v>853329.00000000012</v>
      </c>
      <c r="K27" s="944">
        <v>876405</v>
      </c>
      <c r="L27" s="944">
        <v>863330</v>
      </c>
      <c r="M27" s="944">
        <v>862891</v>
      </c>
      <c r="N27" s="944">
        <v>942261</v>
      </c>
    </row>
    <row r="28" spans="1:14" s="869" customFormat="1" ht="20.100000000000001" customHeight="1">
      <c r="A28" s="900" t="s">
        <v>107</v>
      </c>
      <c r="B28" s="944">
        <v>21210211.000000007</v>
      </c>
      <c r="C28" s="944">
        <v>1849363</v>
      </c>
      <c r="D28" s="944">
        <v>1510496.9999999998</v>
      </c>
      <c r="E28" s="944">
        <v>1743342</v>
      </c>
      <c r="F28" s="944">
        <v>1801358</v>
      </c>
      <c r="G28" s="944">
        <v>1729234.0000000002</v>
      </c>
      <c r="H28" s="944">
        <v>1604740</v>
      </c>
      <c r="I28" s="944">
        <v>1987115</v>
      </c>
      <c r="J28" s="944">
        <v>1846952</v>
      </c>
      <c r="K28" s="944">
        <v>1769915</v>
      </c>
      <c r="L28" s="944">
        <v>1807128</v>
      </c>
      <c r="M28" s="944">
        <v>1774665</v>
      </c>
      <c r="N28" s="944">
        <v>1785902</v>
      </c>
    </row>
    <row r="29" spans="1:14" s="869" customFormat="1" ht="20.100000000000001" customHeight="1">
      <c r="A29" s="891" t="s">
        <v>1076</v>
      </c>
      <c r="B29" s="943">
        <v>10429893.999999996</v>
      </c>
      <c r="C29" s="943">
        <v>778747</v>
      </c>
      <c r="D29" s="943">
        <v>741668.00000000012</v>
      </c>
      <c r="E29" s="943">
        <v>854809.00000000012</v>
      </c>
      <c r="F29" s="943">
        <v>887835</v>
      </c>
      <c r="G29" s="943">
        <v>872423.99999999977</v>
      </c>
      <c r="H29" s="943">
        <v>798794</v>
      </c>
      <c r="I29" s="943">
        <v>938875</v>
      </c>
      <c r="J29" s="943">
        <v>897326</v>
      </c>
      <c r="K29" s="943">
        <v>912323</v>
      </c>
      <c r="L29" s="943">
        <v>908443.99999999988</v>
      </c>
      <c r="M29" s="943">
        <v>912093.00000000023</v>
      </c>
      <c r="N29" s="943">
        <v>926556.00000000023</v>
      </c>
    </row>
    <row r="30" spans="1:14" s="869" customFormat="1" ht="20.100000000000001" customHeight="1">
      <c r="A30" s="900" t="s">
        <v>101</v>
      </c>
      <c r="B30" s="944">
        <v>4729898.0000000009</v>
      </c>
      <c r="C30" s="944">
        <v>345554</v>
      </c>
      <c r="D30" s="944">
        <v>332774</v>
      </c>
      <c r="E30" s="944">
        <v>382686</v>
      </c>
      <c r="F30" s="944">
        <v>399776</v>
      </c>
      <c r="G30" s="944">
        <v>404122</v>
      </c>
      <c r="H30" s="944">
        <v>381300</v>
      </c>
      <c r="I30" s="944">
        <v>446615</v>
      </c>
      <c r="J30" s="944">
        <v>420383</v>
      </c>
      <c r="K30" s="944">
        <v>423578</v>
      </c>
      <c r="L30" s="944">
        <v>407762</v>
      </c>
      <c r="M30" s="944">
        <v>398729</v>
      </c>
      <c r="N30" s="944">
        <v>386619</v>
      </c>
    </row>
    <row r="31" spans="1:14" s="869" customFormat="1" ht="20.100000000000001" customHeight="1">
      <c r="A31" s="900" t="s">
        <v>110</v>
      </c>
      <c r="B31" s="944">
        <v>3461748</v>
      </c>
      <c r="C31" s="944">
        <v>255516</v>
      </c>
      <c r="D31" s="944">
        <v>250797.99999999997</v>
      </c>
      <c r="E31" s="944">
        <v>281166</v>
      </c>
      <c r="F31" s="944">
        <v>290106</v>
      </c>
      <c r="G31" s="944">
        <v>282556</v>
      </c>
      <c r="H31" s="944">
        <v>258257</v>
      </c>
      <c r="I31" s="944">
        <v>308152</v>
      </c>
      <c r="J31" s="944">
        <v>301362</v>
      </c>
      <c r="K31" s="944">
        <v>303880</v>
      </c>
      <c r="L31" s="944">
        <v>296538</v>
      </c>
      <c r="M31" s="944">
        <v>316035</v>
      </c>
      <c r="N31" s="944">
        <v>317382</v>
      </c>
    </row>
    <row r="32" spans="1:14" s="869" customFormat="1" ht="20.100000000000001" customHeight="1">
      <c r="A32" s="900" t="s">
        <v>106</v>
      </c>
      <c r="B32" s="944">
        <v>2238248</v>
      </c>
      <c r="C32" s="944">
        <v>177677</v>
      </c>
      <c r="D32" s="944">
        <v>158096</v>
      </c>
      <c r="E32" s="944">
        <v>190957</v>
      </c>
      <c r="F32" s="944">
        <v>197953</v>
      </c>
      <c r="G32" s="944">
        <v>185746</v>
      </c>
      <c r="H32" s="944">
        <v>159237</v>
      </c>
      <c r="I32" s="944">
        <v>184108</v>
      </c>
      <c r="J32" s="944">
        <v>175581</v>
      </c>
      <c r="K32" s="944">
        <v>184865</v>
      </c>
      <c r="L32" s="944">
        <v>204144</v>
      </c>
      <c r="M32" s="944">
        <v>197329</v>
      </c>
      <c r="N32" s="944">
        <v>222555</v>
      </c>
    </row>
    <row r="33" spans="1:256" s="869" customFormat="1" ht="20.100000000000001" customHeight="1">
      <c r="A33" s="891" t="s">
        <v>1077</v>
      </c>
      <c r="B33" s="943">
        <v>10680030.000000002</v>
      </c>
      <c r="C33" s="943">
        <v>985367</v>
      </c>
      <c r="D33" s="943">
        <v>775368</v>
      </c>
      <c r="E33" s="943">
        <v>861736</v>
      </c>
      <c r="F33" s="943">
        <v>925887</v>
      </c>
      <c r="G33" s="943">
        <v>906094</v>
      </c>
      <c r="H33" s="943">
        <v>864271</v>
      </c>
      <c r="I33" s="943">
        <v>1043422</v>
      </c>
      <c r="J33" s="943">
        <v>936712.99999999988</v>
      </c>
      <c r="K33" s="943">
        <v>863970</v>
      </c>
      <c r="L33" s="943">
        <v>779337</v>
      </c>
      <c r="M33" s="943">
        <v>843307.99999999988</v>
      </c>
      <c r="N33" s="943">
        <v>894556.99999999988</v>
      </c>
    </row>
    <row r="34" spans="1:256" s="869" customFormat="1" ht="20.100000000000001" customHeight="1">
      <c r="A34" s="900" t="s">
        <v>97</v>
      </c>
      <c r="B34" s="944">
        <v>7261758.0000000019</v>
      </c>
      <c r="C34" s="944">
        <v>698653</v>
      </c>
      <c r="D34" s="944">
        <v>543677</v>
      </c>
      <c r="E34" s="944">
        <v>597002</v>
      </c>
      <c r="F34" s="944">
        <v>634306</v>
      </c>
      <c r="G34" s="944">
        <v>622121</v>
      </c>
      <c r="H34" s="944">
        <v>590178</v>
      </c>
      <c r="I34" s="944">
        <v>722595</v>
      </c>
      <c r="J34" s="944">
        <v>637484</v>
      </c>
      <c r="K34" s="944">
        <v>572397</v>
      </c>
      <c r="L34" s="944">
        <v>483916</v>
      </c>
      <c r="M34" s="944">
        <v>555092</v>
      </c>
      <c r="N34" s="944">
        <v>604337</v>
      </c>
    </row>
    <row r="35" spans="1:256" s="869" customFormat="1" ht="20.100000000000001" customHeight="1">
      <c r="A35" s="900" t="s">
        <v>979</v>
      </c>
      <c r="B35" s="944">
        <v>1401969</v>
      </c>
      <c r="C35" s="944">
        <v>112462</v>
      </c>
      <c r="D35" s="944">
        <v>92763</v>
      </c>
      <c r="E35" s="944">
        <v>109765</v>
      </c>
      <c r="F35" s="944">
        <v>118825</v>
      </c>
      <c r="G35" s="944">
        <v>117598</v>
      </c>
      <c r="H35" s="944">
        <v>114602</v>
      </c>
      <c r="I35" s="944">
        <v>129182</v>
      </c>
      <c r="J35" s="944">
        <v>123147</v>
      </c>
      <c r="K35" s="944">
        <v>120430</v>
      </c>
      <c r="L35" s="944">
        <v>122884</v>
      </c>
      <c r="M35" s="944">
        <v>121963</v>
      </c>
      <c r="N35" s="944">
        <v>118348</v>
      </c>
    </row>
    <row r="36" spans="1:256" s="869" customFormat="1" ht="20.100000000000001" customHeight="1">
      <c r="A36" s="900" t="s">
        <v>980</v>
      </c>
      <c r="B36" s="944">
        <v>1271287</v>
      </c>
      <c r="C36" s="944">
        <v>111143</v>
      </c>
      <c r="D36" s="944">
        <v>84985</v>
      </c>
      <c r="E36" s="944">
        <v>94220</v>
      </c>
      <c r="F36" s="944">
        <v>106564</v>
      </c>
      <c r="G36" s="944">
        <v>105953</v>
      </c>
      <c r="H36" s="944">
        <v>102099</v>
      </c>
      <c r="I36" s="944">
        <v>123787</v>
      </c>
      <c r="J36" s="944">
        <v>112254</v>
      </c>
      <c r="K36" s="944">
        <v>110233</v>
      </c>
      <c r="L36" s="944">
        <v>106062</v>
      </c>
      <c r="M36" s="944">
        <v>105291</v>
      </c>
      <c r="N36" s="944">
        <v>108696</v>
      </c>
    </row>
    <row r="37" spans="1:256" s="869" customFormat="1" ht="20.100000000000001" customHeight="1" thickBot="1">
      <c r="A37" s="895" t="s">
        <v>98</v>
      </c>
      <c r="B37" s="945">
        <v>745015.99999999988</v>
      </c>
      <c r="C37" s="945">
        <v>63109.000000000007</v>
      </c>
      <c r="D37" s="945">
        <v>53943</v>
      </c>
      <c r="E37" s="945">
        <v>60748.999999999993</v>
      </c>
      <c r="F37" s="945">
        <v>66192</v>
      </c>
      <c r="G37" s="945">
        <v>60421.999999999993</v>
      </c>
      <c r="H37" s="945">
        <v>57391.999999999993</v>
      </c>
      <c r="I37" s="945">
        <v>67858</v>
      </c>
      <c r="J37" s="945">
        <v>63828</v>
      </c>
      <c r="K37" s="945">
        <v>60910.000000000007</v>
      </c>
      <c r="L37" s="945">
        <v>66475</v>
      </c>
      <c r="M37" s="945">
        <v>60961.999999999993</v>
      </c>
      <c r="N37" s="945">
        <v>63175.999999999993</v>
      </c>
      <c r="O37" s="900"/>
      <c r="P37" s="944"/>
      <c r="Q37" s="944"/>
      <c r="R37" s="944"/>
      <c r="S37" s="944"/>
      <c r="T37" s="944"/>
      <c r="U37" s="944"/>
      <c r="V37" s="944"/>
      <c r="W37" s="944"/>
      <c r="X37" s="944"/>
      <c r="Y37" s="944"/>
      <c r="Z37" s="944"/>
      <c r="AA37" s="944"/>
      <c r="AB37" s="944"/>
      <c r="AC37" s="900"/>
      <c r="AD37" s="944"/>
      <c r="AE37" s="944"/>
      <c r="AF37" s="944"/>
      <c r="AG37" s="944"/>
      <c r="AH37" s="944"/>
      <c r="AI37" s="944"/>
      <c r="AJ37" s="944"/>
      <c r="AK37" s="944"/>
      <c r="AL37" s="944"/>
      <c r="AM37" s="944"/>
      <c r="AN37" s="944"/>
      <c r="AO37" s="944"/>
      <c r="AP37" s="944"/>
      <c r="AQ37" s="900"/>
      <c r="AR37" s="944"/>
      <c r="AS37" s="944"/>
      <c r="AT37" s="944"/>
      <c r="AU37" s="944"/>
      <c r="AV37" s="944"/>
      <c r="AW37" s="944"/>
      <c r="AX37" s="944"/>
      <c r="AY37" s="944"/>
      <c r="AZ37" s="944"/>
      <c r="BA37" s="944"/>
      <c r="BB37" s="944"/>
      <c r="BC37" s="944"/>
      <c r="BD37" s="944"/>
      <c r="BE37" s="900"/>
      <c r="BF37" s="944"/>
      <c r="BG37" s="944"/>
      <c r="BH37" s="944"/>
      <c r="BI37" s="944"/>
      <c r="BJ37" s="944"/>
      <c r="BK37" s="944"/>
      <c r="BL37" s="944"/>
      <c r="BM37" s="944"/>
      <c r="BN37" s="944"/>
      <c r="BO37" s="944"/>
      <c r="BP37" s="944"/>
      <c r="BQ37" s="944"/>
      <c r="BR37" s="944"/>
      <c r="BS37" s="900"/>
      <c r="BT37" s="944"/>
      <c r="BU37" s="944"/>
      <c r="BV37" s="944"/>
      <c r="BW37" s="944"/>
      <c r="BX37" s="944"/>
      <c r="BY37" s="944"/>
      <c r="BZ37" s="944"/>
      <c r="CA37" s="944"/>
      <c r="CB37" s="944"/>
      <c r="CC37" s="944"/>
      <c r="CD37" s="944"/>
      <c r="CE37" s="944"/>
      <c r="CF37" s="944"/>
      <c r="CG37" s="900"/>
      <c r="CH37" s="944"/>
      <c r="CI37" s="944"/>
      <c r="CJ37" s="944"/>
      <c r="CK37" s="944"/>
      <c r="CL37" s="944"/>
      <c r="CM37" s="944"/>
      <c r="CN37" s="944"/>
      <c r="CO37" s="944"/>
      <c r="CP37" s="944"/>
      <c r="CQ37" s="944"/>
      <c r="CR37" s="944"/>
      <c r="CS37" s="944"/>
      <c r="CT37" s="944"/>
      <c r="CU37" s="900"/>
      <c r="CV37" s="944"/>
      <c r="CW37" s="944"/>
      <c r="CX37" s="944"/>
      <c r="CY37" s="944"/>
      <c r="CZ37" s="944"/>
      <c r="DA37" s="944"/>
      <c r="DB37" s="944"/>
      <c r="DC37" s="944"/>
      <c r="DD37" s="944"/>
      <c r="DE37" s="944"/>
      <c r="DF37" s="944"/>
      <c r="DG37" s="944"/>
      <c r="DH37" s="944"/>
      <c r="DI37" s="900"/>
      <c r="DJ37" s="944"/>
      <c r="DK37" s="944"/>
      <c r="DL37" s="944"/>
      <c r="DM37" s="944"/>
      <c r="DN37" s="944"/>
      <c r="DO37" s="944"/>
      <c r="DP37" s="944"/>
      <c r="DQ37" s="944"/>
      <c r="DR37" s="944"/>
      <c r="DS37" s="944"/>
      <c r="DT37" s="944"/>
      <c r="DU37" s="944"/>
      <c r="DV37" s="944"/>
      <c r="DW37" s="900"/>
      <c r="DX37" s="944"/>
      <c r="DY37" s="944"/>
      <c r="DZ37" s="944"/>
      <c r="EA37" s="944"/>
      <c r="EB37" s="944"/>
      <c r="EC37" s="944"/>
      <c r="ED37" s="944"/>
      <c r="EE37" s="944"/>
      <c r="EF37" s="944"/>
      <c r="EG37" s="944"/>
      <c r="EH37" s="944"/>
      <c r="EI37" s="944"/>
      <c r="EJ37" s="944"/>
      <c r="EK37" s="900"/>
      <c r="EL37" s="944"/>
      <c r="EM37" s="944"/>
      <c r="EN37" s="944"/>
      <c r="EO37" s="944"/>
      <c r="EP37" s="944"/>
      <c r="EQ37" s="944"/>
      <c r="ER37" s="944"/>
      <c r="ES37" s="944"/>
      <c r="ET37" s="944"/>
      <c r="EU37" s="944"/>
      <c r="EV37" s="944"/>
      <c r="EW37" s="944"/>
      <c r="EX37" s="944"/>
      <c r="EY37" s="900"/>
      <c r="EZ37" s="944"/>
      <c r="FA37" s="944"/>
      <c r="FB37" s="944"/>
      <c r="FC37" s="944"/>
      <c r="FD37" s="944"/>
      <c r="FE37" s="944"/>
      <c r="FF37" s="944"/>
      <c r="FG37" s="944"/>
      <c r="FH37" s="944"/>
      <c r="FI37" s="944"/>
      <c r="FJ37" s="944"/>
      <c r="FK37" s="944"/>
      <c r="FL37" s="944"/>
      <c r="FM37" s="900"/>
      <c r="FN37" s="944"/>
      <c r="FO37" s="944"/>
      <c r="FP37" s="944"/>
      <c r="FQ37" s="944"/>
      <c r="FR37" s="944"/>
      <c r="FS37" s="944"/>
      <c r="FT37" s="944"/>
      <c r="FU37" s="944"/>
      <c r="FV37" s="944"/>
      <c r="FW37" s="944"/>
      <c r="FX37" s="944"/>
      <c r="FY37" s="944"/>
      <c r="FZ37" s="944"/>
      <c r="GA37" s="900"/>
      <c r="GB37" s="944"/>
      <c r="GC37" s="944"/>
      <c r="GD37" s="944"/>
      <c r="GE37" s="944"/>
      <c r="GF37" s="944"/>
      <c r="GG37" s="944"/>
      <c r="GH37" s="944"/>
      <c r="GI37" s="944"/>
      <c r="GJ37" s="944"/>
      <c r="GK37" s="944"/>
      <c r="GL37" s="944"/>
      <c r="GM37" s="944"/>
      <c r="GN37" s="944"/>
      <c r="GO37" s="900"/>
      <c r="GP37" s="944"/>
      <c r="GQ37" s="944"/>
      <c r="GR37" s="944"/>
      <c r="GS37" s="944"/>
      <c r="GT37" s="944"/>
      <c r="GU37" s="944"/>
      <c r="GV37" s="944"/>
      <c r="GW37" s="944"/>
      <c r="GX37" s="944"/>
      <c r="GY37" s="944"/>
      <c r="GZ37" s="944"/>
      <c r="HA37" s="944"/>
      <c r="HB37" s="944"/>
      <c r="HC37" s="900"/>
      <c r="HD37" s="944"/>
      <c r="HE37" s="944"/>
      <c r="HF37" s="944"/>
      <c r="HG37" s="944"/>
      <c r="HH37" s="944"/>
      <c r="HI37" s="944"/>
      <c r="HJ37" s="944"/>
      <c r="HK37" s="944"/>
      <c r="HL37" s="944"/>
      <c r="HM37" s="944"/>
      <c r="HN37" s="944"/>
      <c r="HO37" s="944"/>
      <c r="HP37" s="944"/>
      <c r="HQ37" s="900"/>
      <c r="HR37" s="944"/>
      <c r="HS37" s="944"/>
      <c r="HT37" s="944"/>
      <c r="HU37" s="944"/>
      <c r="HV37" s="944"/>
      <c r="HW37" s="944"/>
      <c r="HX37" s="944"/>
      <c r="HY37" s="944"/>
      <c r="HZ37" s="944"/>
      <c r="IA37" s="944"/>
      <c r="IB37" s="944"/>
      <c r="IC37" s="944"/>
      <c r="ID37" s="944"/>
      <c r="IE37" s="900"/>
      <c r="IF37" s="944"/>
      <c r="IG37" s="944"/>
      <c r="IH37" s="944"/>
      <c r="II37" s="944"/>
      <c r="IJ37" s="944"/>
      <c r="IK37" s="944"/>
      <c r="IL37" s="944"/>
      <c r="IM37" s="944"/>
      <c r="IN37" s="944"/>
      <c r="IO37" s="944"/>
      <c r="IP37" s="944"/>
      <c r="IQ37" s="944"/>
      <c r="IR37" s="944"/>
      <c r="IS37" s="900"/>
      <c r="IT37" s="944"/>
      <c r="IU37" s="944"/>
      <c r="IV37" s="944"/>
    </row>
    <row r="38" spans="1:256" s="911" customFormat="1" ht="15.95" customHeight="1">
      <c r="A38" s="906" t="s">
        <v>959</v>
      </c>
      <c r="B38" s="941"/>
      <c r="C38" s="908"/>
      <c r="D38" s="908"/>
      <c r="E38" s="908"/>
      <c r="F38" s="908"/>
      <c r="G38" s="908"/>
      <c r="H38" s="908"/>
      <c r="I38" s="908"/>
      <c r="J38" s="908"/>
      <c r="K38" s="908"/>
      <c r="L38" s="908"/>
      <c r="M38" s="908"/>
      <c r="N38" s="908"/>
      <c r="O38" s="908"/>
    </row>
    <row r="39" spans="1:256" s="911" customFormat="1" ht="15.95" customHeight="1">
      <c r="A39" s="908" t="s">
        <v>960</v>
      </c>
      <c r="B39" s="942"/>
      <c r="C39" s="908"/>
      <c r="D39" s="908"/>
      <c r="E39" s="908"/>
      <c r="F39" s="908"/>
      <c r="G39" s="908"/>
      <c r="H39" s="908"/>
      <c r="I39" s="908"/>
      <c r="J39" s="908"/>
      <c r="K39" s="908"/>
      <c r="L39" s="908"/>
      <c r="M39" s="908"/>
      <c r="N39" s="908"/>
      <c r="O39" s="908"/>
    </row>
    <row r="40" spans="1:256" s="869" customFormat="1" ht="24.95" customHeight="1">
      <c r="A40" s="868" t="s">
        <v>558</v>
      </c>
      <c r="B40" s="921"/>
    </row>
    <row r="41" spans="1:256" s="869" customFormat="1" ht="24.95" customHeight="1" thickBot="1">
      <c r="A41" s="1636" t="s">
        <v>1089</v>
      </c>
      <c r="B41" s="1636"/>
      <c r="C41" s="1636"/>
      <c r="D41" s="1636"/>
      <c r="E41" s="1636"/>
      <c r="F41" s="1636"/>
      <c r="G41" s="1636"/>
      <c r="H41" s="1636"/>
      <c r="I41" s="1636"/>
      <c r="J41" s="1636"/>
      <c r="K41" s="1636"/>
      <c r="L41" s="1636"/>
      <c r="M41" s="1636"/>
      <c r="N41" s="1636"/>
      <c r="O41" s="878"/>
    </row>
    <row r="42" spans="1:256" s="869" customFormat="1" ht="20.100000000000001" customHeight="1">
      <c r="A42" s="1646" t="s">
        <v>962</v>
      </c>
      <c r="B42" s="1643" t="s">
        <v>1065</v>
      </c>
      <c r="C42" s="1643"/>
      <c r="D42" s="1643"/>
      <c r="E42" s="1643"/>
      <c r="F42" s="1643"/>
      <c r="G42" s="1643"/>
      <c r="H42" s="1643"/>
      <c r="I42" s="1643"/>
      <c r="J42" s="1643"/>
      <c r="K42" s="1643"/>
      <c r="L42" s="1643"/>
      <c r="M42" s="1643"/>
      <c r="N42" s="1644"/>
      <c r="O42" s="891"/>
    </row>
    <row r="43" spans="1:256" s="869" customFormat="1" ht="20.100000000000001" customHeight="1">
      <c r="A43" s="1647"/>
      <c r="B43" s="876" t="s">
        <v>3</v>
      </c>
      <c r="C43" s="876" t="s">
        <v>73</v>
      </c>
      <c r="D43" s="876" t="s">
        <v>74</v>
      </c>
      <c r="E43" s="876" t="s">
        <v>75</v>
      </c>
      <c r="F43" s="876" t="s">
        <v>76</v>
      </c>
      <c r="G43" s="876" t="s">
        <v>77</v>
      </c>
      <c r="H43" s="876" t="s">
        <v>78</v>
      </c>
      <c r="I43" s="876" t="s">
        <v>82</v>
      </c>
      <c r="J43" s="876" t="s">
        <v>83</v>
      </c>
      <c r="K43" s="876" t="s">
        <v>84</v>
      </c>
      <c r="L43" s="876" t="s">
        <v>85</v>
      </c>
      <c r="M43" s="876" t="s">
        <v>86</v>
      </c>
      <c r="N43" s="877" t="s">
        <v>87</v>
      </c>
    </row>
    <row r="44" spans="1:256" s="869" customFormat="1" ht="20.100000000000001" customHeight="1">
      <c r="A44" s="891" t="s">
        <v>9</v>
      </c>
      <c r="B44" s="847">
        <v>77083903.99999997</v>
      </c>
      <c r="C44" s="847">
        <v>6614810</v>
      </c>
      <c r="D44" s="847">
        <v>5463785</v>
      </c>
      <c r="E44" s="847">
        <v>6264685.0000000009</v>
      </c>
      <c r="F44" s="847">
        <v>6433187.0000000009</v>
      </c>
      <c r="G44" s="847">
        <v>6218142</v>
      </c>
      <c r="H44" s="847">
        <v>5943440</v>
      </c>
      <c r="I44" s="847">
        <v>7239739</v>
      </c>
      <c r="J44" s="847">
        <v>6657798</v>
      </c>
      <c r="K44" s="847">
        <v>6516479</v>
      </c>
      <c r="L44" s="847">
        <v>6400473.9999999991</v>
      </c>
      <c r="M44" s="847">
        <v>6422216</v>
      </c>
      <c r="N44" s="847">
        <v>6909149</v>
      </c>
    </row>
    <row r="45" spans="1:256" s="869" customFormat="1" ht="20.100000000000001" customHeight="1">
      <c r="A45" s="891" t="s">
        <v>1073</v>
      </c>
      <c r="B45" s="943">
        <v>4680323.9999999963</v>
      </c>
      <c r="C45" s="943">
        <v>415432.00000000006</v>
      </c>
      <c r="D45" s="943">
        <v>321890.00000000006</v>
      </c>
      <c r="E45" s="943">
        <v>354017</v>
      </c>
      <c r="F45" s="943">
        <v>366789.99999999994</v>
      </c>
      <c r="G45" s="943">
        <v>355743.00000000012</v>
      </c>
      <c r="H45" s="943">
        <v>365837</v>
      </c>
      <c r="I45" s="943">
        <v>484639</v>
      </c>
      <c r="J45" s="943">
        <v>424251.00000000006</v>
      </c>
      <c r="K45" s="943">
        <v>398042</v>
      </c>
      <c r="L45" s="943">
        <v>391641.99999999994</v>
      </c>
      <c r="M45" s="943">
        <v>389998</v>
      </c>
      <c r="N45" s="943">
        <v>412042.99999999988</v>
      </c>
    </row>
    <row r="46" spans="1:256" s="869" customFormat="1" ht="20.100000000000001" customHeight="1">
      <c r="A46" s="900" t="s">
        <v>964</v>
      </c>
      <c r="B46" s="944">
        <v>234774.99999999994</v>
      </c>
      <c r="C46" s="944">
        <v>20657</v>
      </c>
      <c r="D46" s="944">
        <v>17787</v>
      </c>
      <c r="E46" s="944">
        <v>18383</v>
      </c>
      <c r="F46" s="944">
        <v>18489</v>
      </c>
      <c r="G46" s="944">
        <v>19754</v>
      </c>
      <c r="H46" s="944">
        <v>19651</v>
      </c>
      <c r="I46" s="944">
        <v>24093</v>
      </c>
      <c r="J46" s="944">
        <v>21847</v>
      </c>
      <c r="K46" s="944">
        <v>20027</v>
      </c>
      <c r="L46" s="944">
        <v>17418</v>
      </c>
      <c r="M46" s="944">
        <v>17809</v>
      </c>
      <c r="N46" s="944">
        <v>18860</v>
      </c>
    </row>
    <row r="47" spans="1:256" s="869" customFormat="1" ht="20.100000000000001" customHeight="1">
      <c r="A47" s="900" t="s">
        <v>965</v>
      </c>
      <c r="B47" s="944">
        <v>272670</v>
      </c>
      <c r="C47" s="944">
        <v>28492</v>
      </c>
      <c r="D47" s="944">
        <v>22079</v>
      </c>
      <c r="E47" s="944">
        <v>22376</v>
      </c>
      <c r="F47" s="944">
        <v>22938</v>
      </c>
      <c r="G47" s="944">
        <v>20556</v>
      </c>
      <c r="H47" s="944">
        <v>20115</v>
      </c>
      <c r="I47" s="944">
        <v>24975</v>
      </c>
      <c r="J47" s="944">
        <v>25909</v>
      </c>
      <c r="K47" s="944">
        <v>20780</v>
      </c>
      <c r="L47" s="944">
        <v>21688</v>
      </c>
      <c r="M47" s="944">
        <v>20055</v>
      </c>
      <c r="N47" s="944">
        <v>22707</v>
      </c>
    </row>
    <row r="48" spans="1:256" s="869" customFormat="1" ht="20.100000000000001" customHeight="1">
      <c r="A48" s="900" t="s">
        <v>94</v>
      </c>
      <c r="B48" s="944">
        <v>1375443.0000000005</v>
      </c>
      <c r="C48" s="944">
        <v>130275</v>
      </c>
      <c r="D48" s="944">
        <v>101782</v>
      </c>
      <c r="E48" s="944">
        <v>105843</v>
      </c>
      <c r="F48" s="944">
        <v>108911.00000000001</v>
      </c>
      <c r="G48" s="944">
        <v>103344.99999999999</v>
      </c>
      <c r="H48" s="944">
        <v>109242.99999999999</v>
      </c>
      <c r="I48" s="944">
        <v>132552</v>
      </c>
      <c r="J48" s="944">
        <v>124353.99999999999</v>
      </c>
      <c r="K48" s="944">
        <v>120645.99999999999</v>
      </c>
      <c r="L48" s="944">
        <v>111507.99999999999</v>
      </c>
      <c r="M48" s="944">
        <v>113193</v>
      </c>
      <c r="N48" s="944">
        <v>113790.99999999999</v>
      </c>
    </row>
    <row r="49" spans="1:14" s="869" customFormat="1" ht="20.100000000000001" customHeight="1">
      <c r="A49" s="900" t="s">
        <v>100</v>
      </c>
      <c r="B49" s="944">
        <v>1894802</v>
      </c>
      <c r="C49" s="944">
        <v>158839</v>
      </c>
      <c r="D49" s="944">
        <v>123004</v>
      </c>
      <c r="E49" s="944">
        <v>145799</v>
      </c>
      <c r="F49" s="944">
        <v>151214.99999999997</v>
      </c>
      <c r="G49" s="944">
        <v>145222.00000000003</v>
      </c>
      <c r="H49" s="944">
        <v>147880</v>
      </c>
      <c r="I49" s="944">
        <v>188731</v>
      </c>
      <c r="J49" s="944">
        <v>170406</v>
      </c>
      <c r="K49" s="944">
        <v>160316</v>
      </c>
      <c r="L49" s="944">
        <v>164891</v>
      </c>
      <c r="M49" s="944">
        <v>160228</v>
      </c>
      <c r="N49" s="944">
        <v>178271</v>
      </c>
    </row>
    <row r="50" spans="1:14" s="869" customFormat="1" ht="20.100000000000001" customHeight="1">
      <c r="A50" s="900" t="s">
        <v>966</v>
      </c>
      <c r="B50" s="944">
        <v>495980.99999999988</v>
      </c>
      <c r="C50" s="944">
        <v>46566</v>
      </c>
      <c r="D50" s="944">
        <v>30128</v>
      </c>
      <c r="E50" s="944">
        <v>33685</v>
      </c>
      <c r="F50" s="944">
        <v>35676</v>
      </c>
      <c r="G50" s="944">
        <v>36856</v>
      </c>
      <c r="H50" s="944">
        <v>35836</v>
      </c>
      <c r="I50" s="944">
        <v>72617</v>
      </c>
      <c r="J50" s="944">
        <v>44021</v>
      </c>
      <c r="K50" s="944">
        <v>41023</v>
      </c>
      <c r="L50" s="944">
        <v>39517</v>
      </c>
      <c r="M50" s="944">
        <v>39279</v>
      </c>
      <c r="N50" s="944">
        <v>40777</v>
      </c>
    </row>
    <row r="51" spans="1:14" s="869" customFormat="1" ht="20.100000000000001" customHeight="1">
      <c r="A51" s="900" t="s">
        <v>967</v>
      </c>
      <c r="B51" s="944">
        <v>163657</v>
      </c>
      <c r="C51" s="944">
        <v>13299</v>
      </c>
      <c r="D51" s="944">
        <v>11676</v>
      </c>
      <c r="E51" s="944">
        <v>10851</v>
      </c>
      <c r="F51" s="944">
        <v>11162</v>
      </c>
      <c r="G51" s="944">
        <v>10826</v>
      </c>
      <c r="H51" s="944">
        <v>12992</v>
      </c>
      <c r="I51" s="944">
        <v>16553</v>
      </c>
      <c r="J51" s="944">
        <v>15599</v>
      </c>
      <c r="K51" s="944">
        <v>14571</v>
      </c>
      <c r="L51" s="944">
        <v>14285</v>
      </c>
      <c r="M51" s="944">
        <v>16875</v>
      </c>
      <c r="N51" s="944">
        <v>14968</v>
      </c>
    </row>
    <row r="52" spans="1:14" s="869" customFormat="1" ht="20.100000000000001" customHeight="1">
      <c r="A52" s="900" t="s">
        <v>968</v>
      </c>
      <c r="B52" s="944">
        <v>242995.99999999997</v>
      </c>
      <c r="C52" s="944">
        <v>17304</v>
      </c>
      <c r="D52" s="944">
        <v>15434</v>
      </c>
      <c r="E52" s="944">
        <v>17080</v>
      </c>
      <c r="F52" s="944">
        <v>18399</v>
      </c>
      <c r="G52" s="944">
        <v>19184</v>
      </c>
      <c r="H52" s="944">
        <v>20120</v>
      </c>
      <c r="I52" s="944">
        <v>25118</v>
      </c>
      <c r="J52" s="944">
        <v>22115</v>
      </c>
      <c r="K52" s="944">
        <v>20679</v>
      </c>
      <c r="L52" s="944">
        <v>22335</v>
      </c>
      <c r="M52" s="944">
        <v>22559</v>
      </c>
      <c r="N52" s="944">
        <v>22669</v>
      </c>
    </row>
    <row r="53" spans="1:14" s="869" customFormat="1" ht="20.100000000000001" customHeight="1">
      <c r="A53" s="891" t="s">
        <v>1074</v>
      </c>
      <c r="B53" s="943">
        <v>14731059.999999991</v>
      </c>
      <c r="C53" s="943">
        <v>1423410.0000000002</v>
      </c>
      <c r="D53" s="943">
        <v>1040784</v>
      </c>
      <c r="E53" s="943">
        <v>1217916</v>
      </c>
      <c r="F53" s="943">
        <v>1208102.0000000002</v>
      </c>
      <c r="G53" s="943">
        <v>1128128</v>
      </c>
      <c r="H53" s="943">
        <v>1168683</v>
      </c>
      <c r="I53" s="943">
        <v>1385844</v>
      </c>
      <c r="J53" s="943">
        <v>1193814.9999999998</v>
      </c>
      <c r="K53" s="943">
        <v>1184989</v>
      </c>
      <c r="L53" s="943">
        <v>1188648.9999999998</v>
      </c>
      <c r="M53" s="943">
        <v>1142192.0000000002</v>
      </c>
      <c r="N53" s="943">
        <v>1448548</v>
      </c>
    </row>
    <row r="54" spans="1:14" s="869" customFormat="1" ht="20.100000000000001" customHeight="1">
      <c r="A54" s="900" t="s">
        <v>970</v>
      </c>
      <c r="B54" s="944">
        <v>730024</v>
      </c>
      <c r="C54" s="944">
        <v>70046</v>
      </c>
      <c r="D54" s="944">
        <v>56832</v>
      </c>
      <c r="E54" s="944">
        <v>62856</v>
      </c>
      <c r="F54" s="944">
        <v>59362</v>
      </c>
      <c r="G54" s="944">
        <v>55928</v>
      </c>
      <c r="H54" s="944">
        <v>51791</v>
      </c>
      <c r="I54" s="944">
        <v>66477</v>
      </c>
      <c r="J54" s="944">
        <v>53592</v>
      </c>
      <c r="K54" s="944">
        <v>58282</v>
      </c>
      <c r="L54" s="944">
        <v>62316</v>
      </c>
      <c r="M54" s="944">
        <v>58924</v>
      </c>
      <c r="N54" s="944">
        <v>73618</v>
      </c>
    </row>
    <row r="55" spans="1:14" s="869" customFormat="1" ht="20.100000000000001" customHeight="1">
      <c r="A55" s="900" t="s">
        <v>95</v>
      </c>
      <c r="B55" s="944">
        <v>4027703.0000000005</v>
      </c>
      <c r="C55" s="944">
        <v>412197.99999999994</v>
      </c>
      <c r="D55" s="944">
        <v>300257</v>
      </c>
      <c r="E55" s="944">
        <v>353738</v>
      </c>
      <c r="F55" s="944">
        <v>329144</v>
      </c>
      <c r="G55" s="944">
        <v>310783</v>
      </c>
      <c r="H55" s="944">
        <v>326341</v>
      </c>
      <c r="I55" s="944">
        <v>362553</v>
      </c>
      <c r="J55" s="944">
        <v>311278</v>
      </c>
      <c r="K55" s="944">
        <v>315666</v>
      </c>
      <c r="L55" s="944">
        <v>315688</v>
      </c>
      <c r="M55" s="944">
        <v>309337</v>
      </c>
      <c r="N55" s="944">
        <v>380720</v>
      </c>
    </row>
    <row r="56" spans="1:14" s="869" customFormat="1" ht="20.100000000000001" customHeight="1">
      <c r="A56" s="900" t="s">
        <v>96</v>
      </c>
      <c r="B56" s="944">
        <v>2813648.9999999995</v>
      </c>
      <c r="C56" s="944">
        <v>261876</v>
      </c>
      <c r="D56" s="944">
        <v>182712</v>
      </c>
      <c r="E56" s="944">
        <v>222214</v>
      </c>
      <c r="F56" s="944">
        <v>234763</v>
      </c>
      <c r="G56" s="944">
        <v>216916</v>
      </c>
      <c r="H56" s="944">
        <v>225668</v>
      </c>
      <c r="I56" s="944">
        <v>283648</v>
      </c>
      <c r="J56" s="944">
        <v>233916</v>
      </c>
      <c r="K56" s="944">
        <v>225974</v>
      </c>
      <c r="L56" s="944">
        <v>226456</v>
      </c>
      <c r="M56" s="944">
        <v>210930</v>
      </c>
      <c r="N56" s="944">
        <v>288576</v>
      </c>
    </row>
    <row r="57" spans="1:14" s="869" customFormat="1" ht="20.100000000000001" customHeight="1">
      <c r="A57" s="900" t="s">
        <v>971</v>
      </c>
      <c r="B57" s="944">
        <v>1051158</v>
      </c>
      <c r="C57" s="944">
        <v>94114</v>
      </c>
      <c r="D57" s="944">
        <v>65484</v>
      </c>
      <c r="E57" s="944">
        <v>79006</v>
      </c>
      <c r="F57" s="944">
        <v>82086</v>
      </c>
      <c r="G57" s="944">
        <v>82585</v>
      </c>
      <c r="H57" s="944">
        <v>82570</v>
      </c>
      <c r="I57" s="944">
        <v>108049</v>
      </c>
      <c r="J57" s="944">
        <v>94072</v>
      </c>
      <c r="K57" s="944">
        <v>84064</v>
      </c>
      <c r="L57" s="944">
        <v>86759</v>
      </c>
      <c r="M57" s="944">
        <v>86600</v>
      </c>
      <c r="N57" s="944">
        <v>105769</v>
      </c>
    </row>
    <row r="58" spans="1:14" s="869" customFormat="1" ht="20.100000000000001" customHeight="1">
      <c r="A58" s="900" t="s">
        <v>972</v>
      </c>
      <c r="B58" s="944">
        <v>607787</v>
      </c>
      <c r="C58" s="944">
        <v>57099</v>
      </c>
      <c r="D58" s="944">
        <v>44552</v>
      </c>
      <c r="E58" s="944">
        <v>48697</v>
      </c>
      <c r="F58" s="944">
        <v>48524</v>
      </c>
      <c r="G58" s="944">
        <v>41201</v>
      </c>
      <c r="H58" s="944">
        <v>52003</v>
      </c>
      <c r="I58" s="944">
        <v>53730</v>
      </c>
      <c r="J58" s="944">
        <v>48243</v>
      </c>
      <c r="K58" s="944">
        <v>49720</v>
      </c>
      <c r="L58" s="944">
        <v>48525</v>
      </c>
      <c r="M58" s="944">
        <v>48383</v>
      </c>
      <c r="N58" s="944">
        <v>67110</v>
      </c>
    </row>
    <row r="59" spans="1:14" s="869" customFormat="1" ht="20.100000000000001" customHeight="1">
      <c r="A59" s="900" t="s">
        <v>102</v>
      </c>
      <c r="B59" s="944">
        <v>3240765</v>
      </c>
      <c r="C59" s="944">
        <v>312771</v>
      </c>
      <c r="D59" s="944">
        <v>238580</v>
      </c>
      <c r="E59" s="944">
        <v>266954</v>
      </c>
      <c r="F59" s="944">
        <v>269348</v>
      </c>
      <c r="G59" s="944">
        <v>252190</v>
      </c>
      <c r="H59" s="944">
        <v>254962</v>
      </c>
      <c r="I59" s="944">
        <v>297620</v>
      </c>
      <c r="J59" s="944">
        <v>269249</v>
      </c>
      <c r="K59" s="944">
        <v>271951</v>
      </c>
      <c r="L59" s="944">
        <v>260076</v>
      </c>
      <c r="M59" s="944">
        <v>245585</v>
      </c>
      <c r="N59" s="944">
        <v>301479</v>
      </c>
    </row>
    <row r="60" spans="1:14" s="869" customFormat="1" ht="20.100000000000001" customHeight="1">
      <c r="A60" s="900" t="s">
        <v>973</v>
      </c>
      <c r="B60" s="944">
        <v>528876</v>
      </c>
      <c r="C60" s="944">
        <v>44208</v>
      </c>
      <c r="D60" s="944">
        <v>33336</v>
      </c>
      <c r="E60" s="944">
        <v>38570</v>
      </c>
      <c r="F60" s="944">
        <v>41518</v>
      </c>
      <c r="G60" s="944">
        <v>40163</v>
      </c>
      <c r="H60" s="944">
        <v>42952</v>
      </c>
      <c r="I60" s="944">
        <v>54980</v>
      </c>
      <c r="J60" s="944">
        <v>49058</v>
      </c>
      <c r="K60" s="944">
        <v>42421</v>
      </c>
      <c r="L60" s="944">
        <v>41424</v>
      </c>
      <c r="M60" s="944">
        <v>42157</v>
      </c>
      <c r="N60" s="944">
        <v>58089</v>
      </c>
    </row>
    <row r="61" spans="1:14" s="869" customFormat="1" ht="20.100000000000001" customHeight="1">
      <c r="A61" s="900" t="s">
        <v>104</v>
      </c>
      <c r="B61" s="944">
        <v>1198693</v>
      </c>
      <c r="C61" s="944">
        <v>124148</v>
      </c>
      <c r="D61" s="944">
        <v>85132</v>
      </c>
      <c r="E61" s="944">
        <v>105803</v>
      </c>
      <c r="F61" s="944">
        <v>101402</v>
      </c>
      <c r="G61" s="944">
        <v>88247</v>
      </c>
      <c r="H61" s="944">
        <v>90120</v>
      </c>
      <c r="I61" s="944">
        <v>111366</v>
      </c>
      <c r="J61" s="944">
        <v>92300</v>
      </c>
      <c r="K61" s="944">
        <v>89915</v>
      </c>
      <c r="L61" s="944">
        <v>99600</v>
      </c>
      <c r="M61" s="944">
        <v>93252</v>
      </c>
      <c r="N61" s="944">
        <v>117408</v>
      </c>
    </row>
    <row r="62" spans="1:14" s="869" customFormat="1" ht="20.100000000000001" customHeight="1">
      <c r="A62" s="900" t="s">
        <v>974</v>
      </c>
      <c r="B62" s="944">
        <v>532405</v>
      </c>
      <c r="C62" s="944">
        <v>46950</v>
      </c>
      <c r="D62" s="944">
        <v>33899</v>
      </c>
      <c r="E62" s="944">
        <v>40078</v>
      </c>
      <c r="F62" s="944">
        <v>41955</v>
      </c>
      <c r="G62" s="944">
        <v>40115</v>
      </c>
      <c r="H62" s="944">
        <v>42276</v>
      </c>
      <c r="I62" s="944">
        <v>47421</v>
      </c>
      <c r="J62" s="944">
        <v>42107</v>
      </c>
      <c r="K62" s="944">
        <v>46996</v>
      </c>
      <c r="L62" s="944">
        <v>47805</v>
      </c>
      <c r="M62" s="944">
        <v>47024</v>
      </c>
      <c r="N62" s="944">
        <v>55779</v>
      </c>
    </row>
    <row r="63" spans="1:14" s="869" customFormat="1" ht="20.100000000000001" customHeight="1">
      <c r="A63" s="891" t="s">
        <v>1075</v>
      </c>
      <c r="B63" s="943">
        <v>36928160.999999985</v>
      </c>
      <c r="C63" s="943">
        <v>3047742</v>
      </c>
      <c r="D63" s="943">
        <v>2607614</v>
      </c>
      <c r="E63" s="943">
        <v>3002790.0000000009</v>
      </c>
      <c r="F63" s="943">
        <v>3072285.0000000005</v>
      </c>
      <c r="G63" s="943">
        <v>2984504</v>
      </c>
      <c r="H63" s="943">
        <v>2778322.0000000005</v>
      </c>
      <c r="I63" s="943">
        <v>3423257</v>
      </c>
      <c r="J63" s="943">
        <v>3237330</v>
      </c>
      <c r="K63" s="943">
        <v>3190282.0000000005</v>
      </c>
      <c r="L63" s="943">
        <v>3169474.9999999995</v>
      </c>
      <c r="M63" s="943">
        <v>3159851.9999999995</v>
      </c>
      <c r="N63" s="943">
        <v>3254707.9999999995</v>
      </c>
    </row>
    <row r="64" spans="1:14" s="869" customFormat="1" ht="20.100000000000001" customHeight="1">
      <c r="A64" s="900" t="s">
        <v>976</v>
      </c>
      <c r="B64" s="944">
        <v>1532684</v>
      </c>
      <c r="C64" s="944">
        <v>123596</v>
      </c>
      <c r="D64" s="944">
        <v>104225</v>
      </c>
      <c r="E64" s="944">
        <v>123651</v>
      </c>
      <c r="F64" s="944">
        <v>123530</v>
      </c>
      <c r="G64" s="944">
        <v>125814</v>
      </c>
      <c r="H64" s="944">
        <v>116293</v>
      </c>
      <c r="I64" s="944">
        <v>147310</v>
      </c>
      <c r="J64" s="944">
        <v>127372</v>
      </c>
      <c r="K64" s="944">
        <v>130694</v>
      </c>
      <c r="L64" s="944">
        <v>129271</v>
      </c>
      <c r="M64" s="944">
        <v>129392</v>
      </c>
      <c r="N64" s="944">
        <v>151536</v>
      </c>
    </row>
    <row r="65" spans="1:256" s="869" customFormat="1" ht="20.100000000000001" customHeight="1">
      <c r="A65" s="900" t="s">
        <v>99</v>
      </c>
      <c r="B65" s="944">
        <v>5269907.9999999991</v>
      </c>
      <c r="C65" s="944">
        <v>399294</v>
      </c>
      <c r="D65" s="944">
        <v>363064</v>
      </c>
      <c r="E65" s="944">
        <v>396850</v>
      </c>
      <c r="F65" s="944">
        <v>418300.00000000006</v>
      </c>
      <c r="G65" s="944">
        <v>418237.00000000006</v>
      </c>
      <c r="H65" s="944">
        <v>403041</v>
      </c>
      <c r="I65" s="944">
        <v>487222</v>
      </c>
      <c r="J65" s="944">
        <v>484819</v>
      </c>
      <c r="K65" s="944">
        <v>484843</v>
      </c>
      <c r="L65" s="944">
        <v>495383.99999999988</v>
      </c>
      <c r="M65" s="944">
        <v>466487.00000000012</v>
      </c>
      <c r="N65" s="944">
        <v>452367</v>
      </c>
    </row>
    <row r="66" spans="1:256" s="869" customFormat="1" ht="20.100000000000001" customHeight="1">
      <c r="A66" s="900" t="s">
        <v>103</v>
      </c>
      <c r="B66" s="944">
        <v>9512452</v>
      </c>
      <c r="C66" s="944">
        <v>753205</v>
      </c>
      <c r="D66" s="944">
        <v>670016</v>
      </c>
      <c r="E66" s="944">
        <v>782362.00000000012</v>
      </c>
      <c r="F66" s="944">
        <v>773485</v>
      </c>
      <c r="G66" s="944">
        <v>752074</v>
      </c>
      <c r="H66" s="944">
        <v>702776</v>
      </c>
      <c r="I66" s="944">
        <v>853912.99999999988</v>
      </c>
      <c r="J66" s="944">
        <v>821132.00000000012</v>
      </c>
      <c r="K66" s="944">
        <v>846325.99999999988</v>
      </c>
      <c r="L66" s="944">
        <v>818736</v>
      </c>
      <c r="M66" s="944">
        <v>830065</v>
      </c>
      <c r="N66" s="944">
        <v>908362</v>
      </c>
    </row>
    <row r="67" spans="1:256" s="869" customFormat="1" ht="20.100000000000001" customHeight="1">
      <c r="A67" s="900" t="s">
        <v>107</v>
      </c>
      <c r="B67" s="944">
        <v>20613117</v>
      </c>
      <c r="C67" s="944">
        <v>1771647</v>
      </c>
      <c r="D67" s="944">
        <v>1470309</v>
      </c>
      <c r="E67" s="944">
        <v>1699927</v>
      </c>
      <c r="F67" s="944">
        <v>1756970</v>
      </c>
      <c r="G67" s="944">
        <v>1688379.0000000002</v>
      </c>
      <c r="H67" s="944">
        <v>1556212</v>
      </c>
      <c r="I67" s="944">
        <v>1934812</v>
      </c>
      <c r="J67" s="944">
        <v>1804007</v>
      </c>
      <c r="K67" s="944">
        <v>1728419.0000000002</v>
      </c>
      <c r="L67" s="944">
        <v>1726084</v>
      </c>
      <c r="M67" s="944">
        <v>1733908</v>
      </c>
      <c r="N67" s="944">
        <v>1742443</v>
      </c>
    </row>
    <row r="68" spans="1:256" s="869" customFormat="1" ht="20.100000000000001" customHeight="1">
      <c r="A68" s="891" t="s">
        <v>1076</v>
      </c>
      <c r="B68" s="943">
        <v>10212069</v>
      </c>
      <c r="C68" s="943">
        <v>758750.99999999988</v>
      </c>
      <c r="D68" s="943">
        <v>727207</v>
      </c>
      <c r="E68" s="943">
        <v>839002.00000000012</v>
      </c>
      <c r="F68" s="943">
        <v>871567</v>
      </c>
      <c r="G68" s="943">
        <v>855905</v>
      </c>
      <c r="H68" s="943">
        <v>779859</v>
      </c>
      <c r="I68" s="943">
        <v>915967.00000000012</v>
      </c>
      <c r="J68" s="943">
        <v>878683</v>
      </c>
      <c r="K68" s="943">
        <v>891170</v>
      </c>
      <c r="L68" s="943">
        <v>884947.99999999988</v>
      </c>
      <c r="M68" s="943">
        <v>899158.99999999988</v>
      </c>
      <c r="N68" s="943">
        <v>909850.99999999988</v>
      </c>
    </row>
    <row r="69" spans="1:256" s="869" customFormat="1" ht="20.100000000000001" customHeight="1">
      <c r="A69" s="900" t="s">
        <v>101</v>
      </c>
      <c r="B69" s="944">
        <v>4618721</v>
      </c>
      <c r="C69" s="944">
        <v>335956</v>
      </c>
      <c r="D69" s="944">
        <v>327024</v>
      </c>
      <c r="E69" s="944">
        <v>375210</v>
      </c>
      <c r="F69" s="944">
        <v>392610</v>
      </c>
      <c r="G69" s="944">
        <v>394857</v>
      </c>
      <c r="H69" s="944">
        <v>370360</v>
      </c>
      <c r="I69" s="944">
        <v>434371</v>
      </c>
      <c r="J69" s="944">
        <v>410855</v>
      </c>
      <c r="K69" s="944">
        <v>410690</v>
      </c>
      <c r="L69" s="944">
        <v>395682</v>
      </c>
      <c r="M69" s="944">
        <v>392283</v>
      </c>
      <c r="N69" s="944">
        <v>378823</v>
      </c>
    </row>
    <row r="70" spans="1:256" s="869" customFormat="1" ht="20.100000000000001" customHeight="1">
      <c r="A70" s="900" t="s">
        <v>110</v>
      </c>
      <c r="B70" s="944">
        <v>3400369.9999999991</v>
      </c>
      <c r="C70" s="944">
        <v>248269</v>
      </c>
      <c r="D70" s="944">
        <v>244768.99999999997</v>
      </c>
      <c r="E70" s="944">
        <v>276146</v>
      </c>
      <c r="F70" s="944">
        <v>285334</v>
      </c>
      <c r="G70" s="944">
        <v>278435</v>
      </c>
      <c r="H70" s="944">
        <v>253889</v>
      </c>
      <c r="I70" s="944">
        <v>301594</v>
      </c>
      <c r="J70" s="944">
        <v>297167</v>
      </c>
      <c r="K70" s="944">
        <v>298688</v>
      </c>
      <c r="L70" s="944">
        <v>290995</v>
      </c>
      <c r="M70" s="944">
        <v>312933</v>
      </c>
      <c r="N70" s="944">
        <v>312151</v>
      </c>
    </row>
    <row r="71" spans="1:256" s="869" customFormat="1" ht="20.100000000000001" customHeight="1">
      <c r="A71" s="900" t="s">
        <v>106</v>
      </c>
      <c r="B71" s="944">
        <v>2192978</v>
      </c>
      <c r="C71" s="944">
        <v>174526</v>
      </c>
      <c r="D71" s="944">
        <v>155414</v>
      </c>
      <c r="E71" s="944">
        <v>187646</v>
      </c>
      <c r="F71" s="944">
        <v>193623</v>
      </c>
      <c r="G71" s="944">
        <v>182613</v>
      </c>
      <c r="H71" s="944">
        <v>155610</v>
      </c>
      <c r="I71" s="944">
        <v>180002</v>
      </c>
      <c r="J71" s="944">
        <v>170661</v>
      </c>
      <c r="K71" s="944">
        <v>181792</v>
      </c>
      <c r="L71" s="944">
        <v>198271</v>
      </c>
      <c r="M71" s="944">
        <v>193943</v>
      </c>
      <c r="N71" s="944">
        <v>218877</v>
      </c>
    </row>
    <row r="72" spans="1:256" s="869" customFormat="1" ht="20.100000000000001" customHeight="1">
      <c r="A72" s="891" t="s">
        <v>1077</v>
      </c>
      <c r="B72" s="943">
        <v>10532290</v>
      </c>
      <c r="C72" s="943">
        <v>969475</v>
      </c>
      <c r="D72" s="943">
        <v>766290</v>
      </c>
      <c r="E72" s="943">
        <v>850960</v>
      </c>
      <c r="F72" s="943">
        <v>914443.00000000012</v>
      </c>
      <c r="G72" s="943">
        <v>893862</v>
      </c>
      <c r="H72" s="943">
        <v>850738.99999999988</v>
      </c>
      <c r="I72" s="943">
        <v>1030032</v>
      </c>
      <c r="J72" s="943">
        <v>923719</v>
      </c>
      <c r="K72" s="943">
        <v>851996</v>
      </c>
      <c r="L72" s="943">
        <v>765760</v>
      </c>
      <c r="M72" s="943">
        <v>831015</v>
      </c>
      <c r="N72" s="943">
        <v>883999</v>
      </c>
    </row>
    <row r="73" spans="1:256" s="869" customFormat="1" ht="20.100000000000001" customHeight="1">
      <c r="A73" s="900" t="s">
        <v>97</v>
      </c>
      <c r="B73" s="944">
        <v>7241762</v>
      </c>
      <c r="C73" s="944">
        <v>692151</v>
      </c>
      <c r="D73" s="944">
        <v>542302</v>
      </c>
      <c r="E73" s="944">
        <v>595663</v>
      </c>
      <c r="F73" s="944">
        <v>633643</v>
      </c>
      <c r="G73" s="944">
        <v>621511</v>
      </c>
      <c r="H73" s="944">
        <v>588241</v>
      </c>
      <c r="I73" s="944">
        <v>721513</v>
      </c>
      <c r="J73" s="944">
        <v>636679</v>
      </c>
      <c r="K73" s="944">
        <v>571177</v>
      </c>
      <c r="L73" s="944">
        <v>482675</v>
      </c>
      <c r="M73" s="944">
        <v>553132</v>
      </c>
      <c r="N73" s="944">
        <v>603075</v>
      </c>
    </row>
    <row r="74" spans="1:256" s="869" customFormat="1" ht="20.100000000000001" customHeight="1">
      <c r="A74" s="900" t="s">
        <v>979</v>
      </c>
      <c r="B74" s="944">
        <v>1311335</v>
      </c>
      <c r="C74" s="944">
        <v>105541</v>
      </c>
      <c r="D74" s="944">
        <v>87434</v>
      </c>
      <c r="E74" s="944">
        <v>103199</v>
      </c>
      <c r="F74" s="944">
        <v>111541</v>
      </c>
      <c r="G74" s="944">
        <v>109207</v>
      </c>
      <c r="H74" s="944">
        <v>106729</v>
      </c>
      <c r="I74" s="944">
        <v>120614</v>
      </c>
      <c r="J74" s="944">
        <v>114626</v>
      </c>
      <c r="K74" s="944">
        <v>112847</v>
      </c>
      <c r="L74" s="944">
        <v>113644</v>
      </c>
      <c r="M74" s="944">
        <v>114435</v>
      </c>
      <c r="N74" s="944">
        <v>111518</v>
      </c>
    </row>
    <row r="75" spans="1:256" s="869" customFormat="1" ht="20.100000000000001" customHeight="1">
      <c r="A75" s="900" t="s">
        <v>980</v>
      </c>
      <c r="B75" s="944">
        <v>1242088</v>
      </c>
      <c r="C75" s="944">
        <v>109550</v>
      </c>
      <c r="D75" s="944">
        <v>83252</v>
      </c>
      <c r="E75" s="944">
        <v>91847</v>
      </c>
      <c r="F75" s="944">
        <v>103955</v>
      </c>
      <c r="G75" s="944">
        <v>103243</v>
      </c>
      <c r="H75" s="944">
        <v>98950</v>
      </c>
      <c r="I75" s="944">
        <v>120850</v>
      </c>
      <c r="J75" s="944">
        <v>109557</v>
      </c>
      <c r="K75" s="944">
        <v>107588</v>
      </c>
      <c r="L75" s="944">
        <v>103501</v>
      </c>
      <c r="M75" s="944">
        <v>103146</v>
      </c>
      <c r="N75" s="944">
        <v>106649</v>
      </c>
    </row>
    <row r="76" spans="1:256" s="869" customFormat="1" ht="20.100000000000001" customHeight="1" thickBot="1">
      <c r="A76" s="895" t="s">
        <v>98</v>
      </c>
      <c r="B76" s="945">
        <v>737104.99999999988</v>
      </c>
      <c r="C76" s="945">
        <v>62233.000000000007</v>
      </c>
      <c r="D76" s="945">
        <v>53302.000000000007</v>
      </c>
      <c r="E76" s="945">
        <v>60250.999999999993</v>
      </c>
      <c r="F76" s="945">
        <v>65304</v>
      </c>
      <c r="G76" s="945">
        <v>59901</v>
      </c>
      <c r="H76" s="945">
        <v>56818.999999999993</v>
      </c>
      <c r="I76" s="945">
        <v>67055</v>
      </c>
      <c r="J76" s="945">
        <v>62857.000000000007</v>
      </c>
      <c r="K76" s="945">
        <v>60384</v>
      </c>
      <c r="L76" s="945">
        <v>65940</v>
      </c>
      <c r="M76" s="945">
        <v>60301.999999999993</v>
      </c>
      <c r="N76" s="945">
        <v>62757</v>
      </c>
      <c r="O76" s="900"/>
      <c r="P76" s="944"/>
      <c r="Q76" s="944"/>
      <c r="R76" s="944"/>
      <c r="S76" s="944"/>
      <c r="T76" s="944"/>
      <c r="U76" s="944"/>
      <c r="V76" s="944"/>
      <c r="W76" s="944"/>
      <c r="X76" s="944"/>
      <c r="Y76" s="944"/>
      <c r="Z76" s="944"/>
      <c r="AA76" s="944"/>
      <c r="AB76" s="944"/>
      <c r="AC76" s="900"/>
      <c r="AD76" s="944"/>
      <c r="AE76" s="944"/>
      <c r="AF76" s="944"/>
      <c r="AG76" s="944"/>
      <c r="AH76" s="944"/>
      <c r="AI76" s="944"/>
      <c r="AJ76" s="944"/>
      <c r="AK76" s="944"/>
      <c r="AL76" s="944"/>
      <c r="AM76" s="944"/>
      <c r="AN76" s="944"/>
      <c r="AO76" s="944"/>
      <c r="AP76" s="944"/>
      <c r="AQ76" s="900"/>
      <c r="AR76" s="944"/>
      <c r="AS76" s="944"/>
      <c r="AT76" s="944"/>
      <c r="AU76" s="944"/>
      <c r="AV76" s="944"/>
      <c r="AW76" s="944"/>
      <c r="AX76" s="944"/>
      <c r="AY76" s="944"/>
      <c r="AZ76" s="944"/>
      <c r="BA76" s="944"/>
      <c r="BB76" s="944"/>
      <c r="BC76" s="944"/>
      <c r="BD76" s="944"/>
      <c r="BE76" s="900"/>
      <c r="BF76" s="944"/>
      <c r="BG76" s="944"/>
      <c r="BH76" s="944"/>
      <c r="BI76" s="944"/>
      <c r="BJ76" s="944"/>
      <c r="BK76" s="944"/>
      <c r="BL76" s="944"/>
      <c r="BM76" s="944"/>
      <c r="BN76" s="944"/>
      <c r="BO76" s="944"/>
      <c r="BP76" s="944"/>
      <c r="BQ76" s="944"/>
      <c r="BR76" s="944"/>
      <c r="BS76" s="900"/>
      <c r="BT76" s="944"/>
      <c r="BU76" s="944"/>
      <c r="BV76" s="944"/>
      <c r="BW76" s="944"/>
      <c r="BX76" s="944"/>
      <c r="BY76" s="944"/>
      <c r="BZ76" s="944"/>
      <c r="CA76" s="944"/>
      <c r="CB76" s="944"/>
      <c r="CC76" s="944"/>
      <c r="CD76" s="944"/>
      <c r="CE76" s="944"/>
      <c r="CF76" s="944"/>
      <c r="CG76" s="900"/>
      <c r="CH76" s="944"/>
      <c r="CI76" s="944"/>
      <c r="CJ76" s="944"/>
      <c r="CK76" s="944"/>
      <c r="CL76" s="944"/>
      <c r="CM76" s="944"/>
      <c r="CN76" s="944"/>
      <c r="CO76" s="944"/>
      <c r="CP76" s="944"/>
      <c r="CQ76" s="944"/>
      <c r="CR76" s="944"/>
      <c r="CS76" s="944"/>
      <c r="CT76" s="944"/>
      <c r="CU76" s="900"/>
      <c r="CV76" s="944"/>
      <c r="CW76" s="944"/>
      <c r="CX76" s="944"/>
      <c r="CY76" s="944"/>
      <c r="CZ76" s="944"/>
      <c r="DA76" s="944"/>
      <c r="DB76" s="944"/>
      <c r="DC76" s="944"/>
      <c r="DD76" s="944"/>
      <c r="DE76" s="944"/>
      <c r="DF76" s="944"/>
      <c r="DG76" s="944"/>
      <c r="DH76" s="944"/>
      <c r="DI76" s="900"/>
      <c r="DJ76" s="944"/>
      <c r="DK76" s="944"/>
      <c r="DL76" s="944"/>
      <c r="DM76" s="944"/>
      <c r="DN76" s="944"/>
      <c r="DO76" s="944"/>
      <c r="DP76" s="944"/>
      <c r="DQ76" s="944"/>
      <c r="DR76" s="944"/>
      <c r="DS76" s="944"/>
      <c r="DT76" s="944"/>
      <c r="DU76" s="944"/>
      <c r="DV76" s="944"/>
      <c r="DW76" s="900"/>
      <c r="DX76" s="944"/>
      <c r="DY76" s="944"/>
      <c r="DZ76" s="944"/>
      <c r="EA76" s="944"/>
      <c r="EB76" s="944"/>
      <c r="EC76" s="944"/>
      <c r="ED76" s="944"/>
      <c r="EE76" s="944"/>
      <c r="EF76" s="944"/>
      <c r="EG76" s="944"/>
      <c r="EH76" s="944"/>
      <c r="EI76" s="944"/>
      <c r="EJ76" s="944"/>
      <c r="EK76" s="900"/>
      <c r="EL76" s="944"/>
      <c r="EM76" s="944"/>
      <c r="EN76" s="944"/>
      <c r="EO76" s="944"/>
      <c r="EP76" s="944"/>
      <c r="EQ76" s="944"/>
      <c r="ER76" s="944"/>
      <c r="ES76" s="944"/>
      <c r="ET76" s="944"/>
      <c r="EU76" s="944"/>
      <c r="EV76" s="944"/>
      <c r="EW76" s="944"/>
      <c r="EX76" s="944"/>
      <c r="EY76" s="900"/>
      <c r="EZ76" s="944"/>
      <c r="FA76" s="944"/>
      <c r="FB76" s="944"/>
      <c r="FC76" s="944"/>
      <c r="FD76" s="944"/>
      <c r="FE76" s="944"/>
      <c r="FF76" s="944"/>
      <c r="FG76" s="944"/>
      <c r="FH76" s="944"/>
      <c r="FI76" s="944"/>
      <c r="FJ76" s="944"/>
      <c r="FK76" s="944"/>
      <c r="FL76" s="944"/>
      <c r="FM76" s="900"/>
      <c r="FN76" s="944"/>
      <c r="FO76" s="944"/>
      <c r="FP76" s="944"/>
      <c r="FQ76" s="944"/>
      <c r="FR76" s="944"/>
      <c r="FS76" s="944"/>
      <c r="FT76" s="944"/>
      <c r="FU76" s="944"/>
      <c r="FV76" s="944"/>
      <c r="FW76" s="944"/>
      <c r="FX76" s="944"/>
      <c r="FY76" s="944"/>
      <c r="FZ76" s="944"/>
      <c r="GA76" s="900"/>
      <c r="GB76" s="944"/>
      <c r="GC76" s="944"/>
      <c r="GD76" s="944"/>
      <c r="GE76" s="944"/>
      <c r="GF76" s="944"/>
      <c r="GG76" s="944"/>
      <c r="GH76" s="944"/>
      <c r="GI76" s="944"/>
      <c r="GJ76" s="944"/>
      <c r="GK76" s="944"/>
      <c r="GL76" s="944"/>
      <c r="GM76" s="944"/>
      <c r="GN76" s="944"/>
      <c r="GO76" s="900"/>
      <c r="GP76" s="944"/>
      <c r="GQ76" s="944"/>
      <c r="GR76" s="944"/>
      <c r="GS76" s="944"/>
      <c r="GT76" s="944"/>
      <c r="GU76" s="944"/>
      <c r="GV76" s="944"/>
      <c r="GW76" s="944"/>
      <c r="GX76" s="944"/>
      <c r="GY76" s="944"/>
      <c r="GZ76" s="944"/>
      <c r="HA76" s="944"/>
      <c r="HB76" s="944"/>
      <c r="HC76" s="900"/>
      <c r="HD76" s="944"/>
      <c r="HE76" s="944"/>
      <c r="HF76" s="944"/>
      <c r="HG76" s="944"/>
      <c r="HH76" s="944"/>
      <c r="HI76" s="944"/>
      <c r="HJ76" s="944"/>
      <c r="HK76" s="944"/>
      <c r="HL76" s="944"/>
      <c r="HM76" s="944"/>
      <c r="HN76" s="944"/>
      <c r="HO76" s="944"/>
      <c r="HP76" s="944"/>
      <c r="HQ76" s="900"/>
      <c r="HR76" s="944"/>
      <c r="HS76" s="944"/>
      <c r="HT76" s="944"/>
      <c r="HU76" s="944"/>
      <c r="HV76" s="944"/>
      <c r="HW76" s="944"/>
      <c r="HX76" s="944"/>
      <c r="HY76" s="944"/>
      <c r="HZ76" s="944"/>
      <c r="IA76" s="944"/>
      <c r="IB76" s="944"/>
      <c r="IC76" s="944"/>
      <c r="ID76" s="944"/>
      <c r="IE76" s="900"/>
      <c r="IF76" s="944"/>
      <c r="IG76" s="944"/>
      <c r="IH76" s="944"/>
      <c r="II76" s="944"/>
      <c r="IJ76" s="944"/>
      <c r="IK76" s="944"/>
      <c r="IL76" s="944"/>
      <c r="IM76" s="944"/>
      <c r="IN76" s="944"/>
      <c r="IO76" s="944"/>
      <c r="IP76" s="944"/>
      <c r="IQ76" s="944"/>
      <c r="IR76" s="944"/>
      <c r="IS76" s="900"/>
      <c r="IT76" s="944"/>
      <c r="IU76" s="944"/>
      <c r="IV76" s="944"/>
    </row>
    <row r="77" spans="1:256" s="911" customFormat="1" ht="15.95" customHeight="1">
      <c r="A77" s="906" t="s">
        <v>959</v>
      </c>
      <c r="B77" s="941"/>
      <c r="C77" s="908"/>
      <c r="D77" s="908"/>
      <c r="E77" s="908"/>
      <c r="F77" s="908"/>
      <c r="G77" s="908"/>
      <c r="H77" s="908"/>
      <c r="I77" s="908"/>
      <c r="J77" s="908"/>
      <c r="K77" s="908"/>
      <c r="L77" s="908"/>
      <c r="M77" s="908"/>
      <c r="N77" s="908"/>
      <c r="O77" s="908"/>
    </row>
    <row r="78" spans="1:256" s="911" customFormat="1" ht="15.95" customHeight="1">
      <c r="A78" s="908" t="s">
        <v>960</v>
      </c>
      <c r="B78" s="942"/>
      <c r="C78" s="908"/>
      <c r="D78" s="908"/>
      <c r="E78" s="908"/>
      <c r="F78" s="908"/>
      <c r="G78" s="908"/>
      <c r="H78" s="908"/>
      <c r="I78" s="908"/>
      <c r="J78" s="908"/>
      <c r="K78" s="908"/>
      <c r="L78" s="908"/>
      <c r="M78" s="908"/>
      <c r="N78" s="908"/>
      <c r="O78" s="908"/>
    </row>
    <row r="79" spans="1:256" s="869" customFormat="1" ht="24.95" customHeight="1">
      <c r="A79" s="868" t="s">
        <v>558</v>
      </c>
      <c r="B79" s="921"/>
    </row>
    <row r="80" spans="1:256" s="869" customFormat="1" ht="24.95" customHeight="1" thickBot="1">
      <c r="A80" s="1636" t="s">
        <v>1090</v>
      </c>
      <c r="B80" s="1636"/>
      <c r="C80" s="1636"/>
      <c r="D80" s="1636"/>
      <c r="E80" s="1636"/>
      <c r="F80" s="1636"/>
      <c r="G80" s="1636"/>
      <c r="H80" s="1636"/>
      <c r="I80" s="1636"/>
      <c r="J80" s="1636"/>
      <c r="K80" s="1636"/>
      <c r="L80" s="1636"/>
      <c r="M80" s="1636"/>
      <c r="N80" s="1636"/>
      <c r="O80" s="878"/>
    </row>
    <row r="81" spans="1:15" s="869" customFormat="1" ht="20.100000000000001" customHeight="1">
      <c r="A81" s="1646" t="s">
        <v>962</v>
      </c>
      <c r="B81" s="1643" t="s">
        <v>1067</v>
      </c>
      <c r="C81" s="1643"/>
      <c r="D81" s="1643"/>
      <c r="E81" s="1643"/>
      <c r="F81" s="1643"/>
      <c r="G81" s="1643"/>
      <c r="H81" s="1643"/>
      <c r="I81" s="1643"/>
      <c r="J81" s="1643"/>
      <c r="K81" s="1643"/>
      <c r="L81" s="1643"/>
      <c r="M81" s="1643"/>
      <c r="N81" s="1644"/>
      <c r="O81" s="891"/>
    </row>
    <row r="82" spans="1:15" s="869" customFormat="1" ht="20.100000000000001" customHeight="1">
      <c r="A82" s="1647"/>
      <c r="B82" s="876" t="s">
        <v>3</v>
      </c>
      <c r="C82" s="876" t="s">
        <v>73</v>
      </c>
      <c r="D82" s="876" t="s">
        <v>74</v>
      </c>
      <c r="E82" s="876" t="s">
        <v>75</v>
      </c>
      <c r="F82" s="876" t="s">
        <v>76</v>
      </c>
      <c r="G82" s="876" t="s">
        <v>77</v>
      </c>
      <c r="H82" s="876" t="s">
        <v>78</v>
      </c>
      <c r="I82" s="876" t="s">
        <v>82</v>
      </c>
      <c r="J82" s="876" t="s">
        <v>83</v>
      </c>
      <c r="K82" s="876" t="s">
        <v>84</v>
      </c>
      <c r="L82" s="876" t="s">
        <v>85</v>
      </c>
      <c r="M82" s="876" t="s">
        <v>86</v>
      </c>
      <c r="N82" s="877" t="s">
        <v>87</v>
      </c>
    </row>
    <row r="83" spans="1:15" s="869" customFormat="1" ht="20.100000000000001" customHeight="1">
      <c r="A83" s="891" t="s">
        <v>9</v>
      </c>
      <c r="B83" s="847">
        <v>2160352</v>
      </c>
      <c r="C83" s="847">
        <v>265887</v>
      </c>
      <c r="D83" s="847">
        <v>152538</v>
      </c>
      <c r="E83" s="847">
        <v>167466</v>
      </c>
      <c r="F83" s="847">
        <v>160343</v>
      </c>
      <c r="G83" s="847">
        <v>160254</v>
      </c>
      <c r="H83" s="847">
        <v>175758</v>
      </c>
      <c r="I83" s="847">
        <v>198830.00000000003</v>
      </c>
      <c r="J83" s="847">
        <v>161118</v>
      </c>
      <c r="K83" s="847">
        <v>162829.00000000003</v>
      </c>
      <c r="L83" s="847">
        <v>231914</v>
      </c>
      <c r="M83" s="847">
        <v>159350</v>
      </c>
      <c r="N83" s="847">
        <v>164065</v>
      </c>
    </row>
    <row r="84" spans="1:15" s="869" customFormat="1" ht="20.100000000000001" customHeight="1">
      <c r="A84" s="891" t="s">
        <v>1073</v>
      </c>
      <c r="B84" s="943">
        <v>231361</v>
      </c>
      <c r="C84" s="943">
        <v>23005</v>
      </c>
      <c r="D84" s="943">
        <v>15681.000000000002</v>
      </c>
      <c r="E84" s="943">
        <v>16884.000000000004</v>
      </c>
      <c r="F84" s="943">
        <v>16753</v>
      </c>
      <c r="G84" s="943">
        <v>20576</v>
      </c>
      <c r="H84" s="943">
        <v>23214</v>
      </c>
      <c r="I84" s="943">
        <v>18666.999999999996</v>
      </c>
      <c r="J84" s="943">
        <v>19679.999999999996</v>
      </c>
      <c r="K84" s="943">
        <v>19873</v>
      </c>
      <c r="L84" s="943">
        <v>20848.999999999996</v>
      </c>
      <c r="M84" s="943">
        <v>18291</v>
      </c>
      <c r="N84" s="943">
        <v>17888</v>
      </c>
    </row>
    <row r="85" spans="1:15" s="869" customFormat="1" ht="20.100000000000001" customHeight="1">
      <c r="A85" s="900" t="s">
        <v>964</v>
      </c>
      <c r="B85" s="944">
        <v>20066</v>
      </c>
      <c r="C85" s="944">
        <v>1717</v>
      </c>
      <c r="D85" s="944">
        <v>1576</v>
      </c>
      <c r="E85" s="944">
        <v>1864</v>
      </c>
      <c r="F85" s="944">
        <v>1796</v>
      </c>
      <c r="G85" s="944">
        <v>1904</v>
      </c>
      <c r="H85" s="944">
        <v>1451</v>
      </c>
      <c r="I85" s="944">
        <v>1593</v>
      </c>
      <c r="J85" s="944">
        <v>1947</v>
      </c>
      <c r="K85" s="944">
        <v>1839</v>
      </c>
      <c r="L85" s="944">
        <v>1459</v>
      </c>
      <c r="M85" s="944">
        <v>1287</v>
      </c>
      <c r="N85" s="944">
        <v>1633</v>
      </c>
    </row>
    <row r="86" spans="1:15" s="869" customFormat="1" ht="20.100000000000001" customHeight="1">
      <c r="A86" s="900" t="s">
        <v>965</v>
      </c>
      <c r="B86" s="944">
        <v>6344.9999999999982</v>
      </c>
      <c r="C86" s="944">
        <v>1071</v>
      </c>
      <c r="D86" s="944">
        <v>333</v>
      </c>
      <c r="E86" s="944">
        <v>427</v>
      </c>
      <c r="F86" s="944">
        <v>474</v>
      </c>
      <c r="G86" s="944">
        <v>799</v>
      </c>
      <c r="H86" s="944">
        <v>432</v>
      </c>
      <c r="I86" s="944">
        <v>723</v>
      </c>
      <c r="J86" s="944">
        <v>549</v>
      </c>
      <c r="K86" s="944">
        <v>357</v>
      </c>
      <c r="L86" s="944">
        <v>432</v>
      </c>
      <c r="M86" s="944">
        <v>516</v>
      </c>
      <c r="N86" s="944">
        <v>232</v>
      </c>
    </row>
    <row r="87" spans="1:15" s="869" customFormat="1" ht="20.100000000000001" customHeight="1">
      <c r="A87" s="900" t="s">
        <v>94</v>
      </c>
      <c r="B87" s="944">
        <v>113623.00000000004</v>
      </c>
      <c r="C87" s="944">
        <v>13288.000000000002</v>
      </c>
      <c r="D87" s="944">
        <v>7557.9999999999991</v>
      </c>
      <c r="E87" s="944">
        <v>7875.9999999999991</v>
      </c>
      <c r="F87" s="944">
        <v>7797.9999999999991</v>
      </c>
      <c r="G87" s="944">
        <v>8193</v>
      </c>
      <c r="H87" s="944">
        <v>13635</v>
      </c>
      <c r="I87" s="944">
        <v>7664.0000000000009</v>
      </c>
      <c r="J87" s="944">
        <v>9369</v>
      </c>
      <c r="K87" s="944">
        <v>8931</v>
      </c>
      <c r="L87" s="944">
        <v>10464</v>
      </c>
      <c r="M87" s="944">
        <v>9577</v>
      </c>
      <c r="N87" s="944">
        <v>9270</v>
      </c>
    </row>
    <row r="88" spans="1:15" s="869" customFormat="1" ht="20.100000000000001" customHeight="1">
      <c r="A88" s="900" t="s">
        <v>100</v>
      </c>
      <c r="B88" s="944">
        <v>75164.000000000015</v>
      </c>
      <c r="C88" s="944">
        <v>5429</v>
      </c>
      <c r="D88" s="944">
        <v>5265</v>
      </c>
      <c r="E88" s="944">
        <v>5632</v>
      </c>
      <c r="F88" s="944">
        <v>5179</v>
      </c>
      <c r="G88" s="944">
        <v>8027.0000000000009</v>
      </c>
      <c r="H88" s="944">
        <v>6073</v>
      </c>
      <c r="I88" s="944">
        <v>7737.9999999999991</v>
      </c>
      <c r="J88" s="944">
        <v>6460</v>
      </c>
      <c r="K88" s="944">
        <v>7203.9999999999991</v>
      </c>
      <c r="L88" s="944">
        <v>6687</v>
      </c>
      <c r="M88" s="944">
        <v>5519</v>
      </c>
      <c r="N88" s="944">
        <v>5951</v>
      </c>
    </row>
    <row r="89" spans="1:15" s="869" customFormat="1" ht="20.100000000000001" customHeight="1">
      <c r="A89" s="900" t="s">
        <v>966</v>
      </c>
      <c r="B89" s="944">
        <v>4222</v>
      </c>
      <c r="C89" s="944">
        <v>630</v>
      </c>
      <c r="D89" s="944">
        <v>354</v>
      </c>
      <c r="E89" s="944">
        <v>464</v>
      </c>
      <c r="F89" s="944">
        <v>556</v>
      </c>
      <c r="G89" s="944">
        <v>355</v>
      </c>
      <c r="H89" s="944">
        <v>152</v>
      </c>
      <c r="I89" s="944">
        <v>0</v>
      </c>
      <c r="J89" s="944">
        <v>114</v>
      </c>
      <c r="K89" s="944">
        <v>462</v>
      </c>
      <c r="L89" s="944">
        <v>643</v>
      </c>
      <c r="M89" s="944">
        <v>479</v>
      </c>
      <c r="N89" s="944">
        <v>13</v>
      </c>
    </row>
    <row r="90" spans="1:15" s="869" customFormat="1" ht="20.100000000000001" customHeight="1">
      <c r="A90" s="900" t="s">
        <v>967</v>
      </c>
      <c r="B90" s="944">
        <v>5533</v>
      </c>
      <c r="C90" s="944">
        <v>346</v>
      </c>
      <c r="D90" s="944">
        <v>301</v>
      </c>
      <c r="E90" s="944">
        <v>311</v>
      </c>
      <c r="F90" s="944">
        <v>411</v>
      </c>
      <c r="G90" s="944">
        <v>601</v>
      </c>
      <c r="H90" s="944">
        <v>859</v>
      </c>
      <c r="I90" s="944">
        <v>283</v>
      </c>
      <c r="J90" s="944">
        <v>528</v>
      </c>
      <c r="K90" s="944">
        <v>488</v>
      </c>
      <c r="L90" s="944">
        <v>484</v>
      </c>
      <c r="M90" s="944">
        <v>487</v>
      </c>
      <c r="N90" s="944">
        <v>434</v>
      </c>
    </row>
    <row r="91" spans="1:15" s="869" customFormat="1" ht="20.100000000000001" customHeight="1">
      <c r="A91" s="900" t="s">
        <v>968</v>
      </c>
      <c r="B91" s="944">
        <v>6408</v>
      </c>
      <c r="C91" s="944">
        <v>524</v>
      </c>
      <c r="D91" s="944">
        <v>294</v>
      </c>
      <c r="E91" s="944">
        <v>310</v>
      </c>
      <c r="F91" s="944">
        <v>539</v>
      </c>
      <c r="G91" s="944">
        <v>697</v>
      </c>
      <c r="H91" s="944">
        <v>612</v>
      </c>
      <c r="I91" s="944">
        <v>666</v>
      </c>
      <c r="J91" s="944">
        <v>713</v>
      </c>
      <c r="K91" s="944">
        <v>592</v>
      </c>
      <c r="L91" s="944">
        <v>680</v>
      </c>
      <c r="M91" s="944">
        <v>426</v>
      </c>
      <c r="N91" s="944">
        <v>355</v>
      </c>
    </row>
    <row r="92" spans="1:15" s="869" customFormat="1" ht="20.100000000000001" customHeight="1">
      <c r="A92" s="891" t="s">
        <v>1074</v>
      </c>
      <c r="B92" s="943">
        <v>298371.99999999994</v>
      </c>
      <c r="C92" s="943">
        <v>61334.000000000007</v>
      </c>
      <c r="D92" s="943">
        <v>23120</v>
      </c>
      <c r="E92" s="943">
        <v>27938</v>
      </c>
      <c r="F92" s="943">
        <v>19846</v>
      </c>
      <c r="G92" s="943">
        <v>14692.000000000002</v>
      </c>
      <c r="H92" s="943">
        <v>16018</v>
      </c>
      <c r="I92" s="943">
        <v>31739.000000000004</v>
      </c>
      <c r="J92" s="943">
        <v>15229</v>
      </c>
      <c r="K92" s="943">
        <v>19119</v>
      </c>
      <c r="L92" s="943">
        <v>26676</v>
      </c>
      <c r="M92" s="943">
        <v>20488</v>
      </c>
      <c r="N92" s="943">
        <v>22173</v>
      </c>
    </row>
    <row r="93" spans="1:15" s="869" customFormat="1" ht="20.100000000000001" customHeight="1">
      <c r="A93" s="900" t="s">
        <v>970</v>
      </c>
      <c r="B93" s="944">
        <v>34574</v>
      </c>
      <c r="C93" s="944">
        <v>11621</v>
      </c>
      <c r="D93" s="944">
        <v>4159</v>
      </c>
      <c r="E93" s="944">
        <v>2407</v>
      </c>
      <c r="F93" s="944">
        <v>1390</v>
      </c>
      <c r="G93" s="944">
        <v>1589</v>
      </c>
      <c r="H93" s="944">
        <v>894</v>
      </c>
      <c r="I93" s="944">
        <v>2347</v>
      </c>
      <c r="J93" s="944">
        <v>686</v>
      </c>
      <c r="K93" s="944">
        <v>1037</v>
      </c>
      <c r="L93" s="944">
        <v>1452</v>
      </c>
      <c r="M93" s="944">
        <v>1469</v>
      </c>
      <c r="N93" s="944">
        <v>5523</v>
      </c>
    </row>
    <row r="94" spans="1:15" s="869" customFormat="1" ht="20.100000000000001" customHeight="1">
      <c r="A94" s="900" t="s">
        <v>95</v>
      </c>
      <c r="B94" s="944">
        <v>70117.000000000015</v>
      </c>
      <c r="C94" s="944">
        <v>11181</v>
      </c>
      <c r="D94" s="944">
        <v>3664.9999999999995</v>
      </c>
      <c r="E94" s="944">
        <v>8512</v>
      </c>
      <c r="F94" s="944">
        <v>5044</v>
      </c>
      <c r="G94" s="944">
        <v>4179</v>
      </c>
      <c r="H94" s="944">
        <v>5561</v>
      </c>
      <c r="I94" s="944">
        <v>2926</v>
      </c>
      <c r="J94" s="944">
        <v>5564</v>
      </c>
      <c r="K94" s="944">
        <v>4217</v>
      </c>
      <c r="L94" s="944">
        <v>7698.9999999999991</v>
      </c>
      <c r="M94" s="944">
        <v>6283</v>
      </c>
      <c r="N94" s="944">
        <v>5286</v>
      </c>
    </row>
    <row r="95" spans="1:15" s="869" customFormat="1" ht="20.100000000000001" customHeight="1">
      <c r="A95" s="900" t="s">
        <v>96</v>
      </c>
      <c r="B95" s="944">
        <v>60593.999999999978</v>
      </c>
      <c r="C95" s="944">
        <v>11964</v>
      </c>
      <c r="D95" s="944">
        <v>4729</v>
      </c>
      <c r="E95" s="944">
        <v>3841</v>
      </c>
      <c r="F95" s="944">
        <v>2049</v>
      </c>
      <c r="G95" s="944">
        <v>1572</v>
      </c>
      <c r="H95" s="944">
        <v>1544</v>
      </c>
      <c r="I95" s="944">
        <v>10997</v>
      </c>
      <c r="J95" s="944">
        <v>3318</v>
      </c>
      <c r="K95" s="944">
        <v>5202</v>
      </c>
      <c r="L95" s="944">
        <v>6971</v>
      </c>
      <c r="M95" s="944">
        <v>4753</v>
      </c>
      <c r="N95" s="944">
        <v>3654</v>
      </c>
    </row>
    <row r="96" spans="1:15" s="869" customFormat="1" ht="20.100000000000001" customHeight="1">
      <c r="A96" s="900" t="s">
        <v>971</v>
      </c>
      <c r="B96" s="944">
        <v>14250</v>
      </c>
      <c r="C96" s="944">
        <v>979</v>
      </c>
      <c r="D96" s="944">
        <v>1029</v>
      </c>
      <c r="E96" s="944">
        <v>1070</v>
      </c>
      <c r="F96" s="944">
        <v>1122</v>
      </c>
      <c r="G96" s="944">
        <v>1470</v>
      </c>
      <c r="H96" s="944">
        <v>1226</v>
      </c>
      <c r="I96" s="944">
        <v>1407</v>
      </c>
      <c r="J96" s="944">
        <v>1138</v>
      </c>
      <c r="K96" s="944">
        <v>1076</v>
      </c>
      <c r="L96" s="944">
        <v>1227</v>
      </c>
      <c r="M96" s="944">
        <v>1152</v>
      </c>
      <c r="N96" s="944">
        <v>1354</v>
      </c>
    </row>
    <row r="97" spans="1:14" s="869" customFormat="1" ht="20.100000000000001" customHeight="1">
      <c r="A97" s="900" t="s">
        <v>972</v>
      </c>
      <c r="B97" s="944">
        <v>2366</v>
      </c>
      <c r="C97" s="944">
        <v>177</v>
      </c>
      <c r="D97" s="944">
        <v>132</v>
      </c>
      <c r="E97" s="944">
        <v>368</v>
      </c>
      <c r="F97" s="944">
        <v>141</v>
      </c>
      <c r="G97" s="944">
        <v>130</v>
      </c>
      <c r="H97" s="944">
        <v>378</v>
      </c>
      <c r="I97" s="944">
        <v>187</v>
      </c>
      <c r="J97" s="944">
        <v>206</v>
      </c>
      <c r="K97" s="944">
        <v>124</v>
      </c>
      <c r="L97" s="944">
        <v>222</v>
      </c>
      <c r="M97" s="944">
        <v>179</v>
      </c>
      <c r="N97" s="944">
        <v>122</v>
      </c>
    </row>
    <row r="98" spans="1:14" s="869" customFormat="1" ht="20.100000000000001" customHeight="1">
      <c r="A98" s="900" t="s">
        <v>102</v>
      </c>
      <c r="B98" s="944">
        <v>56779.999999999993</v>
      </c>
      <c r="C98" s="944">
        <v>10364</v>
      </c>
      <c r="D98" s="944">
        <v>4648</v>
      </c>
      <c r="E98" s="944">
        <v>5363</v>
      </c>
      <c r="F98" s="944">
        <v>4280</v>
      </c>
      <c r="G98" s="944">
        <v>2816</v>
      </c>
      <c r="H98" s="944">
        <v>2718</v>
      </c>
      <c r="I98" s="944">
        <v>9798</v>
      </c>
      <c r="J98" s="944">
        <v>2032</v>
      </c>
      <c r="K98" s="944">
        <v>4245</v>
      </c>
      <c r="L98" s="944">
        <v>5613</v>
      </c>
      <c r="M98" s="944">
        <v>3578</v>
      </c>
      <c r="N98" s="944">
        <v>1325</v>
      </c>
    </row>
    <row r="99" spans="1:14" s="869" customFormat="1" ht="20.100000000000001" customHeight="1">
      <c r="A99" s="900" t="s">
        <v>973</v>
      </c>
      <c r="B99" s="944">
        <v>14533</v>
      </c>
      <c r="C99" s="944">
        <v>954</v>
      </c>
      <c r="D99" s="944">
        <v>960</v>
      </c>
      <c r="E99" s="944">
        <v>1207</v>
      </c>
      <c r="F99" s="944">
        <v>1268</v>
      </c>
      <c r="G99" s="944">
        <v>1103</v>
      </c>
      <c r="H99" s="944">
        <v>1360</v>
      </c>
      <c r="I99" s="944">
        <v>1518</v>
      </c>
      <c r="J99" s="944">
        <v>1331</v>
      </c>
      <c r="K99" s="944">
        <v>1251</v>
      </c>
      <c r="L99" s="944">
        <v>945</v>
      </c>
      <c r="M99" s="944">
        <v>1322</v>
      </c>
      <c r="N99" s="944">
        <v>1314</v>
      </c>
    </row>
    <row r="100" spans="1:14" s="869" customFormat="1" ht="20.100000000000001" customHeight="1">
      <c r="A100" s="900" t="s">
        <v>104</v>
      </c>
      <c r="B100" s="944">
        <v>34420</v>
      </c>
      <c r="C100" s="944">
        <v>13119</v>
      </c>
      <c r="D100" s="944">
        <v>2876</v>
      </c>
      <c r="E100" s="944">
        <v>4269</v>
      </c>
      <c r="F100" s="944">
        <v>3586</v>
      </c>
      <c r="G100" s="944">
        <v>933</v>
      </c>
      <c r="H100" s="944">
        <v>1472</v>
      </c>
      <c r="I100" s="944">
        <v>2039</v>
      </c>
      <c r="J100" s="944">
        <v>199</v>
      </c>
      <c r="K100" s="944">
        <v>1064</v>
      </c>
      <c r="L100" s="944">
        <v>1650</v>
      </c>
      <c r="M100" s="944">
        <v>1002</v>
      </c>
      <c r="N100" s="944">
        <v>2211</v>
      </c>
    </row>
    <row r="101" spans="1:14" s="869" customFormat="1" ht="20.100000000000001" customHeight="1">
      <c r="A101" s="900" t="s">
        <v>974</v>
      </c>
      <c r="B101" s="944">
        <v>10738.000000000002</v>
      </c>
      <c r="C101" s="944">
        <v>975</v>
      </c>
      <c r="D101" s="944">
        <v>922</v>
      </c>
      <c r="E101" s="944">
        <v>901</v>
      </c>
      <c r="F101" s="944">
        <v>966</v>
      </c>
      <c r="G101" s="944">
        <v>900</v>
      </c>
      <c r="H101" s="944">
        <v>865</v>
      </c>
      <c r="I101" s="944">
        <v>520</v>
      </c>
      <c r="J101" s="944">
        <v>755</v>
      </c>
      <c r="K101" s="944">
        <v>903</v>
      </c>
      <c r="L101" s="944">
        <v>897</v>
      </c>
      <c r="M101" s="944">
        <v>750</v>
      </c>
      <c r="N101" s="944">
        <v>1384</v>
      </c>
    </row>
    <row r="102" spans="1:14" s="869" customFormat="1" ht="20.100000000000001" customHeight="1">
      <c r="A102" s="891" t="s">
        <v>1075</v>
      </c>
      <c r="B102" s="943">
        <v>1265053.9999999998</v>
      </c>
      <c r="C102" s="943">
        <v>145660</v>
      </c>
      <c r="D102" s="943">
        <v>90198</v>
      </c>
      <c r="E102" s="943">
        <v>96061</v>
      </c>
      <c r="F102" s="943">
        <v>96032</v>
      </c>
      <c r="G102" s="943">
        <v>96235.000000000015</v>
      </c>
      <c r="H102" s="943">
        <v>104058.99999999999</v>
      </c>
      <c r="I102" s="943">
        <v>112126.00000000003</v>
      </c>
      <c r="J102" s="943">
        <v>94571.999999999985</v>
      </c>
      <c r="K102" s="943">
        <v>90710.000000000029</v>
      </c>
      <c r="L102" s="943">
        <v>147316</v>
      </c>
      <c r="M102" s="943">
        <v>95344</v>
      </c>
      <c r="N102" s="943">
        <v>96741</v>
      </c>
    </row>
    <row r="103" spans="1:14" s="869" customFormat="1" ht="20.100000000000001" customHeight="1">
      <c r="A103" s="900" t="s">
        <v>976</v>
      </c>
      <c r="B103" s="944">
        <v>59413.999999999993</v>
      </c>
      <c r="C103" s="944">
        <v>4832</v>
      </c>
      <c r="D103" s="944">
        <v>4142</v>
      </c>
      <c r="E103" s="944">
        <v>4809</v>
      </c>
      <c r="F103" s="944">
        <v>4892</v>
      </c>
      <c r="G103" s="944">
        <v>5530</v>
      </c>
      <c r="H103" s="944">
        <v>6269</v>
      </c>
      <c r="I103" s="944">
        <v>5075</v>
      </c>
      <c r="J103" s="944">
        <v>5024</v>
      </c>
      <c r="K103" s="944">
        <v>4315</v>
      </c>
      <c r="L103" s="944">
        <v>4194</v>
      </c>
      <c r="M103" s="944">
        <v>5052</v>
      </c>
      <c r="N103" s="944">
        <v>5280</v>
      </c>
    </row>
    <row r="104" spans="1:14" s="869" customFormat="1" ht="20.100000000000001" customHeight="1">
      <c r="A104" s="900" t="s">
        <v>99</v>
      </c>
      <c r="B104" s="944">
        <v>200389.00000000009</v>
      </c>
      <c r="C104" s="944">
        <v>23251</v>
      </c>
      <c r="D104" s="944">
        <v>19364.000000000004</v>
      </c>
      <c r="E104" s="944">
        <v>16714</v>
      </c>
      <c r="F104" s="944">
        <v>14910</v>
      </c>
      <c r="G104" s="944">
        <v>16232.000000000002</v>
      </c>
      <c r="H104" s="944">
        <v>14558.999999999998</v>
      </c>
      <c r="I104" s="944">
        <v>17837</v>
      </c>
      <c r="J104" s="944">
        <v>14406</v>
      </c>
      <c r="K104" s="944">
        <v>14820.000000000002</v>
      </c>
      <c r="L104" s="944">
        <v>17484.000000000004</v>
      </c>
      <c r="M104" s="944">
        <v>16709</v>
      </c>
      <c r="N104" s="944">
        <v>14103</v>
      </c>
    </row>
    <row r="105" spans="1:14" s="869" customFormat="1" ht="20.100000000000001" customHeight="1">
      <c r="A105" s="900" t="s">
        <v>103</v>
      </c>
      <c r="B105" s="944">
        <v>408157.00000000006</v>
      </c>
      <c r="C105" s="944">
        <v>39861</v>
      </c>
      <c r="D105" s="944">
        <v>26504</v>
      </c>
      <c r="E105" s="944">
        <v>31123</v>
      </c>
      <c r="F105" s="944">
        <v>31842</v>
      </c>
      <c r="G105" s="944">
        <v>33618</v>
      </c>
      <c r="H105" s="944">
        <v>34703</v>
      </c>
      <c r="I105" s="944">
        <v>36911</v>
      </c>
      <c r="J105" s="944">
        <v>32197</v>
      </c>
      <c r="K105" s="944">
        <v>30079</v>
      </c>
      <c r="L105" s="944">
        <v>44594</v>
      </c>
      <c r="M105" s="944">
        <v>32826</v>
      </c>
      <c r="N105" s="944">
        <v>33899</v>
      </c>
    </row>
    <row r="106" spans="1:14" s="869" customFormat="1" ht="20.100000000000001" customHeight="1">
      <c r="A106" s="900" t="s">
        <v>107</v>
      </c>
      <c r="B106" s="944">
        <v>597094.00000000023</v>
      </c>
      <c r="C106" s="944">
        <v>77716</v>
      </c>
      <c r="D106" s="944">
        <v>40188</v>
      </c>
      <c r="E106" s="944">
        <v>43415</v>
      </c>
      <c r="F106" s="944">
        <v>44388</v>
      </c>
      <c r="G106" s="944">
        <v>40855</v>
      </c>
      <c r="H106" s="944">
        <v>48528</v>
      </c>
      <c r="I106" s="944">
        <v>52303</v>
      </c>
      <c r="J106" s="944">
        <v>42945</v>
      </c>
      <c r="K106" s="944">
        <v>41496</v>
      </c>
      <c r="L106" s="944">
        <v>81044</v>
      </c>
      <c r="M106" s="944">
        <v>40757</v>
      </c>
      <c r="N106" s="944">
        <v>43459</v>
      </c>
    </row>
    <row r="107" spans="1:14" s="869" customFormat="1" ht="20.100000000000001" customHeight="1">
      <c r="A107" s="891" t="s">
        <v>1076</v>
      </c>
      <c r="B107" s="943">
        <v>217825.00000000006</v>
      </c>
      <c r="C107" s="943">
        <v>19996</v>
      </c>
      <c r="D107" s="943">
        <v>14461</v>
      </c>
      <c r="E107" s="943">
        <v>15807</v>
      </c>
      <c r="F107" s="943">
        <v>16268</v>
      </c>
      <c r="G107" s="943">
        <v>16519</v>
      </c>
      <c r="H107" s="943">
        <v>18935.000000000004</v>
      </c>
      <c r="I107" s="943">
        <v>22908.000000000004</v>
      </c>
      <c r="J107" s="943">
        <v>18643</v>
      </c>
      <c r="K107" s="943">
        <v>21153</v>
      </c>
      <c r="L107" s="943">
        <v>23496</v>
      </c>
      <c r="M107" s="943">
        <v>12934</v>
      </c>
      <c r="N107" s="943">
        <v>16705</v>
      </c>
    </row>
    <row r="108" spans="1:14" s="869" customFormat="1" ht="20.100000000000001" customHeight="1">
      <c r="A108" s="900" t="s">
        <v>101</v>
      </c>
      <c r="B108" s="944">
        <v>111177</v>
      </c>
      <c r="C108" s="944">
        <v>9598</v>
      </c>
      <c r="D108" s="944">
        <v>5750</v>
      </c>
      <c r="E108" s="944">
        <v>7476</v>
      </c>
      <c r="F108" s="944">
        <v>7166</v>
      </c>
      <c r="G108" s="944">
        <v>9265</v>
      </c>
      <c r="H108" s="944">
        <v>10940</v>
      </c>
      <c r="I108" s="944">
        <v>12244</v>
      </c>
      <c r="J108" s="944">
        <v>9528</v>
      </c>
      <c r="K108" s="944">
        <v>12888</v>
      </c>
      <c r="L108" s="944">
        <v>12080</v>
      </c>
      <c r="M108" s="944">
        <v>6446</v>
      </c>
      <c r="N108" s="944">
        <v>7796</v>
      </c>
    </row>
    <row r="109" spans="1:14" s="869" customFormat="1" ht="20.100000000000001" customHeight="1">
      <c r="A109" s="900" t="s">
        <v>110</v>
      </c>
      <c r="B109" s="944">
        <v>61378.000000000007</v>
      </c>
      <c r="C109" s="944">
        <v>7247</v>
      </c>
      <c r="D109" s="944">
        <v>6029</v>
      </c>
      <c r="E109" s="944">
        <v>5020</v>
      </c>
      <c r="F109" s="944">
        <v>4772</v>
      </c>
      <c r="G109" s="944">
        <v>4121</v>
      </c>
      <c r="H109" s="944">
        <v>4368</v>
      </c>
      <c r="I109" s="944">
        <v>6558.0000000000009</v>
      </c>
      <c r="J109" s="944">
        <v>4195</v>
      </c>
      <c r="K109" s="944">
        <v>5192</v>
      </c>
      <c r="L109" s="944">
        <v>5543</v>
      </c>
      <c r="M109" s="944">
        <v>3102</v>
      </c>
      <c r="N109" s="944">
        <v>5231</v>
      </c>
    </row>
    <row r="110" spans="1:14" s="869" customFormat="1" ht="20.100000000000001" customHeight="1">
      <c r="A110" s="900" t="s">
        <v>106</v>
      </c>
      <c r="B110" s="944">
        <v>45270</v>
      </c>
      <c r="C110" s="944">
        <v>3151</v>
      </c>
      <c r="D110" s="944">
        <v>2682</v>
      </c>
      <c r="E110" s="944">
        <v>3311</v>
      </c>
      <c r="F110" s="944">
        <v>4330</v>
      </c>
      <c r="G110" s="946">
        <v>3133</v>
      </c>
      <c r="H110" s="944">
        <v>3627</v>
      </c>
      <c r="I110" s="944">
        <v>4106</v>
      </c>
      <c r="J110" s="944">
        <v>4920</v>
      </c>
      <c r="K110" s="944">
        <v>3073</v>
      </c>
      <c r="L110" s="944">
        <v>5873</v>
      </c>
      <c r="M110" s="944">
        <v>3386</v>
      </c>
      <c r="N110" s="944">
        <v>3678</v>
      </c>
    </row>
    <row r="111" spans="1:14" s="869" customFormat="1" ht="20.100000000000001" customHeight="1">
      <c r="A111" s="891" t="s">
        <v>1077</v>
      </c>
      <c r="B111" s="943">
        <v>147740.00000000006</v>
      </c>
      <c r="C111" s="943">
        <v>15892</v>
      </c>
      <c r="D111" s="943">
        <v>9078</v>
      </c>
      <c r="E111" s="943">
        <v>10776.000000000002</v>
      </c>
      <c r="F111" s="943">
        <v>11444</v>
      </c>
      <c r="G111" s="943">
        <v>12232</v>
      </c>
      <c r="H111" s="943">
        <v>13532</v>
      </c>
      <c r="I111" s="943">
        <v>13390</v>
      </c>
      <c r="J111" s="943">
        <v>12994</v>
      </c>
      <c r="K111" s="943">
        <v>11974</v>
      </c>
      <c r="L111" s="943">
        <v>13576.999999999998</v>
      </c>
      <c r="M111" s="943">
        <v>12293</v>
      </c>
      <c r="N111" s="943">
        <v>10558</v>
      </c>
    </row>
    <row r="112" spans="1:14" s="869" customFormat="1" ht="20.100000000000001" customHeight="1">
      <c r="A112" s="900" t="s">
        <v>97</v>
      </c>
      <c r="B112" s="944">
        <v>19996</v>
      </c>
      <c r="C112" s="944">
        <v>6502</v>
      </c>
      <c r="D112" s="944">
        <v>1375</v>
      </c>
      <c r="E112" s="944">
        <v>1339</v>
      </c>
      <c r="F112" s="944">
        <v>663</v>
      </c>
      <c r="G112" s="947">
        <v>610</v>
      </c>
      <c r="H112" s="944">
        <v>1937</v>
      </c>
      <c r="I112" s="944">
        <v>1082</v>
      </c>
      <c r="J112" s="944">
        <v>805</v>
      </c>
      <c r="K112" s="944">
        <v>1220</v>
      </c>
      <c r="L112" s="944">
        <v>1241</v>
      </c>
      <c r="M112" s="944">
        <v>1960</v>
      </c>
      <c r="N112" s="944">
        <v>1262</v>
      </c>
    </row>
    <row r="113" spans="1:256" s="869" customFormat="1" ht="20.100000000000001" customHeight="1">
      <c r="A113" s="900" t="s">
        <v>979</v>
      </c>
      <c r="B113" s="944">
        <v>90634</v>
      </c>
      <c r="C113" s="944">
        <v>6921</v>
      </c>
      <c r="D113" s="944">
        <v>5329</v>
      </c>
      <c r="E113" s="944">
        <v>6566</v>
      </c>
      <c r="F113" s="944">
        <v>7284</v>
      </c>
      <c r="G113" s="944">
        <v>8391</v>
      </c>
      <c r="H113" s="944">
        <v>7873</v>
      </c>
      <c r="I113" s="944">
        <v>8568</v>
      </c>
      <c r="J113" s="944">
        <v>8521</v>
      </c>
      <c r="K113" s="944">
        <v>7583</v>
      </c>
      <c r="L113" s="944">
        <v>9240</v>
      </c>
      <c r="M113" s="944">
        <v>7528</v>
      </c>
      <c r="N113" s="944">
        <v>6830</v>
      </c>
    </row>
    <row r="114" spans="1:256" s="869" customFormat="1" ht="20.100000000000001" customHeight="1">
      <c r="A114" s="900" t="s">
        <v>980</v>
      </c>
      <c r="B114" s="944">
        <v>29198.999999999993</v>
      </c>
      <c r="C114" s="944">
        <v>1593</v>
      </c>
      <c r="D114" s="944">
        <v>1733</v>
      </c>
      <c r="E114" s="944">
        <v>2373</v>
      </c>
      <c r="F114" s="944">
        <v>2609</v>
      </c>
      <c r="G114" s="944">
        <v>2710</v>
      </c>
      <c r="H114" s="944">
        <v>3149</v>
      </c>
      <c r="I114" s="944">
        <v>2937</v>
      </c>
      <c r="J114" s="944">
        <v>2697</v>
      </c>
      <c r="K114" s="944">
        <v>2645</v>
      </c>
      <c r="L114" s="944">
        <v>2561</v>
      </c>
      <c r="M114" s="944">
        <v>2145</v>
      </c>
      <c r="N114" s="944">
        <v>2047</v>
      </c>
    </row>
    <row r="115" spans="1:256" s="869" customFormat="1" ht="20.100000000000001" customHeight="1" thickBot="1">
      <c r="A115" s="895" t="s">
        <v>98</v>
      </c>
      <c r="B115" s="945">
        <v>7911.0000000000018</v>
      </c>
      <c r="C115" s="945">
        <v>876</v>
      </c>
      <c r="D115" s="945">
        <v>641</v>
      </c>
      <c r="E115" s="945">
        <v>498</v>
      </c>
      <c r="F115" s="945">
        <v>888</v>
      </c>
      <c r="G115" s="945">
        <v>521</v>
      </c>
      <c r="H115" s="945">
        <v>573</v>
      </c>
      <c r="I115" s="945">
        <v>803</v>
      </c>
      <c r="J115" s="945">
        <v>971</v>
      </c>
      <c r="K115" s="945">
        <v>526</v>
      </c>
      <c r="L115" s="945">
        <v>535</v>
      </c>
      <c r="M115" s="945">
        <v>660</v>
      </c>
      <c r="N115" s="945">
        <v>419</v>
      </c>
      <c r="O115" s="900"/>
      <c r="P115" s="944"/>
      <c r="Q115" s="944"/>
      <c r="R115" s="944"/>
      <c r="S115" s="944"/>
      <c r="T115" s="944"/>
      <c r="U115" s="944"/>
      <c r="V115" s="944"/>
      <c r="W115" s="944"/>
      <c r="X115" s="944"/>
      <c r="Y115" s="944"/>
      <c r="Z115" s="944"/>
      <c r="AA115" s="944"/>
      <c r="AB115" s="944"/>
      <c r="AC115" s="900"/>
      <c r="AD115" s="944"/>
      <c r="AE115" s="944"/>
      <c r="AF115" s="944"/>
      <c r="AG115" s="944"/>
      <c r="AH115" s="944"/>
      <c r="AI115" s="944"/>
      <c r="AJ115" s="944"/>
      <c r="AK115" s="944"/>
      <c r="AL115" s="944"/>
      <c r="AM115" s="944"/>
      <c r="AN115" s="944"/>
      <c r="AO115" s="944"/>
      <c r="AP115" s="944"/>
      <c r="AQ115" s="900"/>
      <c r="AR115" s="944"/>
      <c r="AS115" s="944"/>
      <c r="AT115" s="944"/>
      <c r="AU115" s="944"/>
      <c r="AV115" s="944"/>
      <c r="AW115" s="944"/>
      <c r="AX115" s="944"/>
      <c r="AY115" s="944"/>
      <c r="AZ115" s="944"/>
      <c r="BA115" s="944"/>
      <c r="BB115" s="944"/>
      <c r="BC115" s="944"/>
      <c r="BD115" s="944"/>
      <c r="BE115" s="900"/>
      <c r="BF115" s="944"/>
      <c r="BG115" s="944"/>
      <c r="BH115" s="944"/>
      <c r="BI115" s="944"/>
      <c r="BJ115" s="944"/>
      <c r="BK115" s="944"/>
      <c r="BL115" s="944"/>
      <c r="BM115" s="944"/>
      <c r="BN115" s="944"/>
      <c r="BO115" s="944"/>
      <c r="BP115" s="944"/>
      <c r="BQ115" s="944"/>
      <c r="BR115" s="944"/>
      <c r="BS115" s="900"/>
      <c r="BT115" s="944"/>
      <c r="BU115" s="944"/>
      <c r="BV115" s="944"/>
      <c r="BW115" s="944"/>
      <c r="BX115" s="944"/>
      <c r="BY115" s="944"/>
      <c r="BZ115" s="944"/>
      <c r="CA115" s="944"/>
      <c r="CB115" s="944"/>
      <c r="CC115" s="944"/>
      <c r="CD115" s="944"/>
      <c r="CE115" s="944"/>
      <c r="CF115" s="944"/>
      <c r="CG115" s="900"/>
      <c r="CH115" s="944"/>
      <c r="CI115" s="944"/>
      <c r="CJ115" s="944"/>
      <c r="CK115" s="944"/>
      <c r="CL115" s="944"/>
      <c r="CM115" s="944"/>
      <c r="CN115" s="944"/>
      <c r="CO115" s="944"/>
      <c r="CP115" s="944"/>
      <c r="CQ115" s="944"/>
      <c r="CR115" s="944"/>
      <c r="CS115" s="944"/>
      <c r="CT115" s="944"/>
      <c r="CU115" s="900"/>
      <c r="CV115" s="944"/>
      <c r="CW115" s="944"/>
      <c r="CX115" s="944"/>
      <c r="CY115" s="944"/>
      <c r="CZ115" s="944"/>
      <c r="DA115" s="944"/>
      <c r="DB115" s="944"/>
      <c r="DC115" s="944"/>
      <c r="DD115" s="944"/>
      <c r="DE115" s="944"/>
      <c r="DF115" s="944"/>
      <c r="DG115" s="944"/>
      <c r="DH115" s="944"/>
      <c r="DI115" s="900"/>
      <c r="DJ115" s="944"/>
      <c r="DK115" s="944"/>
      <c r="DL115" s="944"/>
      <c r="DM115" s="944"/>
      <c r="DN115" s="944"/>
      <c r="DO115" s="944"/>
      <c r="DP115" s="944"/>
      <c r="DQ115" s="944"/>
      <c r="DR115" s="944"/>
      <c r="DS115" s="944"/>
      <c r="DT115" s="944"/>
      <c r="DU115" s="944"/>
      <c r="DV115" s="944"/>
      <c r="DW115" s="900"/>
      <c r="DX115" s="944"/>
      <c r="DY115" s="944"/>
      <c r="DZ115" s="944"/>
      <c r="EA115" s="944"/>
      <c r="EB115" s="944"/>
      <c r="EC115" s="944"/>
      <c r="ED115" s="944"/>
      <c r="EE115" s="944"/>
      <c r="EF115" s="944"/>
      <c r="EG115" s="944"/>
      <c r="EH115" s="944"/>
      <c r="EI115" s="944"/>
      <c r="EJ115" s="944"/>
      <c r="EK115" s="900"/>
      <c r="EL115" s="944"/>
      <c r="EM115" s="944"/>
      <c r="EN115" s="944"/>
      <c r="EO115" s="944"/>
      <c r="EP115" s="944"/>
      <c r="EQ115" s="944"/>
      <c r="ER115" s="944"/>
      <c r="ES115" s="944"/>
      <c r="ET115" s="944"/>
      <c r="EU115" s="944"/>
      <c r="EV115" s="944"/>
      <c r="EW115" s="944"/>
      <c r="EX115" s="944"/>
      <c r="EY115" s="900"/>
      <c r="EZ115" s="944"/>
      <c r="FA115" s="944"/>
      <c r="FB115" s="944"/>
      <c r="FC115" s="944"/>
      <c r="FD115" s="944"/>
      <c r="FE115" s="944"/>
      <c r="FF115" s="944"/>
      <c r="FG115" s="944"/>
      <c r="FH115" s="944"/>
      <c r="FI115" s="944"/>
      <c r="FJ115" s="944"/>
      <c r="FK115" s="944"/>
      <c r="FL115" s="944"/>
      <c r="FM115" s="900"/>
      <c r="FN115" s="944"/>
      <c r="FO115" s="944"/>
      <c r="FP115" s="944"/>
      <c r="FQ115" s="944"/>
      <c r="FR115" s="944"/>
      <c r="FS115" s="944"/>
      <c r="FT115" s="944"/>
      <c r="FU115" s="944"/>
      <c r="FV115" s="944"/>
      <c r="FW115" s="944"/>
      <c r="FX115" s="944"/>
      <c r="FY115" s="944"/>
      <c r="FZ115" s="944"/>
      <c r="GA115" s="900"/>
      <c r="GB115" s="944"/>
      <c r="GC115" s="944"/>
      <c r="GD115" s="944"/>
      <c r="GE115" s="944"/>
      <c r="GF115" s="944"/>
      <c r="GG115" s="944"/>
      <c r="GH115" s="944"/>
      <c r="GI115" s="944"/>
      <c r="GJ115" s="944"/>
      <c r="GK115" s="944"/>
      <c r="GL115" s="944"/>
      <c r="GM115" s="944"/>
      <c r="GN115" s="944"/>
      <c r="GO115" s="900"/>
      <c r="GP115" s="944"/>
      <c r="GQ115" s="944"/>
      <c r="GR115" s="944"/>
      <c r="GS115" s="944"/>
      <c r="GT115" s="944"/>
      <c r="GU115" s="944"/>
      <c r="GV115" s="944"/>
      <c r="GW115" s="944"/>
      <c r="GX115" s="944"/>
      <c r="GY115" s="944"/>
      <c r="GZ115" s="944"/>
      <c r="HA115" s="944"/>
      <c r="HB115" s="944"/>
      <c r="HC115" s="900"/>
      <c r="HD115" s="944"/>
      <c r="HE115" s="944"/>
      <c r="HF115" s="944"/>
      <c r="HG115" s="944"/>
      <c r="HH115" s="944"/>
      <c r="HI115" s="944"/>
      <c r="HJ115" s="944"/>
      <c r="HK115" s="944"/>
      <c r="HL115" s="944"/>
      <c r="HM115" s="944"/>
      <c r="HN115" s="944"/>
      <c r="HO115" s="944"/>
      <c r="HP115" s="944"/>
      <c r="HQ115" s="900"/>
      <c r="HR115" s="944"/>
      <c r="HS115" s="944"/>
      <c r="HT115" s="944"/>
      <c r="HU115" s="944"/>
      <c r="HV115" s="944"/>
      <c r="HW115" s="944"/>
      <c r="HX115" s="944"/>
      <c r="HY115" s="944"/>
      <c r="HZ115" s="944"/>
      <c r="IA115" s="944"/>
      <c r="IB115" s="944"/>
      <c r="IC115" s="944"/>
      <c r="ID115" s="944"/>
      <c r="IE115" s="900"/>
      <c r="IF115" s="944"/>
      <c r="IG115" s="944"/>
      <c r="IH115" s="944"/>
      <c r="II115" s="944"/>
      <c r="IJ115" s="944"/>
      <c r="IK115" s="944"/>
      <c r="IL115" s="944"/>
      <c r="IM115" s="944"/>
      <c r="IN115" s="944"/>
      <c r="IO115" s="944"/>
      <c r="IP115" s="944"/>
      <c r="IQ115" s="944"/>
      <c r="IR115" s="944"/>
      <c r="IS115" s="900"/>
      <c r="IT115" s="944"/>
      <c r="IU115" s="944"/>
      <c r="IV115" s="944"/>
    </row>
    <row r="116" spans="1:256" s="908" customFormat="1" ht="15.95" customHeight="1">
      <c r="A116" s="906" t="s">
        <v>959</v>
      </c>
      <c r="B116" s="948"/>
    </row>
    <row r="117" spans="1:256" s="908" customFormat="1" ht="15.95" customHeight="1">
      <c r="A117" s="908" t="s">
        <v>960</v>
      </c>
      <c r="B117" s="942"/>
    </row>
  </sheetData>
  <mergeCells count="8">
    <mergeCell ref="A80:N80"/>
    <mergeCell ref="A81:A82"/>
    <mergeCell ref="B81:N81"/>
    <mergeCell ref="A3:A4"/>
    <mergeCell ref="B3:N3"/>
    <mergeCell ref="A41:N41"/>
    <mergeCell ref="A42:A43"/>
    <mergeCell ref="B42:N42"/>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interno</oddHeader>
  </headerFooter>
  <rowBreaks count="2" manualBreakCount="2">
    <brk id="39" max="16383" man="1"/>
    <brk id="78" max="16383"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9:J20"/>
  <sheetViews>
    <sheetView showGridLines="0" zoomScaleNormal="100" workbookViewId="0"/>
  </sheetViews>
  <sheetFormatPr defaultColWidth="9.7109375" defaultRowHeight="39.950000000000003" customHeight="1"/>
  <cols>
    <col min="1" max="16384" width="9.7109375" style="1273"/>
  </cols>
  <sheetData>
    <row r="9" spans="1:10" ht="39.950000000000003" customHeight="1">
      <c r="A9" s="1457" t="s">
        <v>1405</v>
      </c>
      <c r="B9" s="1457"/>
      <c r="C9" s="1457"/>
      <c r="D9" s="1457"/>
      <c r="E9" s="1457"/>
      <c r="F9" s="1457"/>
      <c r="G9" s="1457"/>
      <c r="H9" s="1457"/>
      <c r="I9" s="1457"/>
      <c r="J9" s="1457"/>
    </row>
    <row r="10" spans="1:10" ht="39.950000000000003" customHeight="1">
      <c r="A10" s="1457"/>
      <c r="B10" s="1457"/>
      <c r="C10" s="1457"/>
      <c r="D10" s="1457"/>
      <c r="E10" s="1457"/>
      <c r="F10" s="1457"/>
      <c r="G10" s="1457"/>
      <c r="H10" s="1457"/>
      <c r="I10" s="1457"/>
      <c r="J10" s="1457"/>
    </row>
    <row r="11" spans="1:10" ht="39.950000000000003" customHeight="1">
      <c r="A11" s="1457"/>
      <c r="B11" s="1457"/>
      <c r="C11" s="1457"/>
      <c r="D11" s="1457"/>
      <c r="E11" s="1457"/>
      <c r="F11" s="1457"/>
      <c r="G11" s="1457"/>
      <c r="H11" s="1457"/>
      <c r="I11" s="1457"/>
      <c r="J11" s="1457"/>
    </row>
    <row r="17" spans="1:8" ht="39.950000000000003" customHeight="1">
      <c r="A17" s="1281"/>
    </row>
    <row r="20" spans="1:8" ht="39.950000000000003" customHeight="1">
      <c r="B20" s="1272"/>
      <c r="C20" s="1272"/>
      <c r="D20" s="1272"/>
      <c r="E20" s="1272"/>
      <c r="F20" s="1272"/>
      <c r="G20" s="1272"/>
      <c r="H20" s="1272"/>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141"/>
  <sheetViews>
    <sheetView showGridLines="0" zoomScaleNormal="100" workbookViewId="0">
      <selection activeCell="O1" sqref="O1"/>
    </sheetView>
  </sheetViews>
  <sheetFormatPr defaultColWidth="9.140625" defaultRowHeight="12.75"/>
  <cols>
    <col min="1" max="1" width="36.7109375" style="75" customWidth="1"/>
    <col min="2" max="3" width="10.28515625" style="75" customWidth="1"/>
    <col min="4" max="15" width="9" style="75" customWidth="1"/>
    <col min="16" max="16" width="11.7109375" style="92" customWidth="1"/>
    <col min="17" max="17" width="11.7109375" style="75" customWidth="1"/>
    <col min="18" max="19" width="12.7109375" style="75" bestFit="1" customWidth="1"/>
    <col min="20" max="16384" width="9.140625" style="75"/>
  </cols>
  <sheetData>
    <row r="1" spans="1:16" s="55" customFormat="1" ht="24.95" customHeight="1">
      <c r="A1" s="1465" t="s">
        <v>0</v>
      </c>
      <c r="B1" s="1465"/>
      <c r="C1" s="1465"/>
      <c r="D1" s="1465"/>
      <c r="E1" s="1465"/>
      <c r="F1" s="1465"/>
      <c r="G1" s="1465"/>
      <c r="P1" s="59"/>
    </row>
    <row r="2" spans="1:16" s="89" customFormat="1" ht="24.95" customHeight="1" thickBot="1">
      <c r="A2" s="56" t="s">
        <v>429</v>
      </c>
      <c r="B2" s="56"/>
      <c r="C2" s="56"/>
      <c r="D2" s="56"/>
      <c r="E2" s="56"/>
      <c r="F2" s="56"/>
      <c r="G2" s="56"/>
      <c r="H2" s="56"/>
      <c r="I2" s="56"/>
      <c r="J2" s="56"/>
      <c r="K2" s="56"/>
      <c r="L2" s="56"/>
      <c r="M2" s="56"/>
      <c r="N2" s="56"/>
      <c r="O2" s="56"/>
      <c r="P2" s="88"/>
    </row>
    <row r="3" spans="1:16" s="71" customFormat="1" ht="20.100000000000001" customHeight="1">
      <c r="A3" s="1473" t="s">
        <v>1</v>
      </c>
      <c r="B3" s="1469" t="s">
        <v>403</v>
      </c>
      <c r="C3" s="1470"/>
      <c r="D3" s="1470"/>
      <c r="E3" s="1470"/>
      <c r="F3" s="1470"/>
      <c r="G3" s="1470"/>
      <c r="H3" s="1470"/>
      <c r="I3" s="1470"/>
      <c r="J3" s="1470"/>
      <c r="K3" s="1470"/>
      <c r="L3" s="1470"/>
      <c r="M3" s="1470"/>
      <c r="N3" s="1470"/>
      <c r="O3" s="1470"/>
      <c r="P3" s="90"/>
    </row>
    <row r="4" spans="1:16" ht="20.100000000000001" customHeight="1">
      <c r="A4" s="1474"/>
      <c r="B4" s="1471" t="s">
        <v>3</v>
      </c>
      <c r="C4" s="1471"/>
      <c r="D4" s="60" t="s">
        <v>73</v>
      </c>
      <c r="E4" s="60"/>
      <c r="F4" s="60" t="s">
        <v>74</v>
      </c>
      <c r="G4" s="60"/>
      <c r="H4" s="60" t="s">
        <v>75</v>
      </c>
      <c r="I4" s="60"/>
      <c r="J4" s="60" t="s">
        <v>76</v>
      </c>
      <c r="K4" s="60"/>
      <c r="L4" s="60" t="s">
        <v>77</v>
      </c>
      <c r="M4" s="60"/>
      <c r="N4" s="60" t="s">
        <v>78</v>
      </c>
      <c r="O4" s="91"/>
    </row>
    <row r="5" spans="1:16" ht="20.100000000000001" customHeight="1">
      <c r="A5" s="1475"/>
      <c r="B5" s="93">
        <v>2010</v>
      </c>
      <c r="C5" s="93">
        <v>2011</v>
      </c>
      <c r="D5" s="93">
        <v>2010</v>
      </c>
      <c r="E5" s="93">
        <v>2011</v>
      </c>
      <c r="F5" s="93">
        <v>2010</v>
      </c>
      <c r="G5" s="93">
        <v>2011</v>
      </c>
      <c r="H5" s="93">
        <v>2010</v>
      </c>
      <c r="I5" s="93">
        <v>2011</v>
      </c>
      <c r="J5" s="93">
        <v>2010</v>
      </c>
      <c r="K5" s="93">
        <v>2011</v>
      </c>
      <c r="L5" s="93">
        <v>2010</v>
      </c>
      <c r="M5" s="93">
        <v>2011</v>
      </c>
      <c r="N5" s="93">
        <v>2010</v>
      </c>
      <c r="O5" s="94">
        <v>2011</v>
      </c>
    </row>
    <row r="6" spans="1:16" ht="20.100000000000001" customHeight="1">
      <c r="A6" s="67" t="s">
        <v>9</v>
      </c>
      <c r="B6" s="68">
        <v>1400483</v>
      </c>
      <c r="C6" s="68">
        <v>1442865</v>
      </c>
      <c r="D6" s="68">
        <v>321045</v>
      </c>
      <c r="E6" s="68">
        <v>297935</v>
      </c>
      <c r="F6" s="68">
        <v>261665</v>
      </c>
      <c r="G6" s="68">
        <v>166545</v>
      </c>
      <c r="H6" s="68">
        <v>154518</v>
      </c>
      <c r="I6" s="68">
        <v>125185</v>
      </c>
      <c r="J6" s="68">
        <v>77434</v>
      </c>
      <c r="K6" s="68">
        <v>123156</v>
      </c>
      <c r="L6" s="68">
        <v>63283</v>
      </c>
      <c r="M6" s="68">
        <v>67621</v>
      </c>
      <c r="N6" s="68">
        <v>47472</v>
      </c>
      <c r="O6" s="68">
        <v>58057</v>
      </c>
    </row>
    <row r="7" spans="1:16" s="71" customFormat="1" ht="20.100000000000001" customHeight="1">
      <c r="A7" s="71" t="s">
        <v>10</v>
      </c>
      <c r="B7" s="23">
        <v>1812</v>
      </c>
      <c r="C7" s="23">
        <v>1779</v>
      </c>
      <c r="D7" s="23">
        <v>198</v>
      </c>
      <c r="E7" s="23">
        <v>427</v>
      </c>
      <c r="F7" s="23">
        <v>236</v>
      </c>
      <c r="G7" s="23">
        <v>99</v>
      </c>
      <c r="H7" s="23">
        <v>131</v>
      </c>
      <c r="I7" s="23">
        <v>145</v>
      </c>
      <c r="J7" s="23">
        <v>113</v>
      </c>
      <c r="K7" s="23">
        <v>119</v>
      </c>
      <c r="L7" s="23">
        <v>93</v>
      </c>
      <c r="M7" s="23">
        <v>84</v>
      </c>
      <c r="N7" s="23">
        <v>91</v>
      </c>
      <c r="O7" s="23">
        <v>85</v>
      </c>
      <c r="P7" s="90"/>
    </row>
    <row r="8" spans="1:16" ht="20.100000000000001" customHeight="1">
      <c r="A8" s="75" t="s">
        <v>11</v>
      </c>
      <c r="B8" s="24">
        <v>1184</v>
      </c>
      <c r="C8" s="24">
        <v>1085</v>
      </c>
      <c r="D8" s="24">
        <v>111</v>
      </c>
      <c r="E8" s="24">
        <v>101</v>
      </c>
      <c r="F8" s="24">
        <v>135</v>
      </c>
      <c r="G8" s="24">
        <v>65</v>
      </c>
      <c r="H8" s="24">
        <v>103</v>
      </c>
      <c r="I8" s="24">
        <v>80</v>
      </c>
      <c r="J8" s="24">
        <v>82</v>
      </c>
      <c r="K8" s="24">
        <v>91</v>
      </c>
      <c r="L8" s="24">
        <v>57</v>
      </c>
      <c r="M8" s="24">
        <v>46</v>
      </c>
      <c r="N8" s="24">
        <v>47</v>
      </c>
      <c r="O8" s="24">
        <v>59</v>
      </c>
    </row>
    <row r="9" spans="1:16" ht="20.100000000000001" customHeight="1">
      <c r="A9" s="75" t="s">
        <v>12</v>
      </c>
      <c r="B9" s="24">
        <v>18</v>
      </c>
      <c r="C9" s="24">
        <v>40</v>
      </c>
      <c r="D9" s="24">
        <v>3</v>
      </c>
      <c r="E9" s="24">
        <v>2</v>
      </c>
      <c r="F9" s="24">
        <v>4</v>
      </c>
      <c r="G9" s="24">
        <v>3</v>
      </c>
      <c r="H9" s="24">
        <v>2</v>
      </c>
      <c r="I9" s="24">
        <v>1</v>
      </c>
      <c r="J9" s="24">
        <v>0</v>
      </c>
      <c r="K9" s="24">
        <v>1</v>
      </c>
      <c r="L9" s="24">
        <v>3</v>
      </c>
      <c r="M9" s="24">
        <v>2</v>
      </c>
      <c r="N9" s="24">
        <v>0</v>
      </c>
      <c r="O9" s="24">
        <v>1</v>
      </c>
    </row>
    <row r="10" spans="1:16" ht="20.100000000000001" customHeight="1">
      <c r="A10" s="75" t="s">
        <v>13</v>
      </c>
      <c r="B10" s="24">
        <v>9</v>
      </c>
      <c r="C10" s="24">
        <v>8</v>
      </c>
      <c r="D10" s="24">
        <v>1</v>
      </c>
      <c r="E10" s="24">
        <v>0</v>
      </c>
      <c r="F10" s="24">
        <v>0</v>
      </c>
      <c r="G10" s="24">
        <v>0</v>
      </c>
      <c r="H10" s="24">
        <v>0</v>
      </c>
      <c r="I10" s="24">
        <v>0</v>
      </c>
      <c r="J10" s="24">
        <v>0</v>
      </c>
      <c r="K10" s="24">
        <v>1</v>
      </c>
      <c r="L10" s="24">
        <v>0</v>
      </c>
      <c r="M10" s="24">
        <v>1</v>
      </c>
      <c r="N10" s="24">
        <v>4</v>
      </c>
      <c r="O10" s="24">
        <v>0</v>
      </c>
    </row>
    <row r="11" spans="1:16" ht="20.100000000000001" customHeight="1">
      <c r="A11" s="75" t="s">
        <v>14</v>
      </c>
      <c r="B11" s="24">
        <v>24</v>
      </c>
      <c r="C11" s="24">
        <v>234</v>
      </c>
      <c r="D11" s="24">
        <v>3</v>
      </c>
      <c r="E11" s="24">
        <v>210</v>
      </c>
      <c r="F11" s="24">
        <v>3</v>
      </c>
      <c r="G11" s="24">
        <v>2</v>
      </c>
      <c r="H11" s="24">
        <v>4</v>
      </c>
      <c r="I11" s="24">
        <v>7</v>
      </c>
      <c r="J11" s="24">
        <v>0</v>
      </c>
      <c r="K11" s="24">
        <v>3</v>
      </c>
      <c r="L11" s="24">
        <v>0</v>
      </c>
      <c r="M11" s="24">
        <v>1</v>
      </c>
      <c r="N11" s="24">
        <v>12</v>
      </c>
      <c r="O11" s="24">
        <v>0</v>
      </c>
    </row>
    <row r="12" spans="1:16" ht="20.100000000000001" customHeight="1">
      <c r="A12" s="75" t="s">
        <v>15</v>
      </c>
      <c r="B12" s="24">
        <v>577</v>
      </c>
      <c r="C12" s="24">
        <v>412</v>
      </c>
      <c r="D12" s="24">
        <v>80</v>
      </c>
      <c r="E12" s="24">
        <v>114</v>
      </c>
      <c r="F12" s="24">
        <v>94</v>
      </c>
      <c r="G12" s="24">
        <v>29</v>
      </c>
      <c r="H12" s="24">
        <v>22</v>
      </c>
      <c r="I12" s="24">
        <v>57</v>
      </c>
      <c r="J12" s="24">
        <v>31</v>
      </c>
      <c r="K12" s="24">
        <v>23</v>
      </c>
      <c r="L12" s="24">
        <v>33</v>
      </c>
      <c r="M12" s="24">
        <v>34</v>
      </c>
      <c r="N12" s="24">
        <v>28</v>
      </c>
      <c r="O12" s="24">
        <v>25</v>
      </c>
    </row>
    <row r="13" spans="1:16" s="71" customFormat="1" ht="20.100000000000001" customHeight="1">
      <c r="A13" s="71" t="s">
        <v>16</v>
      </c>
      <c r="B13" s="23">
        <v>2301</v>
      </c>
      <c r="C13" s="23">
        <v>2790</v>
      </c>
      <c r="D13" s="23">
        <v>358</v>
      </c>
      <c r="E13" s="23">
        <v>260</v>
      </c>
      <c r="F13" s="23">
        <v>123</v>
      </c>
      <c r="G13" s="23">
        <v>149</v>
      </c>
      <c r="H13" s="23">
        <v>172</v>
      </c>
      <c r="I13" s="23">
        <v>119</v>
      </c>
      <c r="J13" s="23">
        <v>139</v>
      </c>
      <c r="K13" s="23">
        <v>188</v>
      </c>
      <c r="L13" s="23">
        <v>156</v>
      </c>
      <c r="M13" s="23">
        <v>394</v>
      </c>
      <c r="N13" s="23">
        <v>152</v>
      </c>
      <c r="O13" s="23">
        <v>174</v>
      </c>
      <c r="P13" s="90"/>
    </row>
    <row r="14" spans="1:16" ht="20.100000000000001" customHeight="1">
      <c r="A14" s="75" t="s">
        <v>17</v>
      </c>
      <c r="B14" s="24">
        <v>964</v>
      </c>
      <c r="C14" s="24">
        <v>845</v>
      </c>
      <c r="D14" s="24">
        <v>198</v>
      </c>
      <c r="E14" s="24">
        <v>180</v>
      </c>
      <c r="F14" s="24">
        <v>43</v>
      </c>
      <c r="G14" s="24">
        <v>61</v>
      </c>
      <c r="H14" s="24">
        <v>65</v>
      </c>
      <c r="I14" s="24">
        <v>32</v>
      </c>
      <c r="J14" s="24">
        <v>72</v>
      </c>
      <c r="K14" s="24">
        <v>68</v>
      </c>
      <c r="L14" s="24">
        <v>64</v>
      </c>
      <c r="M14" s="24">
        <v>56</v>
      </c>
      <c r="N14" s="24">
        <v>48</v>
      </c>
      <c r="O14" s="24">
        <v>18</v>
      </c>
    </row>
    <row r="15" spans="1:16" ht="20.100000000000001" customHeight="1">
      <c r="A15" s="75" t="s">
        <v>18</v>
      </c>
      <c r="B15" s="24">
        <v>103</v>
      </c>
      <c r="C15" s="24">
        <v>108</v>
      </c>
      <c r="D15" s="24">
        <v>19</v>
      </c>
      <c r="E15" s="24">
        <v>7</v>
      </c>
      <c r="F15" s="24">
        <v>17</v>
      </c>
      <c r="G15" s="24">
        <v>9</v>
      </c>
      <c r="H15" s="24">
        <v>6</v>
      </c>
      <c r="I15" s="24">
        <v>10</v>
      </c>
      <c r="J15" s="24">
        <v>3</v>
      </c>
      <c r="K15" s="24">
        <v>3</v>
      </c>
      <c r="L15" s="24">
        <v>4</v>
      </c>
      <c r="M15" s="24">
        <v>5</v>
      </c>
      <c r="N15" s="24">
        <v>7</v>
      </c>
      <c r="O15" s="24">
        <v>8</v>
      </c>
    </row>
    <row r="16" spans="1:16" ht="20.100000000000001" customHeight="1">
      <c r="A16" s="75" t="s">
        <v>19</v>
      </c>
      <c r="B16" s="24">
        <v>374</v>
      </c>
      <c r="C16" s="24">
        <v>307</v>
      </c>
      <c r="D16" s="24">
        <v>32</v>
      </c>
      <c r="E16" s="24">
        <v>16</v>
      </c>
      <c r="F16" s="24">
        <v>19</v>
      </c>
      <c r="G16" s="24">
        <v>9</v>
      </c>
      <c r="H16" s="24">
        <v>25</v>
      </c>
      <c r="I16" s="24">
        <v>12</v>
      </c>
      <c r="J16" s="24">
        <v>23</v>
      </c>
      <c r="K16" s="24">
        <v>28</v>
      </c>
      <c r="L16" s="24">
        <v>43</v>
      </c>
      <c r="M16" s="24">
        <v>23</v>
      </c>
      <c r="N16" s="24">
        <v>24</v>
      </c>
      <c r="O16" s="24">
        <v>14</v>
      </c>
    </row>
    <row r="17" spans="1:16" ht="20.100000000000001" customHeight="1">
      <c r="A17" s="75" t="s">
        <v>20</v>
      </c>
      <c r="B17" s="24">
        <v>255</v>
      </c>
      <c r="C17" s="24">
        <v>223</v>
      </c>
      <c r="D17" s="24">
        <v>30</v>
      </c>
      <c r="E17" s="24">
        <v>17</v>
      </c>
      <c r="F17" s="24">
        <v>17</v>
      </c>
      <c r="G17" s="24">
        <v>23</v>
      </c>
      <c r="H17" s="24">
        <v>20</v>
      </c>
      <c r="I17" s="24">
        <v>18</v>
      </c>
      <c r="J17" s="24">
        <v>17</v>
      </c>
      <c r="K17" s="24">
        <v>25</v>
      </c>
      <c r="L17" s="24">
        <v>19</v>
      </c>
      <c r="M17" s="24">
        <v>15</v>
      </c>
      <c r="N17" s="24">
        <v>8</v>
      </c>
      <c r="O17" s="24">
        <v>13</v>
      </c>
    </row>
    <row r="18" spans="1:16" ht="20.100000000000001" customHeight="1">
      <c r="A18" s="75" t="s">
        <v>79</v>
      </c>
      <c r="B18" s="24">
        <v>605</v>
      </c>
      <c r="C18" s="24">
        <v>1307</v>
      </c>
      <c r="D18" s="24">
        <v>79</v>
      </c>
      <c r="E18" s="24">
        <v>40</v>
      </c>
      <c r="F18" s="24">
        <v>27</v>
      </c>
      <c r="G18" s="24">
        <v>47</v>
      </c>
      <c r="H18" s="24">
        <v>56</v>
      </c>
      <c r="I18" s="24">
        <v>47</v>
      </c>
      <c r="J18" s="24">
        <v>24</v>
      </c>
      <c r="K18" s="24">
        <v>64</v>
      </c>
      <c r="L18" s="24">
        <v>26</v>
      </c>
      <c r="M18" s="24">
        <v>295</v>
      </c>
      <c r="N18" s="24">
        <v>65</v>
      </c>
      <c r="O18" s="24">
        <v>121</v>
      </c>
    </row>
    <row r="19" spans="1:16" s="71" customFormat="1" ht="20.100000000000001" customHeight="1">
      <c r="A19" s="71" t="s">
        <v>21</v>
      </c>
      <c r="B19" s="23">
        <v>24736</v>
      </c>
      <c r="C19" s="23">
        <v>19309</v>
      </c>
      <c r="D19" s="23">
        <v>2723</v>
      </c>
      <c r="E19" s="23">
        <v>1922</v>
      </c>
      <c r="F19" s="23">
        <v>2521</v>
      </c>
      <c r="G19" s="23">
        <v>2189</v>
      </c>
      <c r="H19" s="23">
        <v>2792</v>
      </c>
      <c r="I19" s="23">
        <v>2455</v>
      </c>
      <c r="J19" s="23">
        <v>1612</v>
      </c>
      <c r="K19" s="23">
        <v>1433</v>
      </c>
      <c r="L19" s="23">
        <v>1663</v>
      </c>
      <c r="M19" s="23">
        <v>1201</v>
      </c>
      <c r="N19" s="23">
        <v>1507</v>
      </c>
      <c r="O19" s="23">
        <v>1042</v>
      </c>
      <c r="P19" s="90"/>
    </row>
    <row r="20" spans="1:16" ht="20.100000000000001" customHeight="1">
      <c r="A20" s="75" t="s">
        <v>22</v>
      </c>
      <c r="B20" s="24">
        <v>3943</v>
      </c>
      <c r="C20" s="24">
        <v>3091</v>
      </c>
      <c r="D20" s="24">
        <v>453</v>
      </c>
      <c r="E20" s="24">
        <v>351</v>
      </c>
      <c r="F20" s="24">
        <v>573</v>
      </c>
      <c r="G20" s="24">
        <v>449</v>
      </c>
      <c r="H20" s="24">
        <v>535</v>
      </c>
      <c r="I20" s="24">
        <v>514</v>
      </c>
      <c r="J20" s="24">
        <v>260</v>
      </c>
      <c r="K20" s="24">
        <v>215</v>
      </c>
      <c r="L20" s="24">
        <v>297</v>
      </c>
      <c r="M20" s="24">
        <v>189</v>
      </c>
      <c r="N20" s="24">
        <v>148</v>
      </c>
      <c r="O20" s="24">
        <v>112</v>
      </c>
    </row>
    <row r="21" spans="1:16" ht="20.100000000000001" customHeight="1">
      <c r="A21" s="75" t="s">
        <v>23</v>
      </c>
      <c r="B21" s="24">
        <v>17873</v>
      </c>
      <c r="C21" s="24">
        <v>13383</v>
      </c>
      <c r="D21" s="24">
        <v>1921</v>
      </c>
      <c r="E21" s="24">
        <v>1345</v>
      </c>
      <c r="F21" s="24">
        <v>1773</v>
      </c>
      <c r="G21" s="24">
        <v>1614</v>
      </c>
      <c r="H21" s="24">
        <v>2031</v>
      </c>
      <c r="I21" s="24">
        <v>1794</v>
      </c>
      <c r="J21" s="24">
        <v>1098</v>
      </c>
      <c r="K21" s="24">
        <v>981</v>
      </c>
      <c r="L21" s="24">
        <v>1190</v>
      </c>
      <c r="M21" s="24">
        <v>862</v>
      </c>
      <c r="N21" s="24">
        <v>1205</v>
      </c>
      <c r="O21" s="24">
        <v>746</v>
      </c>
    </row>
    <row r="22" spans="1:16" ht="20.100000000000001" customHeight="1">
      <c r="A22" s="75" t="s">
        <v>24</v>
      </c>
      <c r="B22" s="24">
        <v>2920</v>
      </c>
      <c r="C22" s="24">
        <v>2835</v>
      </c>
      <c r="D22" s="24">
        <v>349</v>
      </c>
      <c r="E22" s="24">
        <v>226</v>
      </c>
      <c r="F22" s="24">
        <v>175</v>
      </c>
      <c r="G22" s="24">
        <v>126</v>
      </c>
      <c r="H22" s="24">
        <v>226</v>
      </c>
      <c r="I22" s="24">
        <v>147</v>
      </c>
      <c r="J22" s="24">
        <v>254</v>
      </c>
      <c r="K22" s="24">
        <v>237</v>
      </c>
      <c r="L22" s="24">
        <v>176</v>
      </c>
      <c r="M22" s="24">
        <v>150</v>
      </c>
      <c r="N22" s="24">
        <v>154</v>
      </c>
      <c r="O22" s="24">
        <v>184</v>
      </c>
    </row>
    <row r="23" spans="1:16" s="71" customFormat="1" ht="20.100000000000001" customHeight="1">
      <c r="A23" s="71" t="s">
        <v>25</v>
      </c>
      <c r="B23" s="23">
        <v>1194985</v>
      </c>
      <c r="C23" s="23">
        <v>1267886</v>
      </c>
      <c r="D23" s="23">
        <v>298668</v>
      </c>
      <c r="E23" s="23">
        <v>279203</v>
      </c>
      <c r="F23" s="23">
        <v>237981</v>
      </c>
      <c r="G23" s="23">
        <v>146119</v>
      </c>
      <c r="H23" s="23">
        <v>133932</v>
      </c>
      <c r="I23" s="23">
        <v>105871</v>
      </c>
      <c r="J23" s="23">
        <v>63724</v>
      </c>
      <c r="K23" s="23">
        <v>108792</v>
      </c>
      <c r="L23" s="23">
        <v>51819</v>
      </c>
      <c r="M23" s="23">
        <v>57263</v>
      </c>
      <c r="N23" s="23">
        <v>37953</v>
      </c>
      <c r="O23" s="23">
        <v>50418</v>
      </c>
      <c r="P23" s="90"/>
    </row>
    <row r="24" spans="1:16" ht="20.100000000000001" customHeight="1">
      <c r="A24" s="75" t="s">
        <v>26</v>
      </c>
      <c r="B24" s="24">
        <v>778934</v>
      </c>
      <c r="C24" s="24">
        <v>842265</v>
      </c>
      <c r="D24" s="24">
        <v>204914</v>
      </c>
      <c r="E24" s="24">
        <v>197504</v>
      </c>
      <c r="F24" s="24">
        <v>177873</v>
      </c>
      <c r="G24" s="24">
        <v>101093</v>
      </c>
      <c r="H24" s="24">
        <v>71328</v>
      </c>
      <c r="I24" s="24">
        <v>73228</v>
      </c>
      <c r="J24" s="24">
        <v>37728</v>
      </c>
      <c r="K24" s="24">
        <v>55325</v>
      </c>
      <c r="L24" s="24">
        <v>31786</v>
      </c>
      <c r="M24" s="24">
        <v>32901</v>
      </c>
      <c r="N24" s="24">
        <v>20867</v>
      </c>
      <c r="O24" s="24">
        <v>27844</v>
      </c>
    </row>
    <row r="25" spans="1:16" ht="20.100000000000001" customHeight="1">
      <c r="A25" s="75" t="s">
        <v>27</v>
      </c>
      <c r="B25" s="24">
        <v>59200</v>
      </c>
      <c r="C25" s="24">
        <v>39048</v>
      </c>
      <c r="D25" s="24">
        <v>14839</v>
      </c>
      <c r="E25" s="24">
        <v>7248</v>
      </c>
      <c r="F25" s="24">
        <v>7506</v>
      </c>
      <c r="G25" s="24">
        <v>4609</v>
      </c>
      <c r="H25" s="24">
        <v>10186</v>
      </c>
      <c r="I25" s="24">
        <v>3594</v>
      </c>
      <c r="J25" s="24">
        <v>3371</v>
      </c>
      <c r="K25" s="24">
        <v>3457</v>
      </c>
      <c r="L25" s="24">
        <v>3631</v>
      </c>
      <c r="M25" s="24">
        <v>3135</v>
      </c>
      <c r="N25" s="24">
        <v>3587</v>
      </c>
      <c r="O25" s="24">
        <v>2938</v>
      </c>
    </row>
    <row r="26" spans="1:16" ht="20.100000000000001" customHeight="1">
      <c r="A26" s="75" t="s">
        <v>28</v>
      </c>
      <c r="B26" s="24">
        <v>18080</v>
      </c>
      <c r="C26" s="24">
        <v>22329</v>
      </c>
      <c r="D26" s="24">
        <v>3638</v>
      </c>
      <c r="E26" s="24">
        <v>3621</v>
      </c>
      <c r="F26" s="24">
        <v>4399</v>
      </c>
      <c r="G26" s="24">
        <v>3498</v>
      </c>
      <c r="H26" s="24">
        <v>1933</v>
      </c>
      <c r="I26" s="24">
        <v>747</v>
      </c>
      <c r="J26" s="24">
        <v>512</v>
      </c>
      <c r="K26" s="24">
        <v>1284</v>
      </c>
      <c r="L26" s="24">
        <v>461</v>
      </c>
      <c r="M26" s="24">
        <v>1400</v>
      </c>
      <c r="N26" s="24">
        <v>361</v>
      </c>
      <c r="O26" s="24">
        <v>1039</v>
      </c>
    </row>
    <row r="27" spans="1:16" ht="20.100000000000001" customHeight="1">
      <c r="A27" s="75" t="s">
        <v>29</v>
      </c>
      <c r="B27" s="24">
        <v>14537</v>
      </c>
      <c r="C27" s="24">
        <v>15134</v>
      </c>
      <c r="D27" s="24">
        <v>2439</v>
      </c>
      <c r="E27" s="24">
        <v>2511</v>
      </c>
      <c r="F27" s="24">
        <v>916</v>
      </c>
      <c r="G27" s="24">
        <v>799</v>
      </c>
      <c r="H27" s="24">
        <v>1131</v>
      </c>
      <c r="I27" s="24">
        <v>1060</v>
      </c>
      <c r="J27" s="24">
        <v>747</v>
      </c>
      <c r="K27" s="24">
        <v>1257</v>
      </c>
      <c r="L27" s="24">
        <v>764</v>
      </c>
      <c r="M27" s="24">
        <v>1052</v>
      </c>
      <c r="N27" s="24">
        <v>864</v>
      </c>
      <c r="O27" s="24">
        <v>1082</v>
      </c>
    </row>
    <row r="28" spans="1:16" ht="20.100000000000001" customHeight="1">
      <c r="A28" s="75" t="s">
        <v>30</v>
      </c>
      <c r="B28" s="24">
        <v>3931</v>
      </c>
      <c r="C28" s="24">
        <v>3604</v>
      </c>
      <c r="D28" s="24">
        <v>196</v>
      </c>
      <c r="E28" s="24">
        <v>93</v>
      </c>
      <c r="F28" s="24">
        <v>298</v>
      </c>
      <c r="G28" s="24">
        <v>206</v>
      </c>
      <c r="H28" s="24">
        <v>357</v>
      </c>
      <c r="I28" s="24">
        <v>388</v>
      </c>
      <c r="J28" s="24">
        <v>319</v>
      </c>
      <c r="K28" s="24">
        <v>328</v>
      </c>
      <c r="L28" s="24">
        <v>572</v>
      </c>
      <c r="M28" s="24">
        <v>366</v>
      </c>
      <c r="N28" s="24">
        <v>291</v>
      </c>
      <c r="O28" s="24">
        <v>404</v>
      </c>
    </row>
    <row r="29" spans="1:16" ht="20.100000000000001" customHeight="1">
      <c r="A29" s="75" t="s">
        <v>31</v>
      </c>
      <c r="B29" s="24">
        <v>18</v>
      </c>
      <c r="C29" s="24">
        <v>27</v>
      </c>
      <c r="D29" s="24">
        <v>3</v>
      </c>
      <c r="E29" s="24">
        <v>0</v>
      </c>
      <c r="F29" s="24">
        <v>5</v>
      </c>
      <c r="G29" s="24">
        <v>0</v>
      </c>
      <c r="H29" s="24">
        <v>4</v>
      </c>
      <c r="I29" s="24">
        <v>0</v>
      </c>
      <c r="J29" s="24">
        <v>6</v>
      </c>
      <c r="K29" s="24">
        <v>9</v>
      </c>
      <c r="L29" s="24">
        <v>0</v>
      </c>
      <c r="M29" s="24">
        <v>1</v>
      </c>
      <c r="N29" s="24">
        <v>0</v>
      </c>
      <c r="O29" s="24">
        <v>7</v>
      </c>
    </row>
    <row r="30" spans="1:16" ht="20.100000000000001" customHeight="1">
      <c r="A30" s="75" t="s">
        <v>32</v>
      </c>
      <c r="B30" s="24">
        <v>150842</v>
      </c>
      <c r="C30" s="24">
        <v>149625</v>
      </c>
      <c r="D30" s="24">
        <v>43577</v>
      </c>
      <c r="E30" s="24">
        <v>35305</v>
      </c>
      <c r="F30" s="24">
        <v>19625</v>
      </c>
      <c r="G30" s="24">
        <v>13897</v>
      </c>
      <c r="H30" s="24">
        <v>13360</v>
      </c>
      <c r="I30" s="24">
        <v>8040</v>
      </c>
      <c r="J30" s="24">
        <v>7200</v>
      </c>
      <c r="K30" s="24">
        <v>12347</v>
      </c>
      <c r="L30" s="24">
        <v>6030</v>
      </c>
      <c r="M30" s="24">
        <v>8459</v>
      </c>
      <c r="N30" s="24">
        <v>5075</v>
      </c>
      <c r="O30" s="24">
        <v>6462</v>
      </c>
    </row>
    <row r="31" spans="1:16" ht="20.100000000000001" customHeight="1">
      <c r="A31" s="75" t="s">
        <v>33</v>
      </c>
      <c r="B31" s="24">
        <v>15700</v>
      </c>
      <c r="C31" s="24">
        <v>14509</v>
      </c>
      <c r="D31" s="24">
        <v>1365</v>
      </c>
      <c r="E31" s="24">
        <v>2471</v>
      </c>
      <c r="F31" s="24">
        <v>1942</v>
      </c>
      <c r="G31" s="24">
        <v>1586</v>
      </c>
      <c r="H31" s="24">
        <v>2210</v>
      </c>
      <c r="I31" s="24">
        <v>1167</v>
      </c>
      <c r="J31" s="24">
        <v>1790</v>
      </c>
      <c r="K31" s="24">
        <v>1374</v>
      </c>
      <c r="L31" s="24">
        <v>1210</v>
      </c>
      <c r="M31" s="24">
        <v>1157</v>
      </c>
      <c r="N31" s="24">
        <v>1485</v>
      </c>
      <c r="O31" s="24">
        <v>806</v>
      </c>
    </row>
    <row r="32" spans="1:16" ht="20.100000000000001" customHeight="1">
      <c r="A32" s="75" t="s">
        <v>34</v>
      </c>
      <c r="B32" s="24">
        <v>55</v>
      </c>
      <c r="C32" s="24">
        <v>1256</v>
      </c>
      <c r="D32" s="24">
        <v>12</v>
      </c>
      <c r="E32" s="24">
        <v>278</v>
      </c>
      <c r="F32" s="24">
        <v>12</v>
      </c>
      <c r="G32" s="24">
        <v>245</v>
      </c>
      <c r="H32" s="24">
        <v>3</v>
      </c>
      <c r="I32" s="24">
        <v>90</v>
      </c>
      <c r="J32" s="24">
        <v>9</v>
      </c>
      <c r="K32" s="24">
        <v>212</v>
      </c>
      <c r="L32" s="24">
        <v>6</v>
      </c>
      <c r="M32" s="24">
        <v>47</v>
      </c>
      <c r="N32" s="24">
        <v>2</v>
      </c>
      <c r="O32" s="24">
        <v>47</v>
      </c>
    </row>
    <row r="33" spans="1:16" ht="20.100000000000001" customHeight="1">
      <c r="A33" s="75" t="s">
        <v>35</v>
      </c>
      <c r="B33" s="24">
        <v>0</v>
      </c>
      <c r="C33" s="24">
        <v>39</v>
      </c>
      <c r="D33" s="24">
        <v>0</v>
      </c>
      <c r="E33" s="24">
        <v>6</v>
      </c>
      <c r="F33" s="24">
        <v>0</v>
      </c>
      <c r="G33" s="24">
        <v>6</v>
      </c>
      <c r="H33" s="24">
        <v>0</v>
      </c>
      <c r="I33" s="24">
        <v>3</v>
      </c>
      <c r="J33" s="24">
        <v>0</v>
      </c>
      <c r="K33" s="24">
        <v>2</v>
      </c>
      <c r="L33" s="24">
        <v>0</v>
      </c>
      <c r="M33" s="24">
        <v>8</v>
      </c>
      <c r="N33" s="24">
        <v>0</v>
      </c>
      <c r="O33" s="24">
        <v>0</v>
      </c>
    </row>
    <row r="34" spans="1:16" ht="20.100000000000001" customHeight="1">
      <c r="A34" s="75" t="s">
        <v>36</v>
      </c>
      <c r="B34" s="24">
        <v>150934</v>
      </c>
      <c r="C34" s="24">
        <v>168996</v>
      </c>
      <c r="D34" s="24">
        <v>27442</v>
      </c>
      <c r="E34" s="24">
        <v>29124</v>
      </c>
      <c r="F34" s="24">
        <v>25297</v>
      </c>
      <c r="G34" s="24">
        <v>19476</v>
      </c>
      <c r="H34" s="24">
        <v>33280</v>
      </c>
      <c r="I34" s="24">
        <v>17037</v>
      </c>
      <c r="J34" s="24">
        <v>11909</v>
      </c>
      <c r="K34" s="24">
        <v>31936</v>
      </c>
      <c r="L34" s="24">
        <v>7224</v>
      </c>
      <c r="M34" s="24">
        <v>8045</v>
      </c>
      <c r="N34" s="24">
        <v>5311</v>
      </c>
      <c r="O34" s="24">
        <v>8992</v>
      </c>
    </row>
    <row r="35" spans="1:16" ht="20.100000000000001" customHeight="1">
      <c r="A35" s="75" t="s">
        <v>37</v>
      </c>
      <c r="B35" s="24">
        <v>2754</v>
      </c>
      <c r="C35" s="24">
        <v>11054</v>
      </c>
      <c r="D35" s="24">
        <v>243</v>
      </c>
      <c r="E35" s="24">
        <v>1042</v>
      </c>
      <c r="F35" s="24">
        <v>108</v>
      </c>
      <c r="G35" s="24">
        <v>704</v>
      </c>
      <c r="H35" s="24">
        <v>140</v>
      </c>
      <c r="I35" s="24">
        <v>517</v>
      </c>
      <c r="J35" s="24">
        <v>133</v>
      </c>
      <c r="K35" s="24">
        <v>1261</v>
      </c>
      <c r="L35" s="24">
        <v>135</v>
      </c>
      <c r="M35" s="24">
        <v>692</v>
      </c>
      <c r="N35" s="24">
        <v>110</v>
      </c>
      <c r="O35" s="24">
        <v>797</v>
      </c>
    </row>
    <row r="36" spans="1:16" s="71" customFormat="1" ht="20.100000000000001" customHeight="1">
      <c r="A36" s="71" t="s">
        <v>38</v>
      </c>
      <c r="B36" s="23">
        <v>27434</v>
      </c>
      <c r="C36" s="23">
        <v>25396</v>
      </c>
      <c r="D36" s="23">
        <v>3266</v>
      </c>
      <c r="E36" s="23">
        <v>2704</v>
      </c>
      <c r="F36" s="23">
        <v>4197</v>
      </c>
      <c r="G36" s="23">
        <v>3802</v>
      </c>
      <c r="H36" s="23">
        <v>2138</v>
      </c>
      <c r="I36" s="23">
        <v>3549</v>
      </c>
      <c r="J36" s="23">
        <v>1702</v>
      </c>
      <c r="K36" s="23">
        <v>2102</v>
      </c>
      <c r="L36" s="23">
        <v>1910</v>
      </c>
      <c r="M36" s="23">
        <v>1580</v>
      </c>
      <c r="N36" s="23">
        <v>1562</v>
      </c>
      <c r="O36" s="23">
        <v>1183</v>
      </c>
      <c r="P36" s="90"/>
    </row>
    <row r="37" spans="1:16" ht="20.100000000000001" customHeight="1">
      <c r="A37" s="75" t="s">
        <v>39</v>
      </c>
      <c r="B37" s="24">
        <v>1282</v>
      </c>
      <c r="C37" s="24">
        <v>1241</v>
      </c>
      <c r="D37" s="24">
        <v>134</v>
      </c>
      <c r="E37" s="24">
        <v>71</v>
      </c>
      <c r="F37" s="24">
        <v>95</v>
      </c>
      <c r="G37" s="24">
        <v>142</v>
      </c>
      <c r="H37" s="24">
        <v>75</v>
      </c>
      <c r="I37" s="24">
        <v>103</v>
      </c>
      <c r="J37" s="24">
        <v>127</v>
      </c>
      <c r="K37" s="24">
        <v>78</v>
      </c>
      <c r="L37" s="24">
        <v>144</v>
      </c>
      <c r="M37" s="24">
        <v>93</v>
      </c>
      <c r="N37" s="24">
        <v>146</v>
      </c>
      <c r="O37" s="24">
        <v>70</v>
      </c>
    </row>
    <row r="38" spans="1:16" ht="20.100000000000001" customHeight="1">
      <c r="A38" s="75" t="s">
        <v>40</v>
      </c>
      <c r="B38" s="24">
        <v>468</v>
      </c>
      <c r="C38" s="24">
        <v>480</v>
      </c>
      <c r="D38" s="24">
        <v>49</v>
      </c>
      <c r="E38" s="24">
        <v>42</v>
      </c>
      <c r="F38" s="24">
        <v>45</v>
      </c>
      <c r="G38" s="24">
        <v>32</v>
      </c>
      <c r="H38" s="24">
        <v>42</v>
      </c>
      <c r="I38" s="24">
        <v>51</v>
      </c>
      <c r="J38" s="24">
        <v>26</v>
      </c>
      <c r="K38" s="24">
        <v>33</v>
      </c>
      <c r="L38" s="24">
        <v>48</v>
      </c>
      <c r="M38" s="24">
        <v>65</v>
      </c>
      <c r="N38" s="24">
        <v>27</v>
      </c>
      <c r="O38" s="24">
        <v>49</v>
      </c>
    </row>
    <row r="39" spans="1:16" ht="20.100000000000001" customHeight="1">
      <c r="A39" s="75" t="s">
        <v>41</v>
      </c>
      <c r="B39" s="24">
        <v>7587</v>
      </c>
      <c r="C39" s="24">
        <v>8542</v>
      </c>
      <c r="D39" s="24">
        <v>1277</v>
      </c>
      <c r="E39" s="24">
        <v>1204</v>
      </c>
      <c r="F39" s="24">
        <v>2256</v>
      </c>
      <c r="G39" s="24">
        <v>2166</v>
      </c>
      <c r="H39" s="24">
        <v>970</v>
      </c>
      <c r="I39" s="24">
        <v>1751</v>
      </c>
      <c r="J39" s="24">
        <v>510</v>
      </c>
      <c r="K39" s="24">
        <v>837</v>
      </c>
      <c r="L39" s="24">
        <v>225</v>
      </c>
      <c r="M39" s="24">
        <v>330</v>
      </c>
      <c r="N39" s="24">
        <v>177</v>
      </c>
      <c r="O39" s="24">
        <v>133</v>
      </c>
    </row>
    <row r="40" spans="1:16" ht="20.100000000000001" customHeight="1">
      <c r="A40" s="75" t="s">
        <v>42</v>
      </c>
      <c r="B40" s="24">
        <v>9421</v>
      </c>
      <c r="C40" s="24">
        <v>7114</v>
      </c>
      <c r="D40" s="24">
        <v>667</v>
      </c>
      <c r="E40" s="24">
        <v>409</v>
      </c>
      <c r="F40" s="24">
        <v>978</v>
      </c>
      <c r="G40" s="24">
        <v>712</v>
      </c>
      <c r="H40" s="24">
        <v>575</v>
      </c>
      <c r="I40" s="24">
        <v>892</v>
      </c>
      <c r="J40" s="24">
        <v>455</v>
      </c>
      <c r="K40" s="24">
        <v>466</v>
      </c>
      <c r="L40" s="24">
        <v>715</v>
      </c>
      <c r="M40" s="24">
        <v>548</v>
      </c>
      <c r="N40" s="24">
        <v>677</v>
      </c>
      <c r="O40" s="24">
        <v>433</v>
      </c>
    </row>
    <row r="41" spans="1:16" ht="20.100000000000001" customHeight="1">
      <c r="A41" s="75" t="s">
        <v>43</v>
      </c>
      <c r="B41" s="24">
        <v>5201</v>
      </c>
      <c r="C41" s="24">
        <v>5458</v>
      </c>
      <c r="D41" s="24">
        <v>847</v>
      </c>
      <c r="E41" s="24">
        <v>834</v>
      </c>
      <c r="F41" s="24">
        <v>459</v>
      </c>
      <c r="G41" s="24">
        <v>541</v>
      </c>
      <c r="H41" s="24">
        <v>320</v>
      </c>
      <c r="I41" s="24">
        <v>447</v>
      </c>
      <c r="J41" s="24">
        <v>358</v>
      </c>
      <c r="K41" s="24">
        <v>346</v>
      </c>
      <c r="L41" s="24">
        <v>419</v>
      </c>
      <c r="M41" s="24">
        <v>358</v>
      </c>
      <c r="N41" s="24">
        <v>244</v>
      </c>
      <c r="O41" s="24">
        <v>340</v>
      </c>
    </row>
    <row r="42" spans="1:16" ht="20.100000000000001" customHeight="1">
      <c r="A42" s="75" t="s">
        <v>44</v>
      </c>
      <c r="B42" s="24">
        <v>3475</v>
      </c>
      <c r="C42" s="24">
        <v>2561</v>
      </c>
      <c r="D42" s="24">
        <v>292</v>
      </c>
      <c r="E42" s="24">
        <v>144</v>
      </c>
      <c r="F42" s="24">
        <v>364</v>
      </c>
      <c r="G42" s="24">
        <v>209</v>
      </c>
      <c r="H42" s="24">
        <v>156</v>
      </c>
      <c r="I42" s="24">
        <v>305</v>
      </c>
      <c r="J42" s="24">
        <v>226</v>
      </c>
      <c r="K42" s="24">
        <v>342</v>
      </c>
      <c r="L42" s="24">
        <v>359</v>
      </c>
      <c r="M42" s="24">
        <v>186</v>
      </c>
      <c r="N42" s="24">
        <v>291</v>
      </c>
      <c r="O42" s="24">
        <v>158</v>
      </c>
    </row>
    <row r="43" spans="1:16" ht="20.100000000000001" customHeight="1">
      <c r="A43" s="71" t="s">
        <v>45</v>
      </c>
      <c r="B43" s="23">
        <v>138084</v>
      </c>
      <c r="C43" s="23">
        <v>117316</v>
      </c>
      <c r="D43" s="23">
        <v>14520</v>
      </c>
      <c r="E43" s="23">
        <v>12511</v>
      </c>
      <c r="F43" s="23">
        <v>14764</v>
      </c>
      <c r="G43" s="23">
        <v>12973</v>
      </c>
      <c r="H43" s="23">
        <v>14341</v>
      </c>
      <c r="I43" s="23">
        <v>12152</v>
      </c>
      <c r="J43" s="23">
        <v>9301</v>
      </c>
      <c r="K43" s="23">
        <v>9853</v>
      </c>
      <c r="L43" s="23">
        <v>6936</v>
      </c>
      <c r="M43" s="23">
        <v>6463</v>
      </c>
      <c r="N43" s="23">
        <v>5527</v>
      </c>
      <c r="O43" s="23">
        <v>4779</v>
      </c>
    </row>
    <row r="44" spans="1:16" ht="20.100000000000001" customHeight="1">
      <c r="A44" s="75" t="s">
        <v>46</v>
      </c>
      <c r="B44" s="24">
        <v>19535</v>
      </c>
      <c r="C44" s="24">
        <v>19333</v>
      </c>
      <c r="D44" s="24">
        <v>2094</v>
      </c>
      <c r="E44" s="24">
        <v>1943</v>
      </c>
      <c r="F44" s="24">
        <v>2218</v>
      </c>
      <c r="G44" s="24">
        <v>2018</v>
      </c>
      <c r="H44" s="24">
        <v>2226</v>
      </c>
      <c r="I44" s="24">
        <v>1951</v>
      </c>
      <c r="J44" s="24">
        <v>1348</v>
      </c>
      <c r="K44" s="24">
        <v>1941</v>
      </c>
      <c r="L44" s="24">
        <v>1192</v>
      </c>
      <c r="M44" s="24">
        <v>977</v>
      </c>
      <c r="N44" s="24">
        <v>612</v>
      </c>
      <c r="O44" s="24">
        <v>749</v>
      </c>
    </row>
    <row r="45" spans="1:16" ht="20.100000000000001" customHeight="1">
      <c r="A45" s="75" t="s">
        <v>47</v>
      </c>
      <c r="B45" s="24">
        <v>2671</v>
      </c>
      <c r="C45" s="24">
        <v>2006</v>
      </c>
      <c r="D45" s="24">
        <v>315</v>
      </c>
      <c r="E45" s="24">
        <v>267</v>
      </c>
      <c r="F45" s="24">
        <v>324</v>
      </c>
      <c r="G45" s="24">
        <v>258</v>
      </c>
      <c r="H45" s="24">
        <v>228</v>
      </c>
      <c r="I45" s="24">
        <v>185</v>
      </c>
      <c r="J45" s="24">
        <v>171</v>
      </c>
      <c r="K45" s="24">
        <v>163</v>
      </c>
      <c r="L45" s="24">
        <v>125</v>
      </c>
      <c r="M45" s="24">
        <v>103</v>
      </c>
      <c r="N45" s="24">
        <v>97</v>
      </c>
      <c r="O45" s="24">
        <v>79</v>
      </c>
    </row>
    <row r="46" spans="1:16" ht="20.100000000000001" customHeight="1">
      <c r="A46" s="75" t="s">
        <v>48</v>
      </c>
      <c r="B46" s="24">
        <v>3511</v>
      </c>
      <c r="C46" s="24">
        <v>2867</v>
      </c>
      <c r="D46" s="24">
        <v>244</v>
      </c>
      <c r="E46" s="24">
        <v>285</v>
      </c>
      <c r="F46" s="24">
        <v>326</v>
      </c>
      <c r="G46" s="24">
        <v>186</v>
      </c>
      <c r="H46" s="24">
        <v>292</v>
      </c>
      <c r="I46" s="24">
        <v>212</v>
      </c>
      <c r="J46" s="24">
        <v>306</v>
      </c>
      <c r="K46" s="24">
        <v>276</v>
      </c>
      <c r="L46" s="24">
        <v>118</v>
      </c>
      <c r="M46" s="24">
        <v>173</v>
      </c>
      <c r="N46" s="24">
        <v>147</v>
      </c>
      <c r="O46" s="24">
        <v>123</v>
      </c>
    </row>
    <row r="47" spans="1:16" ht="20.100000000000001" customHeight="1">
      <c r="A47" s="75" t="s">
        <v>49</v>
      </c>
      <c r="B47" s="24">
        <v>2993</v>
      </c>
      <c r="C47" s="24">
        <v>2547</v>
      </c>
      <c r="D47" s="24">
        <v>448</v>
      </c>
      <c r="E47" s="24">
        <v>326</v>
      </c>
      <c r="F47" s="24">
        <v>586</v>
      </c>
      <c r="G47" s="24">
        <v>536</v>
      </c>
      <c r="H47" s="24">
        <v>359</v>
      </c>
      <c r="I47" s="24">
        <v>299</v>
      </c>
      <c r="J47" s="24">
        <v>144</v>
      </c>
      <c r="K47" s="24">
        <v>154</v>
      </c>
      <c r="L47" s="24">
        <v>85</v>
      </c>
      <c r="M47" s="24">
        <v>95</v>
      </c>
      <c r="N47" s="24">
        <v>100</v>
      </c>
      <c r="O47" s="24">
        <v>55</v>
      </c>
    </row>
    <row r="48" spans="1:16" ht="20.100000000000001" customHeight="1">
      <c r="A48" s="75" t="s">
        <v>50</v>
      </c>
      <c r="B48" s="24">
        <v>28980</v>
      </c>
      <c r="C48" s="24">
        <v>18931</v>
      </c>
      <c r="D48" s="24">
        <v>2319</v>
      </c>
      <c r="E48" s="24">
        <v>1526</v>
      </c>
      <c r="F48" s="24">
        <v>2100</v>
      </c>
      <c r="G48" s="24">
        <v>1541</v>
      </c>
      <c r="H48" s="24">
        <v>2744</v>
      </c>
      <c r="I48" s="24">
        <v>1548</v>
      </c>
      <c r="J48" s="24">
        <v>1797</v>
      </c>
      <c r="K48" s="24">
        <v>1667</v>
      </c>
      <c r="L48" s="24">
        <v>1162</v>
      </c>
      <c r="M48" s="24">
        <v>883</v>
      </c>
      <c r="N48" s="24">
        <v>1004</v>
      </c>
      <c r="O48" s="24">
        <v>709</v>
      </c>
    </row>
    <row r="49" spans="1:16" ht="20.100000000000001" customHeight="1">
      <c r="A49" s="75" t="s">
        <v>51</v>
      </c>
      <c r="B49" s="24">
        <v>653</v>
      </c>
      <c r="C49" s="24">
        <v>593</v>
      </c>
      <c r="D49" s="24">
        <v>128</v>
      </c>
      <c r="E49" s="24">
        <v>77</v>
      </c>
      <c r="F49" s="24">
        <v>62</v>
      </c>
      <c r="G49" s="24">
        <v>79</v>
      </c>
      <c r="H49" s="24">
        <v>96</v>
      </c>
      <c r="I49" s="24">
        <v>83</v>
      </c>
      <c r="J49" s="24">
        <v>37</v>
      </c>
      <c r="K49" s="24">
        <v>43</v>
      </c>
      <c r="L49" s="24">
        <v>46</v>
      </c>
      <c r="M49" s="24">
        <v>25</v>
      </c>
      <c r="N49" s="24">
        <v>21</v>
      </c>
      <c r="O49" s="24">
        <v>16</v>
      </c>
    </row>
    <row r="50" spans="1:16" ht="20.100000000000001" customHeight="1">
      <c r="A50" s="75" t="s">
        <v>52</v>
      </c>
      <c r="B50" s="24">
        <v>17456</v>
      </c>
      <c r="C50" s="24">
        <v>16062</v>
      </c>
      <c r="D50" s="24">
        <v>1601</v>
      </c>
      <c r="E50" s="24">
        <v>1474</v>
      </c>
      <c r="F50" s="24">
        <v>2045</v>
      </c>
      <c r="G50" s="24">
        <v>1739</v>
      </c>
      <c r="H50" s="24">
        <v>1722</v>
      </c>
      <c r="I50" s="24">
        <v>2009</v>
      </c>
      <c r="J50" s="24">
        <v>1318</v>
      </c>
      <c r="K50" s="24">
        <v>1389</v>
      </c>
      <c r="L50" s="24">
        <v>860</v>
      </c>
      <c r="M50" s="24">
        <v>803</v>
      </c>
      <c r="N50" s="24">
        <v>640</v>
      </c>
      <c r="O50" s="24">
        <v>661</v>
      </c>
    </row>
    <row r="51" spans="1:16" ht="20.100000000000001" customHeight="1">
      <c r="A51" s="75" t="s">
        <v>53</v>
      </c>
      <c r="B51" s="24">
        <v>578</v>
      </c>
      <c r="C51" s="24">
        <v>343</v>
      </c>
      <c r="D51" s="24">
        <v>47</v>
      </c>
      <c r="E51" s="24">
        <v>39</v>
      </c>
      <c r="F51" s="24">
        <v>40</v>
      </c>
      <c r="G51" s="24">
        <v>44</v>
      </c>
      <c r="H51" s="24">
        <v>90</v>
      </c>
      <c r="I51" s="24">
        <v>40</v>
      </c>
      <c r="J51" s="24">
        <v>96</v>
      </c>
      <c r="K51" s="24">
        <v>42</v>
      </c>
      <c r="L51" s="24">
        <v>22</v>
      </c>
      <c r="M51" s="24">
        <v>19</v>
      </c>
      <c r="N51" s="24">
        <v>21</v>
      </c>
      <c r="O51" s="24">
        <v>7</v>
      </c>
    </row>
    <row r="52" spans="1:16" ht="20.100000000000001" customHeight="1">
      <c r="A52" s="75" t="s">
        <v>54</v>
      </c>
      <c r="B52" s="24">
        <v>6561</v>
      </c>
      <c r="C52" s="24">
        <v>5536</v>
      </c>
      <c r="D52" s="24">
        <v>742</v>
      </c>
      <c r="E52" s="24">
        <v>632</v>
      </c>
      <c r="F52" s="24">
        <v>609</v>
      </c>
      <c r="G52" s="24">
        <v>583</v>
      </c>
      <c r="H52" s="24">
        <v>569</v>
      </c>
      <c r="I52" s="24">
        <v>544</v>
      </c>
      <c r="J52" s="24">
        <v>356</v>
      </c>
      <c r="K52" s="24">
        <v>386</v>
      </c>
      <c r="L52" s="24">
        <v>376</v>
      </c>
      <c r="M52" s="24">
        <v>331</v>
      </c>
      <c r="N52" s="24">
        <v>300</v>
      </c>
      <c r="O52" s="24">
        <v>251</v>
      </c>
    </row>
    <row r="53" spans="1:16" ht="20.100000000000001" customHeight="1">
      <c r="A53" s="75" t="s">
        <v>55</v>
      </c>
      <c r="B53" s="24">
        <v>695</v>
      </c>
      <c r="C53" s="24">
        <v>372</v>
      </c>
      <c r="D53" s="24">
        <v>64</v>
      </c>
      <c r="E53" s="24">
        <v>38</v>
      </c>
      <c r="F53" s="24">
        <v>83</v>
      </c>
      <c r="G53" s="24">
        <v>91</v>
      </c>
      <c r="H53" s="24">
        <v>190</v>
      </c>
      <c r="I53" s="24">
        <v>18</v>
      </c>
      <c r="J53" s="24">
        <v>29</v>
      </c>
      <c r="K53" s="24">
        <v>29</v>
      </c>
      <c r="L53" s="24">
        <v>16</v>
      </c>
      <c r="M53" s="24">
        <v>15</v>
      </c>
      <c r="N53" s="24">
        <v>40</v>
      </c>
      <c r="O53" s="24">
        <v>12</v>
      </c>
    </row>
    <row r="54" spans="1:16" ht="20.100000000000001" customHeight="1">
      <c r="A54" s="75" t="s">
        <v>56</v>
      </c>
      <c r="B54" s="24">
        <v>17217</v>
      </c>
      <c r="C54" s="24">
        <v>15304</v>
      </c>
      <c r="D54" s="24">
        <v>1636</v>
      </c>
      <c r="E54" s="24">
        <v>1254</v>
      </c>
      <c r="F54" s="24">
        <v>2088</v>
      </c>
      <c r="G54" s="24">
        <v>2084</v>
      </c>
      <c r="H54" s="24">
        <v>1754</v>
      </c>
      <c r="I54" s="24">
        <v>1694</v>
      </c>
      <c r="J54" s="24">
        <v>1307</v>
      </c>
      <c r="K54" s="24">
        <v>1425</v>
      </c>
      <c r="L54" s="24">
        <v>1087</v>
      </c>
      <c r="M54" s="24">
        <v>1100</v>
      </c>
      <c r="N54" s="24">
        <v>1058</v>
      </c>
      <c r="O54" s="24">
        <v>835</v>
      </c>
    </row>
    <row r="55" spans="1:16" ht="20.100000000000001" customHeight="1">
      <c r="A55" s="75" t="s">
        <v>57</v>
      </c>
      <c r="B55" s="24">
        <v>3146</v>
      </c>
      <c r="C55" s="24">
        <v>2171</v>
      </c>
      <c r="D55" s="24">
        <v>295</v>
      </c>
      <c r="E55" s="24">
        <v>223</v>
      </c>
      <c r="F55" s="24">
        <v>372</v>
      </c>
      <c r="G55" s="24">
        <v>301</v>
      </c>
      <c r="H55" s="24">
        <v>225</v>
      </c>
      <c r="I55" s="24">
        <v>162</v>
      </c>
      <c r="J55" s="24">
        <v>182</v>
      </c>
      <c r="K55" s="24">
        <v>169</v>
      </c>
      <c r="L55" s="24">
        <v>241</v>
      </c>
      <c r="M55" s="24">
        <v>178</v>
      </c>
      <c r="N55" s="24">
        <v>173</v>
      </c>
      <c r="O55" s="24">
        <v>118</v>
      </c>
    </row>
    <row r="56" spans="1:16" ht="20.100000000000001" customHeight="1">
      <c r="A56" s="75" t="s">
        <v>58</v>
      </c>
      <c r="B56" s="24">
        <v>15322</v>
      </c>
      <c r="C56" s="24">
        <v>12427</v>
      </c>
      <c r="D56" s="24">
        <v>2359</v>
      </c>
      <c r="E56" s="24">
        <v>1730</v>
      </c>
      <c r="F56" s="24">
        <v>1652</v>
      </c>
      <c r="G56" s="24">
        <v>1183</v>
      </c>
      <c r="H56" s="24">
        <v>1600</v>
      </c>
      <c r="I56" s="24">
        <v>1244</v>
      </c>
      <c r="J56" s="24">
        <v>795</v>
      </c>
      <c r="K56" s="24">
        <v>770</v>
      </c>
      <c r="L56" s="24">
        <v>689</v>
      </c>
      <c r="M56" s="24">
        <v>608</v>
      </c>
      <c r="N56" s="24">
        <v>627</v>
      </c>
      <c r="O56" s="24">
        <v>500</v>
      </c>
    </row>
    <row r="57" spans="1:16" ht="20.100000000000001" customHeight="1">
      <c r="A57" s="75" t="s">
        <v>59</v>
      </c>
      <c r="B57" s="24">
        <v>1416</v>
      </c>
      <c r="C57" s="24">
        <v>1114</v>
      </c>
      <c r="D57" s="24">
        <v>164</v>
      </c>
      <c r="E57" s="24">
        <v>93</v>
      </c>
      <c r="F57" s="24">
        <v>216</v>
      </c>
      <c r="G57" s="24">
        <v>185</v>
      </c>
      <c r="H57" s="24">
        <v>136</v>
      </c>
      <c r="I57" s="24">
        <v>121</v>
      </c>
      <c r="J57" s="24">
        <v>148</v>
      </c>
      <c r="K57" s="24">
        <v>106</v>
      </c>
      <c r="L57" s="24">
        <v>61</v>
      </c>
      <c r="M57" s="24">
        <v>77</v>
      </c>
      <c r="N57" s="24">
        <v>59</v>
      </c>
      <c r="O57" s="24">
        <v>55</v>
      </c>
    </row>
    <row r="58" spans="1:16" ht="20.100000000000001" customHeight="1">
      <c r="A58" s="75" t="s">
        <v>60</v>
      </c>
      <c r="B58" s="24">
        <v>1528</v>
      </c>
      <c r="C58" s="24">
        <v>1959</v>
      </c>
      <c r="D58" s="24">
        <v>161</v>
      </c>
      <c r="E58" s="24">
        <v>253</v>
      </c>
      <c r="F58" s="24">
        <v>198</v>
      </c>
      <c r="G58" s="24">
        <v>321</v>
      </c>
      <c r="H58" s="24">
        <v>186</v>
      </c>
      <c r="I58" s="24">
        <v>243</v>
      </c>
      <c r="J58" s="24">
        <v>69</v>
      </c>
      <c r="K58" s="24">
        <v>82</v>
      </c>
      <c r="L58" s="24">
        <v>64</v>
      </c>
      <c r="M58" s="24">
        <v>139</v>
      </c>
      <c r="N58" s="24">
        <v>56</v>
      </c>
      <c r="O58" s="24">
        <v>83</v>
      </c>
    </row>
    <row r="59" spans="1:16" s="71" customFormat="1" ht="20.100000000000001" customHeight="1">
      <c r="A59" s="75" t="s">
        <v>61</v>
      </c>
      <c r="B59" s="24">
        <v>2220</v>
      </c>
      <c r="C59" s="24">
        <v>1864</v>
      </c>
      <c r="D59" s="24">
        <v>187</v>
      </c>
      <c r="E59" s="24">
        <v>228</v>
      </c>
      <c r="F59" s="24">
        <v>139</v>
      </c>
      <c r="G59" s="24">
        <v>170</v>
      </c>
      <c r="H59" s="24">
        <v>228</v>
      </c>
      <c r="I59" s="24">
        <v>148</v>
      </c>
      <c r="J59" s="24">
        <v>172</v>
      </c>
      <c r="K59" s="24">
        <v>180</v>
      </c>
      <c r="L59" s="24">
        <v>90</v>
      </c>
      <c r="M59" s="24">
        <v>111</v>
      </c>
      <c r="N59" s="24">
        <v>90</v>
      </c>
      <c r="O59" s="24">
        <v>124</v>
      </c>
      <c r="P59" s="90"/>
    </row>
    <row r="60" spans="1:16" s="71" customFormat="1" ht="20.100000000000001" customHeight="1">
      <c r="A60" s="75" t="s">
        <v>62</v>
      </c>
      <c r="B60" s="24">
        <v>630</v>
      </c>
      <c r="C60" s="24">
        <v>763</v>
      </c>
      <c r="D60" s="24">
        <v>74</v>
      </c>
      <c r="E60" s="24">
        <v>78</v>
      </c>
      <c r="F60" s="24">
        <v>72</v>
      </c>
      <c r="G60" s="24">
        <v>84</v>
      </c>
      <c r="H60" s="24">
        <v>66</v>
      </c>
      <c r="I60" s="24">
        <v>70</v>
      </c>
      <c r="J60" s="24">
        <v>69</v>
      </c>
      <c r="K60" s="24">
        <v>73</v>
      </c>
      <c r="L60" s="24">
        <v>56</v>
      </c>
      <c r="M60" s="24">
        <v>31</v>
      </c>
      <c r="N60" s="24">
        <v>12</v>
      </c>
      <c r="O60" s="24">
        <v>22</v>
      </c>
      <c r="P60" s="90"/>
    </row>
    <row r="61" spans="1:16" s="71" customFormat="1" ht="20.100000000000001" customHeight="1">
      <c r="A61" s="75" t="s">
        <v>63</v>
      </c>
      <c r="B61" s="24">
        <v>2001</v>
      </c>
      <c r="C61" s="24">
        <v>2181</v>
      </c>
      <c r="D61" s="24">
        <v>260</v>
      </c>
      <c r="E61" s="24">
        <v>477</v>
      </c>
      <c r="F61" s="24">
        <v>231</v>
      </c>
      <c r="G61" s="24">
        <v>246</v>
      </c>
      <c r="H61" s="24">
        <v>176</v>
      </c>
      <c r="I61" s="24">
        <v>328</v>
      </c>
      <c r="J61" s="24">
        <v>123</v>
      </c>
      <c r="K61" s="24">
        <v>161</v>
      </c>
      <c r="L61" s="24">
        <v>154</v>
      </c>
      <c r="M61" s="24">
        <v>219</v>
      </c>
      <c r="N61" s="24">
        <v>73</v>
      </c>
      <c r="O61" s="24">
        <v>43</v>
      </c>
      <c r="P61" s="90"/>
    </row>
    <row r="62" spans="1:16" ht="20.100000000000001" customHeight="1">
      <c r="A62" s="75" t="s">
        <v>64</v>
      </c>
      <c r="B62" s="24">
        <v>2253</v>
      </c>
      <c r="C62" s="24">
        <v>2157</v>
      </c>
      <c r="D62" s="24">
        <v>318</v>
      </c>
      <c r="E62" s="24">
        <v>395</v>
      </c>
      <c r="F62" s="24">
        <v>358</v>
      </c>
      <c r="G62" s="24">
        <v>346</v>
      </c>
      <c r="H62" s="24">
        <v>423</v>
      </c>
      <c r="I62" s="24">
        <v>268</v>
      </c>
      <c r="J62" s="24">
        <v>135</v>
      </c>
      <c r="K62" s="24">
        <v>103</v>
      </c>
      <c r="L62" s="24">
        <v>65</v>
      </c>
      <c r="M62" s="24">
        <v>77</v>
      </c>
      <c r="N62" s="24">
        <v>75</v>
      </c>
      <c r="O62" s="24">
        <v>66</v>
      </c>
    </row>
    <row r="63" spans="1:16" ht="20.100000000000001" customHeight="1">
      <c r="A63" s="75" t="s">
        <v>65</v>
      </c>
      <c r="B63" s="24">
        <v>6188</v>
      </c>
      <c r="C63" s="24">
        <v>5433</v>
      </c>
      <c r="D63" s="24">
        <v>770</v>
      </c>
      <c r="E63" s="24">
        <v>680</v>
      </c>
      <c r="F63" s="24">
        <v>635</v>
      </c>
      <c r="G63" s="24">
        <v>591</v>
      </c>
      <c r="H63" s="24">
        <v>728</v>
      </c>
      <c r="I63" s="24">
        <v>545</v>
      </c>
      <c r="J63" s="24">
        <v>553</v>
      </c>
      <c r="K63" s="24">
        <v>454</v>
      </c>
      <c r="L63" s="24">
        <v>334</v>
      </c>
      <c r="M63" s="24">
        <v>325</v>
      </c>
      <c r="N63" s="24">
        <v>199</v>
      </c>
      <c r="O63" s="24">
        <v>176</v>
      </c>
    </row>
    <row r="64" spans="1:16" s="71" customFormat="1" ht="20.100000000000001" customHeight="1">
      <c r="A64" s="75" t="s">
        <v>66</v>
      </c>
      <c r="B64" s="24">
        <v>2530</v>
      </c>
      <c r="C64" s="24">
        <v>3353</v>
      </c>
      <c r="D64" s="24">
        <v>294</v>
      </c>
      <c r="E64" s="24">
        <v>493</v>
      </c>
      <c r="F64" s="24">
        <v>410</v>
      </c>
      <c r="G64" s="24">
        <v>387</v>
      </c>
      <c r="H64" s="24">
        <v>303</v>
      </c>
      <c r="I64" s="24">
        <v>440</v>
      </c>
      <c r="J64" s="24">
        <v>146</v>
      </c>
      <c r="K64" s="24">
        <v>240</v>
      </c>
      <c r="L64" s="24">
        <v>93</v>
      </c>
      <c r="M64" s="24">
        <v>174</v>
      </c>
      <c r="N64" s="24">
        <v>123</v>
      </c>
      <c r="O64" s="24">
        <v>95</v>
      </c>
      <c r="P64" s="90"/>
    </row>
    <row r="65" spans="1:17" ht="20.100000000000001" customHeight="1">
      <c r="A65" s="71" t="s">
        <v>67</v>
      </c>
      <c r="B65" s="23">
        <v>11126</v>
      </c>
      <c r="C65" s="23">
        <v>8377</v>
      </c>
      <c r="D65" s="23">
        <v>1310</v>
      </c>
      <c r="E65" s="23">
        <v>904</v>
      </c>
      <c r="F65" s="23">
        <v>1843</v>
      </c>
      <c r="G65" s="23">
        <v>1212</v>
      </c>
      <c r="H65" s="23">
        <v>1012</v>
      </c>
      <c r="I65" s="23">
        <v>893</v>
      </c>
      <c r="J65" s="23">
        <v>843</v>
      </c>
      <c r="K65" s="23">
        <v>669</v>
      </c>
      <c r="L65" s="23">
        <v>706</v>
      </c>
      <c r="M65" s="23">
        <v>636</v>
      </c>
      <c r="N65" s="23">
        <v>680</v>
      </c>
      <c r="O65" s="23">
        <v>376</v>
      </c>
    </row>
    <row r="66" spans="1:17" ht="20.100000000000001" customHeight="1">
      <c r="A66" s="75" t="s">
        <v>68</v>
      </c>
      <c r="B66" s="25">
        <v>9041</v>
      </c>
      <c r="C66" s="25">
        <v>6735</v>
      </c>
      <c r="D66" s="24">
        <v>1114</v>
      </c>
      <c r="E66" s="24">
        <v>719</v>
      </c>
      <c r="F66" s="24">
        <v>1709</v>
      </c>
      <c r="G66" s="24">
        <v>1050</v>
      </c>
      <c r="H66" s="24">
        <v>805</v>
      </c>
      <c r="I66" s="24">
        <v>734</v>
      </c>
      <c r="J66" s="24">
        <v>697</v>
      </c>
      <c r="K66" s="24">
        <v>504</v>
      </c>
      <c r="L66" s="24">
        <v>518</v>
      </c>
      <c r="M66" s="24">
        <v>489</v>
      </c>
      <c r="N66" s="24">
        <v>474</v>
      </c>
      <c r="O66" s="24">
        <v>280</v>
      </c>
    </row>
    <row r="67" spans="1:17" ht="20.100000000000001" customHeight="1">
      <c r="A67" s="75" t="s">
        <v>69</v>
      </c>
      <c r="B67" s="25">
        <v>2060</v>
      </c>
      <c r="C67" s="25">
        <v>1629</v>
      </c>
      <c r="D67" s="24">
        <v>186</v>
      </c>
      <c r="E67" s="24">
        <v>183</v>
      </c>
      <c r="F67" s="24">
        <v>134</v>
      </c>
      <c r="G67" s="24">
        <v>161</v>
      </c>
      <c r="H67" s="24">
        <v>205</v>
      </c>
      <c r="I67" s="24">
        <v>158</v>
      </c>
      <c r="J67" s="24">
        <v>146</v>
      </c>
      <c r="K67" s="24">
        <v>164</v>
      </c>
      <c r="L67" s="24">
        <v>188</v>
      </c>
      <c r="M67" s="24">
        <v>147</v>
      </c>
      <c r="N67" s="24">
        <v>205</v>
      </c>
      <c r="O67" s="24">
        <v>95</v>
      </c>
    </row>
    <row r="68" spans="1:17" ht="20.100000000000001" customHeight="1">
      <c r="A68" s="75" t="s">
        <v>70</v>
      </c>
      <c r="B68" s="25">
        <v>25</v>
      </c>
      <c r="C68" s="25">
        <v>13</v>
      </c>
      <c r="D68" s="24">
        <v>10</v>
      </c>
      <c r="E68" s="24">
        <v>2</v>
      </c>
      <c r="F68" s="24">
        <v>0</v>
      </c>
      <c r="G68" s="24">
        <v>1</v>
      </c>
      <c r="H68" s="24">
        <v>2</v>
      </c>
      <c r="I68" s="24">
        <v>1</v>
      </c>
      <c r="J68" s="24">
        <v>0</v>
      </c>
      <c r="K68" s="24">
        <v>1</v>
      </c>
      <c r="L68" s="24">
        <v>0</v>
      </c>
      <c r="M68" s="24">
        <v>0</v>
      </c>
      <c r="N68" s="24">
        <v>1</v>
      </c>
      <c r="O68" s="24">
        <v>1</v>
      </c>
    </row>
    <row r="69" spans="1:17" s="71" customFormat="1" ht="20.100000000000001" customHeight="1" thickBot="1">
      <c r="A69" s="78" t="s">
        <v>71</v>
      </c>
      <c r="B69" s="79">
        <v>5</v>
      </c>
      <c r="C69" s="79">
        <v>12</v>
      </c>
      <c r="D69" s="79">
        <v>2</v>
      </c>
      <c r="E69" s="79">
        <v>4</v>
      </c>
      <c r="F69" s="79">
        <v>0</v>
      </c>
      <c r="G69" s="79">
        <v>2</v>
      </c>
      <c r="H69" s="79">
        <v>0</v>
      </c>
      <c r="I69" s="79">
        <v>1</v>
      </c>
      <c r="J69" s="79">
        <v>0</v>
      </c>
      <c r="K69" s="79">
        <v>0</v>
      </c>
      <c r="L69" s="79">
        <v>0</v>
      </c>
      <c r="M69" s="79">
        <v>0</v>
      </c>
      <c r="N69" s="79">
        <v>0</v>
      </c>
      <c r="O69" s="79">
        <v>0</v>
      </c>
      <c r="P69" s="90"/>
    </row>
    <row r="70" spans="1:17" s="81" customFormat="1" ht="15.95" customHeight="1">
      <c r="A70" s="80" t="s">
        <v>425</v>
      </c>
      <c r="B70" s="80"/>
      <c r="C70" s="80"/>
      <c r="O70" s="95" t="s">
        <v>80</v>
      </c>
      <c r="P70" s="103"/>
    </row>
    <row r="71" spans="1:17" s="71" customFormat="1" ht="24.95" customHeight="1">
      <c r="A71" s="1465" t="s">
        <v>0</v>
      </c>
      <c r="B71" s="1465"/>
      <c r="C71" s="1465"/>
      <c r="D71" s="1465"/>
      <c r="E71" s="1465"/>
      <c r="F71" s="1465"/>
      <c r="G71" s="1465"/>
      <c r="N71" s="96"/>
      <c r="O71" s="96"/>
      <c r="P71" s="90"/>
    </row>
    <row r="72" spans="1:17" ht="24.95" customHeight="1" thickBot="1">
      <c r="A72" s="56" t="s">
        <v>429</v>
      </c>
      <c r="B72" s="97"/>
      <c r="C72" s="97"/>
      <c r="D72" s="97"/>
      <c r="E72" s="97"/>
      <c r="F72" s="97"/>
      <c r="G72" s="97"/>
      <c r="H72" s="97"/>
      <c r="I72" s="97"/>
      <c r="J72" s="97"/>
      <c r="K72" s="97"/>
      <c r="L72" s="97"/>
      <c r="M72" s="98" t="s">
        <v>81</v>
      </c>
      <c r="N72" s="99"/>
      <c r="O72" s="99"/>
    </row>
    <row r="73" spans="1:17" ht="20.100000000000001" customHeight="1">
      <c r="A73" s="1473" t="s">
        <v>1</v>
      </c>
      <c r="B73" s="1469" t="s">
        <v>403</v>
      </c>
      <c r="C73" s="1470"/>
      <c r="D73" s="1470"/>
      <c r="E73" s="1470"/>
      <c r="F73" s="1470"/>
      <c r="G73" s="1470"/>
      <c r="H73" s="1470"/>
      <c r="I73" s="1470"/>
      <c r="J73" s="1470"/>
      <c r="K73" s="1470"/>
      <c r="L73" s="1470"/>
      <c r="M73" s="1470"/>
      <c r="N73" s="99"/>
      <c r="O73" s="99"/>
    </row>
    <row r="74" spans="1:17" ht="20.100000000000001" customHeight="1">
      <c r="A74" s="1474"/>
      <c r="B74" s="1471" t="s">
        <v>82</v>
      </c>
      <c r="C74" s="1471"/>
      <c r="D74" s="60" t="s">
        <v>83</v>
      </c>
      <c r="E74" s="60"/>
      <c r="F74" s="1471" t="s">
        <v>84</v>
      </c>
      <c r="G74" s="1471"/>
      <c r="H74" s="60" t="s">
        <v>85</v>
      </c>
      <c r="I74" s="60"/>
      <c r="J74" s="1471" t="s">
        <v>86</v>
      </c>
      <c r="K74" s="1471"/>
      <c r="L74" s="60" t="s">
        <v>87</v>
      </c>
      <c r="M74" s="91"/>
      <c r="P74" s="99"/>
      <c r="Q74" s="99"/>
    </row>
    <row r="75" spans="1:17" s="71" customFormat="1" ht="20.100000000000001" customHeight="1">
      <c r="A75" s="1475"/>
      <c r="B75" s="93">
        <v>2010</v>
      </c>
      <c r="C75" s="93">
        <v>2011</v>
      </c>
      <c r="D75" s="93">
        <v>2010</v>
      </c>
      <c r="E75" s="93">
        <v>2011</v>
      </c>
      <c r="F75" s="93">
        <v>2010</v>
      </c>
      <c r="G75" s="93">
        <v>2011</v>
      </c>
      <c r="H75" s="93">
        <v>2010</v>
      </c>
      <c r="I75" s="93">
        <v>2011</v>
      </c>
      <c r="J75" s="93">
        <v>2010</v>
      </c>
      <c r="K75" s="93">
        <v>2011</v>
      </c>
      <c r="L75" s="93">
        <v>2010</v>
      </c>
      <c r="M75" s="94">
        <v>2011</v>
      </c>
      <c r="N75" s="90"/>
      <c r="P75" s="96"/>
      <c r="Q75" s="96"/>
    </row>
    <row r="76" spans="1:17" s="71" customFormat="1" ht="20.100000000000001" customHeight="1">
      <c r="A76" s="67" t="s">
        <v>9</v>
      </c>
      <c r="B76" s="68">
        <v>88013</v>
      </c>
      <c r="C76" s="68">
        <v>106098</v>
      </c>
      <c r="D76" s="68">
        <v>70968</v>
      </c>
      <c r="E76" s="68">
        <v>76528</v>
      </c>
      <c r="F76" s="68">
        <v>68938</v>
      </c>
      <c r="G76" s="68">
        <v>75199</v>
      </c>
      <c r="H76" s="68">
        <v>81293</v>
      </c>
      <c r="I76" s="68">
        <v>94500</v>
      </c>
      <c r="J76" s="68">
        <v>72001</v>
      </c>
      <c r="K76" s="68">
        <v>102621</v>
      </c>
      <c r="L76" s="68">
        <v>93853</v>
      </c>
      <c r="M76" s="68">
        <v>149420</v>
      </c>
      <c r="P76" s="96"/>
      <c r="Q76" s="96"/>
    </row>
    <row r="77" spans="1:17" ht="20.100000000000001" customHeight="1">
      <c r="A77" s="71" t="s">
        <v>10</v>
      </c>
      <c r="B77" s="23">
        <v>82</v>
      </c>
      <c r="C77" s="23">
        <v>108</v>
      </c>
      <c r="D77" s="23">
        <v>89</v>
      </c>
      <c r="E77" s="23">
        <v>98</v>
      </c>
      <c r="F77" s="23">
        <v>77</v>
      </c>
      <c r="G77" s="23">
        <v>76</v>
      </c>
      <c r="H77" s="23">
        <v>253</v>
      </c>
      <c r="I77" s="23">
        <v>147</v>
      </c>
      <c r="J77" s="23">
        <v>106</v>
      </c>
      <c r="K77" s="23">
        <v>112</v>
      </c>
      <c r="L77" s="23">
        <v>343</v>
      </c>
      <c r="M77" s="23">
        <v>279</v>
      </c>
      <c r="P77" s="99"/>
      <c r="Q77" s="99"/>
    </row>
    <row r="78" spans="1:17" ht="20.100000000000001" customHeight="1">
      <c r="A78" s="75" t="s">
        <v>11</v>
      </c>
      <c r="B78" s="24">
        <v>34</v>
      </c>
      <c r="C78" s="24">
        <v>68</v>
      </c>
      <c r="D78" s="24">
        <v>57</v>
      </c>
      <c r="E78" s="24">
        <v>54</v>
      </c>
      <c r="F78" s="24">
        <v>52</v>
      </c>
      <c r="G78" s="24">
        <v>63</v>
      </c>
      <c r="H78" s="24">
        <v>145</v>
      </c>
      <c r="I78" s="24">
        <v>132</v>
      </c>
      <c r="J78" s="24">
        <v>72</v>
      </c>
      <c r="K78" s="24">
        <v>82</v>
      </c>
      <c r="L78" s="24">
        <v>289</v>
      </c>
      <c r="M78" s="24">
        <v>244</v>
      </c>
      <c r="P78" s="99"/>
      <c r="Q78" s="99"/>
    </row>
    <row r="79" spans="1:17" ht="20.100000000000001" customHeight="1">
      <c r="A79" s="75" t="s">
        <v>12</v>
      </c>
      <c r="B79" s="24">
        <v>0</v>
      </c>
      <c r="C79" s="24">
        <v>13</v>
      </c>
      <c r="D79" s="24">
        <v>1</v>
      </c>
      <c r="E79" s="24">
        <v>13</v>
      </c>
      <c r="F79" s="24">
        <v>1</v>
      </c>
      <c r="G79" s="24">
        <v>1</v>
      </c>
      <c r="H79" s="24">
        <v>0</v>
      </c>
      <c r="I79" s="24">
        <v>2</v>
      </c>
      <c r="J79" s="24">
        <v>3</v>
      </c>
      <c r="K79" s="24">
        <v>0</v>
      </c>
      <c r="L79" s="24">
        <v>1</v>
      </c>
      <c r="M79" s="24">
        <v>1</v>
      </c>
      <c r="P79" s="99"/>
      <c r="Q79" s="99"/>
    </row>
    <row r="80" spans="1:17" ht="20.100000000000001" customHeight="1">
      <c r="A80" s="75" t="s">
        <v>13</v>
      </c>
      <c r="B80" s="24">
        <v>3</v>
      </c>
      <c r="C80" s="24">
        <v>1</v>
      </c>
      <c r="D80" s="24">
        <v>1</v>
      </c>
      <c r="E80" s="24">
        <v>1</v>
      </c>
      <c r="F80" s="24">
        <v>0</v>
      </c>
      <c r="G80" s="24">
        <v>1</v>
      </c>
      <c r="H80" s="24">
        <v>0</v>
      </c>
      <c r="I80" s="24">
        <v>1</v>
      </c>
      <c r="J80" s="24">
        <v>0</v>
      </c>
      <c r="K80" s="24">
        <v>2</v>
      </c>
      <c r="L80" s="24">
        <v>0</v>
      </c>
      <c r="M80" s="24">
        <v>0</v>
      </c>
      <c r="P80" s="99"/>
      <c r="Q80" s="99"/>
    </row>
    <row r="81" spans="1:17" ht="20.100000000000001" customHeight="1">
      <c r="A81" s="75" t="s">
        <v>14</v>
      </c>
      <c r="B81" s="24">
        <v>0</v>
      </c>
      <c r="C81" s="24">
        <v>4</v>
      </c>
      <c r="D81" s="24">
        <v>2</v>
      </c>
      <c r="E81" s="24">
        <v>1</v>
      </c>
      <c r="F81" s="24">
        <v>0</v>
      </c>
      <c r="G81" s="24">
        <v>1</v>
      </c>
      <c r="H81" s="24">
        <v>0</v>
      </c>
      <c r="I81" s="24">
        <v>3</v>
      </c>
      <c r="J81" s="24">
        <v>0</v>
      </c>
      <c r="K81" s="24">
        <v>1</v>
      </c>
      <c r="L81" s="24">
        <v>0</v>
      </c>
      <c r="M81" s="24">
        <v>1</v>
      </c>
      <c r="P81" s="99"/>
      <c r="Q81" s="99"/>
    </row>
    <row r="82" spans="1:17" s="71" customFormat="1" ht="20.100000000000001" customHeight="1">
      <c r="A82" s="75" t="s">
        <v>15</v>
      </c>
      <c r="B82" s="24">
        <v>45</v>
      </c>
      <c r="C82" s="24">
        <v>22</v>
      </c>
      <c r="D82" s="24">
        <v>28</v>
      </c>
      <c r="E82" s="24">
        <v>29</v>
      </c>
      <c r="F82" s="24">
        <v>24</v>
      </c>
      <c r="G82" s="24">
        <v>10</v>
      </c>
      <c r="H82" s="24">
        <v>108</v>
      </c>
      <c r="I82" s="24">
        <v>9</v>
      </c>
      <c r="J82" s="24">
        <v>31</v>
      </c>
      <c r="K82" s="24">
        <v>27</v>
      </c>
      <c r="L82" s="24">
        <v>53</v>
      </c>
      <c r="M82" s="24">
        <v>33</v>
      </c>
      <c r="P82" s="96"/>
      <c r="Q82" s="96"/>
    </row>
    <row r="83" spans="1:17" ht="20.100000000000001" customHeight="1">
      <c r="A83" s="71" t="s">
        <v>16</v>
      </c>
      <c r="B83" s="23">
        <v>184</v>
      </c>
      <c r="C83" s="23">
        <v>200</v>
      </c>
      <c r="D83" s="23">
        <v>145</v>
      </c>
      <c r="E83" s="23">
        <v>154</v>
      </c>
      <c r="F83" s="23">
        <v>289</v>
      </c>
      <c r="G83" s="23">
        <v>315</v>
      </c>
      <c r="H83" s="23">
        <v>195</v>
      </c>
      <c r="I83" s="23">
        <v>441</v>
      </c>
      <c r="J83" s="23">
        <v>192</v>
      </c>
      <c r="K83" s="23">
        <v>225</v>
      </c>
      <c r="L83" s="23">
        <v>196</v>
      </c>
      <c r="M83" s="23">
        <v>171</v>
      </c>
      <c r="P83" s="99"/>
      <c r="Q83" s="99"/>
    </row>
    <row r="84" spans="1:17" ht="20.100000000000001" customHeight="1">
      <c r="A84" s="75" t="s">
        <v>17</v>
      </c>
      <c r="B84" s="24">
        <v>106</v>
      </c>
      <c r="C84" s="24">
        <v>77</v>
      </c>
      <c r="D84" s="24">
        <v>51</v>
      </c>
      <c r="E84" s="24">
        <v>54</v>
      </c>
      <c r="F84" s="24">
        <v>84</v>
      </c>
      <c r="G84" s="24">
        <v>64</v>
      </c>
      <c r="H84" s="24">
        <v>82</v>
      </c>
      <c r="I84" s="24">
        <v>94</v>
      </c>
      <c r="J84" s="24">
        <v>70</v>
      </c>
      <c r="K84" s="24">
        <v>78</v>
      </c>
      <c r="L84" s="24">
        <v>81</v>
      </c>
      <c r="M84" s="24">
        <v>63</v>
      </c>
      <c r="P84" s="99"/>
      <c r="Q84" s="99"/>
    </row>
    <row r="85" spans="1:17" ht="20.100000000000001" customHeight="1">
      <c r="A85" s="75" t="s">
        <v>18</v>
      </c>
      <c r="B85" s="24">
        <v>5</v>
      </c>
      <c r="C85" s="24">
        <v>5</v>
      </c>
      <c r="D85" s="24">
        <v>7</v>
      </c>
      <c r="E85" s="24">
        <v>15</v>
      </c>
      <c r="F85" s="24">
        <v>6</v>
      </c>
      <c r="G85" s="24">
        <v>9</v>
      </c>
      <c r="H85" s="24">
        <v>6</v>
      </c>
      <c r="I85" s="24">
        <v>12</v>
      </c>
      <c r="J85" s="24">
        <v>12</v>
      </c>
      <c r="K85" s="24">
        <v>9</v>
      </c>
      <c r="L85" s="24">
        <v>11</v>
      </c>
      <c r="M85" s="24">
        <v>16</v>
      </c>
      <c r="P85" s="99"/>
      <c r="Q85" s="99"/>
    </row>
    <row r="86" spans="1:17" ht="20.100000000000001" customHeight="1">
      <c r="A86" s="75" t="s">
        <v>19</v>
      </c>
      <c r="B86" s="24">
        <v>24</v>
      </c>
      <c r="C86" s="24">
        <v>24</v>
      </c>
      <c r="D86" s="24">
        <v>17</v>
      </c>
      <c r="E86" s="24">
        <v>15</v>
      </c>
      <c r="F86" s="24">
        <v>33</v>
      </c>
      <c r="G86" s="24">
        <v>29</v>
      </c>
      <c r="H86" s="24">
        <v>50</v>
      </c>
      <c r="I86" s="24">
        <v>32</v>
      </c>
      <c r="J86" s="24">
        <v>43</v>
      </c>
      <c r="K86" s="24">
        <v>53</v>
      </c>
      <c r="L86" s="24">
        <v>41</v>
      </c>
      <c r="M86" s="24">
        <v>52</v>
      </c>
      <c r="P86" s="99"/>
      <c r="Q86" s="99"/>
    </row>
    <row r="87" spans="1:17" ht="20.100000000000001" customHeight="1">
      <c r="A87" s="75" t="s">
        <v>20</v>
      </c>
      <c r="B87" s="24">
        <v>17</v>
      </c>
      <c r="C87" s="24">
        <v>14</v>
      </c>
      <c r="D87" s="24">
        <v>30</v>
      </c>
      <c r="E87" s="24">
        <v>25</v>
      </c>
      <c r="F87" s="24">
        <v>31</v>
      </c>
      <c r="G87" s="24">
        <v>14</v>
      </c>
      <c r="H87" s="24">
        <v>18</v>
      </c>
      <c r="I87" s="24">
        <v>21</v>
      </c>
      <c r="J87" s="24">
        <v>20</v>
      </c>
      <c r="K87" s="24">
        <v>17</v>
      </c>
      <c r="L87" s="24">
        <v>28</v>
      </c>
      <c r="M87" s="24">
        <v>21</v>
      </c>
      <c r="P87" s="99"/>
      <c r="Q87" s="99"/>
    </row>
    <row r="88" spans="1:17" ht="20.100000000000001" customHeight="1">
      <c r="A88" s="75" t="s">
        <v>79</v>
      </c>
      <c r="B88" s="24">
        <v>32</v>
      </c>
      <c r="C88" s="24">
        <v>80</v>
      </c>
      <c r="D88" s="24">
        <v>40</v>
      </c>
      <c r="E88" s="24">
        <v>45</v>
      </c>
      <c r="F88" s="24">
        <v>135</v>
      </c>
      <c r="G88" s="24">
        <v>199</v>
      </c>
      <c r="H88" s="24">
        <v>39</v>
      </c>
      <c r="I88" s="24">
        <v>282</v>
      </c>
      <c r="J88" s="24">
        <v>47</v>
      </c>
      <c r="K88" s="24">
        <v>68</v>
      </c>
      <c r="L88" s="24">
        <v>35</v>
      </c>
      <c r="M88" s="24">
        <v>19</v>
      </c>
      <c r="P88" s="99"/>
      <c r="Q88" s="99"/>
    </row>
    <row r="89" spans="1:17" ht="20.100000000000001" customHeight="1">
      <c r="A89" s="71" t="s">
        <v>21</v>
      </c>
      <c r="B89" s="23">
        <v>1567</v>
      </c>
      <c r="C89" s="23">
        <v>1305</v>
      </c>
      <c r="D89" s="23">
        <v>1976</v>
      </c>
      <c r="E89" s="23">
        <v>1260</v>
      </c>
      <c r="F89" s="23">
        <v>1308</v>
      </c>
      <c r="G89" s="23">
        <v>1079</v>
      </c>
      <c r="H89" s="23">
        <v>1901</v>
      </c>
      <c r="I89" s="23">
        <v>1448</v>
      </c>
      <c r="J89" s="23">
        <v>2492</v>
      </c>
      <c r="K89" s="23">
        <v>1801</v>
      </c>
      <c r="L89" s="23">
        <v>2674</v>
      </c>
      <c r="M89" s="23">
        <v>2174</v>
      </c>
      <c r="P89" s="99"/>
      <c r="Q89" s="99"/>
    </row>
    <row r="90" spans="1:17" ht="20.100000000000001" customHeight="1">
      <c r="A90" s="75" t="s">
        <v>22</v>
      </c>
      <c r="B90" s="24">
        <v>169</v>
      </c>
      <c r="C90" s="24">
        <v>183</v>
      </c>
      <c r="D90" s="24">
        <v>263</v>
      </c>
      <c r="E90" s="24">
        <v>153</v>
      </c>
      <c r="F90" s="24">
        <v>127</v>
      </c>
      <c r="G90" s="24">
        <v>117</v>
      </c>
      <c r="H90" s="24">
        <v>278</v>
      </c>
      <c r="I90" s="24">
        <v>201</v>
      </c>
      <c r="J90" s="24">
        <v>410</v>
      </c>
      <c r="K90" s="24">
        <v>302</v>
      </c>
      <c r="L90" s="24">
        <v>430</v>
      </c>
      <c r="M90" s="24">
        <v>305</v>
      </c>
      <c r="P90" s="99"/>
      <c r="Q90" s="99"/>
    </row>
    <row r="91" spans="1:17" ht="20.100000000000001" customHeight="1">
      <c r="A91" s="75" t="s">
        <v>23</v>
      </c>
      <c r="B91" s="24">
        <v>1140</v>
      </c>
      <c r="C91" s="24">
        <v>809</v>
      </c>
      <c r="D91" s="24">
        <v>1471</v>
      </c>
      <c r="E91" s="24">
        <v>863</v>
      </c>
      <c r="F91" s="24">
        <v>966</v>
      </c>
      <c r="G91" s="24">
        <v>649</v>
      </c>
      <c r="H91" s="24">
        <v>1381</v>
      </c>
      <c r="I91" s="24">
        <v>1040</v>
      </c>
      <c r="J91" s="24">
        <v>1804</v>
      </c>
      <c r="K91" s="24">
        <v>1218</v>
      </c>
      <c r="L91" s="24">
        <v>1893</v>
      </c>
      <c r="M91" s="24">
        <v>1462</v>
      </c>
      <c r="P91" s="99"/>
      <c r="Q91" s="99"/>
    </row>
    <row r="92" spans="1:17" ht="20.100000000000001" customHeight="1">
      <c r="A92" s="75" t="s">
        <v>24</v>
      </c>
      <c r="B92" s="24">
        <v>258</v>
      </c>
      <c r="C92" s="24">
        <v>313</v>
      </c>
      <c r="D92" s="24">
        <v>242</v>
      </c>
      <c r="E92" s="24">
        <v>244</v>
      </c>
      <c r="F92" s="24">
        <v>215</v>
      </c>
      <c r="G92" s="24">
        <v>313</v>
      </c>
      <c r="H92" s="24">
        <v>242</v>
      </c>
      <c r="I92" s="24">
        <v>207</v>
      </c>
      <c r="J92" s="24">
        <v>278</v>
      </c>
      <c r="K92" s="24">
        <v>281</v>
      </c>
      <c r="L92" s="24">
        <v>351</v>
      </c>
      <c r="M92" s="24">
        <v>407</v>
      </c>
      <c r="P92" s="99"/>
      <c r="Q92" s="99"/>
    </row>
    <row r="93" spans="1:17" ht="20.100000000000001" customHeight="1">
      <c r="A93" s="71" t="s">
        <v>25</v>
      </c>
      <c r="B93" s="23">
        <v>75203</v>
      </c>
      <c r="C93" s="23">
        <v>96048</v>
      </c>
      <c r="D93" s="23">
        <v>53752</v>
      </c>
      <c r="E93" s="23">
        <v>63867</v>
      </c>
      <c r="F93" s="23">
        <v>55486</v>
      </c>
      <c r="G93" s="23">
        <v>64643</v>
      </c>
      <c r="H93" s="23">
        <v>63993</v>
      </c>
      <c r="I93" s="23">
        <v>79936</v>
      </c>
      <c r="J93" s="23">
        <v>48538</v>
      </c>
      <c r="K93" s="23">
        <v>83428</v>
      </c>
      <c r="L93" s="23">
        <v>73936</v>
      </c>
      <c r="M93" s="23">
        <v>132298</v>
      </c>
      <c r="P93" s="99"/>
      <c r="Q93" s="99"/>
    </row>
    <row r="94" spans="1:17" ht="20.100000000000001" customHeight="1">
      <c r="A94" s="75" t="s">
        <v>26</v>
      </c>
      <c r="B94" s="24">
        <v>55208</v>
      </c>
      <c r="C94" s="24">
        <v>70581</v>
      </c>
      <c r="D94" s="24">
        <v>35096</v>
      </c>
      <c r="E94" s="24">
        <v>42779</v>
      </c>
      <c r="F94" s="24">
        <v>34780</v>
      </c>
      <c r="G94" s="24">
        <v>38878</v>
      </c>
      <c r="H94" s="24">
        <v>43702</v>
      </c>
      <c r="I94" s="24">
        <v>54702</v>
      </c>
      <c r="J94" s="24">
        <v>28904</v>
      </c>
      <c r="K94" s="24">
        <v>57574</v>
      </c>
      <c r="L94" s="24">
        <v>36748</v>
      </c>
      <c r="M94" s="24">
        <v>89856</v>
      </c>
      <c r="P94" s="99"/>
      <c r="Q94" s="99"/>
    </row>
    <row r="95" spans="1:17" ht="20.100000000000001" customHeight="1">
      <c r="A95" s="75" t="s">
        <v>27</v>
      </c>
      <c r="B95" s="24">
        <v>4463</v>
      </c>
      <c r="C95" s="24">
        <v>2554</v>
      </c>
      <c r="D95" s="24">
        <v>2955</v>
      </c>
      <c r="E95" s="24">
        <v>1325</v>
      </c>
      <c r="F95" s="24">
        <v>2275</v>
      </c>
      <c r="G95" s="24">
        <v>1117</v>
      </c>
      <c r="H95" s="24">
        <v>2041</v>
      </c>
      <c r="I95" s="24">
        <v>2425</v>
      </c>
      <c r="J95" s="24">
        <v>2131</v>
      </c>
      <c r="K95" s="24">
        <v>2498</v>
      </c>
      <c r="L95" s="24">
        <v>2215</v>
      </c>
      <c r="M95" s="24">
        <v>4148</v>
      </c>
      <c r="P95" s="99"/>
      <c r="Q95" s="99"/>
    </row>
    <row r="96" spans="1:17" ht="20.100000000000001" customHeight="1">
      <c r="A96" s="75" t="s">
        <v>28</v>
      </c>
      <c r="B96" s="24">
        <v>1163</v>
      </c>
      <c r="C96" s="24">
        <v>2146</v>
      </c>
      <c r="D96" s="24">
        <v>591</v>
      </c>
      <c r="E96" s="24">
        <v>1006</v>
      </c>
      <c r="F96" s="24">
        <v>1009</v>
      </c>
      <c r="G96" s="24">
        <v>1771</v>
      </c>
      <c r="H96" s="24">
        <v>882</v>
      </c>
      <c r="I96" s="24">
        <v>1630</v>
      </c>
      <c r="J96" s="24">
        <v>1227</v>
      </c>
      <c r="K96" s="24">
        <v>2006</v>
      </c>
      <c r="L96" s="24">
        <v>1904</v>
      </c>
      <c r="M96" s="24">
        <v>2181</v>
      </c>
      <c r="P96" s="99"/>
      <c r="Q96" s="99"/>
    </row>
    <row r="97" spans="1:17" ht="20.100000000000001" customHeight="1">
      <c r="A97" s="75" t="s">
        <v>29</v>
      </c>
      <c r="B97" s="24">
        <v>1097</v>
      </c>
      <c r="C97" s="24">
        <v>1051</v>
      </c>
      <c r="D97" s="24">
        <v>706</v>
      </c>
      <c r="E97" s="24">
        <v>741</v>
      </c>
      <c r="F97" s="24">
        <v>870</v>
      </c>
      <c r="G97" s="24">
        <v>888</v>
      </c>
      <c r="H97" s="24">
        <v>1407</v>
      </c>
      <c r="I97" s="24">
        <v>1448</v>
      </c>
      <c r="J97" s="24">
        <v>1351</v>
      </c>
      <c r="K97" s="24">
        <v>1332</v>
      </c>
      <c r="L97" s="24">
        <v>2245</v>
      </c>
      <c r="M97" s="24">
        <v>1913</v>
      </c>
      <c r="P97" s="99"/>
      <c r="Q97" s="99"/>
    </row>
    <row r="98" spans="1:17" ht="20.100000000000001" customHeight="1">
      <c r="A98" s="75" t="s">
        <v>30</v>
      </c>
      <c r="B98" s="24">
        <v>331</v>
      </c>
      <c r="C98" s="24">
        <v>252</v>
      </c>
      <c r="D98" s="24">
        <v>468</v>
      </c>
      <c r="E98" s="24">
        <v>381</v>
      </c>
      <c r="F98" s="24">
        <v>288</v>
      </c>
      <c r="G98" s="24">
        <v>316</v>
      </c>
      <c r="H98" s="24">
        <v>349</v>
      </c>
      <c r="I98" s="24">
        <v>368</v>
      </c>
      <c r="J98" s="24">
        <v>270</v>
      </c>
      <c r="K98" s="24">
        <v>307</v>
      </c>
      <c r="L98" s="24">
        <v>192</v>
      </c>
      <c r="M98" s="24">
        <v>195</v>
      </c>
      <c r="P98" s="99"/>
      <c r="Q98" s="99"/>
    </row>
    <row r="99" spans="1:17" ht="20.100000000000001" customHeight="1">
      <c r="A99" s="75" t="s">
        <v>31</v>
      </c>
      <c r="B99" s="24">
        <v>0</v>
      </c>
      <c r="C99" s="24">
        <v>0</v>
      </c>
      <c r="D99" s="24">
        <v>0</v>
      </c>
      <c r="E99" s="24">
        <v>5</v>
      </c>
      <c r="F99" s="24">
        <v>0</v>
      </c>
      <c r="G99" s="24">
        <v>0</v>
      </c>
      <c r="H99" s="24">
        <v>0</v>
      </c>
      <c r="I99" s="24">
        <v>0</v>
      </c>
      <c r="J99" s="24">
        <v>0</v>
      </c>
      <c r="K99" s="24">
        <v>5</v>
      </c>
      <c r="L99" s="24">
        <v>0</v>
      </c>
      <c r="M99" s="24">
        <v>0</v>
      </c>
      <c r="P99" s="99"/>
      <c r="Q99" s="99"/>
    </row>
    <row r="100" spans="1:17" ht="20.100000000000001" customHeight="1">
      <c r="A100" s="75" t="s">
        <v>32</v>
      </c>
      <c r="B100" s="24">
        <v>6549</v>
      </c>
      <c r="C100" s="24">
        <v>9602</v>
      </c>
      <c r="D100" s="24">
        <v>6554</v>
      </c>
      <c r="E100" s="24">
        <v>7957</v>
      </c>
      <c r="F100" s="24">
        <v>6742</v>
      </c>
      <c r="G100" s="24">
        <v>8069</v>
      </c>
      <c r="H100" s="24">
        <v>7541</v>
      </c>
      <c r="I100" s="24">
        <v>8708</v>
      </c>
      <c r="J100" s="24">
        <v>8040</v>
      </c>
      <c r="K100" s="24">
        <v>9647</v>
      </c>
      <c r="L100" s="24">
        <v>20549</v>
      </c>
      <c r="M100" s="24">
        <v>21132</v>
      </c>
      <c r="P100" s="99"/>
      <c r="Q100" s="99"/>
    </row>
    <row r="101" spans="1:17" ht="20.100000000000001" customHeight="1">
      <c r="A101" s="75" t="s">
        <v>33</v>
      </c>
      <c r="B101" s="24">
        <v>1364</v>
      </c>
      <c r="C101" s="24">
        <v>1165</v>
      </c>
      <c r="D101" s="24">
        <v>1188</v>
      </c>
      <c r="E101" s="24">
        <v>1077</v>
      </c>
      <c r="F101" s="24">
        <v>633</v>
      </c>
      <c r="G101" s="24">
        <v>751</v>
      </c>
      <c r="H101" s="24">
        <v>1088</v>
      </c>
      <c r="I101" s="24">
        <v>1026</v>
      </c>
      <c r="J101" s="24">
        <v>801</v>
      </c>
      <c r="K101" s="24">
        <v>1091</v>
      </c>
      <c r="L101" s="24">
        <v>624</v>
      </c>
      <c r="M101" s="24">
        <v>838</v>
      </c>
      <c r="P101" s="99"/>
      <c r="Q101" s="99"/>
    </row>
    <row r="102" spans="1:17" s="71" customFormat="1" ht="20.100000000000001" customHeight="1">
      <c r="A102" s="75" t="s">
        <v>34</v>
      </c>
      <c r="B102" s="24">
        <v>2</v>
      </c>
      <c r="C102" s="24">
        <v>43</v>
      </c>
      <c r="D102" s="24">
        <v>2</v>
      </c>
      <c r="E102" s="24">
        <v>31</v>
      </c>
      <c r="F102" s="24">
        <v>6</v>
      </c>
      <c r="G102" s="24">
        <v>97</v>
      </c>
      <c r="H102" s="24">
        <v>1</v>
      </c>
      <c r="I102" s="24">
        <v>86</v>
      </c>
      <c r="J102" s="24">
        <v>0</v>
      </c>
      <c r="K102" s="24">
        <v>77</v>
      </c>
      <c r="L102" s="24">
        <v>0</v>
      </c>
      <c r="M102" s="24">
        <v>3</v>
      </c>
      <c r="P102" s="96"/>
      <c r="Q102" s="96"/>
    </row>
    <row r="103" spans="1:17" ht="20.100000000000001" customHeight="1">
      <c r="A103" s="75" t="s">
        <v>35</v>
      </c>
      <c r="B103" s="24">
        <v>0</v>
      </c>
      <c r="C103" s="24">
        <v>0</v>
      </c>
      <c r="D103" s="24">
        <v>0</v>
      </c>
      <c r="E103" s="24">
        <v>0</v>
      </c>
      <c r="F103" s="24">
        <v>0</v>
      </c>
      <c r="G103" s="24">
        <v>9</v>
      </c>
      <c r="H103" s="24">
        <v>0</v>
      </c>
      <c r="I103" s="24">
        <v>1</v>
      </c>
      <c r="J103" s="24">
        <v>0</v>
      </c>
      <c r="K103" s="24">
        <v>4</v>
      </c>
      <c r="L103" s="24">
        <v>0</v>
      </c>
      <c r="M103" s="24">
        <v>0</v>
      </c>
      <c r="P103" s="99"/>
      <c r="Q103" s="99"/>
    </row>
    <row r="104" spans="1:17" ht="20.100000000000001" customHeight="1">
      <c r="A104" s="75" t="s">
        <v>36</v>
      </c>
      <c r="B104" s="24">
        <v>4899</v>
      </c>
      <c r="C104" s="24">
        <v>7645</v>
      </c>
      <c r="D104" s="24">
        <v>5831</v>
      </c>
      <c r="E104" s="24">
        <v>7118</v>
      </c>
      <c r="F104" s="24">
        <v>8517</v>
      </c>
      <c r="G104" s="24">
        <v>11478</v>
      </c>
      <c r="H104" s="24">
        <v>6678</v>
      </c>
      <c r="I104" s="24">
        <v>8541</v>
      </c>
      <c r="J104" s="24">
        <v>5456</v>
      </c>
      <c r="K104" s="24">
        <v>8014</v>
      </c>
      <c r="L104" s="24">
        <v>9090</v>
      </c>
      <c r="M104" s="24">
        <v>11590</v>
      </c>
      <c r="P104" s="99"/>
      <c r="Q104" s="99"/>
    </row>
    <row r="105" spans="1:17" s="71" customFormat="1" ht="20.100000000000001" customHeight="1">
      <c r="A105" s="75" t="s">
        <v>37</v>
      </c>
      <c r="B105" s="24">
        <v>127</v>
      </c>
      <c r="C105" s="24">
        <v>1009</v>
      </c>
      <c r="D105" s="24">
        <v>361</v>
      </c>
      <c r="E105" s="24">
        <v>1447</v>
      </c>
      <c r="F105" s="24">
        <v>366</v>
      </c>
      <c r="G105" s="24">
        <v>1269</v>
      </c>
      <c r="H105" s="24">
        <v>304</v>
      </c>
      <c r="I105" s="24">
        <v>1001</v>
      </c>
      <c r="J105" s="24">
        <v>358</v>
      </c>
      <c r="K105" s="24">
        <v>873</v>
      </c>
      <c r="L105" s="24">
        <v>369</v>
      </c>
      <c r="M105" s="24">
        <v>442</v>
      </c>
      <c r="P105" s="96"/>
      <c r="Q105" s="96"/>
    </row>
    <row r="106" spans="1:17" ht="20.100000000000001" customHeight="1">
      <c r="A106" s="71" t="s">
        <v>38</v>
      </c>
      <c r="B106" s="23">
        <v>1693</v>
      </c>
      <c r="C106" s="23">
        <v>1158</v>
      </c>
      <c r="D106" s="23">
        <v>2159</v>
      </c>
      <c r="E106" s="23">
        <v>1518</v>
      </c>
      <c r="F106" s="23">
        <v>2580</v>
      </c>
      <c r="G106" s="23">
        <v>1658</v>
      </c>
      <c r="H106" s="23">
        <v>1792</v>
      </c>
      <c r="I106" s="23">
        <v>1790</v>
      </c>
      <c r="J106" s="23">
        <v>2176</v>
      </c>
      <c r="K106" s="23">
        <v>1878</v>
      </c>
      <c r="L106" s="23">
        <v>2259</v>
      </c>
      <c r="M106" s="23">
        <v>2474</v>
      </c>
      <c r="P106" s="99"/>
      <c r="Q106" s="99"/>
    </row>
    <row r="107" spans="1:17" ht="20.100000000000001" customHeight="1">
      <c r="A107" s="75" t="s">
        <v>39</v>
      </c>
      <c r="B107" s="24">
        <v>74</v>
      </c>
      <c r="C107" s="24">
        <v>87</v>
      </c>
      <c r="D107" s="24">
        <v>106</v>
      </c>
      <c r="E107" s="24">
        <v>90</v>
      </c>
      <c r="F107" s="24">
        <v>83</v>
      </c>
      <c r="G107" s="24">
        <v>86</v>
      </c>
      <c r="H107" s="24">
        <v>61</v>
      </c>
      <c r="I107" s="24">
        <v>115</v>
      </c>
      <c r="J107" s="24">
        <v>86</v>
      </c>
      <c r="K107" s="24">
        <v>86</v>
      </c>
      <c r="L107" s="24">
        <v>151</v>
      </c>
      <c r="M107" s="24">
        <v>220</v>
      </c>
      <c r="P107" s="99"/>
      <c r="Q107" s="99"/>
    </row>
    <row r="108" spans="1:17" ht="20.100000000000001" customHeight="1">
      <c r="A108" s="75" t="s">
        <v>40</v>
      </c>
      <c r="B108" s="24">
        <v>36</v>
      </c>
      <c r="C108" s="24">
        <v>30</v>
      </c>
      <c r="D108" s="24">
        <v>34</v>
      </c>
      <c r="E108" s="24">
        <v>20</v>
      </c>
      <c r="F108" s="24">
        <v>49</v>
      </c>
      <c r="G108" s="24">
        <v>23</v>
      </c>
      <c r="H108" s="24">
        <v>12</v>
      </c>
      <c r="I108" s="24">
        <v>39</v>
      </c>
      <c r="J108" s="24">
        <v>44</v>
      </c>
      <c r="K108" s="24">
        <v>40</v>
      </c>
      <c r="L108" s="24">
        <v>56</v>
      </c>
      <c r="M108" s="24">
        <v>56</v>
      </c>
      <c r="P108" s="99"/>
      <c r="Q108" s="99"/>
    </row>
    <row r="109" spans="1:17" ht="20.100000000000001" customHeight="1">
      <c r="A109" s="75" t="s">
        <v>41</v>
      </c>
      <c r="B109" s="24">
        <v>187</v>
      </c>
      <c r="C109" s="24">
        <v>161</v>
      </c>
      <c r="D109" s="24">
        <v>275</v>
      </c>
      <c r="E109" s="24">
        <v>262</v>
      </c>
      <c r="F109" s="24">
        <v>381</v>
      </c>
      <c r="G109" s="24">
        <v>270</v>
      </c>
      <c r="H109" s="24">
        <v>244</v>
      </c>
      <c r="I109" s="24">
        <v>497</v>
      </c>
      <c r="J109" s="24">
        <v>480</v>
      </c>
      <c r="K109" s="24">
        <v>286</v>
      </c>
      <c r="L109" s="24">
        <v>605</v>
      </c>
      <c r="M109" s="24">
        <v>645</v>
      </c>
      <c r="P109" s="99"/>
      <c r="Q109" s="99"/>
    </row>
    <row r="110" spans="1:17" ht="20.100000000000001" customHeight="1">
      <c r="A110" s="75" t="s">
        <v>42</v>
      </c>
      <c r="B110" s="24">
        <v>593</v>
      </c>
      <c r="C110" s="24">
        <v>340</v>
      </c>
      <c r="D110" s="24">
        <v>1025</v>
      </c>
      <c r="E110" s="24">
        <v>530</v>
      </c>
      <c r="F110" s="24">
        <v>1414</v>
      </c>
      <c r="G110" s="24">
        <v>690</v>
      </c>
      <c r="H110" s="24">
        <v>900</v>
      </c>
      <c r="I110" s="24">
        <v>657</v>
      </c>
      <c r="J110" s="24">
        <v>760</v>
      </c>
      <c r="K110" s="24">
        <v>773</v>
      </c>
      <c r="L110" s="24">
        <v>662</v>
      </c>
      <c r="M110" s="24">
        <v>664</v>
      </c>
      <c r="P110" s="99"/>
      <c r="Q110" s="99"/>
    </row>
    <row r="111" spans="1:17" ht="20.100000000000001" customHeight="1">
      <c r="A111" s="75" t="s">
        <v>43</v>
      </c>
      <c r="B111" s="24">
        <v>429</v>
      </c>
      <c r="C111" s="24">
        <v>405</v>
      </c>
      <c r="D111" s="24">
        <v>482</v>
      </c>
      <c r="E111" s="24">
        <v>466</v>
      </c>
      <c r="F111" s="24">
        <v>327</v>
      </c>
      <c r="G111" s="24">
        <v>392</v>
      </c>
      <c r="H111" s="24">
        <v>399</v>
      </c>
      <c r="I111" s="24">
        <v>330</v>
      </c>
      <c r="J111" s="24">
        <v>443</v>
      </c>
      <c r="K111" s="24">
        <v>472</v>
      </c>
      <c r="L111" s="24">
        <v>474</v>
      </c>
      <c r="M111" s="24">
        <v>527</v>
      </c>
      <c r="P111" s="99"/>
      <c r="Q111" s="99"/>
    </row>
    <row r="112" spans="1:17" ht="20.100000000000001" customHeight="1">
      <c r="A112" s="75" t="s">
        <v>44</v>
      </c>
      <c r="B112" s="24">
        <v>374</v>
      </c>
      <c r="C112" s="24">
        <v>135</v>
      </c>
      <c r="D112" s="24">
        <v>237</v>
      </c>
      <c r="E112" s="24">
        <v>150</v>
      </c>
      <c r="F112" s="24">
        <v>326</v>
      </c>
      <c r="G112" s="24">
        <v>197</v>
      </c>
      <c r="H112" s="24">
        <v>176</v>
      </c>
      <c r="I112" s="24">
        <v>152</v>
      </c>
      <c r="J112" s="24">
        <v>363</v>
      </c>
      <c r="K112" s="24">
        <v>221</v>
      </c>
      <c r="L112" s="24">
        <v>311</v>
      </c>
      <c r="M112" s="24">
        <v>362</v>
      </c>
      <c r="P112" s="99"/>
      <c r="Q112" s="99"/>
    </row>
    <row r="113" spans="1:17" ht="20.100000000000001" customHeight="1">
      <c r="A113" s="71" t="s">
        <v>45</v>
      </c>
      <c r="B113" s="23">
        <v>8694</v>
      </c>
      <c r="C113" s="23">
        <v>6828</v>
      </c>
      <c r="D113" s="23">
        <v>12336</v>
      </c>
      <c r="E113" s="23">
        <v>9211</v>
      </c>
      <c r="F113" s="23">
        <v>8400</v>
      </c>
      <c r="G113" s="23">
        <v>6866</v>
      </c>
      <c r="H113" s="23">
        <v>12280</v>
      </c>
      <c r="I113" s="23">
        <v>9972</v>
      </c>
      <c r="J113" s="23">
        <v>17643</v>
      </c>
      <c r="K113" s="23">
        <v>14550</v>
      </c>
      <c r="L113" s="23">
        <v>13342</v>
      </c>
      <c r="M113" s="23">
        <v>11158</v>
      </c>
      <c r="P113" s="99"/>
      <c r="Q113" s="99"/>
    </row>
    <row r="114" spans="1:17" ht="20.100000000000001" customHeight="1">
      <c r="A114" s="75" t="s">
        <v>46</v>
      </c>
      <c r="B114" s="24">
        <v>1131</v>
      </c>
      <c r="C114" s="24">
        <v>972</v>
      </c>
      <c r="D114" s="24">
        <v>1394</v>
      </c>
      <c r="E114" s="24">
        <v>1284</v>
      </c>
      <c r="F114" s="24">
        <v>1129</v>
      </c>
      <c r="G114" s="24">
        <v>1085</v>
      </c>
      <c r="H114" s="24">
        <v>1889</v>
      </c>
      <c r="I114" s="24">
        <v>2133</v>
      </c>
      <c r="J114" s="24">
        <v>2420</v>
      </c>
      <c r="K114" s="24">
        <v>2696</v>
      </c>
      <c r="L114" s="24">
        <v>1882</v>
      </c>
      <c r="M114" s="24">
        <v>1584</v>
      </c>
      <c r="P114" s="99"/>
      <c r="Q114" s="99"/>
    </row>
    <row r="115" spans="1:17" ht="20.100000000000001" customHeight="1">
      <c r="A115" s="75" t="s">
        <v>47</v>
      </c>
      <c r="B115" s="24">
        <v>306</v>
      </c>
      <c r="C115" s="24">
        <v>153</v>
      </c>
      <c r="D115" s="24">
        <v>197</v>
      </c>
      <c r="E115" s="24">
        <v>140</v>
      </c>
      <c r="F115" s="24">
        <v>161</v>
      </c>
      <c r="G115" s="24">
        <v>104</v>
      </c>
      <c r="H115" s="24">
        <v>195</v>
      </c>
      <c r="I115" s="24">
        <v>142</v>
      </c>
      <c r="J115" s="24">
        <v>325</v>
      </c>
      <c r="K115" s="24">
        <v>237</v>
      </c>
      <c r="L115" s="24">
        <v>227</v>
      </c>
      <c r="M115" s="24">
        <v>175</v>
      </c>
      <c r="P115" s="99"/>
      <c r="Q115" s="99"/>
    </row>
    <row r="116" spans="1:17" ht="20.100000000000001" customHeight="1">
      <c r="A116" s="75" t="s">
        <v>48</v>
      </c>
      <c r="B116" s="24">
        <v>396</v>
      </c>
      <c r="C116" s="24">
        <v>241</v>
      </c>
      <c r="D116" s="24">
        <v>252</v>
      </c>
      <c r="E116" s="24">
        <v>186</v>
      </c>
      <c r="F116" s="24">
        <v>226</v>
      </c>
      <c r="G116" s="24">
        <v>202</v>
      </c>
      <c r="H116" s="24">
        <v>326</v>
      </c>
      <c r="I116" s="24">
        <v>270</v>
      </c>
      <c r="J116" s="24">
        <v>480</v>
      </c>
      <c r="K116" s="24">
        <v>378</v>
      </c>
      <c r="L116" s="24">
        <v>398</v>
      </c>
      <c r="M116" s="24">
        <v>335</v>
      </c>
      <c r="P116" s="99"/>
      <c r="Q116" s="99"/>
    </row>
    <row r="117" spans="1:17" ht="20.100000000000001" customHeight="1">
      <c r="A117" s="75" t="s">
        <v>49</v>
      </c>
      <c r="B117" s="24">
        <v>249</v>
      </c>
      <c r="C117" s="24">
        <v>206</v>
      </c>
      <c r="D117" s="24">
        <v>117</v>
      </c>
      <c r="E117" s="24">
        <v>60</v>
      </c>
      <c r="F117" s="24">
        <v>91</v>
      </c>
      <c r="G117" s="24">
        <v>72</v>
      </c>
      <c r="H117" s="24">
        <v>204</v>
      </c>
      <c r="I117" s="24">
        <v>247</v>
      </c>
      <c r="J117" s="24">
        <v>367</v>
      </c>
      <c r="K117" s="24">
        <v>329</v>
      </c>
      <c r="L117" s="24">
        <v>243</v>
      </c>
      <c r="M117" s="24">
        <v>168</v>
      </c>
      <c r="P117" s="99"/>
      <c r="Q117" s="99"/>
    </row>
    <row r="118" spans="1:17" ht="20.100000000000001" customHeight="1">
      <c r="A118" s="75" t="s">
        <v>50</v>
      </c>
      <c r="B118" s="24">
        <v>1650</v>
      </c>
      <c r="C118" s="24">
        <v>1132</v>
      </c>
      <c r="D118" s="24">
        <v>3149</v>
      </c>
      <c r="E118" s="24">
        <v>1861</v>
      </c>
      <c r="F118" s="24">
        <v>2338</v>
      </c>
      <c r="G118" s="24">
        <v>1515</v>
      </c>
      <c r="H118" s="24">
        <v>3367</v>
      </c>
      <c r="I118" s="24">
        <v>1990</v>
      </c>
      <c r="J118" s="24">
        <v>4485</v>
      </c>
      <c r="K118" s="24">
        <v>2618</v>
      </c>
      <c r="L118" s="24">
        <v>2865</v>
      </c>
      <c r="M118" s="24">
        <v>1941</v>
      </c>
      <c r="P118" s="99"/>
      <c r="Q118" s="99"/>
    </row>
    <row r="119" spans="1:17" ht="20.100000000000001" customHeight="1">
      <c r="A119" s="75" t="s">
        <v>51</v>
      </c>
      <c r="B119" s="24">
        <v>33</v>
      </c>
      <c r="C119" s="24">
        <v>28</v>
      </c>
      <c r="D119" s="24">
        <v>12</v>
      </c>
      <c r="E119" s="24">
        <v>13</v>
      </c>
      <c r="F119" s="24">
        <v>21</v>
      </c>
      <c r="G119" s="24">
        <v>16</v>
      </c>
      <c r="H119" s="24">
        <v>40</v>
      </c>
      <c r="I119" s="24">
        <v>39</v>
      </c>
      <c r="J119" s="24">
        <v>82</v>
      </c>
      <c r="K119" s="24">
        <v>96</v>
      </c>
      <c r="L119" s="24">
        <v>75</v>
      </c>
      <c r="M119" s="24">
        <v>78</v>
      </c>
      <c r="P119" s="99"/>
      <c r="Q119" s="99"/>
    </row>
    <row r="120" spans="1:17" ht="20.100000000000001" customHeight="1">
      <c r="A120" s="75" t="s">
        <v>52</v>
      </c>
      <c r="B120" s="24">
        <v>1244</v>
      </c>
      <c r="C120" s="24">
        <v>1062</v>
      </c>
      <c r="D120" s="24">
        <v>1965</v>
      </c>
      <c r="E120" s="24">
        <v>1532</v>
      </c>
      <c r="F120" s="24">
        <v>803</v>
      </c>
      <c r="G120" s="24">
        <v>808</v>
      </c>
      <c r="H120" s="24">
        <v>1329</v>
      </c>
      <c r="I120" s="24">
        <v>1213</v>
      </c>
      <c r="J120" s="24">
        <v>2116</v>
      </c>
      <c r="K120" s="24">
        <v>1742</v>
      </c>
      <c r="L120" s="24">
        <v>1813</v>
      </c>
      <c r="M120" s="24">
        <v>1630</v>
      </c>
      <c r="P120" s="99"/>
      <c r="Q120" s="99"/>
    </row>
    <row r="121" spans="1:17" ht="20.100000000000001" customHeight="1">
      <c r="A121" s="75" t="s">
        <v>53</v>
      </c>
      <c r="B121" s="24">
        <v>20</v>
      </c>
      <c r="C121" s="24">
        <v>19</v>
      </c>
      <c r="D121" s="24">
        <v>87</v>
      </c>
      <c r="E121" s="24">
        <v>28</v>
      </c>
      <c r="F121" s="24">
        <v>26</v>
      </c>
      <c r="G121" s="24">
        <v>14</v>
      </c>
      <c r="H121" s="24">
        <v>23</v>
      </c>
      <c r="I121" s="24">
        <v>13</v>
      </c>
      <c r="J121" s="24">
        <v>59</v>
      </c>
      <c r="K121" s="24">
        <v>34</v>
      </c>
      <c r="L121" s="24">
        <v>47</v>
      </c>
      <c r="M121" s="24">
        <v>44</v>
      </c>
      <c r="P121" s="99"/>
      <c r="Q121" s="99"/>
    </row>
    <row r="122" spans="1:17" s="71" customFormat="1" ht="20.100000000000001" customHeight="1">
      <c r="A122" s="75" t="s">
        <v>54</v>
      </c>
      <c r="B122" s="24">
        <v>624</v>
      </c>
      <c r="C122" s="24">
        <v>440</v>
      </c>
      <c r="D122" s="24">
        <v>435</v>
      </c>
      <c r="E122" s="24">
        <v>347</v>
      </c>
      <c r="F122" s="24">
        <v>367</v>
      </c>
      <c r="G122" s="24">
        <v>299</v>
      </c>
      <c r="H122" s="24">
        <v>540</v>
      </c>
      <c r="I122" s="24">
        <v>469</v>
      </c>
      <c r="J122" s="24">
        <v>934</v>
      </c>
      <c r="K122" s="24">
        <v>682</v>
      </c>
      <c r="L122" s="24">
        <v>709</v>
      </c>
      <c r="M122" s="24">
        <v>572</v>
      </c>
      <c r="P122" s="96"/>
      <c r="Q122" s="96"/>
    </row>
    <row r="123" spans="1:17" ht="20.100000000000001" customHeight="1">
      <c r="A123" s="75" t="s">
        <v>55</v>
      </c>
      <c r="B123" s="24">
        <v>31</v>
      </c>
      <c r="C123" s="24">
        <v>7</v>
      </c>
      <c r="D123" s="24">
        <v>31</v>
      </c>
      <c r="E123" s="24">
        <v>15</v>
      </c>
      <c r="F123" s="24">
        <v>33</v>
      </c>
      <c r="G123" s="24">
        <v>52</v>
      </c>
      <c r="H123" s="24">
        <v>34</v>
      </c>
      <c r="I123" s="24">
        <v>23</v>
      </c>
      <c r="J123" s="24">
        <v>85</v>
      </c>
      <c r="K123" s="24">
        <v>42</v>
      </c>
      <c r="L123" s="24">
        <v>59</v>
      </c>
      <c r="M123" s="24">
        <v>30</v>
      </c>
      <c r="P123" s="99"/>
      <c r="Q123" s="99"/>
    </row>
    <row r="124" spans="1:17" ht="20.100000000000001" customHeight="1">
      <c r="A124" s="75" t="s">
        <v>56</v>
      </c>
      <c r="B124" s="24">
        <v>1141</v>
      </c>
      <c r="C124" s="24">
        <v>940</v>
      </c>
      <c r="D124" s="24">
        <v>1495</v>
      </c>
      <c r="E124" s="24">
        <v>1022</v>
      </c>
      <c r="F124" s="24">
        <v>1110</v>
      </c>
      <c r="G124" s="24">
        <v>948</v>
      </c>
      <c r="H124" s="24">
        <v>1450</v>
      </c>
      <c r="I124" s="24">
        <v>1146</v>
      </c>
      <c r="J124" s="24">
        <v>1759</v>
      </c>
      <c r="K124" s="24">
        <v>1671</v>
      </c>
      <c r="L124" s="24">
        <v>1332</v>
      </c>
      <c r="M124" s="24">
        <v>1185</v>
      </c>
      <c r="P124" s="99"/>
      <c r="Q124" s="99"/>
    </row>
    <row r="125" spans="1:17" ht="20.100000000000001" customHeight="1">
      <c r="A125" s="75" t="s">
        <v>57</v>
      </c>
      <c r="B125" s="24">
        <v>326</v>
      </c>
      <c r="C125" s="24">
        <v>189</v>
      </c>
      <c r="D125" s="24">
        <v>296</v>
      </c>
      <c r="E125" s="24">
        <v>162</v>
      </c>
      <c r="F125" s="24">
        <v>207</v>
      </c>
      <c r="G125" s="24">
        <v>164</v>
      </c>
      <c r="H125" s="24">
        <v>273</v>
      </c>
      <c r="I125" s="24">
        <v>128</v>
      </c>
      <c r="J125" s="24">
        <v>346</v>
      </c>
      <c r="K125" s="24">
        <v>224</v>
      </c>
      <c r="L125" s="24">
        <v>210</v>
      </c>
      <c r="M125" s="24">
        <v>153</v>
      </c>
      <c r="P125" s="99"/>
      <c r="Q125" s="99"/>
    </row>
    <row r="126" spans="1:17" s="71" customFormat="1" ht="20.100000000000001" customHeight="1">
      <c r="A126" s="75" t="s">
        <v>58</v>
      </c>
      <c r="B126" s="24">
        <v>687</v>
      </c>
      <c r="C126" s="24">
        <v>522</v>
      </c>
      <c r="D126" s="24">
        <v>1911</v>
      </c>
      <c r="E126" s="24">
        <v>1594</v>
      </c>
      <c r="F126" s="24">
        <v>871</v>
      </c>
      <c r="G126" s="24">
        <v>711</v>
      </c>
      <c r="H126" s="24">
        <v>1151</v>
      </c>
      <c r="I126" s="24">
        <v>844</v>
      </c>
      <c r="J126" s="24">
        <v>1490</v>
      </c>
      <c r="K126" s="24">
        <v>1248</v>
      </c>
      <c r="L126" s="24">
        <v>1490</v>
      </c>
      <c r="M126" s="24">
        <v>1473</v>
      </c>
      <c r="P126" s="96"/>
      <c r="Q126" s="96"/>
    </row>
    <row r="127" spans="1:17" ht="20.100000000000001" customHeight="1">
      <c r="A127" s="75" t="s">
        <v>59</v>
      </c>
      <c r="B127" s="24">
        <v>79</v>
      </c>
      <c r="C127" s="24">
        <v>85</v>
      </c>
      <c r="D127" s="24">
        <v>23</v>
      </c>
      <c r="E127" s="24">
        <v>26</v>
      </c>
      <c r="F127" s="24">
        <v>49</v>
      </c>
      <c r="G127" s="24">
        <v>27</v>
      </c>
      <c r="H127" s="24">
        <v>161</v>
      </c>
      <c r="I127" s="24">
        <v>83</v>
      </c>
      <c r="J127" s="24">
        <v>210</v>
      </c>
      <c r="K127" s="24">
        <v>155</v>
      </c>
      <c r="L127" s="24">
        <v>110</v>
      </c>
      <c r="M127" s="24">
        <v>101</v>
      </c>
      <c r="P127" s="99"/>
      <c r="Q127" s="99"/>
    </row>
    <row r="128" spans="1:17" ht="20.100000000000001" customHeight="1">
      <c r="A128" s="75" t="s">
        <v>60</v>
      </c>
      <c r="B128" s="24">
        <v>53</v>
      </c>
      <c r="C128" s="24">
        <v>97</v>
      </c>
      <c r="D128" s="24">
        <v>83</v>
      </c>
      <c r="E128" s="24">
        <v>120</v>
      </c>
      <c r="F128" s="24">
        <v>151</v>
      </c>
      <c r="G128" s="24">
        <v>107</v>
      </c>
      <c r="H128" s="24">
        <v>173</v>
      </c>
      <c r="I128" s="24">
        <v>122</v>
      </c>
      <c r="J128" s="24">
        <v>209</v>
      </c>
      <c r="K128" s="24">
        <v>277</v>
      </c>
      <c r="L128" s="24">
        <v>125</v>
      </c>
      <c r="M128" s="24">
        <v>115</v>
      </c>
      <c r="P128" s="99"/>
      <c r="Q128" s="99"/>
    </row>
    <row r="129" spans="1:20" ht="20.100000000000001" customHeight="1">
      <c r="A129" s="75" t="s">
        <v>61</v>
      </c>
      <c r="B129" s="24">
        <v>85</v>
      </c>
      <c r="C129" s="24">
        <v>114</v>
      </c>
      <c r="D129" s="24">
        <v>297</v>
      </c>
      <c r="E129" s="24">
        <v>200</v>
      </c>
      <c r="F129" s="24">
        <v>156</v>
      </c>
      <c r="G129" s="24">
        <v>94</v>
      </c>
      <c r="H129" s="24">
        <v>194</v>
      </c>
      <c r="I129" s="24">
        <v>138</v>
      </c>
      <c r="J129" s="24">
        <v>273</v>
      </c>
      <c r="K129" s="24">
        <v>175</v>
      </c>
      <c r="L129" s="24">
        <v>309</v>
      </c>
      <c r="M129" s="24">
        <v>182</v>
      </c>
      <c r="P129" s="99"/>
      <c r="Q129" s="99"/>
    </row>
    <row r="130" spans="1:20" ht="20.100000000000001" customHeight="1">
      <c r="A130" s="75" t="s">
        <v>62</v>
      </c>
      <c r="B130" s="24">
        <v>27</v>
      </c>
      <c r="C130" s="24">
        <v>26</v>
      </c>
      <c r="D130" s="24">
        <v>26</v>
      </c>
      <c r="E130" s="24">
        <v>36</v>
      </c>
      <c r="F130" s="24">
        <v>25</v>
      </c>
      <c r="G130" s="24">
        <v>77</v>
      </c>
      <c r="H130" s="24">
        <v>73</v>
      </c>
      <c r="I130" s="24">
        <v>59</v>
      </c>
      <c r="J130" s="24">
        <v>60</v>
      </c>
      <c r="K130" s="24">
        <v>125</v>
      </c>
      <c r="L130" s="24">
        <v>70</v>
      </c>
      <c r="M130" s="24">
        <v>82</v>
      </c>
      <c r="P130" s="99"/>
      <c r="Q130" s="99"/>
    </row>
    <row r="131" spans="1:20" ht="20.100000000000001" customHeight="1">
      <c r="A131" s="75" t="s">
        <v>63</v>
      </c>
      <c r="B131" s="24">
        <v>79</v>
      </c>
      <c r="C131" s="24">
        <v>59</v>
      </c>
      <c r="D131" s="24">
        <v>140</v>
      </c>
      <c r="E131" s="24">
        <v>95</v>
      </c>
      <c r="F131" s="24">
        <v>85</v>
      </c>
      <c r="G131" s="24">
        <v>64</v>
      </c>
      <c r="H131" s="24">
        <v>117</v>
      </c>
      <c r="I131" s="24">
        <v>117</v>
      </c>
      <c r="J131" s="24">
        <v>337</v>
      </c>
      <c r="K131" s="24">
        <v>164</v>
      </c>
      <c r="L131" s="24">
        <v>226</v>
      </c>
      <c r="M131" s="24">
        <v>208</v>
      </c>
      <c r="P131" s="99"/>
      <c r="Q131" s="99"/>
    </row>
    <row r="132" spans="1:20" ht="20.100000000000001" customHeight="1">
      <c r="A132" s="75" t="s">
        <v>64</v>
      </c>
      <c r="B132" s="24">
        <v>58</v>
      </c>
      <c r="C132" s="24">
        <v>69</v>
      </c>
      <c r="D132" s="24">
        <v>36</v>
      </c>
      <c r="E132" s="24">
        <v>41</v>
      </c>
      <c r="F132" s="24">
        <v>83</v>
      </c>
      <c r="G132" s="24">
        <v>39</v>
      </c>
      <c r="H132" s="24">
        <v>156</v>
      </c>
      <c r="I132" s="24">
        <v>113</v>
      </c>
      <c r="J132" s="24">
        <v>306</v>
      </c>
      <c r="K132" s="24">
        <v>375</v>
      </c>
      <c r="L132" s="24">
        <v>240</v>
      </c>
      <c r="M132" s="24">
        <v>265</v>
      </c>
      <c r="P132" s="99"/>
      <c r="Q132" s="99"/>
    </row>
    <row r="133" spans="1:20" s="71" customFormat="1" ht="20.100000000000001" customHeight="1">
      <c r="A133" s="75" t="s">
        <v>65</v>
      </c>
      <c r="B133" s="24">
        <v>386</v>
      </c>
      <c r="C133" s="24">
        <v>334</v>
      </c>
      <c r="D133" s="24">
        <v>285</v>
      </c>
      <c r="E133" s="24">
        <v>317</v>
      </c>
      <c r="F133" s="24">
        <v>249</v>
      </c>
      <c r="G133" s="24">
        <v>275</v>
      </c>
      <c r="H133" s="24">
        <v>486</v>
      </c>
      <c r="I133" s="24">
        <v>513</v>
      </c>
      <c r="J133" s="24">
        <v>872</v>
      </c>
      <c r="K133" s="24">
        <v>653</v>
      </c>
      <c r="L133" s="24">
        <v>691</v>
      </c>
      <c r="M133" s="24">
        <v>570</v>
      </c>
      <c r="P133" s="96"/>
      <c r="Q133" s="96"/>
      <c r="R133" s="29"/>
      <c r="S133" s="29"/>
      <c r="T133" s="90"/>
    </row>
    <row r="134" spans="1:20" s="71" customFormat="1" ht="20.100000000000001" customHeight="1">
      <c r="A134" s="75" t="s">
        <v>66</v>
      </c>
      <c r="B134" s="24">
        <v>89</v>
      </c>
      <c r="C134" s="24">
        <v>133</v>
      </c>
      <c r="D134" s="24">
        <v>105</v>
      </c>
      <c r="E134" s="24">
        <v>132</v>
      </c>
      <c r="F134" s="24">
        <v>219</v>
      </c>
      <c r="G134" s="24">
        <v>193</v>
      </c>
      <c r="H134" s="24">
        <v>99</v>
      </c>
      <c r="I134" s="24">
        <v>170</v>
      </c>
      <c r="J134" s="24">
        <v>428</v>
      </c>
      <c r="K134" s="24">
        <v>629</v>
      </c>
      <c r="L134" s="24">
        <v>221</v>
      </c>
      <c r="M134" s="24">
        <v>267</v>
      </c>
      <c r="P134" s="96"/>
      <c r="Q134" s="96"/>
      <c r="R134" s="29"/>
      <c r="S134" s="29"/>
      <c r="T134" s="90"/>
    </row>
    <row r="135" spans="1:20" ht="20.100000000000001" customHeight="1">
      <c r="A135" s="71" t="s">
        <v>67</v>
      </c>
      <c r="B135" s="23">
        <v>590</v>
      </c>
      <c r="C135" s="23">
        <v>450</v>
      </c>
      <c r="D135" s="23">
        <v>511</v>
      </c>
      <c r="E135" s="23">
        <v>420</v>
      </c>
      <c r="F135" s="23">
        <v>796</v>
      </c>
      <c r="G135" s="23">
        <v>562</v>
      </c>
      <c r="H135" s="23">
        <v>879</v>
      </c>
      <c r="I135" s="23">
        <v>765</v>
      </c>
      <c r="J135" s="23">
        <v>853</v>
      </c>
      <c r="K135" s="23">
        <v>627</v>
      </c>
      <c r="L135" s="23">
        <v>1103</v>
      </c>
      <c r="M135" s="23">
        <v>863</v>
      </c>
      <c r="P135" s="99"/>
      <c r="Q135" s="99"/>
      <c r="R135" s="25"/>
      <c r="S135" s="25"/>
      <c r="T135" s="92"/>
    </row>
    <row r="136" spans="1:20" ht="20.100000000000001" customHeight="1">
      <c r="A136" s="75" t="s">
        <v>68</v>
      </c>
      <c r="B136" s="24">
        <v>424</v>
      </c>
      <c r="C136" s="24">
        <v>338</v>
      </c>
      <c r="D136" s="24">
        <v>399</v>
      </c>
      <c r="E136" s="24">
        <v>295</v>
      </c>
      <c r="F136" s="24">
        <v>627</v>
      </c>
      <c r="G136" s="24">
        <v>455</v>
      </c>
      <c r="H136" s="24">
        <v>720</v>
      </c>
      <c r="I136" s="24">
        <v>637</v>
      </c>
      <c r="J136" s="24">
        <v>673</v>
      </c>
      <c r="K136" s="24">
        <v>522</v>
      </c>
      <c r="L136" s="24">
        <v>881</v>
      </c>
      <c r="M136" s="24">
        <v>712</v>
      </c>
      <c r="Q136" s="92"/>
      <c r="R136" s="25"/>
      <c r="S136" s="25"/>
      <c r="T136" s="92"/>
    </row>
    <row r="137" spans="1:20" ht="20.100000000000001" customHeight="1">
      <c r="A137" s="75" t="s">
        <v>69</v>
      </c>
      <c r="B137" s="25">
        <v>164</v>
      </c>
      <c r="C137" s="25">
        <v>111</v>
      </c>
      <c r="D137" s="25">
        <v>110</v>
      </c>
      <c r="E137" s="25">
        <v>124</v>
      </c>
      <c r="F137" s="25">
        <v>166</v>
      </c>
      <c r="G137" s="25">
        <v>105</v>
      </c>
      <c r="H137" s="25">
        <v>157</v>
      </c>
      <c r="I137" s="25">
        <v>127</v>
      </c>
      <c r="J137" s="25">
        <v>180</v>
      </c>
      <c r="K137" s="25">
        <v>105</v>
      </c>
      <c r="L137" s="25">
        <v>219</v>
      </c>
      <c r="M137" s="25">
        <v>149</v>
      </c>
      <c r="Q137" s="92"/>
      <c r="R137" s="25"/>
      <c r="S137" s="25"/>
      <c r="T137" s="92"/>
    </row>
    <row r="138" spans="1:20" ht="20.100000000000001" customHeight="1">
      <c r="A138" s="75" t="s">
        <v>70</v>
      </c>
      <c r="B138" s="25">
        <v>2</v>
      </c>
      <c r="C138" s="25">
        <v>1</v>
      </c>
      <c r="D138" s="25">
        <v>2</v>
      </c>
      <c r="E138" s="25">
        <v>1</v>
      </c>
      <c r="F138" s="25">
        <v>3</v>
      </c>
      <c r="G138" s="25">
        <v>2</v>
      </c>
      <c r="H138" s="25">
        <v>2</v>
      </c>
      <c r="I138" s="25">
        <v>1</v>
      </c>
      <c r="J138" s="25">
        <v>0</v>
      </c>
      <c r="K138" s="25">
        <v>0</v>
      </c>
      <c r="L138" s="25">
        <v>3</v>
      </c>
      <c r="M138" s="25">
        <v>2</v>
      </c>
      <c r="Q138" s="92"/>
      <c r="R138" s="25"/>
      <c r="S138" s="25"/>
      <c r="T138" s="92"/>
    </row>
    <row r="139" spans="1:20" s="71" customFormat="1" ht="20.100000000000001" customHeight="1" thickBot="1">
      <c r="A139" s="78" t="s">
        <v>71</v>
      </c>
      <c r="B139" s="79">
        <v>0</v>
      </c>
      <c r="C139" s="79">
        <v>1</v>
      </c>
      <c r="D139" s="79">
        <v>0</v>
      </c>
      <c r="E139" s="79">
        <v>0</v>
      </c>
      <c r="F139" s="79">
        <v>2</v>
      </c>
      <c r="G139" s="79">
        <v>0</v>
      </c>
      <c r="H139" s="79">
        <v>0</v>
      </c>
      <c r="I139" s="79">
        <v>1</v>
      </c>
      <c r="J139" s="79">
        <v>1</v>
      </c>
      <c r="K139" s="79">
        <v>0</v>
      </c>
      <c r="L139" s="79">
        <v>0</v>
      </c>
      <c r="M139" s="79">
        <v>3</v>
      </c>
      <c r="P139" s="90"/>
      <c r="Q139" s="108"/>
      <c r="R139" s="29"/>
      <c r="S139" s="29"/>
      <c r="T139" s="90"/>
    </row>
    <row r="140" spans="1:20" s="81" customFormat="1" ht="15.95" customHeight="1">
      <c r="A140" s="80" t="s">
        <v>425</v>
      </c>
      <c r="B140" s="80"/>
      <c r="C140" s="80"/>
      <c r="N140" s="101"/>
      <c r="O140" s="101"/>
      <c r="P140" s="103"/>
    </row>
    <row r="141" spans="1:20" ht="12" customHeight="1">
      <c r="N141" s="68"/>
      <c r="O141" s="68"/>
      <c r="P141" s="106"/>
    </row>
  </sheetData>
  <mergeCells count="10">
    <mergeCell ref="A73:A75"/>
    <mergeCell ref="B73:M73"/>
    <mergeCell ref="B74:C74"/>
    <mergeCell ref="F74:G74"/>
    <mergeCell ref="J74:K74"/>
    <mergeCell ref="A1:G1"/>
    <mergeCell ref="A3:A5"/>
    <mergeCell ref="B3:O3"/>
    <mergeCell ref="B4:C4"/>
    <mergeCell ref="A71:G71"/>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52"/>
  <sheetViews>
    <sheetView showGridLines="0" zoomScaleNormal="100" workbookViewId="0">
      <selection activeCell="J1" sqref="J1"/>
    </sheetView>
  </sheetViews>
  <sheetFormatPr defaultRowHeight="20.100000000000001" customHeight="1"/>
  <cols>
    <col min="1" max="10" width="15.7109375" style="1385" customWidth="1"/>
    <col min="11" max="11" width="9.140625" style="1389"/>
    <col min="12" max="16384" width="9.140625" style="1385"/>
  </cols>
  <sheetData>
    <row r="1" spans="1:11" s="1396" customFormat="1" ht="24.95" customHeight="1">
      <c r="A1" s="1377" t="s">
        <v>1459</v>
      </c>
      <c r="B1" s="1377"/>
      <c r="C1" s="1395"/>
      <c r="D1" s="1395"/>
      <c r="E1" s="1395"/>
      <c r="F1" s="1395"/>
      <c r="G1" s="1395"/>
      <c r="K1" s="1449"/>
    </row>
    <row r="2" spans="1:11" s="1400" customFormat="1" ht="24.95" customHeight="1" thickBot="1">
      <c r="A2" s="1398" t="s">
        <v>1502</v>
      </c>
      <c r="B2" s="1398"/>
      <c r="C2" s="1399"/>
      <c r="D2" s="1399"/>
      <c r="E2" s="1399"/>
      <c r="F2" s="1399"/>
      <c r="G2" s="1399"/>
      <c r="K2" s="1404"/>
    </row>
    <row r="3" spans="1:11" s="1397" customFormat="1" ht="20.100000000000001" customHeight="1">
      <c r="A3" s="1658" t="s">
        <v>111</v>
      </c>
      <c r="B3" s="1659"/>
      <c r="C3" s="1665" t="s">
        <v>1460</v>
      </c>
      <c r="D3" s="1666"/>
      <c r="E3" s="1666"/>
      <c r="F3" s="1666"/>
      <c r="G3" s="1666"/>
      <c r="H3" s="1666"/>
      <c r="I3" s="1382"/>
      <c r="J3" s="1382"/>
      <c r="K3" s="1402"/>
    </row>
    <row r="4" spans="1:11" s="1397" customFormat="1" ht="20.100000000000001" customHeight="1">
      <c r="A4" s="1660"/>
      <c r="B4" s="1652"/>
      <c r="C4" s="1652" t="s">
        <v>3</v>
      </c>
      <c r="D4" s="1652"/>
      <c r="E4" s="1652" t="s">
        <v>1467</v>
      </c>
      <c r="F4" s="1652"/>
      <c r="G4" s="1652" t="s">
        <v>1468</v>
      </c>
      <c r="H4" s="1653"/>
      <c r="K4" s="1402"/>
    </row>
    <row r="5" spans="1:11" s="1397" customFormat="1" ht="20.100000000000001" customHeight="1">
      <c r="A5" s="1661">
        <v>2004</v>
      </c>
      <c r="B5" s="1661"/>
      <c r="C5" s="1662">
        <v>67413015.000000462</v>
      </c>
      <c r="D5" s="1662"/>
      <c r="E5" s="1662">
        <v>66853528.000000462</v>
      </c>
      <c r="F5" s="1662"/>
      <c r="G5" s="1662">
        <v>559487</v>
      </c>
      <c r="H5" s="1662"/>
      <c r="K5" s="1402"/>
    </row>
    <row r="6" spans="1:11" s="1397" customFormat="1" ht="20.100000000000001" customHeight="1">
      <c r="A6" s="1655">
        <v>2005</v>
      </c>
      <c r="B6" s="1655"/>
      <c r="C6" s="1657">
        <v>67788467.999998778</v>
      </c>
      <c r="D6" s="1657"/>
      <c r="E6" s="1657">
        <v>67259330.999998778</v>
      </c>
      <c r="F6" s="1657"/>
      <c r="G6" s="1657">
        <v>529137</v>
      </c>
      <c r="H6" s="1657"/>
      <c r="K6" s="1402"/>
    </row>
    <row r="7" spans="1:11" s="1397" customFormat="1" ht="20.100000000000001" customHeight="1">
      <c r="A7" s="1655">
        <v>2006</v>
      </c>
      <c r="B7" s="1655"/>
      <c r="C7" s="1657">
        <v>65139200.999999352</v>
      </c>
      <c r="D7" s="1657"/>
      <c r="E7" s="1657">
        <v>64678983.999999352</v>
      </c>
      <c r="F7" s="1657"/>
      <c r="G7" s="1657">
        <v>460217</v>
      </c>
      <c r="H7" s="1657"/>
      <c r="K7" s="1402"/>
    </row>
    <row r="8" spans="1:11" s="1397" customFormat="1" ht="20.100000000000001" customHeight="1">
      <c r="A8" s="1655">
        <v>2007</v>
      </c>
      <c r="B8" s="1655"/>
      <c r="C8" s="1657">
        <v>61570405.999999329</v>
      </c>
      <c r="D8" s="1657"/>
      <c r="E8" s="1657">
        <v>61077029.999999329</v>
      </c>
      <c r="F8" s="1657"/>
      <c r="G8" s="1657">
        <v>493376</v>
      </c>
      <c r="H8" s="1657"/>
      <c r="K8" s="1402"/>
    </row>
    <row r="9" spans="1:11" s="1397" customFormat="1" ht="20.100000000000001" customHeight="1">
      <c r="A9" s="1655">
        <v>2008</v>
      </c>
      <c r="B9" s="1655"/>
      <c r="C9" s="1657">
        <v>54149266.000000119</v>
      </c>
      <c r="D9" s="1657"/>
      <c r="E9" s="1657">
        <v>53687961.000000119</v>
      </c>
      <c r="F9" s="1657"/>
      <c r="G9" s="1657">
        <v>461305</v>
      </c>
      <c r="H9" s="1657"/>
      <c r="K9" s="1402"/>
    </row>
    <row r="10" spans="1:11" s="1397" customFormat="1" ht="20.100000000000001" customHeight="1">
      <c r="A10" s="1655">
        <v>2009</v>
      </c>
      <c r="B10" s="1655"/>
      <c r="C10" s="1657">
        <v>56399520.999999493</v>
      </c>
      <c r="D10" s="1657"/>
      <c r="E10" s="1657">
        <v>56020504.999999493</v>
      </c>
      <c r="F10" s="1657"/>
      <c r="G10" s="1657">
        <v>379016</v>
      </c>
      <c r="H10" s="1657"/>
      <c r="K10" s="1402"/>
    </row>
    <row r="11" spans="1:11" s="1397" customFormat="1" ht="20.100000000000001" customHeight="1">
      <c r="A11" s="1655">
        <v>2010</v>
      </c>
      <c r="B11" s="1655"/>
      <c r="C11" s="1657">
        <v>58854514.999999613</v>
      </c>
      <c r="D11" s="1657"/>
      <c r="E11" s="1657">
        <v>58506872.999999613</v>
      </c>
      <c r="F11" s="1657"/>
      <c r="G11" s="1657">
        <v>347642</v>
      </c>
      <c r="H11" s="1657"/>
      <c r="K11" s="1402"/>
    </row>
    <row r="12" spans="1:11" s="1397" customFormat="1" ht="20.100000000000001" customHeight="1" thickBot="1">
      <c r="A12" s="1656">
        <v>2011</v>
      </c>
      <c r="B12" s="1656"/>
      <c r="C12" s="1663">
        <v>57590918.999999791</v>
      </c>
      <c r="D12" s="1663"/>
      <c r="E12" s="1663">
        <v>57228084.999999791</v>
      </c>
      <c r="F12" s="1663"/>
      <c r="G12" s="1663">
        <v>362833.99999999977</v>
      </c>
      <c r="H12" s="1663"/>
      <c r="K12" s="1402"/>
    </row>
    <row r="13" spans="1:11" s="1387" customFormat="1" ht="15.95" customHeight="1">
      <c r="A13" s="1384" t="s">
        <v>1472</v>
      </c>
      <c r="B13" s="1384"/>
      <c r="C13" s="1379"/>
      <c r="D13" s="1379"/>
      <c r="E13" s="1379"/>
      <c r="F13" s="1386"/>
      <c r="G13" s="1379"/>
      <c r="K13" s="1383"/>
    </row>
    <row r="14" spans="1:11" s="1387" customFormat="1" ht="15.95" customHeight="1">
      <c r="A14" s="1384" t="s">
        <v>1484</v>
      </c>
      <c r="B14" s="1384"/>
      <c r="C14" s="1384"/>
      <c r="D14" s="1384"/>
      <c r="E14" s="1384"/>
      <c r="F14" s="1386"/>
      <c r="G14" s="1384"/>
      <c r="K14" s="1383"/>
    </row>
    <row r="15" spans="1:11" s="1387" customFormat="1" ht="15.95" customHeight="1">
      <c r="A15" s="1384" t="s">
        <v>1485</v>
      </c>
      <c r="B15" s="1384"/>
      <c r="C15" s="1384"/>
      <c r="D15" s="1384"/>
      <c r="E15" s="1384"/>
      <c r="F15" s="1386"/>
      <c r="G15" s="1384"/>
      <c r="K15" s="1383"/>
    </row>
    <row r="16" spans="1:11" s="1387" customFormat="1" ht="15.95" customHeight="1">
      <c r="A16" s="1384" t="s">
        <v>1486</v>
      </c>
      <c r="B16" s="1384"/>
      <c r="C16" s="1384"/>
      <c r="D16" s="1384"/>
      <c r="E16" s="1384"/>
      <c r="F16" s="1386"/>
      <c r="G16" s="1384"/>
      <c r="K16" s="1383"/>
    </row>
    <row r="17" spans="1:11" ht="20.100000000000001" customHeight="1">
      <c r="A17" s="1654"/>
      <c r="B17" s="1654"/>
      <c r="C17" s="1654"/>
      <c r="D17" s="1654"/>
      <c r="E17" s="1654"/>
      <c r="F17" s="1654"/>
      <c r="G17" s="1388"/>
    </row>
    <row r="18" spans="1:11" s="1400" customFormat="1" ht="24.95" customHeight="1" thickBot="1">
      <c r="A18" s="1401" t="s">
        <v>1503</v>
      </c>
      <c r="B18" s="1403"/>
      <c r="C18" s="1404"/>
      <c r="D18" s="1404"/>
      <c r="E18" s="1404"/>
      <c r="F18" s="1404"/>
      <c r="G18" s="1404"/>
      <c r="K18" s="1404"/>
    </row>
    <row r="19" spans="1:11" ht="20.100000000000001" customHeight="1">
      <c r="A19" s="1650" t="s">
        <v>111</v>
      </c>
      <c r="B19" s="1665" t="s">
        <v>1461</v>
      </c>
      <c r="C19" s="1667"/>
      <c r="D19" s="1667"/>
      <c r="E19" s="1667"/>
      <c r="F19" s="1667"/>
      <c r="G19" s="1667"/>
      <c r="H19" s="1667"/>
      <c r="I19" s="1667"/>
      <c r="J19" s="1667"/>
    </row>
    <row r="20" spans="1:11" ht="20.100000000000001" customHeight="1">
      <c r="A20" s="1650"/>
      <c r="B20" s="1652" t="s">
        <v>1462</v>
      </c>
      <c r="C20" s="1652"/>
      <c r="D20" s="1652"/>
      <c r="E20" s="1652" t="s">
        <v>1463</v>
      </c>
      <c r="F20" s="1652"/>
      <c r="G20" s="1652"/>
      <c r="H20" s="1652" t="s">
        <v>1464</v>
      </c>
      <c r="I20" s="1652"/>
      <c r="J20" s="1653"/>
    </row>
    <row r="21" spans="1:11" ht="20.100000000000001" customHeight="1">
      <c r="A21" s="1651"/>
      <c r="B21" s="1405" t="s">
        <v>3</v>
      </c>
      <c r="C21" s="1406" t="s">
        <v>1469</v>
      </c>
      <c r="D21" s="1405" t="s">
        <v>1470</v>
      </c>
      <c r="E21" s="1405" t="s">
        <v>438</v>
      </c>
      <c r="F21" s="1406" t="s">
        <v>1469</v>
      </c>
      <c r="G21" s="1405" t="s">
        <v>1470</v>
      </c>
      <c r="H21" s="1406" t="s">
        <v>3</v>
      </c>
      <c r="I21" s="1406" t="s">
        <v>1469</v>
      </c>
      <c r="J21" s="1405" t="s">
        <v>1470</v>
      </c>
    </row>
    <row r="22" spans="1:11" s="1387" customFormat="1" ht="20.100000000000001" customHeight="1">
      <c r="A22" s="1407">
        <v>2004</v>
      </c>
      <c r="B22" s="1408">
        <v>66853528.000000454</v>
      </c>
      <c r="C22" s="1408">
        <v>33971930.999999925</v>
      </c>
      <c r="D22" s="1408">
        <v>32881597.000000533</v>
      </c>
      <c r="E22" s="1408">
        <v>50774876.000000454</v>
      </c>
      <c r="F22" s="1408">
        <v>25721017.999999922</v>
      </c>
      <c r="G22" s="1408">
        <v>25053858.000000533</v>
      </c>
      <c r="H22" s="1408">
        <v>16078652</v>
      </c>
      <c r="I22" s="1408">
        <v>8250913</v>
      </c>
      <c r="J22" s="1408">
        <v>7827739</v>
      </c>
      <c r="K22" s="1450"/>
    </row>
    <row r="23" spans="1:11" s="1387" customFormat="1" ht="20.100000000000001" customHeight="1">
      <c r="A23" s="1407">
        <v>2005</v>
      </c>
      <c r="B23" s="1408">
        <v>67259330.999998778</v>
      </c>
      <c r="C23" s="1408">
        <v>34069025.999999292</v>
      </c>
      <c r="D23" s="1408">
        <v>33190304.999999478</v>
      </c>
      <c r="E23" s="1408">
        <v>50944128.999998771</v>
      </c>
      <c r="F23" s="1408">
        <v>25786320.999999292</v>
      </c>
      <c r="G23" s="1408">
        <v>25157807.999999478</v>
      </c>
      <c r="H23" s="1408">
        <v>16315202</v>
      </c>
      <c r="I23" s="1408">
        <v>8282705</v>
      </c>
      <c r="J23" s="1408">
        <v>8032497</v>
      </c>
      <c r="K23" s="1450"/>
    </row>
    <row r="24" spans="1:11" s="1387" customFormat="1" ht="20.100000000000001" customHeight="1">
      <c r="A24" s="1407">
        <v>2006</v>
      </c>
      <c r="B24" s="1408">
        <v>64678983.999999352</v>
      </c>
      <c r="C24" s="1408">
        <v>32861827.999999359</v>
      </c>
      <c r="D24" s="1408">
        <v>31817155.999999993</v>
      </c>
      <c r="E24" s="1408">
        <v>49692893.999999352</v>
      </c>
      <c r="F24" s="1408">
        <v>25221654.999999359</v>
      </c>
      <c r="G24" s="1408">
        <v>24471238.999999993</v>
      </c>
      <c r="H24" s="1408">
        <v>14986090</v>
      </c>
      <c r="I24" s="1408">
        <v>7640173</v>
      </c>
      <c r="J24" s="1408">
        <v>7345917</v>
      </c>
      <c r="K24" s="1450"/>
    </row>
    <row r="25" spans="1:11" s="1387" customFormat="1" ht="20.100000000000001" customHeight="1">
      <c r="A25" s="1407">
        <v>2007</v>
      </c>
      <c r="B25" s="1408">
        <v>61077029.999999329</v>
      </c>
      <c r="C25" s="1408">
        <v>31130395.999999549</v>
      </c>
      <c r="D25" s="1408">
        <v>29946633.999999776</v>
      </c>
      <c r="E25" s="1408">
        <v>46809014.999999329</v>
      </c>
      <c r="F25" s="1408">
        <v>23872868.999999549</v>
      </c>
      <c r="G25" s="1408">
        <v>22936145.999999776</v>
      </c>
      <c r="H25" s="1408">
        <v>14268015</v>
      </c>
      <c r="I25" s="1408">
        <v>7257527</v>
      </c>
      <c r="J25" s="1408">
        <v>7010488</v>
      </c>
      <c r="K25" s="1450"/>
    </row>
    <row r="26" spans="1:11" s="1387" customFormat="1" ht="20.100000000000001" customHeight="1">
      <c r="A26" s="1407">
        <v>2008</v>
      </c>
      <c r="B26" s="1408">
        <v>53687961.000000119</v>
      </c>
      <c r="C26" s="1408">
        <v>27328799.00000019</v>
      </c>
      <c r="D26" s="1408">
        <v>26359161.999999929</v>
      </c>
      <c r="E26" s="1408">
        <v>41585019.000000119</v>
      </c>
      <c r="F26" s="1408">
        <v>21199347.00000019</v>
      </c>
      <c r="G26" s="1408">
        <v>20385671.999999929</v>
      </c>
      <c r="H26" s="1408">
        <v>12102942</v>
      </c>
      <c r="I26" s="1408">
        <v>6129452</v>
      </c>
      <c r="J26" s="1408">
        <v>5973490</v>
      </c>
      <c r="K26" s="1450"/>
    </row>
    <row r="27" spans="1:11" s="1387" customFormat="1" ht="20.100000000000001" customHeight="1">
      <c r="A27" s="1407">
        <v>2009</v>
      </c>
      <c r="B27" s="1408">
        <v>56020504.999999493</v>
      </c>
      <c r="C27" s="1408">
        <v>28407989.999999885</v>
      </c>
      <c r="D27" s="1408">
        <v>27612514.999999613</v>
      </c>
      <c r="E27" s="1408">
        <v>42880979.999999493</v>
      </c>
      <c r="F27" s="1408">
        <v>21737064.999999885</v>
      </c>
      <c r="G27" s="1408">
        <v>21143914.999999613</v>
      </c>
      <c r="H27" s="1408">
        <v>13139525</v>
      </c>
      <c r="I27" s="1408">
        <v>6670925</v>
      </c>
      <c r="J27" s="1408">
        <v>6468600</v>
      </c>
      <c r="K27" s="1450"/>
    </row>
    <row r="28" spans="1:11" s="1387" customFormat="1" ht="20.100000000000001" customHeight="1">
      <c r="A28" s="1407">
        <v>2010</v>
      </c>
      <c r="B28" s="1408">
        <v>58506872.999999613</v>
      </c>
      <c r="C28" s="1408">
        <v>29655185.999999978</v>
      </c>
      <c r="D28" s="1408">
        <v>28851686.999999635</v>
      </c>
      <c r="E28" s="1408">
        <v>46250098.999999613</v>
      </c>
      <c r="F28" s="1408">
        <v>23378572.999999978</v>
      </c>
      <c r="G28" s="1408">
        <v>22871525.999999635</v>
      </c>
      <c r="H28" s="1408">
        <v>12256774</v>
      </c>
      <c r="I28" s="1408">
        <v>6276613</v>
      </c>
      <c r="J28" s="1408">
        <v>5980161</v>
      </c>
      <c r="K28" s="1450"/>
    </row>
    <row r="29" spans="1:11" s="1387" customFormat="1" ht="20.100000000000001" customHeight="1" thickBot="1">
      <c r="A29" s="1409">
        <v>2011</v>
      </c>
      <c r="B29" s="1410">
        <v>57228085</v>
      </c>
      <c r="C29" s="1410">
        <v>29002891</v>
      </c>
      <c r="D29" s="1410">
        <v>28225194</v>
      </c>
      <c r="E29" s="1410">
        <v>45536410</v>
      </c>
      <c r="F29" s="1410">
        <v>23053971</v>
      </c>
      <c r="G29" s="1410">
        <v>22482439</v>
      </c>
      <c r="H29" s="1410">
        <v>11691675</v>
      </c>
      <c r="I29" s="1410">
        <v>5948920</v>
      </c>
      <c r="J29" s="1410">
        <v>5742755</v>
      </c>
      <c r="K29" s="1450"/>
    </row>
    <row r="30" spans="1:11" s="1387" customFormat="1" ht="15.95" customHeight="1">
      <c r="A30" s="1384" t="s">
        <v>1472</v>
      </c>
      <c r="D30" s="1383"/>
      <c r="E30" s="1390"/>
      <c r="F30" s="1383"/>
      <c r="G30" s="1383"/>
      <c r="K30" s="1383"/>
    </row>
    <row r="31" spans="1:11" s="1387" customFormat="1" ht="15.95" customHeight="1">
      <c r="A31" s="1387" t="s">
        <v>1474</v>
      </c>
      <c r="E31" s="1391"/>
      <c r="F31" s="1391"/>
      <c r="K31" s="1383"/>
    </row>
    <row r="32" spans="1:11" s="1387" customFormat="1" ht="15.95" customHeight="1">
      <c r="A32" s="1387" t="s">
        <v>1475</v>
      </c>
      <c r="E32" s="1391"/>
      <c r="F32" s="1391"/>
      <c r="K32" s="1383"/>
    </row>
    <row r="33" spans="1:13" s="1387" customFormat="1" ht="15.95" customHeight="1">
      <c r="A33" s="1387" t="s">
        <v>1473</v>
      </c>
      <c r="E33" s="1391"/>
      <c r="F33" s="1391"/>
      <c r="K33" s="1383"/>
    </row>
    <row r="34" spans="1:13" s="1392" customFormat="1" ht="20.100000000000001" customHeight="1">
      <c r="E34" s="1393"/>
      <c r="K34" s="1451"/>
    </row>
    <row r="35" spans="1:13" s="1400" customFormat="1" ht="24.95" customHeight="1" thickBot="1">
      <c r="A35" s="1401" t="s">
        <v>1504</v>
      </c>
      <c r="B35" s="1401"/>
      <c r="C35" s="1411"/>
      <c r="D35" s="1411"/>
      <c r="E35" s="1411"/>
      <c r="F35" s="1399"/>
      <c r="G35" s="1399"/>
      <c r="H35" s="1399"/>
      <c r="I35" s="1399"/>
      <c r="J35" s="1404"/>
      <c r="K35" s="1404"/>
      <c r="L35" s="1404"/>
      <c r="M35" s="1404"/>
    </row>
    <row r="36" spans="1:13" s="1397" customFormat="1" ht="20.100000000000001" customHeight="1">
      <c r="A36" s="1658" t="s">
        <v>109</v>
      </c>
      <c r="B36" s="1659"/>
      <c r="C36" s="1659" t="s">
        <v>3</v>
      </c>
      <c r="D36" s="1659"/>
      <c r="E36" s="1659" t="s">
        <v>1465</v>
      </c>
      <c r="F36" s="1659"/>
      <c r="G36" s="1659" t="s">
        <v>1466</v>
      </c>
      <c r="H36" s="1665"/>
      <c r="I36" s="1402"/>
      <c r="J36" s="1402"/>
      <c r="K36" s="1402"/>
      <c r="L36" s="1402"/>
      <c r="M36" s="1402"/>
    </row>
    <row r="37" spans="1:13" s="1397" customFormat="1" ht="20.100000000000001" customHeight="1">
      <c r="A37" s="1660"/>
      <c r="B37" s="1652"/>
      <c r="C37" s="1418">
        <v>2010</v>
      </c>
      <c r="D37" s="1418">
        <v>2011</v>
      </c>
      <c r="E37" s="1418">
        <v>2010</v>
      </c>
      <c r="F37" s="1418">
        <v>2011</v>
      </c>
      <c r="G37" s="1418">
        <v>2010</v>
      </c>
      <c r="H37" s="1412">
        <v>2011</v>
      </c>
      <c r="I37" s="1402"/>
      <c r="J37" s="1402"/>
      <c r="K37" s="1402"/>
      <c r="L37" s="1402"/>
      <c r="M37" s="1402"/>
    </row>
    <row r="38" spans="1:13" s="1397" customFormat="1" ht="20.100000000000001" customHeight="1">
      <c r="A38" s="1660" t="s">
        <v>9</v>
      </c>
      <c r="B38" s="1652"/>
      <c r="C38" s="1446">
        <v>58854515</v>
      </c>
      <c r="D38" s="1446">
        <v>57590919</v>
      </c>
      <c r="E38" s="1447">
        <v>58506873</v>
      </c>
      <c r="F38" s="1447">
        <v>57228085</v>
      </c>
      <c r="G38" s="1446">
        <v>347642</v>
      </c>
      <c r="H38" s="1448">
        <v>362834</v>
      </c>
      <c r="K38" s="1402"/>
    </row>
    <row r="39" spans="1:13" s="1397" customFormat="1" ht="20.100000000000001" customHeight="1">
      <c r="A39" s="1669" t="s">
        <v>73</v>
      </c>
      <c r="B39" s="1669"/>
      <c r="C39" s="1419">
        <v>5973025</v>
      </c>
      <c r="D39" s="1419">
        <v>6172892</v>
      </c>
      <c r="E39" s="1420">
        <v>5925947</v>
      </c>
      <c r="F39" s="1420">
        <v>6124290</v>
      </c>
      <c r="G39" s="1420">
        <v>47078</v>
      </c>
      <c r="H39" s="1420">
        <v>48601.999999999985</v>
      </c>
      <c r="K39" s="1402"/>
    </row>
    <row r="40" spans="1:13" s="1397" customFormat="1" ht="20.100000000000001" customHeight="1">
      <c r="A40" s="1664" t="s">
        <v>74</v>
      </c>
      <c r="B40" s="1664"/>
      <c r="C40" s="1421">
        <v>4889170</v>
      </c>
      <c r="D40" s="1421">
        <v>4484576</v>
      </c>
      <c r="E40" s="1415">
        <v>4855741</v>
      </c>
      <c r="F40" s="1415">
        <v>4446768</v>
      </c>
      <c r="G40" s="1415">
        <v>33429</v>
      </c>
      <c r="H40" s="1415">
        <v>37808.000000000007</v>
      </c>
      <c r="K40" s="1402"/>
    </row>
    <row r="41" spans="1:13" s="1397" customFormat="1" ht="20.100000000000001" customHeight="1">
      <c r="A41" s="1664" t="s">
        <v>75</v>
      </c>
      <c r="B41" s="1664"/>
      <c r="C41" s="1421">
        <v>4513614</v>
      </c>
      <c r="D41" s="1421">
        <v>4816534</v>
      </c>
      <c r="E41" s="1415">
        <v>4485273</v>
      </c>
      <c r="F41" s="1415">
        <v>4785218</v>
      </c>
      <c r="G41" s="1415">
        <v>28341</v>
      </c>
      <c r="H41" s="1415">
        <v>31316.000000000015</v>
      </c>
      <c r="K41" s="1402"/>
    </row>
    <row r="42" spans="1:13" s="1397" customFormat="1" ht="20.100000000000001" customHeight="1">
      <c r="A42" s="1664" t="s">
        <v>76</v>
      </c>
      <c r="B42" s="1664"/>
      <c r="C42" s="1421">
        <v>4583920</v>
      </c>
      <c r="D42" s="1421">
        <v>4809323</v>
      </c>
      <c r="E42" s="1415">
        <v>4559447</v>
      </c>
      <c r="F42" s="1415">
        <v>4782220</v>
      </c>
      <c r="G42" s="1415">
        <v>24473</v>
      </c>
      <c r="H42" s="1415">
        <v>27102.999999999996</v>
      </c>
      <c r="K42" s="1402"/>
    </row>
    <row r="43" spans="1:13" s="1397" customFormat="1" ht="20.100000000000001" customHeight="1">
      <c r="A43" s="1664" t="s">
        <v>77</v>
      </c>
      <c r="B43" s="1664"/>
      <c r="C43" s="1421">
        <v>4521527</v>
      </c>
      <c r="D43" s="1421">
        <v>4509245</v>
      </c>
      <c r="E43" s="1415">
        <v>4496792</v>
      </c>
      <c r="F43" s="1415">
        <v>4483880</v>
      </c>
      <c r="G43" s="1415">
        <v>24735</v>
      </c>
      <c r="H43" s="1415">
        <v>25364.999999999993</v>
      </c>
      <c r="K43" s="1402"/>
    </row>
    <row r="44" spans="1:13" s="1397" customFormat="1" ht="20.100000000000001" customHeight="1">
      <c r="A44" s="1664" t="s">
        <v>78</v>
      </c>
      <c r="B44" s="1664"/>
      <c r="C44" s="1421">
        <v>4299305</v>
      </c>
      <c r="D44" s="1421">
        <v>4525551</v>
      </c>
      <c r="E44" s="1415">
        <v>4275436</v>
      </c>
      <c r="F44" s="1415">
        <v>4500097</v>
      </c>
      <c r="G44" s="1415">
        <v>23869</v>
      </c>
      <c r="H44" s="1415">
        <v>25454</v>
      </c>
      <c r="K44" s="1402"/>
    </row>
    <row r="45" spans="1:13" s="1397" customFormat="1" ht="20.100000000000001" customHeight="1">
      <c r="A45" s="1664" t="s">
        <v>82</v>
      </c>
      <c r="B45" s="1664"/>
      <c r="C45" s="1421">
        <v>5388506</v>
      </c>
      <c r="D45" s="1421">
        <v>5294540</v>
      </c>
      <c r="E45" s="1415">
        <v>5360858</v>
      </c>
      <c r="F45" s="1415">
        <v>5263610</v>
      </c>
      <c r="G45" s="1415">
        <v>27648</v>
      </c>
      <c r="H45" s="1415">
        <v>30929.999999999989</v>
      </c>
      <c r="K45" s="1402"/>
    </row>
    <row r="46" spans="1:13" s="1397" customFormat="1" ht="20.100000000000001" customHeight="1">
      <c r="A46" s="1664" t="s">
        <v>83</v>
      </c>
      <c r="B46" s="1664"/>
      <c r="C46" s="1421">
        <v>4480913</v>
      </c>
      <c r="D46" s="1421">
        <v>4478284</v>
      </c>
      <c r="E46" s="1415">
        <v>4457138</v>
      </c>
      <c r="F46" s="1415">
        <v>4453581</v>
      </c>
      <c r="G46" s="1415">
        <v>23775</v>
      </c>
      <c r="H46" s="1415">
        <v>24703.000000000007</v>
      </c>
      <c r="K46" s="1402"/>
    </row>
    <row r="47" spans="1:13" s="1397" customFormat="1" ht="20.100000000000001" customHeight="1">
      <c r="A47" s="1664" t="s">
        <v>84</v>
      </c>
      <c r="B47" s="1664"/>
      <c r="C47" s="1421">
        <v>4561105</v>
      </c>
      <c r="D47" s="1421">
        <v>4410982</v>
      </c>
      <c r="E47" s="1415">
        <v>4536349</v>
      </c>
      <c r="F47" s="1415">
        <v>4387674</v>
      </c>
      <c r="G47" s="1415">
        <v>24756</v>
      </c>
      <c r="H47" s="1415">
        <v>23307.999999999985</v>
      </c>
      <c r="K47" s="1402"/>
    </row>
    <row r="48" spans="1:13" s="1397" customFormat="1" ht="20.100000000000001" customHeight="1">
      <c r="A48" s="1664" t="s">
        <v>85</v>
      </c>
      <c r="B48" s="1664"/>
      <c r="C48" s="1421">
        <v>4798291</v>
      </c>
      <c r="D48" s="1421">
        <v>4429325</v>
      </c>
      <c r="E48" s="1415">
        <v>4773357</v>
      </c>
      <c r="F48" s="1415">
        <v>4402520</v>
      </c>
      <c r="G48" s="1415">
        <v>24934</v>
      </c>
      <c r="H48" s="1415">
        <v>26804.999999999985</v>
      </c>
      <c r="K48" s="1402"/>
    </row>
    <row r="49" spans="1:11" s="1397" customFormat="1" ht="20.100000000000001" customHeight="1">
      <c r="A49" s="1664" t="s">
        <v>86</v>
      </c>
      <c r="B49" s="1664"/>
      <c r="C49" s="1421">
        <v>4579610</v>
      </c>
      <c r="D49" s="1421">
        <v>4122744</v>
      </c>
      <c r="E49" s="1415">
        <v>4554341</v>
      </c>
      <c r="F49" s="1415">
        <v>4097529</v>
      </c>
      <c r="G49" s="1415">
        <v>25269</v>
      </c>
      <c r="H49" s="1415">
        <v>25215.000000000007</v>
      </c>
      <c r="K49" s="1402"/>
    </row>
    <row r="50" spans="1:11" s="1397" customFormat="1" ht="20.100000000000001" customHeight="1" thickBot="1">
      <c r="A50" s="1668" t="s">
        <v>87</v>
      </c>
      <c r="B50" s="1668"/>
      <c r="C50" s="1416">
        <v>6265529</v>
      </c>
      <c r="D50" s="1416">
        <v>5536923</v>
      </c>
      <c r="E50" s="1417">
        <v>6226194</v>
      </c>
      <c r="F50" s="1417">
        <v>5500698</v>
      </c>
      <c r="G50" s="1417">
        <v>39335</v>
      </c>
      <c r="H50" s="1417">
        <v>36225</v>
      </c>
      <c r="K50" s="1402"/>
    </row>
    <row r="51" spans="1:11" s="1387" customFormat="1" ht="15.95" customHeight="1">
      <c r="A51" s="1384" t="s">
        <v>1472</v>
      </c>
      <c r="B51" s="1384"/>
      <c r="C51" s="1394"/>
      <c r="D51" s="1394"/>
      <c r="E51" s="1394"/>
      <c r="F51" s="1394"/>
      <c r="G51" s="1394"/>
      <c r="H51" s="1394"/>
      <c r="I51" s="1394"/>
      <c r="K51" s="1383"/>
    </row>
    <row r="52" spans="1:11" s="1387" customFormat="1" ht="15.95" customHeight="1">
      <c r="A52" s="1384" t="s">
        <v>1471</v>
      </c>
      <c r="B52" s="1384"/>
      <c r="C52" s="1384"/>
      <c r="D52" s="1384"/>
      <c r="E52" s="1384"/>
      <c r="F52" s="1384"/>
      <c r="G52" s="1384"/>
      <c r="H52" s="1384"/>
      <c r="I52" s="1394"/>
      <c r="K52" s="1383"/>
    </row>
  </sheetData>
  <mergeCells count="60">
    <mergeCell ref="A49:B49"/>
    <mergeCell ref="A50:B50"/>
    <mergeCell ref="C36:D36"/>
    <mergeCell ref="E36:F36"/>
    <mergeCell ref="G36:H36"/>
    <mergeCell ref="A43:B43"/>
    <mergeCell ref="A44:B44"/>
    <mergeCell ref="A45:B45"/>
    <mergeCell ref="A46:B46"/>
    <mergeCell ref="A47:B47"/>
    <mergeCell ref="A48:B48"/>
    <mergeCell ref="A36:B37"/>
    <mergeCell ref="A38:B38"/>
    <mergeCell ref="A39:B39"/>
    <mergeCell ref="A40:B40"/>
    <mergeCell ref="A41:B41"/>
    <mergeCell ref="A42:B42"/>
    <mergeCell ref="G11:H11"/>
    <mergeCell ref="G12:H12"/>
    <mergeCell ref="C3:H3"/>
    <mergeCell ref="B19:J19"/>
    <mergeCell ref="B20:D20"/>
    <mergeCell ref="G5:H5"/>
    <mergeCell ref="G6:H6"/>
    <mergeCell ref="G7:H7"/>
    <mergeCell ref="G8:H8"/>
    <mergeCell ref="G9:H9"/>
    <mergeCell ref="G10:H10"/>
    <mergeCell ref="C12:D12"/>
    <mergeCell ref="E5:F5"/>
    <mergeCell ref="E6:F6"/>
    <mergeCell ref="E7:F7"/>
    <mergeCell ref="E8:F8"/>
    <mergeCell ref="E9:F9"/>
    <mergeCell ref="E10:F10"/>
    <mergeCell ref="E11:F11"/>
    <mergeCell ref="E12:F12"/>
    <mergeCell ref="A6:B6"/>
    <mergeCell ref="A7:B7"/>
    <mergeCell ref="A8:B8"/>
    <mergeCell ref="A9:B9"/>
    <mergeCell ref="C5:D5"/>
    <mergeCell ref="C6:D6"/>
    <mergeCell ref="C7:D7"/>
    <mergeCell ref="C8:D8"/>
    <mergeCell ref="C9:D9"/>
    <mergeCell ref="G4:H4"/>
    <mergeCell ref="E4:F4"/>
    <mergeCell ref="C4:D4"/>
    <mergeCell ref="A3:B4"/>
    <mergeCell ref="A5:B5"/>
    <mergeCell ref="A19:A21"/>
    <mergeCell ref="E20:G20"/>
    <mergeCell ref="H20:J20"/>
    <mergeCell ref="A17:F17"/>
    <mergeCell ref="A10:B10"/>
    <mergeCell ref="A11:B11"/>
    <mergeCell ref="A12:B12"/>
    <mergeCell ref="C11:D11"/>
    <mergeCell ref="C10:D10"/>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interno</oddHead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82"/>
  <sheetViews>
    <sheetView showGridLines="0" zoomScaleNormal="100" workbookViewId="0">
      <selection activeCell="G1" sqref="G1"/>
    </sheetView>
  </sheetViews>
  <sheetFormatPr defaultColWidth="8.7109375" defaultRowHeight="20.100000000000001" customHeight="1"/>
  <cols>
    <col min="1" max="1" width="40.7109375" style="1439" customWidth="1"/>
    <col min="2" max="7" width="20.7109375" style="1444" customWidth="1"/>
    <col min="8" max="8" width="13.5703125" style="1439" customWidth="1"/>
    <col min="9" max="9" width="12.7109375" style="1438" customWidth="1"/>
    <col min="10" max="11" width="12.7109375" style="1439" customWidth="1"/>
    <col min="12" max="16384" width="8.7109375" style="1439"/>
  </cols>
  <sheetData>
    <row r="1" spans="1:10" s="1434" customFormat="1" ht="24.95" customHeight="1">
      <c r="A1" s="1380" t="s">
        <v>1459</v>
      </c>
      <c r="B1" s="1381"/>
      <c r="C1" s="1381"/>
      <c r="D1" s="1432"/>
      <c r="E1" s="1432"/>
      <c r="F1" s="1433"/>
      <c r="G1" s="1432"/>
      <c r="I1" s="1435"/>
    </row>
    <row r="2" spans="1:10" s="1437" customFormat="1" ht="24.95" customHeight="1" thickBot="1">
      <c r="A2" s="1401" t="s">
        <v>1505</v>
      </c>
      <c r="B2" s="1431"/>
      <c r="C2" s="1431"/>
      <c r="D2" s="1431"/>
      <c r="E2" s="1431"/>
      <c r="F2" s="1431"/>
      <c r="G2" s="1431"/>
      <c r="H2" s="1436"/>
    </row>
    <row r="3" spans="1:10" ht="20.100000000000001" customHeight="1">
      <c r="A3" s="1670" t="s">
        <v>1478</v>
      </c>
      <c r="B3" s="1673" t="s">
        <v>1460</v>
      </c>
      <c r="C3" s="1674"/>
      <c r="D3" s="1674"/>
      <c r="E3" s="1674"/>
      <c r="F3" s="1674"/>
      <c r="G3" s="1674"/>
      <c r="H3" s="1382"/>
      <c r="J3" s="1438"/>
    </row>
    <row r="4" spans="1:10" ht="20.100000000000001" customHeight="1">
      <c r="A4" s="1671"/>
      <c r="B4" s="1653">
        <v>2010</v>
      </c>
      <c r="C4" s="1675"/>
      <c r="D4" s="1675"/>
      <c r="E4" s="1653">
        <v>2011</v>
      </c>
      <c r="F4" s="1675"/>
      <c r="G4" s="1675"/>
      <c r="H4" s="1382"/>
      <c r="J4" s="1438"/>
    </row>
    <row r="5" spans="1:10" ht="20.100000000000001" customHeight="1">
      <c r="A5" s="1672"/>
      <c r="B5" s="1418" t="s">
        <v>438</v>
      </c>
      <c r="C5" s="1418" t="s">
        <v>1476</v>
      </c>
      <c r="D5" s="1418" t="s">
        <v>1477</v>
      </c>
      <c r="E5" s="1418" t="s">
        <v>438</v>
      </c>
      <c r="F5" s="1418" t="s">
        <v>1476</v>
      </c>
      <c r="G5" s="1412" t="s">
        <v>1477</v>
      </c>
      <c r="H5" s="1438"/>
      <c r="J5" s="1438"/>
    </row>
    <row r="6" spans="1:10" ht="20.100000000000001" customHeight="1">
      <c r="A6" s="1413" t="s">
        <v>9</v>
      </c>
      <c r="B6" s="1425">
        <v>58506873</v>
      </c>
      <c r="C6" s="1425">
        <v>29655186</v>
      </c>
      <c r="D6" s="1425">
        <v>28851687</v>
      </c>
      <c r="E6" s="1425">
        <v>57228084.99999997</v>
      </c>
      <c r="F6" s="1425">
        <v>29002891.000000004</v>
      </c>
      <c r="G6" s="1425">
        <v>28225193.999999963</v>
      </c>
      <c r="H6" s="1438"/>
      <c r="J6" s="1438"/>
    </row>
    <row r="7" spans="1:10" ht="20.100000000000001" customHeight="1">
      <c r="A7" s="1424" t="s">
        <v>963</v>
      </c>
      <c r="B7" s="1425">
        <v>1509612</v>
      </c>
      <c r="C7" s="1425">
        <v>972760</v>
      </c>
      <c r="D7" s="1425">
        <v>536852</v>
      </c>
      <c r="E7" s="1425">
        <v>1850696.9999999991</v>
      </c>
      <c r="F7" s="1425">
        <v>1146724.9999999986</v>
      </c>
      <c r="G7" s="1425">
        <v>703972.00000000047</v>
      </c>
      <c r="H7" s="1438"/>
      <c r="J7" s="1438"/>
    </row>
    <row r="8" spans="1:10" ht="20.100000000000001" customHeight="1">
      <c r="A8" s="1402" t="s">
        <v>964</v>
      </c>
      <c r="B8" s="1426">
        <v>49905</v>
      </c>
      <c r="C8" s="1426">
        <v>19783</v>
      </c>
      <c r="D8" s="1426">
        <v>30122</v>
      </c>
      <c r="E8" s="1426">
        <v>40584.000000000022</v>
      </c>
      <c r="F8" s="1426">
        <v>22708.000000000015</v>
      </c>
      <c r="G8" s="1426">
        <v>17876.000000000007</v>
      </c>
      <c r="H8" s="1438"/>
      <c r="J8" s="1438"/>
    </row>
    <row r="9" spans="1:10" ht="20.100000000000001" customHeight="1">
      <c r="A9" s="1402" t="s">
        <v>965</v>
      </c>
      <c r="B9" s="1426">
        <v>0</v>
      </c>
      <c r="C9" s="1426">
        <v>0</v>
      </c>
      <c r="D9" s="1426">
        <v>0</v>
      </c>
      <c r="E9" s="1426">
        <v>0</v>
      </c>
      <c r="F9" s="1426">
        <v>0</v>
      </c>
      <c r="G9" s="1426">
        <v>0</v>
      </c>
      <c r="H9" s="1438"/>
      <c r="J9" s="1438"/>
    </row>
    <row r="10" spans="1:10" ht="20.100000000000001" customHeight="1">
      <c r="A10" s="1402" t="s">
        <v>94</v>
      </c>
      <c r="B10" s="1426">
        <v>103917</v>
      </c>
      <c r="C10" s="1426">
        <v>61356</v>
      </c>
      <c r="D10" s="1426">
        <v>42561</v>
      </c>
      <c r="E10" s="1426">
        <v>107878.99999999996</v>
      </c>
      <c r="F10" s="1426">
        <v>62216.999999999985</v>
      </c>
      <c r="G10" s="1426">
        <v>45661.999999999971</v>
      </c>
      <c r="H10" s="1438"/>
      <c r="J10" s="1438"/>
    </row>
    <row r="11" spans="1:10" ht="20.100000000000001" customHeight="1">
      <c r="A11" s="1402" t="s">
        <v>100</v>
      </c>
      <c r="B11" s="1426">
        <v>458128</v>
      </c>
      <c r="C11" s="1426">
        <v>275798</v>
      </c>
      <c r="D11" s="1426">
        <v>182330</v>
      </c>
      <c r="E11" s="1426">
        <v>564945.00000000012</v>
      </c>
      <c r="F11" s="1426">
        <v>351890.99999999971</v>
      </c>
      <c r="G11" s="1426">
        <v>213054.00000000041</v>
      </c>
      <c r="H11" s="1438"/>
      <c r="I11" s="1439"/>
    </row>
    <row r="12" spans="1:10" ht="20.100000000000001" customHeight="1">
      <c r="A12" s="1402" t="s">
        <v>966</v>
      </c>
      <c r="B12" s="1426">
        <v>215227</v>
      </c>
      <c r="C12" s="1426">
        <v>146393</v>
      </c>
      <c r="D12" s="1426">
        <v>68834</v>
      </c>
      <c r="E12" s="1426">
        <v>327863.99999999977</v>
      </c>
      <c r="F12" s="1426">
        <v>163088.99999999977</v>
      </c>
      <c r="G12" s="1426">
        <v>164775</v>
      </c>
      <c r="H12" s="1438"/>
      <c r="I12" s="1439"/>
    </row>
    <row r="13" spans="1:10" ht="20.100000000000001" customHeight="1">
      <c r="A13" s="1402" t="s">
        <v>967</v>
      </c>
      <c r="B13" s="1426">
        <v>38328</v>
      </c>
      <c r="C13" s="1426">
        <v>38328</v>
      </c>
      <c r="D13" s="1426">
        <v>0</v>
      </c>
      <c r="E13" s="1426">
        <v>40012.999999999964</v>
      </c>
      <c r="F13" s="1426">
        <v>40012.999999999964</v>
      </c>
      <c r="G13" s="1426">
        <v>0</v>
      </c>
      <c r="H13" s="1438"/>
      <c r="I13" s="1439"/>
    </row>
    <row r="14" spans="1:10" ht="20.100000000000001" customHeight="1">
      <c r="A14" s="1402" t="s">
        <v>968</v>
      </c>
      <c r="B14" s="1426">
        <v>644107</v>
      </c>
      <c r="C14" s="1426">
        <v>431102</v>
      </c>
      <c r="D14" s="1426">
        <v>213005</v>
      </c>
      <c r="E14" s="1426">
        <v>769411.9999999993</v>
      </c>
      <c r="F14" s="1426">
        <v>506806.99999999913</v>
      </c>
      <c r="G14" s="1426">
        <v>262605.00000000012</v>
      </c>
      <c r="H14" s="1438"/>
      <c r="I14" s="1439"/>
    </row>
    <row r="15" spans="1:10" s="1440" customFormat="1" ht="20.100000000000001" customHeight="1">
      <c r="A15" s="1424" t="s">
        <v>999</v>
      </c>
      <c r="B15" s="1425">
        <v>7187845</v>
      </c>
      <c r="C15" s="1425">
        <v>3813911</v>
      </c>
      <c r="D15" s="1425">
        <v>3373934</v>
      </c>
      <c r="E15" s="1425">
        <v>7584350.0000000056</v>
      </c>
      <c r="F15" s="1425">
        <v>4000691.0000000084</v>
      </c>
      <c r="G15" s="1425">
        <v>3583658.9999999977</v>
      </c>
      <c r="H15" s="1382"/>
    </row>
    <row r="16" spans="1:10" ht="20.100000000000001" customHeight="1">
      <c r="A16" s="1402" t="s">
        <v>970</v>
      </c>
      <c r="B16" s="1426">
        <v>513601</v>
      </c>
      <c r="C16" s="1426">
        <v>230513</v>
      </c>
      <c r="D16" s="1426">
        <v>283088</v>
      </c>
      <c r="E16" s="1426">
        <v>520404.99999999983</v>
      </c>
      <c r="F16" s="1426">
        <v>227447.00000000029</v>
      </c>
      <c r="G16" s="1426">
        <v>292957.99999999953</v>
      </c>
      <c r="H16" s="1438"/>
      <c r="I16" s="1439"/>
    </row>
    <row r="17" spans="1:8" s="1439" customFormat="1" ht="20.100000000000001" customHeight="1">
      <c r="A17" s="1402" t="s">
        <v>95</v>
      </c>
      <c r="B17" s="1426">
        <v>2262151</v>
      </c>
      <c r="C17" s="1426">
        <v>1459156</v>
      </c>
      <c r="D17" s="1426">
        <v>802995</v>
      </c>
      <c r="E17" s="1426">
        <v>2345671.000000007</v>
      </c>
      <c r="F17" s="1426">
        <v>1519802.0000000063</v>
      </c>
      <c r="G17" s="1426">
        <v>825869.00000000058</v>
      </c>
      <c r="H17" s="1438"/>
    </row>
    <row r="18" spans="1:8" s="1439" customFormat="1" ht="20.100000000000001" customHeight="1">
      <c r="A18" s="1402" t="s">
        <v>96</v>
      </c>
      <c r="B18" s="1426">
        <v>720182</v>
      </c>
      <c r="C18" s="1426">
        <v>225899</v>
      </c>
      <c r="D18" s="1426">
        <v>494283</v>
      </c>
      <c r="E18" s="1426">
        <v>780982.99999999872</v>
      </c>
      <c r="F18" s="1426">
        <v>224317.00000000012</v>
      </c>
      <c r="G18" s="1426">
        <v>556665.9999999986</v>
      </c>
      <c r="H18" s="1438"/>
    </row>
    <row r="19" spans="1:8" s="1439" customFormat="1" ht="20.100000000000001" customHeight="1">
      <c r="A19" s="1402" t="s">
        <v>971</v>
      </c>
      <c r="B19" s="1426">
        <v>686730</v>
      </c>
      <c r="C19" s="1426">
        <v>392871</v>
      </c>
      <c r="D19" s="1426">
        <v>293859</v>
      </c>
      <c r="E19" s="1426">
        <v>817511.9999999993</v>
      </c>
      <c r="F19" s="1426">
        <v>446575.99999999919</v>
      </c>
      <c r="G19" s="1426">
        <v>370936.00000000017</v>
      </c>
      <c r="H19" s="1438"/>
    </row>
    <row r="20" spans="1:8" s="1439" customFormat="1" ht="20.100000000000001" customHeight="1">
      <c r="A20" s="1402" t="s">
        <v>972</v>
      </c>
      <c r="B20" s="1426">
        <v>510500</v>
      </c>
      <c r="C20" s="1430">
        <v>315771</v>
      </c>
      <c r="D20" s="1430">
        <v>194729</v>
      </c>
      <c r="E20" s="1430">
        <v>512611.99999999988</v>
      </c>
      <c r="F20" s="1430">
        <v>316546</v>
      </c>
      <c r="G20" s="1430">
        <v>196065.99999999988</v>
      </c>
      <c r="H20" s="1438"/>
    </row>
    <row r="21" spans="1:8" s="1439" customFormat="1" ht="20.100000000000001" customHeight="1">
      <c r="A21" s="1402" t="s">
        <v>102</v>
      </c>
      <c r="B21" s="1426">
        <v>1165962</v>
      </c>
      <c r="C21" s="1430">
        <v>595707</v>
      </c>
      <c r="D21" s="1430">
        <v>570255</v>
      </c>
      <c r="E21" s="1430">
        <v>1249316.0000000019</v>
      </c>
      <c r="F21" s="1430">
        <v>657578.00000000221</v>
      </c>
      <c r="G21" s="1430">
        <v>591737.99999999965</v>
      </c>
      <c r="H21" s="1438"/>
    </row>
    <row r="22" spans="1:8" s="1439" customFormat="1" ht="20.100000000000001" customHeight="1">
      <c r="A22" s="1402" t="s">
        <v>973</v>
      </c>
      <c r="B22" s="1426">
        <v>585550</v>
      </c>
      <c r="C22" s="1430">
        <v>303792</v>
      </c>
      <c r="D22" s="1430">
        <v>281758</v>
      </c>
      <c r="E22" s="1430">
        <v>610153</v>
      </c>
      <c r="F22" s="1430">
        <v>319801.00000000064</v>
      </c>
      <c r="G22" s="1430">
        <v>290351.99999999936</v>
      </c>
      <c r="H22" s="1438"/>
    </row>
    <row r="23" spans="1:8" s="1439" customFormat="1" ht="20.100000000000001" customHeight="1">
      <c r="A23" s="1402" t="s">
        <v>104</v>
      </c>
      <c r="B23" s="1426">
        <v>415282</v>
      </c>
      <c r="C23" s="1430">
        <v>158472</v>
      </c>
      <c r="D23" s="1430">
        <v>256810</v>
      </c>
      <c r="E23" s="1430">
        <v>412839.99999999977</v>
      </c>
      <c r="F23" s="1430">
        <v>154019.9999999998</v>
      </c>
      <c r="G23" s="1430">
        <v>258820</v>
      </c>
      <c r="H23" s="1438"/>
    </row>
    <row r="24" spans="1:8" s="1439" customFormat="1" ht="20.100000000000001" customHeight="1">
      <c r="A24" s="1402" t="s">
        <v>974</v>
      </c>
      <c r="B24" s="1426">
        <v>327887</v>
      </c>
      <c r="C24" s="1430">
        <v>131730</v>
      </c>
      <c r="D24" s="1430">
        <v>196157</v>
      </c>
      <c r="E24" s="1430">
        <v>334858.00000000023</v>
      </c>
      <c r="F24" s="1430">
        <v>134604.00000000012</v>
      </c>
      <c r="G24" s="1430">
        <v>200254.00000000009</v>
      </c>
      <c r="H24" s="1438"/>
    </row>
    <row r="25" spans="1:8" s="1440" customFormat="1" ht="20.100000000000001" customHeight="1">
      <c r="A25" s="1424" t="s">
        <v>1016</v>
      </c>
      <c r="B25" s="1427">
        <v>31104776</v>
      </c>
      <c r="C25" s="1427">
        <v>15970456</v>
      </c>
      <c r="D25" s="1427">
        <v>15134320</v>
      </c>
      <c r="E25" s="1427">
        <v>30205563.99999997</v>
      </c>
      <c r="F25" s="1427">
        <v>15529308.999999993</v>
      </c>
      <c r="G25" s="1427">
        <v>14676254.999999978</v>
      </c>
      <c r="H25" s="1382"/>
    </row>
    <row r="26" spans="1:8" s="1439" customFormat="1" ht="20.100000000000001" customHeight="1">
      <c r="A26" s="1402" t="s">
        <v>976</v>
      </c>
      <c r="B26" s="1426">
        <v>2255717</v>
      </c>
      <c r="C26" s="1430">
        <v>545603</v>
      </c>
      <c r="D26" s="1430">
        <v>1710114</v>
      </c>
      <c r="E26" s="1430">
        <v>2302705.9999999977</v>
      </c>
      <c r="F26" s="1430">
        <v>561548.99999999953</v>
      </c>
      <c r="G26" s="1430">
        <v>1741156.9999999981</v>
      </c>
      <c r="H26" s="1438"/>
    </row>
    <row r="27" spans="1:8" s="1439" customFormat="1" ht="20.100000000000001" customHeight="1">
      <c r="A27" s="1402" t="s">
        <v>99</v>
      </c>
      <c r="B27" s="1426">
        <v>10375085</v>
      </c>
      <c r="C27" s="1430">
        <v>5686450</v>
      </c>
      <c r="D27" s="1430">
        <v>4688635</v>
      </c>
      <c r="E27" s="1430">
        <v>10212249</v>
      </c>
      <c r="F27" s="1430">
        <v>5601248.0000000019</v>
      </c>
      <c r="G27" s="1430">
        <v>4611000.9999999972</v>
      </c>
      <c r="H27" s="1438"/>
    </row>
    <row r="28" spans="1:8" s="1439" customFormat="1" ht="20.100000000000001" customHeight="1">
      <c r="A28" s="1402" t="s">
        <v>103</v>
      </c>
      <c r="B28" s="1426">
        <v>5642209</v>
      </c>
      <c r="C28" s="1430">
        <v>3374927</v>
      </c>
      <c r="D28" s="1430">
        <v>2267282</v>
      </c>
      <c r="E28" s="1430">
        <v>5649397</v>
      </c>
      <c r="F28" s="1430">
        <v>3422457</v>
      </c>
      <c r="G28" s="1430">
        <v>2226940</v>
      </c>
      <c r="H28" s="1438"/>
    </row>
    <row r="29" spans="1:8" s="1439" customFormat="1" ht="20.100000000000001" customHeight="1">
      <c r="A29" s="1402" t="s">
        <v>107</v>
      </c>
      <c r="B29" s="1426">
        <v>12831765</v>
      </c>
      <c r="C29" s="1430">
        <v>6363476</v>
      </c>
      <c r="D29" s="1430">
        <v>6468289</v>
      </c>
      <c r="E29" s="1430">
        <v>12041211.999999972</v>
      </c>
      <c r="F29" s="1430">
        <v>5944054.9999999916</v>
      </c>
      <c r="G29" s="1430">
        <v>6097156.9999999804</v>
      </c>
      <c r="H29" s="1438"/>
    </row>
    <row r="30" spans="1:8" s="1440" customFormat="1" ht="20.100000000000001" customHeight="1">
      <c r="A30" s="1424" t="s">
        <v>1035</v>
      </c>
      <c r="B30" s="1427">
        <v>11343892</v>
      </c>
      <c r="C30" s="1427">
        <v>5225653</v>
      </c>
      <c r="D30" s="1427">
        <v>6118239</v>
      </c>
      <c r="E30" s="1427">
        <v>10443640.999999989</v>
      </c>
      <c r="F30" s="1427">
        <v>4810916</v>
      </c>
      <c r="G30" s="1427">
        <v>5632724.9999999888</v>
      </c>
      <c r="H30" s="1382"/>
    </row>
    <row r="31" spans="1:8" s="1439" customFormat="1" ht="20.100000000000001" customHeight="1">
      <c r="A31" s="1402" t="s">
        <v>101</v>
      </c>
      <c r="B31" s="1426">
        <v>5509840</v>
      </c>
      <c r="C31" s="1430">
        <v>2307621</v>
      </c>
      <c r="D31" s="1430">
        <v>3202219</v>
      </c>
      <c r="E31" s="1430">
        <v>5017899.9999999907</v>
      </c>
      <c r="F31" s="1430">
        <v>1954164.9999999949</v>
      </c>
      <c r="G31" s="1430">
        <v>3063734.9999999953</v>
      </c>
      <c r="H31" s="1438"/>
    </row>
    <row r="32" spans="1:8" s="1439" customFormat="1" ht="20.100000000000001" customHeight="1">
      <c r="A32" s="1402" t="s">
        <v>110</v>
      </c>
      <c r="B32" s="1426">
        <v>1961985</v>
      </c>
      <c r="C32" s="1430">
        <v>773416</v>
      </c>
      <c r="D32" s="1430">
        <v>1188569</v>
      </c>
      <c r="E32" s="1430">
        <v>1644966.0000000005</v>
      </c>
      <c r="F32" s="1430">
        <v>694714</v>
      </c>
      <c r="G32" s="1430">
        <v>950252.00000000047</v>
      </c>
      <c r="H32" s="1438"/>
    </row>
    <row r="33" spans="1:9" ht="20.100000000000001" customHeight="1">
      <c r="A33" s="1402" t="s">
        <v>106</v>
      </c>
      <c r="B33" s="1426">
        <v>3872067</v>
      </c>
      <c r="C33" s="1430">
        <v>2144616</v>
      </c>
      <c r="D33" s="1430">
        <v>1727451</v>
      </c>
      <c r="E33" s="1430">
        <v>3780774.9999999981</v>
      </c>
      <c r="F33" s="1430">
        <v>2162037.0000000051</v>
      </c>
      <c r="G33" s="1430">
        <v>1618737.999999993</v>
      </c>
      <c r="H33" s="1438"/>
      <c r="I33" s="1439"/>
    </row>
    <row r="34" spans="1:9" s="1440" customFormat="1" ht="20.100000000000001" customHeight="1">
      <c r="A34" s="1424" t="s">
        <v>1048</v>
      </c>
      <c r="B34" s="1427">
        <v>7360748</v>
      </c>
      <c r="C34" s="1427">
        <v>3672406</v>
      </c>
      <c r="D34" s="1427">
        <v>3688342</v>
      </c>
      <c r="E34" s="1427">
        <v>7143833.0000000019</v>
      </c>
      <c r="F34" s="1427">
        <v>3515250.0000000037</v>
      </c>
      <c r="G34" s="1427">
        <v>3628582.9999999981</v>
      </c>
      <c r="H34" s="1382"/>
    </row>
    <row r="35" spans="1:9" ht="20.100000000000001" customHeight="1">
      <c r="A35" s="1402" t="s">
        <v>97</v>
      </c>
      <c r="B35" s="1426">
        <v>2334942</v>
      </c>
      <c r="C35" s="1430">
        <v>958859</v>
      </c>
      <c r="D35" s="1430">
        <v>1376083</v>
      </c>
      <c r="E35" s="1430">
        <v>2330458.9999999953</v>
      </c>
      <c r="F35" s="1430">
        <v>924385.99999999884</v>
      </c>
      <c r="G35" s="1430">
        <v>1406072.9999999963</v>
      </c>
      <c r="H35" s="1438"/>
      <c r="I35" s="1439"/>
    </row>
    <row r="36" spans="1:9" ht="20.100000000000001" customHeight="1">
      <c r="A36" s="1402" t="s">
        <v>979</v>
      </c>
      <c r="B36" s="1430">
        <v>3434347</v>
      </c>
      <c r="C36" s="1430">
        <v>1823673</v>
      </c>
      <c r="D36" s="1430">
        <v>1610674</v>
      </c>
      <c r="E36" s="1430">
        <v>3423866.0000000093</v>
      </c>
      <c r="F36" s="1430">
        <v>1834983.0000000068</v>
      </c>
      <c r="G36" s="1430">
        <v>1588883.0000000028</v>
      </c>
      <c r="H36" s="1438"/>
      <c r="I36" s="1439"/>
    </row>
    <row r="37" spans="1:9" ht="20.100000000000001" customHeight="1">
      <c r="A37" s="1402" t="s">
        <v>980</v>
      </c>
      <c r="B37" s="1430">
        <v>601783</v>
      </c>
      <c r="C37" s="1430">
        <v>244751</v>
      </c>
      <c r="D37" s="1430">
        <v>357032</v>
      </c>
      <c r="E37" s="1430">
        <v>580318.99999999825</v>
      </c>
      <c r="F37" s="1430">
        <v>220063.99999999916</v>
      </c>
      <c r="G37" s="1430">
        <v>360254.99999999907</v>
      </c>
      <c r="H37" s="1438"/>
      <c r="I37" s="1439"/>
    </row>
    <row r="38" spans="1:9" ht="20.100000000000001" customHeight="1" thickBot="1">
      <c r="A38" s="1428" t="s">
        <v>98</v>
      </c>
      <c r="B38" s="1429">
        <v>989676</v>
      </c>
      <c r="C38" s="1429">
        <v>645123</v>
      </c>
      <c r="D38" s="1429">
        <v>344553</v>
      </c>
      <c r="E38" s="1429">
        <v>809188.99999999884</v>
      </c>
      <c r="F38" s="1429">
        <v>535816.99999999884</v>
      </c>
      <c r="G38" s="1429">
        <v>273372</v>
      </c>
      <c r="H38" s="1438"/>
      <c r="I38" s="1439"/>
    </row>
    <row r="39" spans="1:9" s="1443" customFormat="1" ht="15.95" customHeight="1">
      <c r="A39" s="1422" t="s">
        <v>1472</v>
      </c>
      <c r="B39" s="1378"/>
      <c r="C39" s="1423"/>
      <c r="D39" s="1441"/>
      <c r="E39" s="1441"/>
      <c r="F39" s="1442"/>
      <c r="G39" s="1442"/>
      <c r="I39" s="1384"/>
    </row>
    <row r="40" spans="1:9" s="1443" customFormat="1" ht="15.95" customHeight="1">
      <c r="A40" s="1387" t="s">
        <v>1481</v>
      </c>
      <c r="B40" s="1378"/>
      <c r="C40" s="1423"/>
      <c r="D40" s="1441"/>
      <c r="E40" s="1441"/>
      <c r="F40" s="1442"/>
      <c r="G40" s="1442"/>
      <c r="I40" s="1384"/>
    </row>
    <row r="41" spans="1:9" s="1443" customFormat="1" ht="15.95" customHeight="1">
      <c r="A41" s="1387" t="s">
        <v>1482</v>
      </c>
      <c r="B41" s="1378"/>
      <c r="C41" s="1423"/>
      <c r="D41" s="1441"/>
      <c r="E41" s="1441"/>
      <c r="F41" s="1442"/>
      <c r="G41" s="1442"/>
      <c r="I41" s="1384"/>
    </row>
    <row r="42" spans="1:9" ht="24.95" customHeight="1">
      <c r="A42" s="1380" t="s">
        <v>1459</v>
      </c>
      <c r="B42" s="1381"/>
      <c r="C42" s="1381"/>
      <c r="F42" s="1445"/>
    </row>
    <row r="43" spans="1:9" s="1437" customFormat="1" ht="24.95" customHeight="1" thickBot="1">
      <c r="A43" s="1401" t="s">
        <v>1506</v>
      </c>
      <c r="B43" s="1431"/>
      <c r="C43" s="1431"/>
      <c r="D43" s="1431"/>
      <c r="E43" s="1431"/>
      <c r="F43" s="1431"/>
      <c r="G43" s="1431"/>
      <c r="I43" s="1436"/>
    </row>
    <row r="44" spans="1:9" ht="20.100000000000001" customHeight="1">
      <c r="A44" s="1670" t="s">
        <v>1479</v>
      </c>
      <c r="B44" s="1673" t="s">
        <v>1460</v>
      </c>
      <c r="C44" s="1674"/>
      <c r="D44" s="1674"/>
      <c r="E44" s="1674"/>
      <c r="F44" s="1674"/>
      <c r="G44" s="1674"/>
    </row>
    <row r="45" spans="1:9" ht="20.100000000000001" customHeight="1">
      <c r="A45" s="1671"/>
      <c r="B45" s="1653">
        <v>2010</v>
      </c>
      <c r="C45" s="1675"/>
      <c r="D45" s="1675"/>
      <c r="E45" s="1653">
        <v>2011</v>
      </c>
      <c r="F45" s="1675"/>
      <c r="G45" s="1675"/>
    </row>
    <row r="46" spans="1:9" ht="20.100000000000001" customHeight="1">
      <c r="A46" s="1672"/>
      <c r="B46" s="1418" t="s">
        <v>3</v>
      </c>
      <c r="C46" s="1418" t="s">
        <v>1476</v>
      </c>
      <c r="D46" s="1412" t="s">
        <v>1477</v>
      </c>
      <c r="E46" s="1418" t="s">
        <v>3</v>
      </c>
      <c r="F46" s="1418" t="s">
        <v>1476</v>
      </c>
      <c r="G46" s="1412" t="s">
        <v>1477</v>
      </c>
      <c r="H46" s="1438"/>
    </row>
    <row r="47" spans="1:9" ht="20.100000000000001" customHeight="1">
      <c r="A47" s="1413" t="s">
        <v>9</v>
      </c>
      <c r="B47" s="1414">
        <v>347642</v>
      </c>
      <c r="C47" s="1414">
        <v>178263</v>
      </c>
      <c r="D47" s="1414">
        <v>169379</v>
      </c>
      <c r="E47" s="1414">
        <v>362834</v>
      </c>
      <c r="F47" s="1414">
        <v>182801</v>
      </c>
      <c r="G47" s="1414">
        <v>180033</v>
      </c>
    </row>
    <row r="48" spans="1:9" ht="20.100000000000001" customHeight="1">
      <c r="A48" s="1424" t="s">
        <v>963</v>
      </c>
      <c r="B48" s="1425">
        <v>1485</v>
      </c>
      <c r="C48" s="1425">
        <v>727</v>
      </c>
      <c r="D48" s="1425">
        <v>758</v>
      </c>
      <c r="E48" s="1425">
        <v>3322.0000000000005</v>
      </c>
      <c r="F48" s="1425">
        <v>1660.0000000000002</v>
      </c>
      <c r="G48" s="1425">
        <v>1662.0000000000002</v>
      </c>
    </row>
    <row r="49" spans="1:7" ht="20.100000000000001" customHeight="1">
      <c r="A49" s="1402" t="s">
        <v>964</v>
      </c>
      <c r="B49" s="1426">
        <v>0</v>
      </c>
      <c r="C49" s="1426">
        <v>0</v>
      </c>
      <c r="D49" s="1426">
        <v>0</v>
      </c>
      <c r="E49" s="1426">
        <v>0</v>
      </c>
      <c r="F49" s="1426">
        <v>0</v>
      </c>
      <c r="G49" s="1426">
        <v>0</v>
      </c>
    </row>
    <row r="50" spans="1:7" ht="20.100000000000001" customHeight="1">
      <c r="A50" s="1402" t="s">
        <v>965</v>
      </c>
      <c r="B50" s="1426">
        <v>0</v>
      </c>
      <c r="C50" s="1426">
        <v>0</v>
      </c>
      <c r="D50" s="1426">
        <v>0</v>
      </c>
      <c r="E50" s="1426">
        <v>0</v>
      </c>
      <c r="F50" s="1426">
        <v>0</v>
      </c>
      <c r="G50" s="1426">
        <v>0</v>
      </c>
    </row>
    <row r="51" spans="1:7" ht="20.100000000000001" customHeight="1">
      <c r="A51" s="1402" t="s">
        <v>94</v>
      </c>
      <c r="B51" s="1426">
        <v>529</v>
      </c>
      <c r="C51" s="1426">
        <v>256</v>
      </c>
      <c r="D51" s="1426">
        <v>273</v>
      </c>
      <c r="E51" s="1426">
        <v>7</v>
      </c>
      <c r="F51" s="1426">
        <v>1</v>
      </c>
      <c r="G51" s="1426">
        <v>6</v>
      </c>
    </row>
    <row r="52" spans="1:7" ht="20.100000000000001" customHeight="1">
      <c r="A52" s="1402" t="s">
        <v>100</v>
      </c>
      <c r="B52" s="1426">
        <v>0</v>
      </c>
      <c r="C52" s="1426">
        <v>0</v>
      </c>
      <c r="D52" s="1426">
        <v>0</v>
      </c>
      <c r="E52" s="1426">
        <v>0</v>
      </c>
      <c r="F52" s="1426">
        <v>0</v>
      </c>
      <c r="G52" s="1426">
        <v>0</v>
      </c>
    </row>
    <row r="53" spans="1:7" ht="20.100000000000001" customHeight="1">
      <c r="A53" s="1402" t="s">
        <v>966</v>
      </c>
      <c r="B53" s="1426">
        <v>0</v>
      </c>
      <c r="C53" s="1426">
        <v>0</v>
      </c>
      <c r="D53" s="1426">
        <v>0</v>
      </c>
      <c r="E53" s="1426">
        <v>0</v>
      </c>
      <c r="F53" s="1426">
        <v>0</v>
      </c>
      <c r="G53" s="1426">
        <v>0</v>
      </c>
    </row>
    <row r="54" spans="1:7" ht="20.100000000000001" customHeight="1">
      <c r="A54" s="1402" t="s">
        <v>967</v>
      </c>
      <c r="B54" s="1426">
        <v>956</v>
      </c>
      <c r="C54" s="1426">
        <v>471</v>
      </c>
      <c r="D54" s="1426">
        <v>485</v>
      </c>
      <c r="E54" s="1426">
        <v>3315.0000000000005</v>
      </c>
      <c r="F54" s="1426">
        <v>1659.0000000000002</v>
      </c>
      <c r="G54" s="1426">
        <v>1656.0000000000002</v>
      </c>
    </row>
    <row r="55" spans="1:7" ht="20.100000000000001" customHeight="1">
      <c r="A55" s="1402" t="s">
        <v>968</v>
      </c>
      <c r="B55" s="1426">
        <v>0</v>
      </c>
      <c r="C55" s="1426">
        <v>0</v>
      </c>
      <c r="D55" s="1426">
        <v>0</v>
      </c>
      <c r="E55" s="1426">
        <v>0</v>
      </c>
      <c r="F55" s="1426">
        <v>0</v>
      </c>
      <c r="G55" s="1426">
        <v>0</v>
      </c>
    </row>
    <row r="56" spans="1:7" ht="20.100000000000001" customHeight="1">
      <c r="A56" s="1424" t="s">
        <v>999</v>
      </c>
      <c r="B56" s="1425">
        <v>28</v>
      </c>
      <c r="C56" s="1425">
        <v>19</v>
      </c>
      <c r="D56" s="1425">
        <v>9</v>
      </c>
      <c r="E56" s="1425">
        <v>9</v>
      </c>
      <c r="F56" s="1425">
        <v>7</v>
      </c>
      <c r="G56" s="1425">
        <v>2</v>
      </c>
    </row>
    <row r="57" spans="1:7" ht="20.100000000000001" customHeight="1">
      <c r="A57" s="1402" t="s">
        <v>970</v>
      </c>
      <c r="B57" s="1426">
        <v>0</v>
      </c>
      <c r="C57" s="1426">
        <v>0</v>
      </c>
      <c r="D57" s="1426">
        <v>0</v>
      </c>
      <c r="E57" s="1426">
        <v>0</v>
      </c>
      <c r="F57" s="1426">
        <v>0</v>
      </c>
      <c r="G57" s="1426">
        <v>0</v>
      </c>
    </row>
    <row r="58" spans="1:7" ht="20.100000000000001" customHeight="1">
      <c r="A58" s="1402" t="s">
        <v>95</v>
      </c>
      <c r="B58" s="1426">
        <v>28</v>
      </c>
      <c r="C58" s="1426">
        <v>19</v>
      </c>
      <c r="D58" s="1426">
        <v>9</v>
      </c>
      <c r="E58" s="1426">
        <v>9</v>
      </c>
      <c r="F58" s="1426">
        <v>7</v>
      </c>
      <c r="G58" s="1426">
        <v>2</v>
      </c>
    </row>
    <row r="59" spans="1:7" ht="20.100000000000001" customHeight="1">
      <c r="A59" s="1402" t="s">
        <v>96</v>
      </c>
      <c r="B59" s="1426">
        <v>0</v>
      </c>
      <c r="C59" s="1426">
        <v>0</v>
      </c>
      <c r="D59" s="1426">
        <v>0</v>
      </c>
      <c r="E59" s="1426">
        <v>0</v>
      </c>
      <c r="F59" s="1426">
        <v>0</v>
      </c>
      <c r="G59" s="1426">
        <v>0</v>
      </c>
    </row>
    <row r="60" spans="1:7" ht="20.100000000000001" customHeight="1">
      <c r="A60" s="1402" t="s">
        <v>971</v>
      </c>
      <c r="B60" s="1426">
        <v>0</v>
      </c>
      <c r="C60" s="1426">
        <v>0</v>
      </c>
      <c r="D60" s="1426">
        <v>0</v>
      </c>
      <c r="E60" s="1426">
        <v>0</v>
      </c>
      <c r="F60" s="1426">
        <v>0</v>
      </c>
      <c r="G60" s="1426">
        <v>0</v>
      </c>
    </row>
    <row r="61" spans="1:7" ht="20.100000000000001" customHeight="1">
      <c r="A61" s="1402" t="s">
        <v>972</v>
      </c>
      <c r="B61" s="1426">
        <v>0</v>
      </c>
      <c r="C61" s="1426">
        <v>0</v>
      </c>
      <c r="D61" s="1426">
        <v>0</v>
      </c>
      <c r="E61" s="1426">
        <v>0</v>
      </c>
      <c r="F61" s="1426">
        <v>0</v>
      </c>
      <c r="G61" s="1426">
        <v>0</v>
      </c>
    </row>
    <row r="62" spans="1:7" ht="20.100000000000001" customHeight="1">
      <c r="A62" s="1402" t="s">
        <v>102</v>
      </c>
      <c r="B62" s="1426">
        <v>0</v>
      </c>
      <c r="C62" s="1426">
        <v>0</v>
      </c>
      <c r="D62" s="1426">
        <v>0</v>
      </c>
      <c r="E62" s="1426">
        <v>0</v>
      </c>
      <c r="F62" s="1426">
        <v>0</v>
      </c>
      <c r="G62" s="1426">
        <v>0</v>
      </c>
    </row>
    <row r="63" spans="1:7" ht="20.100000000000001" customHeight="1">
      <c r="A63" s="1402" t="s">
        <v>973</v>
      </c>
      <c r="B63" s="1426">
        <v>0</v>
      </c>
      <c r="C63" s="1426">
        <v>0</v>
      </c>
      <c r="D63" s="1426">
        <v>0</v>
      </c>
      <c r="E63" s="1426">
        <v>0</v>
      </c>
      <c r="F63" s="1426">
        <v>0</v>
      </c>
      <c r="G63" s="1426">
        <v>0</v>
      </c>
    </row>
    <row r="64" spans="1:7" ht="20.100000000000001" customHeight="1">
      <c r="A64" s="1402" t="s">
        <v>104</v>
      </c>
      <c r="B64" s="1426">
        <v>0</v>
      </c>
      <c r="C64" s="1426">
        <v>0</v>
      </c>
      <c r="D64" s="1426">
        <v>0</v>
      </c>
      <c r="E64" s="1426">
        <v>0</v>
      </c>
      <c r="F64" s="1426">
        <v>0</v>
      </c>
      <c r="G64" s="1426">
        <v>0</v>
      </c>
    </row>
    <row r="65" spans="1:9" ht="20.100000000000001" customHeight="1">
      <c r="A65" s="1402" t="s">
        <v>974</v>
      </c>
      <c r="B65" s="1426">
        <v>0</v>
      </c>
      <c r="C65" s="1426">
        <v>0</v>
      </c>
      <c r="D65" s="1426">
        <v>0</v>
      </c>
      <c r="E65" s="1426">
        <v>0</v>
      </c>
      <c r="F65" s="1426">
        <v>0</v>
      </c>
      <c r="G65" s="1426">
        <v>0</v>
      </c>
    </row>
    <row r="66" spans="1:9" ht="20.100000000000001" customHeight="1">
      <c r="A66" s="1424" t="s">
        <v>1016</v>
      </c>
      <c r="B66" s="1427">
        <v>64693</v>
      </c>
      <c r="C66" s="1427">
        <v>34755</v>
      </c>
      <c r="D66" s="1427">
        <v>29938</v>
      </c>
      <c r="E66" s="1427">
        <v>61797.000000000007</v>
      </c>
      <c r="F66" s="1427">
        <v>30796.000000000007</v>
      </c>
      <c r="G66" s="1427">
        <v>31001</v>
      </c>
    </row>
    <row r="67" spans="1:9" ht="20.100000000000001" customHeight="1">
      <c r="A67" s="1402" t="s">
        <v>976</v>
      </c>
      <c r="B67" s="1426">
        <v>0</v>
      </c>
      <c r="C67" s="1426">
        <v>0</v>
      </c>
      <c r="D67" s="1426">
        <v>0</v>
      </c>
      <c r="E67" s="1426">
        <v>0</v>
      </c>
      <c r="F67" s="1426">
        <v>0</v>
      </c>
      <c r="G67" s="1426">
        <v>0</v>
      </c>
    </row>
    <row r="68" spans="1:9" ht="20.100000000000001" customHeight="1">
      <c r="A68" s="1402" t="s">
        <v>99</v>
      </c>
      <c r="B68" s="1426">
        <v>14</v>
      </c>
      <c r="C68" s="1426">
        <v>8</v>
      </c>
      <c r="D68" s="1426">
        <v>6</v>
      </c>
      <c r="E68" s="1426">
        <v>16</v>
      </c>
      <c r="F68" s="1426">
        <v>14</v>
      </c>
      <c r="G68" s="1426">
        <v>2</v>
      </c>
    </row>
    <row r="69" spans="1:9" ht="20.100000000000001" customHeight="1">
      <c r="A69" s="1402" t="s">
        <v>103</v>
      </c>
      <c r="B69" s="1426">
        <v>9174</v>
      </c>
      <c r="C69" s="1426">
        <v>4737</v>
      </c>
      <c r="D69" s="1426">
        <v>4437</v>
      </c>
      <c r="E69" s="1426">
        <v>7443.9999999999991</v>
      </c>
      <c r="F69" s="1426">
        <v>3825</v>
      </c>
      <c r="G69" s="1426">
        <v>3618.9999999999991</v>
      </c>
    </row>
    <row r="70" spans="1:9" ht="20.100000000000001" customHeight="1">
      <c r="A70" s="1402" t="s">
        <v>107</v>
      </c>
      <c r="B70" s="1426">
        <v>55505</v>
      </c>
      <c r="C70" s="1426">
        <v>30010</v>
      </c>
      <c r="D70" s="1426">
        <v>25495</v>
      </c>
      <c r="E70" s="1426">
        <v>54337.000000000007</v>
      </c>
      <c r="F70" s="1426">
        <v>26957.000000000007</v>
      </c>
      <c r="G70" s="1426">
        <v>27380</v>
      </c>
    </row>
    <row r="71" spans="1:9" ht="20.100000000000001" customHeight="1">
      <c r="A71" s="1424" t="s">
        <v>1035</v>
      </c>
      <c r="B71" s="1427">
        <v>169930</v>
      </c>
      <c r="C71" s="1427">
        <v>84565</v>
      </c>
      <c r="D71" s="1427">
        <v>85365</v>
      </c>
      <c r="E71" s="1427">
        <v>198095</v>
      </c>
      <c r="F71" s="1427">
        <v>96924.000000000029</v>
      </c>
      <c r="G71" s="1427">
        <v>101170.99999999997</v>
      </c>
    </row>
    <row r="72" spans="1:9" ht="20.100000000000001" customHeight="1">
      <c r="A72" s="1402" t="s">
        <v>101</v>
      </c>
      <c r="B72" s="1426">
        <v>68555</v>
      </c>
      <c r="C72" s="1426">
        <v>35948</v>
      </c>
      <c r="D72" s="1426">
        <v>32607</v>
      </c>
      <c r="E72" s="1426">
        <v>64501</v>
      </c>
      <c r="F72" s="1426">
        <v>32687</v>
      </c>
      <c r="G72" s="1426">
        <v>31814.000000000004</v>
      </c>
    </row>
    <row r="73" spans="1:9" ht="20.100000000000001" customHeight="1">
      <c r="A73" s="1402" t="s">
        <v>110</v>
      </c>
      <c r="B73" s="1426">
        <v>56744</v>
      </c>
      <c r="C73" s="1426">
        <v>28163</v>
      </c>
      <c r="D73" s="1426">
        <v>28581</v>
      </c>
      <c r="E73" s="1426">
        <v>82868</v>
      </c>
      <c r="F73" s="1426">
        <v>39976.000000000029</v>
      </c>
      <c r="G73" s="1426">
        <v>42891.999999999964</v>
      </c>
    </row>
    <row r="74" spans="1:9" ht="20.100000000000001" customHeight="1">
      <c r="A74" s="1402" t="s">
        <v>106</v>
      </c>
      <c r="B74" s="1426">
        <v>44631</v>
      </c>
      <c r="C74" s="1426">
        <v>20454</v>
      </c>
      <c r="D74" s="1426">
        <v>24177</v>
      </c>
      <c r="E74" s="1426">
        <v>50726</v>
      </c>
      <c r="F74" s="1426">
        <v>24261.000000000007</v>
      </c>
      <c r="G74" s="1426">
        <v>26464.999999999996</v>
      </c>
    </row>
    <row r="75" spans="1:9" ht="20.100000000000001" customHeight="1">
      <c r="A75" s="1424" t="s">
        <v>1048</v>
      </c>
      <c r="B75" s="1427">
        <v>111506</v>
      </c>
      <c r="C75" s="1427">
        <v>58197</v>
      </c>
      <c r="D75" s="1427">
        <v>53309</v>
      </c>
      <c r="E75" s="1427">
        <v>99610.999999999985</v>
      </c>
      <c r="F75" s="1427">
        <v>53413.999999999971</v>
      </c>
      <c r="G75" s="1427">
        <v>46197.000000000015</v>
      </c>
    </row>
    <row r="76" spans="1:9" ht="20.100000000000001" customHeight="1">
      <c r="A76" s="1402" t="s">
        <v>97</v>
      </c>
      <c r="B76" s="1426">
        <v>1202</v>
      </c>
      <c r="C76" s="1426">
        <v>700</v>
      </c>
      <c r="D76" s="1426">
        <v>502</v>
      </c>
      <c r="E76" s="1426">
        <v>1555</v>
      </c>
      <c r="F76" s="1426">
        <v>847</v>
      </c>
      <c r="G76" s="1426">
        <v>708</v>
      </c>
    </row>
    <row r="77" spans="1:9" ht="20.100000000000001" customHeight="1">
      <c r="A77" s="1402" t="s">
        <v>979</v>
      </c>
      <c r="B77" s="1426">
        <v>1352</v>
      </c>
      <c r="C77" s="1426">
        <v>788</v>
      </c>
      <c r="D77" s="1426">
        <v>564</v>
      </c>
      <c r="E77" s="1426">
        <v>1773.0000000000002</v>
      </c>
      <c r="F77" s="1426">
        <v>1007.9999999999999</v>
      </c>
      <c r="G77" s="1426">
        <v>765.00000000000034</v>
      </c>
    </row>
    <row r="78" spans="1:9" ht="20.100000000000001" customHeight="1">
      <c r="A78" s="1402" t="s">
        <v>980</v>
      </c>
      <c r="B78" s="1426">
        <v>0</v>
      </c>
      <c r="C78" s="1426">
        <v>0</v>
      </c>
      <c r="D78" s="1426">
        <v>0</v>
      </c>
      <c r="E78" s="1426">
        <v>0</v>
      </c>
      <c r="F78" s="1426">
        <v>0</v>
      </c>
      <c r="G78" s="1426">
        <v>0</v>
      </c>
    </row>
    <row r="79" spans="1:9" ht="20.100000000000001" customHeight="1" thickBot="1">
      <c r="A79" s="1428" t="s">
        <v>98</v>
      </c>
      <c r="B79" s="1429">
        <v>108952</v>
      </c>
      <c r="C79" s="1429">
        <v>56709</v>
      </c>
      <c r="D79" s="1429">
        <v>52243</v>
      </c>
      <c r="E79" s="1429">
        <v>96282.999999999985</v>
      </c>
      <c r="F79" s="1429">
        <v>51558.999999999971</v>
      </c>
      <c r="G79" s="1429">
        <v>44724.000000000015</v>
      </c>
    </row>
    <row r="80" spans="1:9" s="1443" customFormat="1" ht="15.95" customHeight="1">
      <c r="A80" s="1422" t="s">
        <v>1472</v>
      </c>
      <c r="B80" s="1378"/>
      <c r="C80" s="1378"/>
      <c r="D80" s="1442"/>
      <c r="E80" s="1442"/>
      <c r="F80" s="1442"/>
      <c r="G80" s="1442"/>
      <c r="I80" s="1384"/>
    </row>
    <row r="81" spans="1:9" s="1443" customFormat="1" ht="15.95" customHeight="1">
      <c r="A81" s="1387" t="s">
        <v>1480</v>
      </c>
      <c r="B81" s="1442"/>
      <c r="C81" s="1442"/>
      <c r="D81" s="1442"/>
      <c r="E81" s="1442"/>
      <c r="F81" s="1442"/>
      <c r="G81" s="1442"/>
      <c r="I81" s="1384"/>
    </row>
    <row r="82" spans="1:9" s="1443" customFormat="1" ht="15.95" customHeight="1">
      <c r="A82" s="1387" t="s">
        <v>1483</v>
      </c>
      <c r="B82" s="1442"/>
      <c r="C82" s="1442"/>
      <c r="D82" s="1442"/>
      <c r="E82" s="1442"/>
      <c r="F82" s="1442"/>
      <c r="G82" s="1442"/>
      <c r="I82" s="1384"/>
    </row>
  </sheetData>
  <mergeCells count="8">
    <mergeCell ref="A3:A5"/>
    <mergeCell ref="B3:G3"/>
    <mergeCell ref="B4:D4"/>
    <mergeCell ref="E4:G4"/>
    <mergeCell ref="A44:A46"/>
    <mergeCell ref="B44:G44"/>
    <mergeCell ref="B45:D45"/>
    <mergeCell ref="E45:G45"/>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interno</oddHeader>
  </headerFooter>
  <rowBreaks count="1" manualBreakCount="1">
    <brk id="41" max="6"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J20"/>
  <sheetViews>
    <sheetView showGridLines="0" zoomScaleNormal="100" zoomScaleSheetLayoutView="75" workbookViewId="0"/>
  </sheetViews>
  <sheetFormatPr defaultColWidth="9.7109375" defaultRowHeight="39.950000000000003" customHeight="1"/>
  <cols>
    <col min="1" max="16384" width="9.7109375" style="1273"/>
  </cols>
  <sheetData>
    <row r="1" spans="1:10" ht="39.950000000000003" customHeight="1">
      <c r="H1" s="685"/>
      <c r="I1" s="685"/>
      <c r="J1" s="685"/>
    </row>
    <row r="2" spans="1:10" ht="39.950000000000003" customHeight="1">
      <c r="B2" s="1282"/>
    </row>
    <row r="3" spans="1:10" ht="39.950000000000003" customHeight="1">
      <c r="B3" s="1282"/>
    </row>
    <row r="4" spans="1:10" ht="39.950000000000003" customHeight="1">
      <c r="A4" s="1283"/>
      <c r="B4" s="1283"/>
      <c r="C4" s="1283"/>
      <c r="D4" s="1283"/>
      <c r="E4" s="1283"/>
      <c r="F4" s="1283"/>
      <c r="G4" s="1283"/>
      <c r="H4" s="1283"/>
      <c r="I4" s="1283"/>
    </row>
    <row r="5" spans="1:10" ht="39.950000000000003" customHeight="1">
      <c r="B5" s="1284"/>
    </row>
    <row r="6" spans="1:10" ht="39.950000000000003" customHeight="1">
      <c r="B6" s="1284"/>
    </row>
    <row r="7" spans="1:10" ht="39.950000000000003" customHeight="1">
      <c r="B7" s="1284"/>
    </row>
    <row r="8" spans="1:10" ht="39.950000000000003" customHeight="1">
      <c r="A8" s="1285"/>
      <c r="B8" s="1285"/>
      <c r="C8" s="1285"/>
      <c r="D8" s="1285"/>
      <c r="E8" s="1285"/>
      <c r="F8" s="1285"/>
      <c r="G8" s="1285"/>
      <c r="H8" s="1285"/>
      <c r="I8" s="1285"/>
    </row>
    <row r="9" spans="1:10" ht="39.950000000000003" customHeight="1">
      <c r="A9" s="1457" t="s">
        <v>1406</v>
      </c>
      <c r="B9" s="1457"/>
      <c r="C9" s="1457"/>
      <c r="D9" s="1457"/>
      <c r="E9" s="1457"/>
      <c r="F9" s="1457"/>
      <c r="G9" s="1457"/>
      <c r="H9" s="1457"/>
      <c r="I9" s="1457"/>
      <c r="J9" s="1457"/>
    </row>
    <row r="10" spans="1:10" ht="39.950000000000003" customHeight="1">
      <c r="A10" s="1457"/>
      <c r="B10" s="1457"/>
      <c r="C10" s="1457"/>
      <c r="D10" s="1457"/>
      <c r="E10" s="1457"/>
      <c r="F10" s="1457"/>
      <c r="G10" s="1457"/>
      <c r="H10" s="1457"/>
      <c r="I10" s="1457"/>
      <c r="J10" s="1457"/>
    </row>
    <row r="11" spans="1:10" ht="39.950000000000003" customHeight="1">
      <c r="A11" s="1457"/>
      <c r="B11" s="1457"/>
      <c r="C11" s="1457"/>
      <c r="D11" s="1457"/>
      <c r="E11" s="1457"/>
      <c r="F11" s="1457"/>
      <c r="G11" s="1457"/>
      <c r="H11" s="1457"/>
      <c r="I11" s="1457"/>
      <c r="J11" s="1457"/>
    </row>
    <row r="18" spans="1:9" ht="39.950000000000003" customHeight="1">
      <c r="A18" s="1274"/>
      <c r="B18" s="1274"/>
      <c r="C18" s="1274"/>
      <c r="D18" s="1274"/>
      <c r="E18" s="1274"/>
      <c r="F18" s="1274"/>
      <c r="G18" s="1274"/>
      <c r="H18" s="1274"/>
      <c r="I18" s="1274"/>
    </row>
    <row r="20" spans="1:9" ht="39.950000000000003" customHeight="1">
      <c r="B20" s="1272"/>
      <c r="C20" s="1272"/>
      <c r="D20" s="1272"/>
      <c r="E20" s="1272"/>
      <c r="F20" s="1272"/>
      <c r="G20" s="1272"/>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74"/>
  <sheetViews>
    <sheetView zoomScaleNormal="100" zoomScaleSheetLayoutView="75" workbookViewId="0">
      <selection activeCell="D1" sqref="D1"/>
    </sheetView>
  </sheetViews>
  <sheetFormatPr defaultColWidth="26.42578125" defaultRowHeight="20.100000000000001" customHeight="1"/>
  <cols>
    <col min="1" max="1" width="45.7109375" style="951" customWidth="1"/>
    <col min="2" max="3" width="53.42578125" style="951" customWidth="1"/>
    <col min="4" max="4" width="14.140625" style="951" customWidth="1"/>
    <col min="5" max="16384" width="26.42578125" style="951"/>
  </cols>
  <sheetData>
    <row r="1" spans="1:8" s="1332" customFormat="1" ht="24.95" customHeight="1">
      <c r="A1" s="949" t="s">
        <v>1416</v>
      </c>
      <c r="B1" s="949"/>
      <c r="C1" s="949"/>
      <c r="D1" s="1331"/>
      <c r="E1" s="1331"/>
      <c r="F1" s="1331"/>
      <c r="G1" s="1331"/>
      <c r="H1" s="1331"/>
    </row>
    <row r="2" spans="1:8" s="1333" customFormat="1" ht="24.95" customHeight="1" thickBot="1">
      <c r="A2" s="972" t="s">
        <v>1427</v>
      </c>
      <c r="B2" s="972"/>
      <c r="C2" s="972"/>
    </row>
    <row r="3" spans="1:8" ht="20.100000000000001" customHeight="1">
      <c r="A3" s="1678" t="s">
        <v>962</v>
      </c>
      <c r="B3" s="1680" t="s">
        <v>1421</v>
      </c>
      <c r="C3" s="1681"/>
    </row>
    <row r="4" spans="1:8" ht="20.100000000000001" customHeight="1">
      <c r="A4" s="1679"/>
      <c r="B4" s="1367">
        <v>2010</v>
      </c>
      <c r="C4" s="1367">
        <v>2011</v>
      </c>
    </row>
    <row r="5" spans="1:8" ht="20.100000000000001" customHeight="1">
      <c r="A5" s="1362" t="s">
        <v>9</v>
      </c>
      <c r="B5" s="1320">
        <f>SUM(B6+B14+B24+B29+B33)</f>
        <v>12000</v>
      </c>
      <c r="C5" s="1320">
        <f>SUM(C6+C14+C24+C29+C33)</f>
        <v>13203</v>
      </c>
      <c r="D5" s="1334"/>
    </row>
    <row r="6" spans="1:8" s="955" customFormat="1" ht="20.100000000000001" customHeight="1">
      <c r="A6" s="1321" t="s">
        <v>963</v>
      </c>
      <c r="B6" s="1320">
        <f>SUM(B7:B13)</f>
        <v>615</v>
      </c>
      <c r="C6" s="1320">
        <f>SUM(C7:C13)</f>
        <v>666</v>
      </c>
    </row>
    <row r="7" spans="1:8" ht="20.100000000000001" customHeight="1">
      <c r="A7" s="966" t="s">
        <v>964</v>
      </c>
      <c r="B7" s="982">
        <v>49</v>
      </c>
      <c r="C7" s="982">
        <v>49</v>
      </c>
    </row>
    <row r="8" spans="1:8" ht="20.100000000000001" customHeight="1">
      <c r="A8" s="966" t="s">
        <v>965</v>
      </c>
      <c r="B8" s="982">
        <v>51</v>
      </c>
      <c r="C8" s="982">
        <v>59</v>
      </c>
    </row>
    <row r="9" spans="1:8" ht="20.100000000000001" customHeight="1">
      <c r="A9" s="966" t="s">
        <v>94</v>
      </c>
      <c r="B9" s="982">
        <v>164</v>
      </c>
      <c r="C9" s="982">
        <v>169</v>
      </c>
    </row>
    <row r="10" spans="1:8" ht="20.100000000000001" customHeight="1">
      <c r="A10" s="966" t="s">
        <v>100</v>
      </c>
      <c r="B10" s="982">
        <v>183</v>
      </c>
      <c r="C10" s="982">
        <v>187</v>
      </c>
    </row>
    <row r="11" spans="1:8" ht="20.100000000000001" customHeight="1">
      <c r="A11" s="966" t="s">
        <v>966</v>
      </c>
      <c r="B11" s="982">
        <v>97</v>
      </c>
      <c r="C11" s="982">
        <v>118</v>
      </c>
    </row>
    <row r="12" spans="1:8" ht="20.100000000000001" customHeight="1">
      <c r="A12" s="966" t="s">
        <v>967</v>
      </c>
      <c r="B12" s="982">
        <v>34</v>
      </c>
      <c r="C12" s="982">
        <v>37</v>
      </c>
    </row>
    <row r="13" spans="1:8" ht="20.100000000000001" customHeight="1">
      <c r="A13" s="966" t="s">
        <v>968</v>
      </c>
      <c r="B13" s="982">
        <v>37</v>
      </c>
      <c r="C13" s="982">
        <v>47</v>
      </c>
    </row>
    <row r="14" spans="1:8" s="955" customFormat="1" ht="20.100000000000001" customHeight="1">
      <c r="A14" s="1321" t="s">
        <v>999</v>
      </c>
      <c r="B14" s="1320">
        <f>SUM(B15:B23)</f>
        <v>1975</v>
      </c>
      <c r="C14" s="1320">
        <f>SUM(C15:C23)</f>
        <v>2158</v>
      </c>
    </row>
    <row r="15" spans="1:8" ht="20.100000000000001" customHeight="1">
      <c r="A15" s="966" t="s">
        <v>970</v>
      </c>
      <c r="B15" s="982">
        <v>123</v>
      </c>
      <c r="C15" s="982">
        <v>150</v>
      </c>
    </row>
    <row r="16" spans="1:8" ht="20.100000000000001" customHeight="1">
      <c r="A16" s="966" t="s">
        <v>95</v>
      </c>
      <c r="B16" s="982">
        <v>569</v>
      </c>
      <c r="C16" s="982">
        <v>618</v>
      </c>
    </row>
    <row r="17" spans="1:3" ht="20.100000000000001" customHeight="1">
      <c r="A17" s="966" t="s">
        <v>96</v>
      </c>
      <c r="B17" s="982">
        <v>304</v>
      </c>
      <c r="C17" s="982">
        <v>285</v>
      </c>
    </row>
    <row r="18" spans="1:3" ht="20.100000000000001" customHeight="1">
      <c r="A18" s="966" t="s">
        <v>971</v>
      </c>
      <c r="B18" s="982">
        <v>184</v>
      </c>
      <c r="C18" s="982">
        <v>194</v>
      </c>
    </row>
    <row r="19" spans="1:3" ht="20.100000000000001" customHeight="1">
      <c r="A19" s="966" t="s">
        <v>972</v>
      </c>
      <c r="B19" s="982">
        <v>171</v>
      </c>
      <c r="C19" s="982">
        <v>218</v>
      </c>
    </row>
    <row r="20" spans="1:3" ht="20.100000000000001" customHeight="1">
      <c r="A20" s="966" t="s">
        <v>102</v>
      </c>
      <c r="B20" s="982">
        <v>297</v>
      </c>
      <c r="C20" s="982">
        <v>324</v>
      </c>
    </row>
    <row r="21" spans="1:3" ht="20.100000000000001" customHeight="1">
      <c r="A21" s="966" t="s">
        <v>973</v>
      </c>
      <c r="B21" s="982">
        <v>73</v>
      </c>
      <c r="C21" s="982">
        <v>73</v>
      </c>
    </row>
    <row r="22" spans="1:3" ht="20.100000000000001" customHeight="1">
      <c r="A22" s="966" t="s">
        <v>104</v>
      </c>
      <c r="B22" s="982">
        <v>162</v>
      </c>
      <c r="C22" s="982">
        <v>185</v>
      </c>
    </row>
    <row r="23" spans="1:3" ht="20.100000000000001" customHeight="1">
      <c r="A23" s="966" t="s">
        <v>974</v>
      </c>
      <c r="B23" s="982">
        <v>92</v>
      </c>
      <c r="C23" s="982">
        <v>111</v>
      </c>
    </row>
    <row r="24" spans="1:3" s="955" customFormat="1" ht="20.100000000000001" customHeight="1">
      <c r="A24" s="1321" t="s">
        <v>1016</v>
      </c>
      <c r="B24" s="1320">
        <f>SUM(B25:B28)</f>
        <v>5713</v>
      </c>
      <c r="C24" s="1320">
        <f>SUM(C25:C28)</f>
        <v>6635</v>
      </c>
    </row>
    <row r="25" spans="1:3" ht="20.100000000000001" customHeight="1">
      <c r="A25" s="966" t="s">
        <v>976</v>
      </c>
      <c r="B25" s="982">
        <v>153</v>
      </c>
      <c r="C25" s="982">
        <v>184</v>
      </c>
    </row>
    <row r="26" spans="1:3" ht="20.100000000000001" customHeight="1">
      <c r="A26" s="966" t="s">
        <v>99</v>
      </c>
      <c r="B26" s="982">
        <v>1131</v>
      </c>
      <c r="C26" s="982">
        <v>1283</v>
      </c>
    </row>
    <row r="27" spans="1:3" ht="20.100000000000001" customHeight="1">
      <c r="A27" s="966" t="s">
        <v>103</v>
      </c>
      <c r="B27" s="982">
        <v>1678</v>
      </c>
      <c r="C27" s="982">
        <v>1827</v>
      </c>
    </row>
    <row r="28" spans="1:3" ht="20.100000000000001" customHeight="1">
      <c r="A28" s="966" t="s">
        <v>107</v>
      </c>
      <c r="B28" s="982">
        <v>2751</v>
      </c>
      <c r="C28" s="982">
        <v>3341</v>
      </c>
    </row>
    <row r="29" spans="1:3" s="955" customFormat="1" ht="20.100000000000001" customHeight="1">
      <c r="A29" s="1321" t="s">
        <v>1035</v>
      </c>
      <c r="B29" s="1320">
        <f>SUM(B30:B32)</f>
        <v>2624</v>
      </c>
      <c r="C29" s="1320">
        <f>SUM(C30:C32)</f>
        <v>2643</v>
      </c>
    </row>
    <row r="30" spans="1:3" ht="20.100000000000001" customHeight="1">
      <c r="A30" s="966" t="s">
        <v>101</v>
      </c>
      <c r="B30" s="982">
        <v>1016</v>
      </c>
      <c r="C30" s="982">
        <v>957</v>
      </c>
    </row>
    <row r="31" spans="1:3" ht="20.100000000000001" customHeight="1">
      <c r="A31" s="966" t="s">
        <v>110</v>
      </c>
      <c r="B31" s="982">
        <v>1005</v>
      </c>
      <c r="C31" s="982">
        <v>1029</v>
      </c>
    </row>
    <row r="32" spans="1:3" ht="20.100000000000001" customHeight="1">
      <c r="A32" s="966" t="s">
        <v>106</v>
      </c>
      <c r="B32" s="982">
        <v>603</v>
      </c>
      <c r="C32" s="982">
        <v>657</v>
      </c>
    </row>
    <row r="33" spans="1:12" s="955" customFormat="1" ht="20.100000000000001" customHeight="1">
      <c r="A33" s="1321" t="s">
        <v>1048</v>
      </c>
      <c r="B33" s="1320">
        <f>SUM(B34:B37)</f>
        <v>1073</v>
      </c>
      <c r="C33" s="1320">
        <f>SUM(C34:C37)</f>
        <v>1101</v>
      </c>
    </row>
    <row r="34" spans="1:12" ht="20.100000000000001" customHeight="1">
      <c r="A34" s="966" t="s">
        <v>97</v>
      </c>
      <c r="B34" s="982">
        <v>345</v>
      </c>
      <c r="C34" s="982">
        <v>323</v>
      </c>
    </row>
    <row r="35" spans="1:12" ht="20.100000000000001" customHeight="1">
      <c r="A35" s="966" t="s">
        <v>979</v>
      </c>
      <c r="B35" s="982">
        <v>297</v>
      </c>
      <c r="C35" s="982">
        <v>328</v>
      </c>
    </row>
    <row r="36" spans="1:12" ht="20.100000000000001" customHeight="1">
      <c r="A36" s="966" t="s">
        <v>980</v>
      </c>
      <c r="B36" s="982">
        <v>196</v>
      </c>
      <c r="C36" s="982">
        <v>216</v>
      </c>
    </row>
    <row r="37" spans="1:12" ht="20.100000000000001" customHeight="1" thickBot="1">
      <c r="A37" s="1325" t="s">
        <v>98</v>
      </c>
      <c r="B37" s="986">
        <v>235</v>
      </c>
      <c r="C37" s="986">
        <v>234</v>
      </c>
      <c r="D37" s="952"/>
    </row>
    <row r="38" spans="1:12" ht="15.95" customHeight="1">
      <c r="A38" s="1676" t="s">
        <v>1420</v>
      </c>
      <c r="B38" s="1676"/>
      <c r="C38" s="1676"/>
      <c r="D38" s="1336"/>
      <c r="E38" s="952"/>
      <c r="F38" s="952"/>
      <c r="G38" s="952"/>
      <c r="H38" s="952"/>
      <c r="I38" s="952"/>
      <c r="J38" s="952"/>
      <c r="K38" s="952"/>
      <c r="L38" s="952"/>
    </row>
    <row r="39" spans="1:12" ht="45" customHeight="1">
      <c r="A39" s="1676" t="s">
        <v>1428</v>
      </c>
      <c r="B39" s="1676"/>
      <c r="C39" s="1676"/>
      <c r="D39" s="1337"/>
    </row>
    <row r="40" spans="1:12" ht="30" customHeight="1">
      <c r="A40" s="1676" t="s">
        <v>1429</v>
      </c>
      <c r="B40" s="1676"/>
      <c r="C40" s="1676"/>
      <c r="D40" s="1337"/>
    </row>
    <row r="41" spans="1:12" s="1338" customFormat="1" ht="28.5" customHeight="1">
      <c r="A41" s="1676" t="s">
        <v>1430</v>
      </c>
      <c r="B41" s="1676"/>
      <c r="C41" s="1676"/>
      <c r="D41" s="1156"/>
    </row>
    <row r="42" spans="1:12" ht="18.75" customHeight="1">
      <c r="A42" s="1361" t="s">
        <v>1431</v>
      </c>
      <c r="B42" s="1361"/>
      <c r="C42" s="1361"/>
      <c r="D42" s="1147"/>
    </row>
    <row r="43" spans="1:12" ht="20.100000000000001" customHeight="1">
      <c r="A43" s="1677"/>
      <c r="B43" s="1677"/>
      <c r="C43" s="1677"/>
      <c r="D43" s="1337"/>
    </row>
    <row r="44" spans="1:12" ht="20.100000000000001" customHeight="1">
      <c r="A44" s="966"/>
    </row>
    <row r="45" spans="1:12" ht="20.100000000000001" customHeight="1">
      <c r="A45" s="966"/>
    </row>
    <row r="46" spans="1:12" ht="20.100000000000001" customHeight="1">
      <c r="A46" s="966"/>
    </row>
    <row r="47" spans="1:12" ht="20.100000000000001" customHeight="1">
      <c r="A47" s="1056"/>
    </row>
    <row r="48" spans="1:12" ht="20.100000000000001" customHeight="1">
      <c r="A48" s="966"/>
    </row>
    <row r="49" spans="1:6" ht="20.100000000000001" customHeight="1">
      <c r="A49" s="966"/>
    </row>
    <row r="50" spans="1:6" ht="20.100000000000001" customHeight="1">
      <c r="A50" s="966"/>
    </row>
    <row r="51" spans="1:6" ht="20.100000000000001" customHeight="1">
      <c r="A51" s="966"/>
    </row>
    <row r="52" spans="1:6" ht="20.100000000000001" customHeight="1">
      <c r="A52" s="1056"/>
    </row>
    <row r="57" spans="1:6" ht="20.100000000000001" customHeight="1">
      <c r="A57" s="952"/>
      <c r="B57" s="952"/>
      <c r="C57" s="952"/>
      <c r="D57" s="952"/>
      <c r="E57" s="952"/>
      <c r="F57" s="952"/>
    </row>
    <row r="58" spans="1:6" ht="20.100000000000001" customHeight="1">
      <c r="A58" s="952"/>
      <c r="B58" s="952"/>
      <c r="C58" s="952"/>
      <c r="D58" s="952"/>
      <c r="E58" s="952"/>
      <c r="F58" s="952"/>
    </row>
    <row r="59" spans="1:6" ht="20.100000000000001" customHeight="1">
      <c r="A59" s="952"/>
      <c r="B59" s="952"/>
      <c r="C59" s="952"/>
      <c r="D59" s="952"/>
      <c r="E59" s="952"/>
      <c r="F59" s="952"/>
    </row>
    <row r="172" spans="1:5" ht="20.100000000000001" customHeight="1">
      <c r="A172" s="952"/>
      <c r="B172" s="952"/>
      <c r="C172" s="952"/>
      <c r="D172" s="952"/>
      <c r="E172" s="952"/>
    </row>
    <row r="173" spans="1:5" ht="20.100000000000001" customHeight="1">
      <c r="A173" s="952"/>
      <c r="B173" s="952"/>
      <c r="C173" s="952"/>
      <c r="D173" s="952"/>
      <c r="E173" s="952"/>
    </row>
    <row r="174" spans="1:5" ht="20.100000000000001" customHeight="1">
      <c r="A174" s="952"/>
      <c r="B174" s="952"/>
      <c r="C174" s="952"/>
      <c r="D174" s="952"/>
      <c r="E174" s="952"/>
    </row>
  </sheetData>
  <mergeCells count="7">
    <mergeCell ref="A40:C40"/>
    <mergeCell ref="A41:C41"/>
    <mergeCell ref="A43:C43"/>
    <mergeCell ref="A3:A4"/>
    <mergeCell ref="B3:C3"/>
    <mergeCell ref="A38:C38"/>
    <mergeCell ref="A39:C39"/>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interno</oddHead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166"/>
  <sheetViews>
    <sheetView zoomScaleNormal="100" zoomScaleSheetLayoutView="90" workbookViewId="0">
      <selection activeCell="G1" sqref="G1"/>
    </sheetView>
  </sheetViews>
  <sheetFormatPr defaultColWidth="26.42578125" defaultRowHeight="20.100000000000001" customHeight="1"/>
  <cols>
    <col min="1" max="1" width="27.7109375" style="951" customWidth="1"/>
    <col min="2" max="7" width="20.7109375" style="951" customWidth="1"/>
    <col min="8" max="8" width="13.140625" style="951" customWidth="1"/>
    <col min="9" max="16384" width="26.42578125" style="951"/>
  </cols>
  <sheetData>
    <row r="1" spans="1:7" s="1332" customFormat="1" ht="24.95" customHeight="1">
      <c r="A1" s="949" t="s">
        <v>1416</v>
      </c>
      <c r="B1" s="949"/>
      <c r="C1" s="949"/>
      <c r="D1" s="949"/>
      <c r="E1" s="949"/>
      <c r="F1" s="949"/>
      <c r="G1" s="949"/>
    </row>
    <row r="2" spans="1:7" s="1333" customFormat="1" ht="24.95" customHeight="1">
      <c r="A2" s="1330" t="s">
        <v>1417</v>
      </c>
      <c r="B2" s="1330"/>
      <c r="C2" s="1330"/>
      <c r="D2" s="1330"/>
      <c r="E2" s="1330"/>
      <c r="F2" s="1330"/>
      <c r="G2" s="1330"/>
    </row>
    <row r="3" spans="1:7" ht="20.100000000000001" customHeight="1">
      <c r="A3" s="1682" t="s">
        <v>962</v>
      </c>
      <c r="B3" s="1684" t="s">
        <v>633</v>
      </c>
      <c r="C3" s="1685"/>
      <c r="D3" s="1685"/>
      <c r="E3" s="1685"/>
      <c r="F3" s="1685"/>
      <c r="G3" s="1685"/>
    </row>
    <row r="4" spans="1:7" ht="20.100000000000001" customHeight="1">
      <c r="A4" s="1683"/>
      <c r="B4" s="1686">
        <v>2010</v>
      </c>
      <c r="C4" s="1687"/>
      <c r="D4" s="1687"/>
      <c r="E4" s="1686">
        <v>2011</v>
      </c>
      <c r="F4" s="1687"/>
      <c r="G4" s="1687"/>
    </row>
    <row r="5" spans="1:7" ht="39.950000000000003" customHeight="1">
      <c r="A5" s="1679"/>
      <c r="B5" s="1366" t="s">
        <v>1418</v>
      </c>
      <c r="C5" s="1366" t="s">
        <v>1419</v>
      </c>
      <c r="D5" s="1365" t="s">
        <v>629</v>
      </c>
      <c r="E5" s="1366" t="s">
        <v>1418</v>
      </c>
      <c r="F5" s="1366" t="s">
        <v>1419</v>
      </c>
      <c r="G5" s="1365" t="s">
        <v>629</v>
      </c>
    </row>
    <row r="6" spans="1:7" ht="20.100000000000001" customHeight="1">
      <c r="A6" s="1362" t="s">
        <v>9</v>
      </c>
      <c r="B6" s="1320">
        <f>SUM(B7+B15+B25+B30+B34)</f>
        <v>6226</v>
      </c>
      <c r="C6" s="1320">
        <f t="shared" ref="C6:D6" si="0">SUM(C7+C15+C25+C30+C34)</f>
        <v>297208</v>
      </c>
      <c r="D6" s="1320">
        <f t="shared" si="0"/>
        <v>631931</v>
      </c>
      <c r="E6" s="1320">
        <f>SUM(E7+E15+E25+E30+E34)</f>
        <v>5707</v>
      </c>
      <c r="F6" s="1320">
        <f t="shared" ref="F6:G6" si="1">SUM(F7+F15+F25+F30+F34)</f>
        <v>274472</v>
      </c>
      <c r="G6" s="1320">
        <f t="shared" si="1"/>
        <v>600434</v>
      </c>
    </row>
    <row r="7" spans="1:7" s="955" customFormat="1" ht="20.100000000000001" customHeight="1">
      <c r="A7" s="1321" t="s">
        <v>963</v>
      </c>
      <c r="B7" s="1320">
        <f t="shared" ref="B7:D7" si="2">SUM(B8:B14)</f>
        <v>446</v>
      </c>
      <c r="C7" s="1320">
        <f t="shared" si="2"/>
        <v>16165</v>
      </c>
      <c r="D7" s="1320">
        <f t="shared" si="2"/>
        <v>34518</v>
      </c>
      <c r="E7" s="1320">
        <f t="shared" ref="E7:G7" si="3">SUM(E8:E14)</f>
        <v>473</v>
      </c>
      <c r="F7" s="1320">
        <f t="shared" si="3"/>
        <v>17655</v>
      </c>
      <c r="G7" s="1320">
        <f t="shared" si="3"/>
        <v>37148</v>
      </c>
    </row>
    <row r="8" spans="1:7" ht="20.100000000000001" customHeight="1">
      <c r="A8" s="966" t="s">
        <v>964</v>
      </c>
      <c r="B8" s="1322">
        <v>31</v>
      </c>
      <c r="C8" s="1323">
        <v>992</v>
      </c>
      <c r="D8" s="1323">
        <v>2797</v>
      </c>
      <c r="E8" s="1322">
        <v>35</v>
      </c>
      <c r="F8" s="1323">
        <v>976</v>
      </c>
      <c r="G8" s="1323">
        <v>2354</v>
      </c>
    </row>
    <row r="9" spans="1:7" ht="20.100000000000001" customHeight="1">
      <c r="A9" s="966" t="s">
        <v>965</v>
      </c>
      <c r="B9" s="1322">
        <v>21</v>
      </c>
      <c r="C9" s="1323">
        <v>522</v>
      </c>
      <c r="D9" s="1323">
        <v>841</v>
      </c>
      <c r="E9" s="1322">
        <v>23</v>
      </c>
      <c r="F9" s="1323">
        <v>732</v>
      </c>
      <c r="G9" s="1323">
        <v>1226</v>
      </c>
    </row>
    <row r="10" spans="1:7" ht="20.100000000000001" customHeight="1">
      <c r="A10" s="966" t="s">
        <v>94</v>
      </c>
      <c r="B10" s="1322">
        <v>161</v>
      </c>
      <c r="C10" s="1323">
        <v>5933</v>
      </c>
      <c r="D10" s="1323">
        <v>12776</v>
      </c>
      <c r="E10" s="1322">
        <v>160</v>
      </c>
      <c r="F10" s="1323">
        <v>6051</v>
      </c>
      <c r="G10" s="1323">
        <v>12733</v>
      </c>
    </row>
    <row r="11" spans="1:7" ht="20.100000000000001" customHeight="1">
      <c r="A11" s="966" t="s">
        <v>100</v>
      </c>
      <c r="B11" s="982">
        <v>77</v>
      </c>
      <c r="C11" s="1323">
        <v>4548</v>
      </c>
      <c r="D11" s="1323">
        <v>9481</v>
      </c>
      <c r="E11" s="982">
        <v>126</v>
      </c>
      <c r="F11" s="1323">
        <v>5739</v>
      </c>
      <c r="G11" s="1323">
        <v>12332</v>
      </c>
    </row>
    <row r="12" spans="1:7" ht="20.100000000000001" customHeight="1">
      <c r="A12" s="966" t="s">
        <v>966</v>
      </c>
      <c r="B12" s="982">
        <v>50</v>
      </c>
      <c r="C12" s="1323">
        <v>1516</v>
      </c>
      <c r="D12" s="1323">
        <v>3018</v>
      </c>
      <c r="E12" s="982">
        <v>56</v>
      </c>
      <c r="F12" s="1323">
        <v>1977</v>
      </c>
      <c r="G12" s="1323">
        <v>4072</v>
      </c>
    </row>
    <row r="13" spans="1:7" ht="20.100000000000001" customHeight="1">
      <c r="A13" s="966" t="s">
        <v>967</v>
      </c>
      <c r="B13" s="982">
        <v>21</v>
      </c>
      <c r="C13" s="1323">
        <v>639</v>
      </c>
      <c r="D13" s="1323">
        <v>1291</v>
      </c>
      <c r="E13" s="982">
        <v>15</v>
      </c>
      <c r="F13" s="1323">
        <v>614</v>
      </c>
      <c r="G13" s="1323">
        <v>1205</v>
      </c>
    </row>
    <row r="14" spans="1:7" ht="20.100000000000001" customHeight="1">
      <c r="A14" s="966" t="s">
        <v>968</v>
      </c>
      <c r="B14" s="982">
        <v>85</v>
      </c>
      <c r="C14" s="1323">
        <v>2015</v>
      </c>
      <c r="D14" s="1323">
        <v>4314</v>
      </c>
      <c r="E14" s="982">
        <v>58</v>
      </c>
      <c r="F14" s="1323">
        <v>1566</v>
      </c>
      <c r="G14" s="1323">
        <v>3226</v>
      </c>
    </row>
    <row r="15" spans="1:7" s="955" customFormat="1" ht="20.100000000000001" customHeight="1">
      <c r="A15" s="1321" t="s">
        <v>999</v>
      </c>
      <c r="B15" s="1320">
        <f>SUM(B16:B24)</f>
        <v>1628</v>
      </c>
      <c r="C15" s="1324">
        <f t="shared" ref="C15:D15" si="4">SUM(C16:C24)</f>
        <v>72690</v>
      </c>
      <c r="D15" s="1324">
        <f t="shared" si="4"/>
        <v>167782</v>
      </c>
      <c r="E15" s="1320">
        <f>SUM(E16:E24)</f>
        <v>1454</v>
      </c>
      <c r="F15" s="1324">
        <f t="shared" ref="F15:G15" si="5">SUM(F16:F24)</f>
        <v>67784</v>
      </c>
      <c r="G15" s="1324">
        <f t="shared" si="5"/>
        <v>156360</v>
      </c>
    </row>
    <row r="16" spans="1:7" ht="20.100000000000001" customHeight="1">
      <c r="A16" s="966" t="s">
        <v>970</v>
      </c>
      <c r="B16" s="982">
        <v>166</v>
      </c>
      <c r="C16" s="1323">
        <v>7029</v>
      </c>
      <c r="D16" s="1323">
        <v>16815</v>
      </c>
      <c r="E16" s="982">
        <v>150</v>
      </c>
      <c r="F16" s="1323">
        <v>6384</v>
      </c>
      <c r="G16" s="1323">
        <v>15504</v>
      </c>
    </row>
    <row r="17" spans="1:7" ht="20.100000000000001" customHeight="1">
      <c r="A17" s="966" t="s">
        <v>95</v>
      </c>
      <c r="B17" s="982">
        <v>456</v>
      </c>
      <c r="C17" s="1323">
        <v>23566</v>
      </c>
      <c r="D17" s="1323">
        <v>53683</v>
      </c>
      <c r="E17" s="982">
        <v>426</v>
      </c>
      <c r="F17" s="1323">
        <v>22100</v>
      </c>
      <c r="G17" s="1323">
        <v>50479</v>
      </c>
    </row>
    <row r="18" spans="1:7" ht="20.100000000000001" customHeight="1">
      <c r="A18" s="966" t="s">
        <v>96</v>
      </c>
      <c r="B18" s="982">
        <v>362</v>
      </c>
      <c r="C18" s="1323">
        <v>13472</v>
      </c>
      <c r="D18" s="1323">
        <v>30622</v>
      </c>
      <c r="E18" s="982">
        <v>245</v>
      </c>
      <c r="F18" s="1323">
        <v>10730</v>
      </c>
      <c r="G18" s="1323">
        <v>23638</v>
      </c>
    </row>
    <row r="19" spans="1:7" ht="20.100000000000001" customHeight="1">
      <c r="A19" s="966" t="s">
        <v>971</v>
      </c>
      <c r="B19" s="982">
        <v>95</v>
      </c>
      <c r="C19" s="1323">
        <v>4333</v>
      </c>
      <c r="D19" s="1323">
        <v>9135</v>
      </c>
      <c r="E19" s="982">
        <v>97</v>
      </c>
      <c r="F19" s="1323">
        <v>4174</v>
      </c>
      <c r="G19" s="1323">
        <v>8810</v>
      </c>
    </row>
    <row r="20" spans="1:7" ht="20.100000000000001" customHeight="1">
      <c r="A20" s="966" t="s">
        <v>972</v>
      </c>
      <c r="B20" s="982">
        <v>97</v>
      </c>
      <c r="C20" s="1323">
        <v>3821</v>
      </c>
      <c r="D20" s="1323">
        <v>9785</v>
      </c>
      <c r="E20" s="982">
        <v>96</v>
      </c>
      <c r="F20" s="1323">
        <v>3554</v>
      </c>
      <c r="G20" s="1323">
        <v>9156</v>
      </c>
    </row>
    <row r="21" spans="1:7" ht="20.100000000000001" customHeight="1">
      <c r="A21" s="966" t="s">
        <v>102</v>
      </c>
      <c r="B21" s="982">
        <v>157</v>
      </c>
      <c r="C21" s="1323">
        <v>7146</v>
      </c>
      <c r="D21" s="1323">
        <v>16707</v>
      </c>
      <c r="E21" s="982">
        <v>152</v>
      </c>
      <c r="F21" s="1323">
        <v>7724</v>
      </c>
      <c r="G21" s="1323">
        <v>18270</v>
      </c>
    </row>
    <row r="22" spans="1:7" ht="20.100000000000001" customHeight="1">
      <c r="A22" s="966" t="s">
        <v>973</v>
      </c>
      <c r="B22" s="982">
        <v>71</v>
      </c>
      <c r="C22" s="1323">
        <v>1908</v>
      </c>
      <c r="D22" s="1323">
        <v>4248</v>
      </c>
      <c r="E22" s="982">
        <v>75</v>
      </c>
      <c r="F22" s="1323">
        <v>2389</v>
      </c>
      <c r="G22" s="1323">
        <v>5224</v>
      </c>
    </row>
    <row r="23" spans="1:7" ht="20.100000000000001" customHeight="1">
      <c r="A23" s="966" t="s">
        <v>104</v>
      </c>
      <c r="B23" s="982">
        <v>153</v>
      </c>
      <c r="C23" s="1323">
        <v>8023</v>
      </c>
      <c r="D23" s="1323">
        <v>19593</v>
      </c>
      <c r="E23" s="982">
        <v>157</v>
      </c>
      <c r="F23" s="1323">
        <v>7987</v>
      </c>
      <c r="G23" s="1323">
        <v>19325</v>
      </c>
    </row>
    <row r="24" spans="1:7" ht="20.100000000000001" customHeight="1">
      <c r="A24" s="966" t="s">
        <v>974</v>
      </c>
      <c r="B24" s="982">
        <v>71</v>
      </c>
      <c r="C24" s="1323">
        <v>3392</v>
      </c>
      <c r="D24" s="1323">
        <v>7194</v>
      </c>
      <c r="E24" s="982">
        <v>56</v>
      </c>
      <c r="F24" s="1323">
        <v>2742</v>
      </c>
      <c r="G24" s="1323">
        <v>5954</v>
      </c>
    </row>
    <row r="25" spans="1:7" s="955" customFormat="1" ht="20.100000000000001" customHeight="1">
      <c r="A25" s="1321" t="s">
        <v>1016</v>
      </c>
      <c r="B25" s="1320">
        <f>SUM(B26:B29)</f>
        <v>1976</v>
      </c>
      <c r="C25" s="1324">
        <f t="shared" ref="C25:D25" si="6">SUM(C26:C29)</f>
        <v>109269</v>
      </c>
      <c r="D25" s="1324">
        <f t="shared" si="6"/>
        <v>212069</v>
      </c>
      <c r="E25" s="1320">
        <f>SUM(E26:E29)</f>
        <v>1763</v>
      </c>
      <c r="F25" s="1324">
        <f t="shared" ref="F25:G25" si="7">SUM(F26:F29)</f>
        <v>97749</v>
      </c>
      <c r="G25" s="1324">
        <f t="shared" si="7"/>
        <v>204993</v>
      </c>
    </row>
    <row r="26" spans="1:7" ht="20.100000000000001" customHeight="1">
      <c r="A26" s="966" t="s">
        <v>976</v>
      </c>
      <c r="B26" s="982">
        <v>180</v>
      </c>
      <c r="C26" s="1323">
        <v>9239</v>
      </c>
      <c r="D26" s="1323">
        <v>23479</v>
      </c>
      <c r="E26" s="982">
        <v>170</v>
      </c>
      <c r="F26" s="1323">
        <v>8843</v>
      </c>
      <c r="G26" s="1323">
        <v>20965</v>
      </c>
    </row>
    <row r="27" spans="1:7" ht="20.100000000000001" customHeight="1">
      <c r="A27" s="966" t="s">
        <v>99</v>
      </c>
      <c r="B27" s="982">
        <v>373</v>
      </c>
      <c r="C27" s="1323">
        <v>16904</v>
      </c>
      <c r="D27" s="1323">
        <v>35589</v>
      </c>
      <c r="E27" s="982">
        <v>344</v>
      </c>
      <c r="F27" s="1323">
        <v>17812</v>
      </c>
      <c r="G27" s="1323">
        <v>40706</v>
      </c>
    </row>
    <row r="28" spans="1:7" ht="20.100000000000001" customHeight="1">
      <c r="A28" s="966" t="s">
        <v>103</v>
      </c>
      <c r="B28" s="982">
        <v>1009</v>
      </c>
      <c r="C28" s="1323">
        <v>49316</v>
      </c>
      <c r="D28" s="1323">
        <v>90596</v>
      </c>
      <c r="E28" s="982">
        <v>807</v>
      </c>
      <c r="F28" s="1323">
        <v>34960</v>
      </c>
      <c r="G28" s="1323">
        <v>74805</v>
      </c>
    </row>
    <row r="29" spans="1:7" ht="20.100000000000001" customHeight="1">
      <c r="A29" s="966" t="s">
        <v>107</v>
      </c>
      <c r="B29" s="982">
        <v>414</v>
      </c>
      <c r="C29" s="1323">
        <v>33810</v>
      </c>
      <c r="D29" s="1323">
        <v>62405</v>
      </c>
      <c r="E29" s="982">
        <v>442</v>
      </c>
      <c r="F29" s="1323">
        <v>36134</v>
      </c>
      <c r="G29" s="1323">
        <v>68517</v>
      </c>
    </row>
    <row r="30" spans="1:7" s="955" customFormat="1" ht="20.100000000000001" customHeight="1">
      <c r="A30" s="1321" t="s">
        <v>1035</v>
      </c>
      <c r="B30" s="1320">
        <f>SUM(B31:B33)</f>
        <v>1318</v>
      </c>
      <c r="C30" s="1324">
        <f t="shared" ref="C30:D30" si="8">SUM(C31:C33)</f>
        <v>66101</v>
      </c>
      <c r="D30" s="1324">
        <f t="shared" si="8"/>
        <v>141845</v>
      </c>
      <c r="E30" s="1320">
        <f>SUM(E31:E33)</f>
        <v>1175</v>
      </c>
      <c r="F30" s="1324">
        <f t="shared" ref="F30:G30" si="9">SUM(F31:F33)</f>
        <v>58514</v>
      </c>
      <c r="G30" s="1324">
        <f t="shared" si="9"/>
        <v>124760</v>
      </c>
    </row>
    <row r="31" spans="1:7" ht="20.100000000000001" customHeight="1">
      <c r="A31" s="966" t="s">
        <v>101</v>
      </c>
      <c r="B31" s="982">
        <v>578</v>
      </c>
      <c r="C31" s="1323">
        <v>30288</v>
      </c>
      <c r="D31" s="1323">
        <v>62757</v>
      </c>
      <c r="E31" s="982">
        <v>440</v>
      </c>
      <c r="F31" s="1323">
        <v>23098</v>
      </c>
      <c r="G31" s="1323">
        <v>47021</v>
      </c>
    </row>
    <row r="32" spans="1:7" ht="20.100000000000001" customHeight="1">
      <c r="A32" s="966" t="s">
        <v>110</v>
      </c>
      <c r="B32" s="982">
        <v>492</v>
      </c>
      <c r="C32" s="1323">
        <v>21127</v>
      </c>
      <c r="D32" s="1323">
        <v>44172</v>
      </c>
      <c r="E32" s="982">
        <v>478</v>
      </c>
      <c r="F32" s="1323">
        <v>21198</v>
      </c>
      <c r="G32" s="1323">
        <v>44690</v>
      </c>
    </row>
    <row r="33" spans="1:9" ht="20.100000000000001" customHeight="1">
      <c r="A33" s="966" t="s">
        <v>106</v>
      </c>
      <c r="B33" s="982">
        <v>248</v>
      </c>
      <c r="C33" s="1323">
        <v>14686</v>
      </c>
      <c r="D33" s="1323">
        <v>34916</v>
      </c>
      <c r="E33" s="982">
        <v>257</v>
      </c>
      <c r="F33" s="1323">
        <v>14218</v>
      </c>
      <c r="G33" s="1323">
        <v>33049</v>
      </c>
    </row>
    <row r="34" spans="1:9" s="955" customFormat="1" ht="20.100000000000001" customHeight="1">
      <c r="A34" s="1321" t="s">
        <v>1048</v>
      </c>
      <c r="B34" s="1320">
        <f>SUM(B35:B38)</f>
        <v>858</v>
      </c>
      <c r="C34" s="1324">
        <f t="shared" ref="C34:D34" si="10">SUM(C35:C38)</f>
        <v>32983</v>
      </c>
      <c r="D34" s="1324">
        <f t="shared" si="10"/>
        <v>75717</v>
      </c>
      <c r="E34" s="1320">
        <f>SUM(E35:E38)</f>
        <v>842</v>
      </c>
      <c r="F34" s="1324">
        <f t="shared" ref="F34:G34" si="11">SUM(F35:F38)</f>
        <v>32770</v>
      </c>
      <c r="G34" s="1324">
        <f t="shared" si="11"/>
        <v>77173</v>
      </c>
    </row>
    <row r="35" spans="1:9" ht="20.100000000000001" customHeight="1">
      <c r="A35" s="966" t="s">
        <v>97</v>
      </c>
      <c r="B35" s="982">
        <v>31</v>
      </c>
      <c r="C35" s="1323">
        <v>4784</v>
      </c>
      <c r="D35" s="1323">
        <v>7839</v>
      </c>
      <c r="E35" s="982">
        <v>32</v>
      </c>
      <c r="F35" s="1323">
        <v>3874</v>
      </c>
      <c r="G35" s="1323">
        <v>6700</v>
      </c>
    </row>
    <row r="36" spans="1:9" ht="20.100000000000001" customHeight="1">
      <c r="A36" s="966" t="s">
        <v>979</v>
      </c>
      <c r="B36" s="982">
        <v>334</v>
      </c>
      <c r="C36" s="1323">
        <v>12681</v>
      </c>
      <c r="D36" s="1323">
        <v>33321</v>
      </c>
      <c r="E36" s="982">
        <v>319</v>
      </c>
      <c r="F36" s="1323">
        <v>12434</v>
      </c>
      <c r="G36" s="1323">
        <v>33345</v>
      </c>
    </row>
    <row r="37" spans="1:9" ht="20.100000000000001" customHeight="1">
      <c r="A37" s="966" t="s">
        <v>980</v>
      </c>
      <c r="B37" s="982">
        <v>320</v>
      </c>
      <c r="C37" s="1323">
        <v>9689</v>
      </c>
      <c r="D37" s="1323">
        <v>21871</v>
      </c>
      <c r="E37" s="982">
        <v>291</v>
      </c>
      <c r="F37" s="1323">
        <v>9518</v>
      </c>
      <c r="G37" s="1323">
        <v>21457</v>
      </c>
    </row>
    <row r="38" spans="1:9" ht="20.100000000000001" customHeight="1" thickBot="1">
      <c r="A38" s="1325" t="s">
        <v>98</v>
      </c>
      <c r="B38" s="986">
        <v>173</v>
      </c>
      <c r="C38" s="1326">
        <v>5829</v>
      </c>
      <c r="D38" s="1326">
        <v>12686</v>
      </c>
      <c r="E38" s="986">
        <v>200</v>
      </c>
      <c r="F38" s="1326">
        <v>6944</v>
      </c>
      <c r="G38" s="1326">
        <v>15671</v>
      </c>
    </row>
    <row r="39" spans="1:9" s="965" customFormat="1" ht="15.95" customHeight="1">
      <c r="A39" s="1688" t="s">
        <v>1420</v>
      </c>
      <c r="B39" s="1688"/>
      <c r="C39" s="1688"/>
      <c r="D39" s="1688"/>
      <c r="E39" s="1688"/>
      <c r="F39" s="1134"/>
      <c r="G39" s="966"/>
      <c r="H39" s="966"/>
      <c r="I39" s="966"/>
    </row>
    <row r="40" spans="1:9" s="952" customFormat="1" ht="38.25" customHeight="1">
      <c r="A40" s="1676" t="s">
        <v>1428</v>
      </c>
      <c r="B40" s="1676"/>
      <c r="C40" s="1676"/>
      <c r="D40" s="1676"/>
      <c r="E40" s="1676"/>
      <c r="F40" s="1676"/>
      <c r="G40" s="1676"/>
    </row>
    <row r="41" spans="1:9" s="952" customFormat="1" ht="30.75" customHeight="1">
      <c r="A41" s="1676" t="s">
        <v>1432</v>
      </c>
      <c r="B41" s="1676"/>
      <c r="C41" s="1676"/>
      <c r="D41" s="1676"/>
      <c r="E41" s="1676"/>
      <c r="F41" s="1676"/>
      <c r="G41" s="1676"/>
    </row>
    <row r="42" spans="1:9" s="952" customFormat="1" ht="28.5" customHeight="1">
      <c r="A42" s="1676" t="s">
        <v>1433</v>
      </c>
      <c r="B42" s="1676"/>
      <c r="C42" s="1676"/>
      <c r="D42" s="1676"/>
      <c r="E42" s="1676"/>
      <c r="F42" s="1676"/>
      <c r="G42" s="1676"/>
    </row>
    <row r="43" spans="1:9" s="952" customFormat="1" ht="29.25" customHeight="1">
      <c r="A43" s="1689" t="s">
        <v>1434</v>
      </c>
      <c r="B43" s="1689"/>
      <c r="C43" s="1689"/>
      <c r="D43" s="1689"/>
      <c r="E43" s="1689"/>
      <c r="F43" s="1689"/>
      <c r="G43" s="1689"/>
    </row>
    <row r="44" spans="1:9" s="952" customFormat="1" ht="20.100000000000001" customHeight="1">
      <c r="F44" s="951"/>
    </row>
    <row r="45" spans="1:9" s="952" customFormat="1" ht="20.100000000000001" customHeight="1">
      <c r="F45" s="951"/>
    </row>
    <row r="46" spans="1:9" s="952" customFormat="1" ht="20.100000000000001" customHeight="1">
      <c r="A46" s="1676"/>
      <c r="B46" s="1676"/>
      <c r="C46" s="1676"/>
      <c r="F46" s="951"/>
    </row>
    <row r="47" spans="1:9" s="952" customFormat="1" ht="20.100000000000001" customHeight="1">
      <c r="A47" s="1676"/>
      <c r="B47" s="1676"/>
      <c r="C47" s="1676"/>
      <c r="F47" s="951"/>
    </row>
    <row r="48" spans="1:9" s="952" customFormat="1" ht="20.100000000000001" customHeight="1">
      <c r="F48" s="951"/>
    </row>
    <row r="49" spans="6:6" s="952" customFormat="1" ht="20.100000000000001" customHeight="1"/>
    <row r="50" spans="6:6" s="952" customFormat="1" ht="20.100000000000001" customHeight="1"/>
    <row r="51" spans="6:6" s="952" customFormat="1" ht="20.100000000000001" customHeight="1"/>
    <row r="52" spans="6:6" s="952" customFormat="1" ht="20.100000000000001" customHeight="1">
      <c r="F52" s="951"/>
    </row>
    <row r="53" spans="6:6" s="952" customFormat="1" ht="20.100000000000001" customHeight="1">
      <c r="F53" s="951"/>
    </row>
    <row r="54" spans="6:6" s="952" customFormat="1" ht="20.100000000000001" customHeight="1">
      <c r="F54" s="951"/>
    </row>
    <row r="55" spans="6:6" s="952" customFormat="1" ht="20.100000000000001" customHeight="1">
      <c r="F55" s="951"/>
    </row>
    <row r="56" spans="6:6" s="952" customFormat="1" ht="20.100000000000001" customHeight="1">
      <c r="F56" s="951"/>
    </row>
    <row r="57" spans="6:6" s="952" customFormat="1" ht="20.100000000000001" customHeight="1">
      <c r="F57" s="951"/>
    </row>
    <row r="58" spans="6:6" s="952" customFormat="1" ht="20.100000000000001" customHeight="1">
      <c r="F58" s="951"/>
    </row>
    <row r="59" spans="6:6" s="952" customFormat="1" ht="20.100000000000001" customHeight="1">
      <c r="F59" s="951"/>
    </row>
    <row r="60" spans="6:6" s="952" customFormat="1" ht="20.100000000000001" customHeight="1">
      <c r="F60" s="951"/>
    </row>
    <row r="61" spans="6:6" s="952" customFormat="1" ht="20.100000000000001" customHeight="1">
      <c r="F61" s="951"/>
    </row>
    <row r="62" spans="6:6" s="952" customFormat="1" ht="20.100000000000001" customHeight="1">
      <c r="F62" s="951"/>
    </row>
    <row r="63" spans="6:6" s="952" customFormat="1" ht="20.100000000000001" customHeight="1">
      <c r="F63" s="951"/>
    </row>
    <row r="64" spans="6:6" s="952" customFormat="1" ht="20.100000000000001" customHeight="1">
      <c r="F64" s="951"/>
    </row>
    <row r="65" spans="6:6" s="952" customFormat="1" ht="20.100000000000001" customHeight="1">
      <c r="F65" s="951"/>
    </row>
    <row r="66" spans="6:6" s="952" customFormat="1" ht="20.100000000000001" customHeight="1">
      <c r="F66" s="951"/>
    </row>
    <row r="67" spans="6:6" s="952" customFormat="1" ht="20.100000000000001" customHeight="1">
      <c r="F67" s="951"/>
    </row>
    <row r="68" spans="6:6" s="952" customFormat="1" ht="20.100000000000001" customHeight="1">
      <c r="F68" s="951"/>
    </row>
    <row r="69" spans="6:6" s="952" customFormat="1" ht="20.100000000000001" customHeight="1">
      <c r="F69" s="951"/>
    </row>
    <row r="70" spans="6:6" s="952" customFormat="1" ht="20.100000000000001" customHeight="1">
      <c r="F70" s="951"/>
    </row>
    <row r="71" spans="6:6" s="952" customFormat="1" ht="20.100000000000001" customHeight="1">
      <c r="F71" s="951"/>
    </row>
    <row r="72" spans="6:6" s="952" customFormat="1" ht="20.100000000000001" customHeight="1">
      <c r="F72" s="951"/>
    </row>
    <row r="73" spans="6:6" s="952" customFormat="1" ht="20.100000000000001" customHeight="1">
      <c r="F73" s="951"/>
    </row>
    <row r="74" spans="6:6" s="952" customFormat="1" ht="20.100000000000001" customHeight="1">
      <c r="F74" s="951"/>
    </row>
    <row r="75" spans="6:6" s="952" customFormat="1" ht="20.100000000000001" customHeight="1">
      <c r="F75" s="951"/>
    </row>
    <row r="76" spans="6:6" s="952" customFormat="1" ht="20.100000000000001" customHeight="1">
      <c r="F76" s="951"/>
    </row>
    <row r="77" spans="6:6" s="952" customFormat="1" ht="20.100000000000001" customHeight="1">
      <c r="F77" s="951"/>
    </row>
    <row r="78" spans="6:6" s="952" customFormat="1" ht="20.100000000000001" customHeight="1">
      <c r="F78" s="951"/>
    </row>
    <row r="79" spans="6:6" s="952" customFormat="1" ht="20.100000000000001" customHeight="1">
      <c r="F79" s="951"/>
    </row>
    <row r="80" spans="6:6" s="952" customFormat="1" ht="20.100000000000001" customHeight="1">
      <c r="F80" s="951"/>
    </row>
    <row r="81" spans="6:6" s="952" customFormat="1" ht="20.100000000000001" customHeight="1">
      <c r="F81" s="951"/>
    </row>
    <row r="82" spans="6:6" s="952" customFormat="1" ht="20.100000000000001" customHeight="1">
      <c r="F82" s="951"/>
    </row>
    <row r="83" spans="6:6" s="952" customFormat="1" ht="20.100000000000001" customHeight="1">
      <c r="F83" s="951"/>
    </row>
    <row r="84" spans="6:6" s="952" customFormat="1" ht="20.100000000000001" customHeight="1">
      <c r="F84" s="951"/>
    </row>
    <row r="85" spans="6:6" s="952" customFormat="1" ht="20.100000000000001" customHeight="1">
      <c r="F85" s="951"/>
    </row>
    <row r="86" spans="6:6" s="952" customFormat="1" ht="20.100000000000001" customHeight="1">
      <c r="F86" s="951"/>
    </row>
    <row r="87" spans="6:6" s="952" customFormat="1" ht="20.100000000000001" customHeight="1">
      <c r="F87" s="951"/>
    </row>
    <row r="88" spans="6:6" s="952" customFormat="1" ht="20.100000000000001" customHeight="1">
      <c r="F88" s="951"/>
    </row>
    <row r="89" spans="6:6" s="952" customFormat="1" ht="20.100000000000001" customHeight="1">
      <c r="F89" s="951"/>
    </row>
    <row r="90" spans="6:6" s="952" customFormat="1" ht="20.100000000000001" customHeight="1">
      <c r="F90" s="951"/>
    </row>
    <row r="91" spans="6:6" s="952" customFormat="1" ht="20.100000000000001" customHeight="1">
      <c r="F91" s="951"/>
    </row>
    <row r="92" spans="6:6" s="952" customFormat="1" ht="20.100000000000001" customHeight="1">
      <c r="F92" s="951"/>
    </row>
    <row r="93" spans="6:6" s="952" customFormat="1" ht="20.100000000000001" customHeight="1">
      <c r="F93" s="951"/>
    </row>
    <row r="94" spans="6:6" s="952" customFormat="1" ht="20.100000000000001" customHeight="1">
      <c r="F94" s="951"/>
    </row>
    <row r="95" spans="6:6" s="952" customFormat="1" ht="20.100000000000001" customHeight="1">
      <c r="F95" s="951"/>
    </row>
    <row r="96" spans="6:6" s="952" customFormat="1" ht="20.100000000000001" customHeight="1">
      <c r="F96" s="951"/>
    </row>
    <row r="97" spans="6:6" s="952" customFormat="1" ht="20.100000000000001" customHeight="1">
      <c r="F97" s="951"/>
    </row>
    <row r="98" spans="6:6" s="952" customFormat="1" ht="20.100000000000001" customHeight="1">
      <c r="F98" s="951"/>
    </row>
    <row r="99" spans="6:6" s="952" customFormat="1" ht="20.100000000000001" customHeight="1">
      <c r="F99" s="951"/>
    </row>
    <row r="100" spans="6:6" s="952" customFormat="1" ht="20.100000000000001" customHeight="1">
      <c r="F100" s="951"/>
    </row>
    <row r="101" spans="6:6" s="952" customFormat="1" ht="20.100000000000001" customHeight="1">
      <c r="F101" s="951"/>
    </row>
    <row r="102" spans="6:6" s="952" customFormat="1" ht="20.100000000000001" customHeight="1">
      <c r="F102" s="951"/>
    </row>
    <row r="103" spans="6:6" s="952" customFormat="1" ht="20.100000000000001" customHeight="1">
      <c r="F103" s="951"/>
    </row>
    <row r="104" spans="6:6" s="952" customFormat="1" ht="20.100000000000001" customHeight="1">
      <c r="F104" s="951"/>
    </row>
    <row r="105" spans="6:6" s="952" customFormat="1" ht="20.100000000000001" customHeight="1">
      <c r="F105" s="951"/>
    </row>
    <row r="106" spans="6:6" s="952" customFormat="1" ht="20.100000000000001" customHeight="1">
      <c r="F106" s="951"/>
    </row>
    <row r="107" spans="6:6" s="952" customFormat="1" ht="20.100000000000001" customHeight="1">
      <c r="F107" s="951"/>
    </row>
    <row r="108" spans="6:6" s="952" customFormat="1" ht="20.100000000000001" customHeight="1">
      <c r="F108" s="951"/>
    </row>
    <row r="109" spans="6:6" s="952" customFormat="1" ht="20.100000000000001" customHeight="1">
      <c r="F109" s="951"/>
    </row>
    <row r="110" spans="6:6" s="952" customFormat="1" ht="20.100000000000001" customHeight="1">
      <c r="F110" s="951"/>
    </row>
    <row r="164" spans="1:7" ht="20.100000000000001" customHeight="1">
      <c r="F164" s="952"/>
    </row>
    <row r="165" spans="1:7" ht="20.100000000000001" customHeight="1">
      <c r="A165" s="952"/>
      <c r="B165" s="952"/>
      <c r="C165" s="952"/>
      <c r="D165" s="952"/>
      <c r="E165" s="952"/>
      <c r="F165" s="952"/>
      <c r="G165" s="952"/>
    </row>
    <row r="166" spans="1:7" ht="20.100000000000001" customHeight="1">
      <c r="A166" s="952"/>
      <c r="B166" s="952"/>
      <c r="C166" s="952"/>
      <c r="D166" s="952"/>
      <c r="E166" s="952"/>
      <c r="F166" s="952"/>
      <c r="G166" s="952"/>
    </row>
  </sheetData>
  <mergeCells count="11">
    <mergeCell ref="A3:A5"/>
    <mergeCell ref="B3:G3"/>
    <mergeCell ref="B4:D4"/>
    <mergeCell ref="E4:G4"/>
    <mergeCell ref="A47:C47"/>
    <mergeCell ref="A39:E39"/>
    <mergeCell ref="A40:G40"/>
    <mergeCell ref="A41:G41"/>
    <mergeCell ref="A42:G42"/>
    <mergeCell ref="A43:G43"/>
    <mergeCell ref="A46:C46"/>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interno</oddHead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73"/>
  <sheetViews>
    <sheetView zoomScaleNormal="100" zoomScaleSheetLayoutView="75" workbookViewId="0">
      <selection activeCell="C1" sqref="C1"/>
    </sheetView>
  </sheetViews>
  <sheetFormatPr defaultColWidth="26.42578125" defaultRowHeight="20.100000000000001" customHeight="1"/>
  <cols>
    <col min="1" max="1" width="45.7109375" style="951" customWidth="1"/>
    <col min="2" max="3" width="54.140625" style="951" customWidth="1"/>
    <col min="4" max="4" width="13.7109375" style="951" customWidth="1"/>
    <col min="5" max="16384" width="26.42578125" style="951"/>
  </cols>
  <sheetData>
    <row r="1" spans="1:8" s="1332" customFormat="1" ht="24.95" customHeight="1">
      <c r="A1" s="949" t="s">
        <v>1416</v>
      </c>
      <c r="B1" s="949"/>
      <c r="C1" s="949"/>
      <c r="D1" s="1331"/>
      <c r="E1" s="1331"/>
      <c r="F1" s="1331"/>
      <c r="G1" s="1331"/>
      <c r="H1" s="1331"/>
    </row>
    <row r="2" spans="1:8" s="1333" customFormat="1" ht="24.95" customHeight="1" thickBot="1">
      <c r="A2" s="972" t="s">
        <v>1435</v>
      </c>
      <c r="B2" s="972"/>
      <c r="C2" s="972"/>
    </row>
    <row r="3" spans="1:8" ht="20.100000000000001" customHeight="1">
      <c r="A3" s="1678" t="s">
        <v>962</v>
      </c>
      <c r="B3" s="1680" t="s">
        <v>1422</v>
      </c>
      <c r="C3" s="1681"/>
    </row>
    <row r="4" spans="1:8" ht="20.100000000000001" customHeight="1">
      <c r="A4" s="1679"/>
      <c r="B4" s="1367">
        <v>2010</v>
      </c>
      <c r="C4" s="1367">
        <v>2011</v>
      </c>
    </row>
    <row r="5" spans="1:8" ht="20.100000000000001" customHeight="1">
      <c r="A5" s="1362" t="s">
        <v>9</v>
      </c>
      <c r="B5" s="1370">
        <f>SUM(B6+B14+B24+B29+B33)</f>
        <v>20</v>
      </c>
      <c r="C5" s="1370">
        <f>SUM(C6+C14+C24+C29+C33)</f>
        <v>16</v>
      </c>
      <c r="D5" s="1334"/>
    </row>
    <row r="6" spans="1:8" s="955" customFormat="1" ht="20.100000000000001" customHeight="1">
      <c r="A6" s="1321" t="s">
        <v>963</v>
      </c>
      <c r="B6" s="1370">
        <f>SUM(B7:B13)</f>
        <v>0</v>
      </c>
      <c r="C6" s="1370">
        <f>SUM(C7:C13)</f>
        <v>0</v>
      </c>
    </row>
    <row r="7" spans="1:8" ht="20.100000000000001" customHeight="1">
      <c r="A7" s="966" t="s">
        <v>964</v>
      </c>
      <c r="B7" s="1371">
        <v>0</v>
      </c>
      <c r="C7" s="1371">
        <v>0</v>
      </c>
    </row>
    <row r="8" spans="1:8" ht="20.100000000000001" customHeight="1">
      <c r="A8" s="966" t="s">
        <v>965</v>
      </c>
      <c r="B8" s="1371">
        <v>0</v>
      </c>
      <c r="C8" s="1371">
        <v>0</v>
      </c>
    </row>
    <row r="9" spans="1:8" ht="20.100000000000001" customHeight="1">
      <c r="A9" s="966" t="s">
        <v>94</v>
      </c>
      <c r="B9" s="1371">
        <v>0</v>
      </c>
      <c r="C9" s="1371">
        <v>0</v>
      </c>
    </row>
    <row r="10" spans="1:8" ht="20.100000000000001" customHeight="1">
      <c r="A10" s="966" t="s">
        <v>100</v>
      </c>
      <c r="B10" s="1371">
        <v>0</v>
      </c>
      <c r="C10" s="1371">
        <v>0</v>
      </c>
    </row>
    <row r="11" spans="1:8" ht="20.100000000000001" customHeight="1">
      <c r="A11" s="966" t="s">
        <v>966</v>
      </c>
      <c r="B11" s="1371">
        <v>0</v>
      </c>
      <c r="C11" s="1371">
        <v>0</v>
      </c>
    </row>
    <row r="12" spans="1:8" ht="20.100000000000001" customHeight="1">
      <c r="A12" s="966" t="s">
        <v>967</v>
      </c>
      <c r="B12" s="1371">
        <v>0</v>
      </c>
      <c r="C12" s="1371">
        <v>0</v>
      </c>
    </row>
    <row r="13" spans="1:8" ht="20.100000000000001" customHeight="1">
      <c r="A13" s="966" t="s">
        <v>968</v>
      </c>
      <c r="B13" s="1371">
        <v>0</v>
      </c>
      <c r="C13" s="1371">
        <v>0</v>
      </c>
    </row>
    <row r="14" spans="1:8" s="955" customFormat="1" ht="20.100000000000001" customHeight="1">
      <c r="A14" s="1321" t="s">
        <v>999</v>
      </c>
      <c r="B14" s="1370">
        <f>SUM(B15:B23)</f>
        <v>2</v>
      </c>
      <c r="C14" s="1370">
        <f>SUM(C15:C23)</f>
        <v>1</v>
      </c>
    </row>
    <row r="15" spans="1:8" ht="20.100000000000001" customHeight="1">
      <c r="A15" s="966" t="s">
        <v>970</v>
      </c>
      <c r="B15" s="1371">
        <v>0</v>
      </c>
      <c r="C15" s="1371">
        <v>0</v>
      </c>
    </row>
    <row r="16" spans="1:8" ht="20.100000000000001" customHeight="1">
      <c r="A16" s="966" t="s">
        <v>95</v>
      </c>
      <c r="B16" s="1372">
        <v>2</v>
      </c>
      <c r="C16" s="1372">
        <v>1</v>
      </c>
    </row>
    <row r="17" spans="1:3" ht="20.100000000000001" customHeight="1">
      <c r="A17" s="966" t="s">
        <v>96</v>
      </c>
      <c r="B17" s="1371">
        <v>0</v>
      </c>
      <c r="C17" s="1371">
        <v>0</v>
      </c>
    </row>
    <row r="18" spans="1:3" ht="20.100000000000001" customHeight="1">
      <c r="A18" s="966" t="s">
        <v>971</v>
      </c>
      <c r="B18" s="1371">
        <v>0</v>
      </c>
      <c r="C18" s="1371">
        <v>0</v>
      </c>
    </row>
    <row r="19" spans="1:3" ht="20.100000000000001" customHeight="1">
      <c r="A19" s="966" t="s">
        <v>972</v>
      </c>
      <c r="B19" s="1371">
        <v>0</v>
      </c>
      <c r="C19" s="1371">
        <v>0</v>
      </c>
    </row>
    <row r="20" spans="1:3" ht="20.100000000000001" customHeight="1">
      <c r="A20" s="966" t="s">
        <v>102</v>
      </c>
      <c r="B20" s="1371">
        <v>0</v>
      </c>
      <c r="C20" s="1371">
        <v>0</v>
      </c>
    </row>
    <row r="21" spans="1:3" ht="20.100000000000001" customHeight="1">
      <c r="A21" s="966" t="s">
        <v>973</v>
      </c>
      <c r="B21" s="1371">
        <v>0</v>
      </c>
      <c r="C21" s="1371">
        <v>0</v>
      </c>
    </row>
    <row r="22" spans="1:3" ht="20.100000000000001" customHeight="1">
      <c r="A22" s="966" t="s">
        <v>104</v>
      </c>
      <c r="B22" s="1371">
        <v>0</v>
      </c>
      <c r="C22" s="1371">
        <v>0</v>
      </c>
    </row>
    <row r="23" spans="1:3" ht="20.100000000000001" customHeight="1">
      <c r="A23" s="966" t="s">
        <v>974</v>
      </c>
      <c r="B23" s="1371">
        <v>0</v>
      </c>
      <c r="C23" s="1371">
        <v>0</v>
      </c>
    </row>
    <row r="24" spans="1:3" s="955" customFormat="1" ht="20.100000000000001" customHeight="1">
      <c r="A24" s="1321" t="s">
        <v>1016</v>
      </c>
      <c r="B24" s="1370">
        <f>SUM(B25:B28)</f>
        <v>9</v>
      </c>
      <c r="C24" s="1370">
        <f>SUM(C25:C28)</f>
        <v>6</v>
      </c>
    </row>
    <row r="25" spans="1:3" ht="20.100000000000001" customHeight="1">
      <c r="A25" s="966" t="s">
        <v>976</v>
      </c>
      <c r="B25" s="1372">
        <v>2</v>
      </c>
      <c r="C25" s="1372">
        <v>1</v>
      </c>
    </row>
    <row r="26" spans="1:3" ht="20.100000000000001" customHeight="1">
      <c r="A26" s="966" t="s">
        <v>99</v>
      </c>
      <c r="B26" s="1371">
        <v>0</v>
      </c>
      <c r="C26" s="1371">
        <v>1</v>
      </c>
    </row>
    <row r="27" spans="1:3" ht="20.100000000000001" customHeight="1">
      <c r="A27" s="966" t="s">
        <v>103</v>
      </c>
      <c r="B27" s="1372">
        <v>3</v>
      </c>
      <c r="C27" s="1371">
        <v>0</v>
      </c>
    </row>
    <row r="28" spans="1:3" ht="20.100000000000001" customHeight="1">
      <c r="A28" s="966" t="s">
        <v>107</v>
      </c>
      <c r="B28" s="1371">
        <v>4</v>
      </c>
      <c r="C28" s="1371">
        <v>4</v>
      </c>
    </row>
    <row r="29" spans="1:3" s="955" customFormat="1" ht="20.100000000000001" customHeight="1">
      <c r="A29" s="1321" t="s">
        <v>1035</v>
      </c>
      <c r="B29" s="1370">
        <f>SUM(B30:B32)</f>
        <v>5</v>
      </c>
      <c r="C29" s="1370">
        <f>SUM(C30:C32)</f>
        <v>7</v>
      </c>
    </row>
    <row r="30" spans="1:3" ht="20.100000000000001" customHeight="1">
      <c r="A30" s="966" t="s">
        <v>101</v>
      </c>
      <c r="B30" s="1372">
        <v>0</v>
      </c>
      <c r="C30" s="1372">
        <v>1</v>
      </c>
    </row>
    <row r="31" spans="1:3" ht="20.100000000000001" customHeight="1">
      <c r="A31" s="966" t="s">
        <v>110</v>
      </c>
      <c r="B31" s="1372">
        <v>4</v>
      </c>
      <c r="C31" s="1372">
        <v>5</v>
      </c>
    </row>
    <row r="32" spans="1:3" ht="20.100000000000001" customHeight="1">
      <c r="A32" s="966" t="s">
        <v>106</v>
      </c>
      <c r="B32" s="1372">
        <v>1</v>
      </c>
      <c r="C32" s="1372">
        <v>1</v>
      </c>
    </row>
    <row r="33" spans="1:12" s="955" customFormat="1" ht="20.100000000000001" customHeight="1">
      <c r="A33" s="1321" t="s">
        <v>1048</v>
      </c>
      <c r="B33" s="1370">
        <f>SUM(B34:B37)</f>
        <v>4</v>
      </c>
      <c r="C33" s="1370">
        <f>SUM(C34:C37)</f>
        <v>2</v>
      </c>
    </row>
    <row r="34" spans="1:12" ht="20.100000000000001" customHeight="1">
      <c r="A34" s="966" t="s">
        <v>97</v>
      </c>
      <c r="B34" s="1371">
        <v>0</v>
      </c>
      <c r="C34" s="1371">
        <v>0</v>
      </c>
    </row>
    <row r="35" spans="1:12" ht="20.100000000000001" customHeight="1">
      <c r="A35" s="966" t="s">
        <v>979</v>
      </c>
      <c r="B35" s="1371">
        <v>2</v>
      </c>
      <c r="C35" s="1371">
        <v>1</v>
      </c>
    </row>
    <row r="36" spans="1:12" ht="20.100000000000001" customHeight="1">
      <c r="A36" s="966" t="s">
        <v>980</v>
      </c>
      <c r="B36" s="1372">
        <v>0</v>
      </c>
      <c r="C36" s="1372">
        <v>0</v>
      </c>
    </row>
    <row r="37" spans="1:12" ht="20.100000000000001" customHeight="1" thickBot="1">
      <c r="A37" s="1325" t="s">
        <v>98</v>
      </c>
      <c r="B37" s="1373">
        <v>2</v>
      </c>
      <c r="C37" s="1373">
        <v>1</v>
      </c>
      <c r="D37" s="952"/>
    </row>
    <row r="38" spans="1:12" s="965" customFormat="1" ht="15.95" customHeight="1">
      <c r="A38" s="1676" t="s">
        <v>1420</v>
      </c>
      <c r="B38" s="1676"/>
      <c r="C38" s="1676"/>
      <c r="D38" s="1339"/>
      <c r="E38" s="966"/>
      <c r="F38" s="966"/>
      <c r="G38" s="966"/>
      <c r="H38" s="966"/>
      <c r="I38" s="966"/>
      <c r="J38" s="966"/>
      <c r="K38" s="966"/>
      <c r="L38" s="966"/>
    </row>
    <row r="39" spans="1:12" s="965" customFormat="1" ht="44.25" customHeight="1">
      <c r="A39" s="1676" t="s">
        <v>1428</v>
      </c>
      <c r="B39" s="1676"/>
      <c r="C39" s="1676"/>
      <c r="D39" s="1369"/>
    </row>
    <row r="40" spans="1:12" s="965" customFormat="1" ht="32.25" customHeight="1">
      <c r="A40" s="1676" t="s">
        <v>1432</v>
      </c>
      <c r="B40" s="1676"/>
      <c r="C40" s="1676"/>
      <c r="D40" s="1369"/>
    </row>
    <row r="41" spans="1:12" s="965" customFormat="1" ht="15.95" customHeight="1">
      <c r="A41" s="1361" t="s">
        <v>1436</v>
      </c>
      <c r="B41" s="1361"/>
      <c r="C41" s="1361"/>
      <c r="D41" s="1340"/>
      <c r="E41" s="1340"/>
      <c r="F41" s="1340"/>
      <c r="G41" s="1340"/>
    </row>
    <row r="42" spans="1:12" ht="20.100000000000001" customHeight="1">
      <c r="A42" s="1690"/>
      <c r="B42" s="1690"/>
      <c r="C42" s="1690"/>
      <c r="D42" s="1337"/>
    </row>
    <row r="43" spans="1:12" ht="20.100000000000001" customHeight="1">
      <c r="A43" s="1676"/>
      <c r="B43" s="1676"/>
      <c r="C43" s="1676"/>
      <c r="D43" s="1676"/>
      <c r="E43" s="1676"/>
      <c r="F43" s="1676"/>
      <c r="G43" s="1676"/>
    </row>
    <row r="44" spans="1:12" ht="20.100000000000001" customHeight="1">
      <c r="A44" s="1676"/>
      <c r="B44" s="1676"/>
      <c r="C44" s="1676"/>
      <c r="D44" s="1676"/>
      <c r="E44" s="1676"/>
      <c r="F44" s="1676"/>
      <c r="G44" s="1676"/>
    </row>
    <row r="45" spans="1:12" ht="20.100000000000001" customHeight="1">
      <c r="A45" s="966"/>
    </row>
    <row r="46" spans="1:12" ht="20.100000000000001" customHeight="1">
      <c r="A46" s="1056"/>
    </row>
    <row r="47" spans="1:12" ht="20.100000000000001" customHeight="1">
      <c r="A47" s="966"/>
    </row>
    <row r="48" spans="1:12" ht="20.100000000000001" customHeight="1">
      <c r="A48" s="966"/>
    </row>
    <row r="49" spans="1:6" ht="20.100000000000001" customHeight="1">
      <c r="A49" s="966"/>
    </row>
    <row r="50" spans="1:6" ht="20.100000000000001" customHeight="1">
      <c r="A50" s="966"/>
    </row>
    <row r="51" spans="1:6" ht="20.100000000000001" customHeight="1">
      <c r="A51" s="1056"/>
    </row>
    <row r="56" spans="1:6" ht="20.100000000000001" customHeight="1">
      <c r="A56" s="952"/>
      <c r="B56" s="952"/>
      <c r="C56" s="952"/>
      <c r="D56" s="952"/>
      <c r="E56" s="952"/>
      <c r="F56" s="952"/>
    </row>
    <row r="57" spans="1:6" ht="20.100000000000001" customHeight="1">
      <c r="A57" s="952"/>
      <c r="B57" s="952"/>
      <c r="C57" s="952"/>
      <c r="D57" s="952"/>
      <c r="E57" s="952"/>
      <c r="F57" s="952"/>
    </row>
    <row r="58" spans="1:6" ht="20.100000000000001" customHeight="1">
      <c r="A58" s="952"/>
      <c r="B58" s="952"/>
      <c r="C58" s="952"/>
      <c r="D58" s="952"/>
      <c r="E58" s="952"/>
      <c r="F58" s="952"/>
    </row>
    <row r="171" spans="1:5" ht="20.100000000000001" customHeight="1">
      <c r="A171" s="952"/>
      <c r="B171" s="952"/>
      <c r="C171" s="952"/>
      <c r="D171" s="952"/>
      <c r="E171" s="952"/>
    </row>
    <row r="172" spans="1:5" ht="20.100000000000001" customHeight="1">
      <c r="A172" s="952"/>
      <c r="B172" s="952"/>
      <c r="C172" s="952"/>
      <c r="D172" s="952"/>
      <c r="E172" s="952"/>
    </row>
    <row r="173" spans="1:5" ht="20.100000000000001" customHeight="1">
      <c r="A173" s="952"/>
      <c r="B173" s="952"/>
      <c r="C173" s="952"/>
      <c r="D173" s="952"/>
      <c r="E173" s="952"/>
    </row>
  </sheetData>
  <mergeCells count="8">
    <mergeCell ref="A40:C40"/>
    <mergeCell ref="A42:C42"/>
    <mergeCell ref="A43:G43"/>
    <mergeCell ref="A44:G44"/>
    <mergeCell ref="A3:A4"/>
    <mergeCell ref="B3:C3"/>
    <mergeCell ref="A38:C38"/>
    <mergeCell ref="A39:C39"/>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interno</oddHead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74"/>
  <sheetViews>
    <sheetView zoomScaleNormal="100" zoomScaleSheetLayoutView="75" workbookViewId="0">
      <selection activeCell="C1" sqref="C1"/>
    </sheetView>
  </sheetViews>
  <sheetFormatPr defaultColWidth="26.42578125" defaultRowHeight="20.100000000000001" customHeight="1"/>
  <cols>
    <col min="1" max="3" width="51.7109375" style="951" customWidth="1"/>
    <col min="4" max="4" width="15.7109375" style="951" customWidth="1"/>
    <col min="5" max="16384" width="26.42578125" style="951"/>
  </cols>
  <sheetData>
    <row r="1" spans="1:8" s="1332" customFormat="1" ht="24.95" customHeight="1">
      <c r="A1" s="949" t="s">
        <v>1416</v>
      </c>
      <c r="B1" s="949"/>
      <c r="C1" s="949"/>
      <c r="D1" s="1331"/>
      <c r="E1" s="1331"/>
      <c r="F1" s="1331"/>
      <c r="G1" s="1331"/>
      <c r="H1" s="1331"/>
    </row>
    <row r="2" spans="1:8" s="1333" customFormat="1" ht="24.95" customHeight="1" thickBot="1">
      <c r="A2" s="972" t="s">
        <v>1437</v>
      </c>
      <c r="B2" s="972"/>
      <c r="C2" s="972"/>
    </row>
    <row r="3" spans="1:8" ht="20.100000000000001" customHeight="1">
      <c r="A3" s="1678" t="s">
        <v>962</v>
      </c>
      <c r="B3" s="1680" t="s">
        <v>1423</v>
      </c>
      <c r="C3" s="1681"/>
    </row>
    <row r="4" spans="1:8" ht="20.100000000000001" customHeight="1">
      <c r="A4" s="1691"/>
      <c r="B4" s="1367">
        <v>2010</v>
      </c>
      <c r="C4" s="1367">
        <v>2011</v>
      </c>
    </row>
    <row r="5" spans="1:8" ht="20.100000000000001" customHeight="1">
      <c r="A5" s="1329" t="s">
        <v>9</v>
      </c>
      <c r="B5" s="1324">
        <f>SUM(B6+B14+B24+B29+B33)</f>
        <v>2237</v>
      </c>
      <c r="C5" s="1324">
        <f>SUM(C6+C14+C24+C29+C33)</f>
        <v>2804</v>
      </c>
      <c r="D5" s="1334"/>
    </row>
    <row r="6" spans="1:8" s="955" customFormat="1" ht="20.100000000000001" customHeight="1">
      <c r="A6" s="1341" t="s">
        <v>963</v>
      </c>
      <c r="B6" s="1324">
        <f>SUM(B7:B13)</f>
        <v>98</v>
      </c>
      <c r="C6" s="1324">
        <f>SUM(C7:C13)</f>
        <v>115</v>
      </c>
    </row>
    <row r="7" spans="1:8" ht="20.100000000000001" customHeight="1">
      <c r="A7" s="1342" t="s">
        <v>964</v>
      </c>
      <c r="B7" s="1343">
        <v>6</v>
      </c>
      <c r="C7" s="1343">
        <v>9</v>
      </c>
    </row>
    <row r="8" spans="1:8" ht="20.100000000000001" customHeight="1">
      <c r="A8" s="1342" t="s">
        <v>965</v>
      </c>
      <c r="B8" s="1343">
        <v>14</v>
      </c>
      <c r="C8" s="1343">
        <v>11</v>
      </c>
    </row>
    <row r="9" spans="1:8" ht="20.100000000000001" customHeight="1">
      <c r="A9" s="1342" t="s">
        <v>94</v>
      </c>
      <c r="B9" s="1343">
        <v>28</v>
      </c>
      <c r="C9" s="1343">
        <v>37</v>
      </c>
    </row>
    <row r="10" spans="1:8" ht="20.100000000000001" customHeight="1">
      <c r="A10" s="1342" t="s">
        <v>100</v>
      </c>
      <c r="B10" s="1343">
        <v>28</v>
      </c>
      <c r="C10" s="1343">
        <v>33</v>
      </c>
    </row>
    <row r="11" spans="1:8" ht="20.100000000000001" customHeight="1">
      <c r="A11" s="1342" t="s">
        <v>966</v>
      </c>
      <c r="B11" s="1343">
        <v>4</v>
      </c>
      <c r="C11" s="1343">
        <v>5</v>
      </c>
    </row>
    <row r="12" spans="1:8" ht="20.100000000000001" customHeight="1">
      <c r="A12" s="1342" t="s">
        <v>967</v>
      </c>
      <c r="B12" s="1343">
        <v>2</v>
      </c>
      <c r="C12" s="1343">
        <v>3</v>
      </c>
    </row>
    <row r="13" spans="1:8" ht="20.100000000000001" customHeight="1">
      <c r="A13" s="1342" t="s">
        <v>968</v>
      </c>
      <c r="B13" s="1343">
        <v>16</v>
      </c>
      <c r="C13" s="1343">
        <v>17</v>
      </c>
    </row>
    <row r="14" spans="1:8" s="955" customFormat="1" ht="20.100000000000001" customHeight="1">
      <c r="A14" s="1341" t="s">
        <v>999</v>
      </c>
      <c r="B14" s="1324">
        <f>SUM(B15:B23)</f>
        <v>356</v>
      </c>
      <c r="C14" s="1324">
        <f>SUM(C15:C23)</f>
        <v>345</v>
      </c>
    </row>
    <row r="15" spans="1:8" ht="20.100000000000001" customHeight="1">
      <c r="A15" s="1342" t="s">
        <v>970</v>
      </c>
      <c r="B15" s="1343">
        <v>47</v>
      </c>
      <c r="C15" s="1343">
        <v>32</v>
      </c>
    </row>
    <row r="16" spans="1:8" ht="20.100000000000001" customHeight="1">
      <c r="A16" s="1342" t="s">
        <v>95</v>
      </c>
      <c r="B16" s="1343">
        <v>51</v>
      </c>
      <c r="C16" s="1343">
        <v>82</v>
      </c>
    </row>
    <row r="17" spans="1:3" ht="20.100000000000001" customHeight="1">
      <c r="A17" s="1342" t="s">
        <v>96</v>
      </c>
      <c r="B17" s="1343">
        <v>125</v>
      </c>
      <c r="C17" s="1343">
        <v>92</v>
      </c>
    </row>
    <row r="18" spans="1:3" ht="20.100000000000001" customHeight="1">
      <c r="A18" s="1342" t="s">
        <v>971</v>
      </c>
      <c r="B18" s="1343">
        <v>17</v>
      </c>
      <c r="C18" s="1343">
        <v>21</v>
      </c>
    </row>
    <row r="19" spans="1:3" ht="20.100000000000001" customHeight="1">
      <c r="A19" s="1342" t="s">
        <v>972</v>
      </c>
      <c r="B19" s="1343">
        <v>39</v>
      </c>
      <c r="C19" s="1343">
        <v>29</v>
      </c>
    </row>
    <row r="20" spans="1:3" ht="20.100000000000001" customHeight="1">
      <c r="A20" s="1342" t="s">
        <v>102</v>
      </c>
      <c r="B20" s="1343">
        <v>11</v>
      </c>
      <c r="C20" s="1343">
        <v>15</v>
      </c>
    </row>
    <row r="21" spans="1:3" ht="20.100000000000001" customHeight="1">
      <c r="A21" s="1342" t="s">
        <v>973</v>
      </c>
      <c r="B21" s="1343">
        <v>19</v>
      </c>
      <c r="C21" s="1343">
        <v>20</v>
      </c>
    </row>
    <row r="22" spans="1:3" ht="20.100000000000001" customHeight="1">
      <c r="A22" s="1342" t="s">
        <v>104</v>
      </c>
      <c r="B22" s="1343">
        <v>33</v>
      </c>
      <c r="C22" s="1343">
        <v>41</v>
      </c>
    </row>
    <row r="23" spans="1:3" ht="20.100000000000001" customHeight="1">
      <c r="A23" s="1342" t="s">
        <v>974</v>
      </c>
      <c r="B23" s="1343">
        <v>14</v>
      </c>
      <c r="C23" s="1343">
        <v>13</v>
      </c>
    </row>
    <row r="24" spans="1:3" s="955" customFormat="1" ht="20.100000000000001" customHeight="1">
      <c r="A24" s="1341" t="s">
        <v>1016</v>
      </c>
      <c r="B24" s="1324">
        <f>SUM(B25:B28)</f>
        <v>730</v>
      </c>
      <c r="C24" s="1324">
        <f>SUM(C25:C28)</f>
        <v>877</v>
      </c>
    </row>
    <row r="25" spans="1:3" ht="20.100000000000001" customHeight="1">
      <c r="A25" s="1342" t="s">
        <v>976</v>
      </c>
      <c r="B25" s="1343">
        <v>124</v>
      </c>
      <c r="C25" s="1343">
        <v>173</v>
      </c>
    </row>
    <row r="26" spans="1:3" ht="20.100000000000001" customHeight="1">
      <c r="A26" s="1342" t="s">
        <v>99</v>
      </c>
      <c r="B26" s="1343">
        <v>149</v>
      </c>
      <c r="C26" s="1343">
        <v>202</v>
      </c>
    </row>
    <row r="27" spans="1:3" ht="20.100000000000001" customHeight="1">
      <c r="A27" s="1342" t="s">
        <v>103</v>
      </c>
      <c r="B27" s="1343">
        <v>301</v>
      </c>
      <c r="C27" s="1343">
        <v>306</v>
      </c>
    </row>
    <row r="28" spans="1:3" ht="20.100000000000001" customHeight="1">
      <c r="A28" s="1342" t="s">
        <v>107</v>
      </c>
      <c r="B28" s="1343">
        <v>156</v>
      </c>
      <c r="C28" s="1343">
        <v>196</v>
      </c>
    </row>
    <row r="29" spans="1:3" s="955" customFormat="1" ht="20.100000000000001" customHeight="1">
      <c r="A29" s="1341" t="s">
        <v>1035</v>
      </c>
      <c r="B29" s="1324">
        <f>SUM(B30:B32)</f>
        <v>639</v>
      </c>
      <c r="C29" s="1324">
        <f>SUM(C30:C32)</f>
        <v>713</v>
      </c>
    </row>
    <row r="30" spans="1:3" ht="20.100000000000001" customHeight="1">
      <c r="A30" s="1342" t="s">
        <v>101</v>
      </c>
      <c r="B30" s="1343">
        <v>159</v>
      </c>
      <c r="C30" s="1343">
        <v>200</v>
      </c>
    </row>
    <row r="31" spans="1:3" ht="20.100000000000001" customHeight="1">
      <c r="A31" s="1342" t="s">
        <v>110</v>
      </c>
      <c r="B31" s="1343">
        <v>240</v>
      </c>
      <c r="C31" s="1343">
        <v>227</v>
      </c>
    </row>
    <row r="32" spans="1:3" ht="20.100000000000001" customHeight="1">
      <c r="A32" s="1342" t="s">
        <v>106</v>
      </c>
      <c r="B32" s="1343">
        <v>240</v>
      </c>
      <c r="C32" s="1343">
        <v>286</v>
      </c>
    </row>
    <row r="33" spans="1:12" s="955" customFormat="1" ht="20.100000000000001" customHeight="1">
      <c r="A33" s="1341" t="s">
        <v>1048</v>
      </c>
      <c r="B33" s="1324">
        <f>SUM(B34:B37)</f>
        <v>414</v>
      </c>
      <c r="C33" s="1324">
        <f>SUM(C34:C37)</f>
        <v>754</v>
      </c>
    </row>
    <row r="34" spans="1:12" ht="20.100000000000001" customHeight="1">
      <c r="A34" s="1342" t="s">
        <v>97</v>
      </c>
      <c r="B34" s="1343">
        <v>135</v>
      </c>
      <c r="C34" s="1343">
        <v>232</v>
      </c>
    </row>
    <row r="35" spans="1:12" ht="20.100000000000001" customHeight="1">
      <c r="A35" s="1342" t="s">
        <v>979</v>
      </c>
      <c r="B35" s="1343">
        <v>107</v>
      </c>
      <c r="C35" s="1343">
        <v>198</v>
      </c>
    </row>
    <row r="36" spans="1:12" ht="20.100000000000001" customHeight="1">
      <c r="A36" s="1342" t="s">
        <v>980</v>
      </c>
      <c r="B36" s="1343">
        <v>121</v>
      </c>
      <c r="C36" s="1343">
        <v>210</v>
      </c>
    </row>
    <row r="37" spans="1:12" ht="20.100000000000001" customHeight="1" thickBot="1">
      <c r="A37" s="1326" t="s">
        <v>98</v>
      </c>
      <c r="B37" s="1326">
        <v>51</v>
      </c>
      <c r="C37" s="1326">
        <v>114</v>
      </c>
      <c r="D37" s="952"/>
    </row>
    <row r="38" spans="1:12" ht="15.95" customHeight="1">
      <c r="A38" s="1677" t="s">
        <v>1420</v>
      </c>
      <c r="B38" s="1677"/>
      <c r="C38" s="1677"/>
      <c r="D38" s="1336"/>
      <c r="E38" s="952"/>
      <c r="F38" s="952"/>
      <c r="G38" s="952"/>
      <c r="H38" s="952"/>
      <c r="I38" s="952"/>
      <c r="J38" s="952"/>
      <c r="K38" s="952"/>
      <c r="L38" s="952"/>
    </row>
    <row r="39" spans="1:12" ht="42" customHeight="1">
      <c r="A39" s="1676" t="s">
        <v>1428</v>
      </c>
      <c r="B39" s="1676"/>
      <c r="C39" s="1676"/>
      <c r="D39" s="1337"/>
    </row>
    <row r="40" spans="1:12" ht="33.75" customHeight="1">
      <c r="A40" s="1676" t="s">
        <v>1432</v>
      </c>
      <c r="B40" s="1676"/>
      <c r="C40" s="1676"/>
      <c r="D40" s="1337"/>
    </row>
    <row r="41" spans="1:12" s="1338" customFormat="1" ht="15.75" customHeight="1">
      <c r="A41" s="1676" t="s">
        <v>1438</v>
      </c>
      <c r="B41" s="1676"/>
      <c r="C41" s="1676"/>
      <c r="D41" s="1337"/>
      <c r="E41" s="1337"/>
      <c r="F41" s="1337"/>
      <c r="G41" s="1337"/>
    </row>
    <row r="42" spans="1:12" ht="15.95" customHeight="1">
      <c r="A42" s="1361" t="s">
        <v>1431</v>
      </c>
      <c r="B42" s="1361"/>
      <c r="C42" s="1361"/>
      <c r="D42" s="1340"/>
      <c r="E42" s="1340"/>
      <c r="F42" s="1340"/>
      <c r="G42" s="1340"/>
    </row>
    <row r="43" spans="1:12" ht="20.100000000000001" customHeight="1">
      <c r="A43" s="1677"/>
      <c r="B43" s="1677"/>
      <c r="C43" s="1677"/>
      <c r="D43" s="1337"/>
    </row>
    <row r="44" spans="1:12" ht="20.100000000000001" customHeight="1">
      <c r="A44" s="1676"/>
      <c r="B44" s="1676"/>
      <c r="C44" s="1676"/>
    </row>
    <row r="45" spans="1:12" ht="20.100000000000001" customHeight="1">
      <c r="A45" s="1676"/>
      <c r="B45" s="1676"/>
      <c r="C45" s="1676"/>
    </row>
    <row r="46" spans="1:12" ht="20.100000000000001" customHeight="1">
      <c r="A46" s="966"/>
    </row>
    <row r="47" spans="1:12" ht="20.100000000000001" customHeight="1">
      <c r="A47" s="1056"/>
    </row>
    <row r="48" spans="1:12" ht="20.100000000000001" customHeight="1">
      <c r="A48" s="966"/>
    </row>
    <row r="49" spans="1:6" ht="20.100000000000001" customHeight="1">
      <c r="A49" s="966"/>
    </row>
    <row r="50" spans="1:6" ht="20.100000000000001" customHeight="1">
      <c r="A50" s="966"/>
    </row>
    <row r="51" spans="1:6" ht="20.100000000000001" customHeight="1">
      <c r="A51" s="966"/>
    </row>
    <row r="52" spans="1:6" ht="20.100000000000001" customHeight="1">
      <c r="A52" s="1056"/>
    </row>
    <row r="57" spans="1:6" ht="20.100000000000001" customHeight="1">
      <c r="A57" s="952"/>
      <c r="B57" s="952"/>
      <c r="C57" s="952"/>
      <c r="D57" s="952"/>
      <c r="E57" s="952"/>
      <c r="F57" s="952"/>
    </row>
    <row r="58" spans="1:6" ht="20.100000000000001" customHeight="1">
      <c r="A58" s="952"/>
      <c r="B58" s="952"/>
      <c r="C58" s="952"/>
      <c r="D58" s="952"/>
      <c r="E58" s="952"/>
      <c r="F58" s="952"/>
    </row>
    <row r="59" spans="1:6" ht="20.100000000000001" customHeight="1">
      <c r="A59" s="952"/>
      <c r="B59" s="952"/>
      <c r="C59" s="952"/>
      <c r="D59" s="952"/>
      <c r="E59" s="952"/>
      <c r="F59" s="952"/>
    </row>
    <row r="172" spans="1:5" ht="20.100000000000001" customHeight="1">
      <c r="A172" s="952"/>
      <c r="B172" s="952"/>
      <c r="C172" s="952"/>
      <c r="D172" s="952"/>
      <c r="E172" s="952"/>
    </row>
    <row r="173" spans="1:5" ht="20.100000000000001" customHeight="1">
      <c r="A173" s="952"/>
      <c r="B173" s="952"/>
      <c r="C173" s="952"/>
      <c r="D173" s="952"/>
      <c r="E173" s="952"/>
    </row>
    <row r="174" spans="1:5" ht="20.100000000000001" customHeight="1">
      <c r="A174" s="952"/>
      <c r="B174" s="952"/>
      <c r="C174" s="952"/>
      <c r="D174" s="952"/>
      <c r="E174" s="952"/>
    </row>
  </sheetData>
  <mergeCells count="9">
    <mergeCell ref="A41:C41"/>
    <mergeCell ref="A43:C43"/>
    <mergeCell ref="A44:C44"/>
    <mergeCell ref="A45:C45"/>
    <mergeCell ref="A3:A4"/>
    <mergeCell ref="B3:C3"/>
    <mergeCell ref="A38:C38"/>
    <mergeCell ref="A39:C39"/>
    <mergeCell ref="A40:C40"/>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interno</oddHead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171"/>
  <sheetViews>
    <sheetView zoomScaleNormal="100" zoomScaleSheetLayoutView="75" workbookViewId="0">
      <selection activeCell="C1" sqref="C1"/>
    </sheetView>
  </sheetViews>
  <sheetFormatPr defaultColWidth="26.42578125" defaultRowHeight="20.100000000000001" customHeight="1"/>
  <cols>
    <col min="1" max="1" width="45.7109375" style="951" customWidth="1"/>
    <col min="2" max="3" width="54.85546875" style="951" customWidth="1"/>
    <col min="4" max="4" width="14.140625" style="951" customWidth="1"/>
    <col min="5" max="16384" width="26.42578125" style="951"/>
  </cols>
  <sheetData>
    <row r="1" spans="1:8" s="1332" customFormat="1" ht="24.95" customHeight="1">
      <c r="A1" s="949" t="s">
        <v>1416</v>
      </c>
      <c r="B1" s="949"/>
      <c r="C1" s="949"/>
      <c r="D1" s="1331"/>
      <c r="E1" s="1331"/>
      <c r="F1" s="1331"/>
      <c r="G1" s="1331"/>
      <c r="H1" s="1331"/>
    </row>
    <row r="2" spans="1:8" s="1333" customFormat="1" ht="24.95" customHeight="1" thickBot="1">
      <c r="A2" s="1206" t="s">
        <v>1439</v>
      </c>
      <c r="B2" s="1206"/>
      <c r="C2" s="1206"/>
    </row>
    <row r="3" spans="1:8" ht="20.100000000000001" customHeight="1">
      <c r="A3" s="1692" t="s">
        <v>962</v>
      </c>
      <c r="B3" s="1693" t="s">
        <v>638</v>
      </c>
      <c r="C3" s="1694"/>
    </row>
    <row r="4" spans="1:8" ht="20.100000000000001" customHeight="1">
      <c r="A4" s="1679"/>
      <c r="B4" s="1367">
        <v>2010</v>
      </c>
      <c r="C4" s="1367">
        <v>2011</v>
      </c>
    </row>
    <row r="5" spans="1:8" ht="20.100000000000001" customHeight="1">
      <c r="A5" s="1362" t="s">
        <v>9</v>
      </c>
      <c r="B5" s="1320">
        <f>SUM(B6+B14+B24+B29+B33)</f>
        <v>39</v>
      </c>
      <c r="C5" s="1320">
        <f>SUM(C6+C14+C24+C29+C33)</f>
        <v>34</v>
      </c>
      <c r="D5" s="1334"/>
    </row>
    <row r="6" spans="1:8" ht="20.100000000000001" customHeight="1">
      <c r="A6" s="1321" t="s">
        <v>963</v>
      </c>
      <c r="B6" s="1320">
        <f>SUM(B7:B13)</f>
        <v>2</v>
      </c>
      <c r="C6" s="1320">
        <f>SUM(C7:C13)</f>
        <v>2</v>
      </c>
    </row>
    <row r="7" spans="1:8" ht="20.100000000000001" customHeight="1">
      <c r="A7" s="966" t="s">
        <v>964</v>
      </c>
      <c r="B7" s="1344">
        <v>0</v>
      </c>
      <c r="C7" s="1344">
        <v>0</v>
      </c>
    </row>
    <row r="8" spans="1:8" ht="20.100000000000001" customHeight="1">
      <c r="A8" s="966" t="s">
        <v>965</v>
      </c>
      <c r="B8" s="1344">
        <v>0</v>
      </c>
      <c r="C8" s="1344">
        <v>0</v>
      </c>
    </row>
    <row r="9" spans="1:8" ht="20.100000000000001" customHeight="1">
      <c r="A9" s="966" t="s">
        <v>94</v>
      </c>
      <c r="B9" s="1344">
        <v>1</v>
      </c>
      <c r="C9" s="1344">
        <v>1</v>
      </c>
    </row>
    <row r="10" spans="1:8" ht="20.100000000000001" customHeight="1">
      <c r="A10" s="966" t="s">
        <v>100</v>
      </c>
      <c r="B10" s="1344">
        <v>1</v>
      </c>
      <c r="C10" s="1344">
        <v>1</v>
      </c>
    </row>
    <row r="11" spans="1:8" ht="20.100000000000001" customHeight="1">
      <c r="A11" s="966" t="s">
        <v>966</v>
      </c>
      <c r="B11" s="1344">
        <v>0</v>
      </c>
      <c r="C11" s="1344">
        <v>0</v>
      </c>
    </row>
    <row r="12" spans="1:8" ht="20.100000000000001" customHeight="1">
      <c r="A12" s="966" t="s">
        <v>967</v>
      </c>
      <c r="B12" s="1344">
        <v>0</v>
      </c>
      <c r="C12" s="1344">
        <v>0</v>
      </c>
    </row>
    <row r="13" spans="1:8" ht="20.100000000000001" customHeight="1">
      <c r="A13" s="966" t="s">
        <v>968</v>
      </c>
      <c r="B13" s="1320">
        <v>0</v>
      </c>
      <c r="C13" s="1320">
        <v>0</v>
      </c>
    </row>
    <row r="14" spans="1:8" ht="20.100000000000001" customHeight="1">
      <c r="A14" s="1321" t="s">
        <v>999</v>
      </c>
      <c r="B14" s="1320">
        <f>SUM(B15:B23)</f>
        <v>7</v>
      </c>
      <c r="C14" s="1320">
        <f>SUM(C15:C23)</f>
        <v>7</v>
      </c>
    </row>
    <row r="15" spans="1:8" ht="20.100000000000001" customHeight="1">
      <c r="A15" s="966" t="s">
        <v>970</v>
      </c>
      <c r="B15" s="1344">
        <v>0</v>
      </c>
      <c r="C15" s="1344">
        <v>0</v>
      </c>
    </row>
    <row r="16" spans="1:8" ht="20.100000000000001" customHeight="1">
      <c r="A16" s="966" t="s">
        <v>95</v>
      </c>
      <c r="B16" s="1344">
        <v>1</v>
      </c>
      <c r="C16" s="1344">
        <v>0</v>
      </c>
    </row>
    <row r="17" spans="1:3" ht="20.100000000000001" customHeight="1">
      <c r="A17" s="966" t="s">
        <v>96</v>
      </c>
      <c r="B17" s="1344">
        <v>4</v>
      </c>
      <c r="C17" s="1344">
        <v>5</v>
      </c>
    </row>
    <row r="18" spans="1:3" ht="20.100000000000001" customHeight="1">
      <c r="A18" s="966" t="s">
        <v>971</v>
      </c>
      <c r="B18" s="1344">
        <v>0</v>
      </c>
      <c r="C18" s="1344">
        <v>0</v>
      </c>
    </row>
    <row r="19" spans="1:3" ht="20.100000000000001" customHeight="1">
      <c r="A19" s="966" t="s">
        <v>972</v>
      </c>
      <c r="B19" s="1344">
        <v>0</v>
      </c>
      <c r="C19" s="1344">
        <v>0</v>
      </c>
    </row>
    <row r="20" spans="1:3" ht="20.100000000000001" customHeight="1">
      <c r="A20" s="966" t="s">
        <v>102</v>
      </c>
      <c r="B20" s="1344">
        <v>2</v>
      </c>
      <c r="C20" s="1344">
        <v>2</v>
      </c>
    </row>
    <row r="21" spans="1:3" ht="20.100000000000001" customHeight="1">
      <c r="A21" s="966" t="s">
        <v>973</v>
      </c>
      <c r="B21" s="1344">
        <v>0</v>
      </c>
      <c r="C21" s="1344">
        <v>0</v>
      </c>
    </row>
    <row r="22" spans="1:3" ht="20.100000000000001" customHeight="1">
      <c r="A22" s="966" t="s">
        <v>104</v>
      </c>
      <c r="B22" s="1344">
        <v>0</v>
      </c>
      <c r="C22" s="1344">
        <v>0</v>
      </c>
    </row>
    <row r="23" spans="1:3" ht="20.100000000000001" customHeight="1">
      <c r="A23" s="966" t="s">
        <v>974</v>
      </c>
      <c r="B23" s="1320">
        <v>0</v>
      </c>
      <c r="C23" s="1320">
        <v>0</v>
      </c>
    </row>
    <row r="24" spans="1:3" ht="20.100000000000001" customHeight="1">
      <c r="A24" s="1321" t="s">
        <v>1016</v>
      </c>
      <c r="B24" s="1320">
        <f>SUM(B25:B28)</f>
        <v>8</v>
      </c>
      <c r="C24" s="1320">
        <f>SUM(C25:C28)</f>
        <v>7</v>
      </c>
    </row>
    <row r="25" spans="1:3" ht="20.100000000000001" customHeight="1">
      <c r="A25" s="966" t="s">
        <v>976</v>
      </c>
      <c r="B25" s="1344">
        <v>2</v>
      </c>
      <c r="C25" s="1344">
        <v>2</v>
      </c>
    </row>
    <row r="26" spans="1:3" ht="20.100000000000001" customHeight="1">
      <c r="A26" s="966" t="s">
        <v>99</v>
      </c>
      <c r="B26" s="1344">
        <v>1</v>
      </c>
      <c r="C26" s="1320">
        <v>0</v>
      </c>
    </row>
    <row r="27" spans="1:3" ht="20.100000000000001" customHeight="1">
      <c r="A27" s="966" t="s">
        <v>103</v>
      </c>
      <c r="B27" s="1344">
        <v>1</v>
      </c>
      <c r="C27" s="1344">
        <v>2</v>
      </c>
    </row>
    <row r="28" spans="1:3" ht="20.100000000000001" customHeight="1">
      <c r="A28" s="966" t="s">
        <v>107</v>
      </c>
      <c r="B28" s="1344">
        <v>4</v>
      </c>
      <c r="C28" s="1344">
        <v>3</v>
      </c>
    </row>
    <row r="29" spans="1:3" ht="20.100000000000001" customHeight="1">
      <c r="A29" s="1321" t="s">
        <v>1035</v>
      </c>
      <c r="B29" s="1320">
        <f>SUM(B30:B32)</f>
        <v>17</v>
      </c>
      <c r="C29" s="1320">
        <f>SUM(C30:C32)</f>
        <v>13</v>
      </c>
    </row>
    <row r="30" spans="1:3" ht="20.100000000000001" customHeight="1">
      <c r="A30" s="966" t="s">
        <v>101</v>
      </c>
      <c r="B30" s="1344">
        <v>8</v>
      </c>
      <c r="C30" s="1344">
        <v>7</v>
      </c>
    </row>
    <row r="31" spans="1:3" ht="20.100000000000001" customHeight="1">
      <c r="A31" s="966" t="s">
        <v>110</v>
      </c>
      <c r="B31" s="1344">
        <v>6</v>
      </c>
      <c r="C31" s="1344">
        <v>4</v>
      </c>
    </row>
    <row r="32" spans="1:3" ht="20.100000000000001" customHeight="1">
      <c r="A32" s="966" t="s">
        <v>106</v>
      </c>
      <c r="B32" s="1344">
        <v>3</v>
      </c>
      <c r="C32" s="1344">
        <v>2</v>
      </c>
    </row>
    <row r="33" spans="1:13" ht="20.100000000000001" customHeight="1">
      <c r="A33" s="1321" t="s">
        <v>1048</v>
      </c>
      <c r="B33" s="1320">
        <f>SUM(B34:B37)</f>
        <v>5</v>
      </c>
      <c r="C33" s="1320">
        <f>SUM(C34:C37)</f>
        <v>5</v>
      </c>
    </row>
    <row r="34" spans="1:13" ht="20.100000000000001" customHeight="1">
      <c r="A34" s="966" t="s">
        <v>97</v>
      </c>
      <c r="B34" s="1344">
        <v>0</v>
      </c>
      <c r="C34" s="1344">
        <v>0</v>
      </c>
    </row>
    <row r="35" spans="1:13" ht="20.100000000000001" customHeight="1">
      <c r="A35" s="966" t="s">
        <v>979</v>
      </c>
      <c r="B35" s="1344">
        <v>1</v>
      </c>
      <c r="C35" s="1344">
        <v>1</v>
      </c>
    </row>
    <row r="36" spans="1:13" ht="20.100000000000001" customHeight="1">
      <c r="A36" s="966" t="s">
        <v>980</v>
      </c>
      <c r="B36" s="1344">
        <v>1</v>
      </c>
      <c r="C36" s="1344">
        <v>1</v>
      </c>
    </row>
    <row r="37" spans="1:13" ht="20.100000000000001" customHeight="1" thickBot="1">
      <c r="A37" s="1325" t="s">
        <v>98</v>
      </c>
      <c r="B37" s="1335">
        <v>3</v>
      </c>
      <c r="C37" s="1335">
        <v>3</v>
      </c>
    </row>
    <row r="38" spans="1:13" ht="15.95" customHeight="1">
      <c r="A38" s="1695" t="s">
        <v>1420</v>
      </c>
      <c r="B38" s="1695"/>
      <c r="C38" s="1695"/>
      <c r="D38" s="1336"/>
      <c r="E38" s="952"/>
      <c r="F38" s="952"/>
      <c r="G38" s="952"/>
      <c r="H38" s="952"/>
      <c r="I38" s="952"/>
      <c r="J38" s="952"/>
      <c r="K38" s="952"/>
      <c r="L38" s="952"/>
      <c r="M38" s="952"/>
    </row>
    <row r="39" spans="1:13" ht="41.25" customHeight="1">
      <c r="A39" s="1676" t="s">
        <v>1428</v>
      </c>
      <c r="B39" s="1676"/>
      <c r="C39" s="1676"/>
      <c r="D39" s="1337"/>
      <c r="E39" s="952"/>
      <c r="F39" s="952"/>
      <c r="G39" s="952"/>
      <c r="H39" s="952"/>
      <c r="I39" s="952"/>
      <c r="J39" s="952"/>
      <c r="K39" s="952"/>
      <c r="L39" s="952"/>
      <c r="M39" s="952"/>
    </row>
    <row r="40" spans="1:13" ht="30.75" customHeight="1">
      <c r="A40" s="1676" t="s">
        <v>1432</v>
      </c>
      <c r="B40" s="1676"/>
      <c r="C40" s="1676"/>
      <c r="D40" s="1337"/>
    </row>
    <row r="41" spans="1:13" ht="15.95" customHeight="1">
      <c r="A41" s="1361" t="s">
        <v>1440</v>
      </c>
      <c r="B41" s="1361"/>
      <c r="C41" s="1361"/>
    </row>
    <row r="42" spans="1:13" ht="20.100000000000001" customHeight="1">
      <c r="A42" s="966"/>
      <c r="B42" s="1322"/>
    </row>
    <row r="43" spans="1:13" ht="20.100000000000001" customHeight="1">
      <c r="A43" s="1676"/>
      <c r="B43" s="1676"/>
      <c r="C43" s="1676"/>
    </row>
    <row r="44" spans="1:13" ht="20.100000000000001" customHeight="1">
      <c r="A44" s="1676"/>
      <c r="B44" s="1676"/>
      <c r="C44" s="1676"/>
    </row>
    <row r="45" spans="1:13" ht="20.100000000000001" customHeight="1">
      <c r="A45" s="1361"/>
      <c r="B45" s="1361"/>
      <c r="C45" s="1361"/>
    </row>
    <row r="54" spans="1:6" ht="20.100000000000001" customHeight="1">
      <c r="D54" s="952"/>
    </row>
    <row r="55" spans="1:6" ht="20.100000000000001" customHeight="1">
      <c r="A55" s="952"/>
      <c r="B55" s="952"/>
      <c r="C55" s="952"/>
      <c r="D55" s="952"/>
      <c r="E55" s="952"/>
      <c r="F55" s="952"/>
    </row>
    <row r="56" spans="1:6" ht="20.100000000000001" customHeight="1">
      <c r="A56" s="952"/>
      <c r="B56" s="952"/>
      <c r="C56" s="952"/>
      <c r="D56" s="952"/>
      <c r="E56" s="952"/>
      <c r="F56" s="952"/>
    </row>
    <row r="57" spans="1:6" ht="20.100000000000001" customHeight="1">
      <c r="A57" s="952"/>
      <c r="B57" s="952"/>
      <c r="C57" s="952"/>
      <c r="E57" s="952"/>
      <c r="F57" s="952"/>
    </row>
    <row r="169" spans="1:5" ht="20.100000000000001" customHeight="1">
      <c r="D169" s="952"/>
    </row>
    <row r="170" spans="1:5" ht="20.100000000000001" customHeight="1">
      <c r="A170" s="952"/>
      <c r="B170" s="952"/>
      <c r="C170" s="952"/>
      <c r="D170" s="952"/>
      <c r="E170" s="952"/>
    </row>
    <row r="171" spans="1:5" ht="20.100000000000001" customHeight="1">
      <c r="D171" s="952"/>
    </row>
  </sheetData>
  <mergeCells count="7">
    <mergeCell ref="A40:C40"/>
    <mergeCell ref="A43:C43"/>
    <mergeCell ref="A44:C44"/>
    <mergeCell ref="A3:A4"/>
    <mergeCell ref="B3:C3"/>
    <mergeCell ref="A38:C38"/>
    <mergeCell ref="A39:C39"/>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interno</oddHead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71"/>
  <sheetViews>
    <sheetView zoomScaleNormal="100" zoomScaleSheetLayoutView="75" workbookViewId="0">
      <selection activeCell="C1" sqref="C1"/>
    </sheetView>
  </sheetViews>
  <sheetFormatPr defaultColWidth="26.42578125" defaultRowHeight="20.100000000000001" customHeight="1"/>
  <cols>
    <col min="1" max="1" width="45.7109375" style="951" customWidth="1"/>
    <col min="2" max="3" width="55" style="951" customWidth="1"/>
    <col min="4" max="4" width="14.85546875" style="951" customWidth="1"/>
    <col min="5" max="16384" width="26.42578125" style="951"/>
  </cols>
  <sheetData>
    <row r="1" spans="1:8" s="1332" customFormat="1" ht="24.95" customHeight="1">
      <c r="A1" s="949" t="s">
        <v>1416</v>
      </c>
      <c r="B1" s="949"/>
      <c r="C1" s="949"/>
      <c r="D1" s="1331"/>
      <c r="E1" s="1331"/>
      <c r="F1" s="1331"/>
      <c r="G1" s="1331"/>
      <c r="H1" s="1331"/>
    </row>
    <row r="2" spans="1:8" s="1333" customFormat="1" ht="24.95" customHeight="1" thickBot="1">
      <c r="A2" s="1206" t="s">
        <v>1441</v>
      </c>
      <c r="B2" s="1206"/>
      <c r="C2" s="1206"/>
    </row>
    <row r="3" spans="1:8" ht="20.100000000000001" customHeight="1">
      <c r="A3" s="1692" t="s">
        <v>962</v>
      </c>
      <c r="B3" s="1693" t="s">
        <v>654</v>
      </c>
      <c r="C3" s="1694"/>
    </row>
    <row r="4" spans="1:8" ht="20.100000000000001" customHeight="1">
      <c r="A4" s="1679"/>
      <c r="B4" s="1367">
        <v>2010</v>
      </c>
      <c r="C4" s="1367">
        <v>2011</v>
      </c>
    </row>
    <row r="5" spans="1:8" ht="20.100000000000001" customHeight="1">
      <c r="A5" s="1362" t="s">
        <v>9</v>
      </c>
      <c r="B5" s="1320">
        <f>SUM(B6+B14+B24+B29+B33)</f>
        <v>7371</v>
      </c>
      <c r="C5" s="1320">
        <f>SUM(C6+C14+C24+C29+C33)</f>
        <v>7149</v>
      </c>
    </row>
    <row r="6" spans="1:8" s="955" customFormat="1" ht="20.100000000000001" customHeight="1">
      <c r="A6" s="1321" t="s">
        <v>963</v>
      </c>
      <c r="B6" s="1320">
        <f>SUM(B7:B13)</f>
        <v>98</v>
      </c>
      <c r="C6" s="1320">
        <f>SUM(C7:C13)</f>
        <v>109</v>
      </c>
    </row>
    <row r="7" spans="1:8" ht="20.100000000000001" customHeight="1">
      <c r="A7" s="966" t="s">
        <v>964</v>
      </c>
      <c r="B7" s="1344">
        <v>4</v>
      </c>
      <c r="C7" s="1344">
        <v>5</v>
      </c>
    </row>
    <row r="8" spans="1:8" ht="20.100000000000001" customHeight="1">
      <c r="A8" s="966" t="s">
        <v>965</v>
      </c>
      <c r="B8" s="1344">
        <v>2</v>
      </c>
      <c r="C8" s="1344">
        <v>3</v>
      </c>
    </row>
    <row r="9" spans="1:8" ht="20.100000000000001" customHeight="1">
      <c r="A9" s="966" t="s">
        <v>94</v>
      </c>
      <c r="B9" s="1344">
        <v>23</v>
      </c>
      <c r="C9" s="1344">
        <v>35</v>
      </c>
    </row>
    <row r="10" spans="1:8" ht="20.100000000000001" customHeight="1">
      <c r="A10" s="966" t="s">
        <v>100</v>
      </c>
      <c r="B10" s="1344">
        <v>25</v>
      </c>
      <c r="C10" s="1344">
        <v>28</v>
      </c>
    </row>
    <row r="11" spans="1:8" ht="20.100000000000001" customHeight="1">
      <c r="A11" s="966" t="s">
        <v>966</v>
      </c>
      <c r="B11" s="1344">
        <v>13</v>
      </c>
      <c r="C11" s="1344">
        <v>10</v>
      </c>
    </row>
    <row r="12" spans="1:8" ht="20.100000000000001" customHeight="1">
      <c r="A12" s="966" t="s">
        <v>967</v>
      </c>
      <c r="B12" s="1344">
        <v>9</v>
      </c>
      <c r="C12" s="1344">
        <v>10</v>
      </c>
    </row>
    <row r="13" spans="1:8" ht="20.100000000000001" customHeight="1">
      <c r="A13" s="966" t="s">
        <v>968</v>
      </c>
      <c r="B13" s="1344">
        <v>22</v>
      </c>
      <c r="C13" s="1344">
        <v>18</v>
      </c>
    </row>
    <row r="14" spans="1:8" s="955" customFormat="1" ht="20.100000000000001" customHeight="1">
      <c r="A14" s="1321" t="s">
        <v>999</v>
      </c>
      <c r="B14" s="1320">
        <f>SUM(B15:B23)</f>
        <v>481</v>
      </c>
      <c r="C14" s="1320">
        <f>SUM(C15:C23)</f>
        <v>513</v>
      </c>
    </row>
    <row r="15" spans="1:8" ht="20.100000000000001" customHeight="1">
      <c r="A15" s="966" t="s">
        <v>970</v>
      </c>
      <c r="B15" s="1344">
        <v>23</v>
      </c>
      <c r="C15" s="1344">
        <v>25</v>
      </c>
    </row>
    <row r="16" spans="1:8" ht="20.100000000000001" customHeight="1">
      <c r="A16" s="966" t="s">
        <v>95</v>
      </c>
      <c r="B16" s="1344">
        <v>69</v>
      </c>
      <c r="C16" s="1344">
        <v>79</v>
      </c>
    </row>
    <row r="17" spans="1:3" ht="20.100000000000001" customHeight="1">
      <c r="A17" s="966" t="s">
        <v>96</v>
      </c>
      <c r="B17" s="1344">
        <v>38</v>
      </c>
      <c r="C17" s="1344">
        <v>39</v>
      </c>
    </row>
    <row r="18" spans="1:3" ht="20.100000000000001" customHeight="1">
      <c r="A18" s="966" t="s">
        <v>971</v>
      </c>
      <c r="B18" s="1344">
        <v>68</v>
      </c>
      <c r="C18" s="1344">
        <v>58</v>
      </c>
    </row>
    <row r="19" spans="1:3" ht="20.100000000000001" customHeight="1">
      <c r="A19" s="966" t="s">
        <v>972</v>
      </c>
      <c r="B19" s="1344">
        <v>51</v>
      </c>
      <c r="C19" s="1344">
        <v>50</v>
      </c>
    </row>
    <row r="20" spans="1:3" ht="20.100000000000001" customHeight="1">
      <c r="A20" s="966" t="s">
        <v>102</v>
      </c>
      <c r="B20" s="1344">
        <v>38</v>
      </c>
      <c r="C20" s="1344">
        <v>38</v>
      </c>
    </row>
    <row r="21" spans="1:3" ht="20.100000000000001" customHeight="1">
      <c r="A21" s="966" t="s">
        <v>973</v>
      </c>
      <c r="B21" s="1344">
        <v>86</v>
      </c>
      <c r="C21" s="1344">
        <v>113</v>
      </c>
    </row>
    <row r="22" spans="1:3" ht="20.100000000000001" customHeight="1">
      <c r="A22" s="966" t="s">
        <v>104</v>
      </c>
      <c r="B22" s="1344">
        <v>35</v>
      </c>
      <c r="C22" s="1344">
        <v>45</v>
      </c>
    </row>
    <row r="23" spans="1:3" ht="20.100000000000001" customHeight="1">
      <c r="A23" s="966" t="s">
        <v>974</v>
      </c>
      <c r="B23" s="1344">
        <v>73</v>
      </c>
      <c r="C23" s="1344">
        <v>66</v>
      </c>
    </row>
    <row r="24" spans="1:3" s="955" customFormat="1" ht="20.100000000000001" customHeight="1">
      <c r="A24" s="1321" t="s">
        <v>1016</v>
      </c>
      <c r="B24" s="1320">
        <f>SUM(B25:B28)</f>
        <v>2409</v>
      </c>
      <c r="C24" s="1320">
        <f>SUM(C25:C28)</f>
        <v>2440</v>
      </c>
    </row>
    <row r="25" spans="1:3" ht="20.100000000000001" customHeight="1">
      <c r="A25" s="966" t="s">
        <v>976</v>
      </c>
      <c r="B25" s="1344">
        <v>121</v>
      </c>
      <c r="C25" s="1344">
        <v>106</v>
      </c>
    </row>
    <row r="26" spans="1:3" ht="20.100000000000001" customHeight="1">
      <c r="A26" s="966" t="s">
        <v>99</v>
      </c>
      <c r="B26" s="1344">
        <v>1511</v>
      </c>
      <c r="C26" s="1344">
        <v>1553</v>
      </c>
    </row>
    <row r="27" spans="1:3" ht="20.100000000000001" customHeight="1">
      <c r="A27" s="966" t="s">
        <v>103</v>
      </c>
      <c r="B27" s="1344">
        <v>244</v>
      </c>
      <c r="C27" s="1344">
        <v>225</v>
      </c>
    </row>
    <row r="28" spans="1:3" ht="20.100000000000001" customHeight="1">
      <c r="A28" s="966" t="s">
        <v>107</v>
      </c>
      <c r="B28" s="1344">
        <v>533</v>
      </c>
      <c r="C28" s="1344">
        <v>556</v>
      </c>
    </row>
    <row r="29" spans="1:3" s="955" customFormat="1" ht="20.100000000000001" customHeight="1">
      <c r="A29" s="1321" t="s">
        <v>1035</v>
      </c>
      <c r="B29" s="1320">
        <f>SUM(B30:B32)</f>
        <v>3542</v>
      </c>
      <c r="C29" s="1320">
        <f>SUM(C30:C32)</f>
        <v>3270</v>
      </c>
    </row>
    <row r="30" spans="1:3" ht="20.100000000000001" customHeight="1">
      <c r="A30" s="966" t="s">
        <v>101</v>
      </c>
      <c r="B30" s="1344">
        <v>679</v>
      </c>
      <c r="C30" s="1344">
        <v>619</v>
      </c>
    </row>
    <row r="31" spans="1:3" ht="20.100000000000001" customHeight="1">
      <c r="A31" s="966" t="s">
        <v>110</v>
      </c>
      <c r="B31" s="1344">
        <v>2605</v>
      </c>
      <c r="C31" s="1344">
        <v>2391</v>
      </c>
    </row>
    <row r="32" spans="1:3" ht="20.100000000000001" customHeight="1">
      <c r="A32" s="966" t="s">
        <v>106</v>
      </c>
      <c r="B32" s="1344">
        <v>258</v>
      </c>
      <c r="C32" s="1344">
        <v>260</v>
      </c>
    </row>
    <row r="33" spans="1:12" s="955" customFormat="1" ht="20.100000000000001" customHeight="1">
      <c r="A33" s="1321" t="s">
        <v>1048</v>
      </c>
      <c r="B33" s="1320">
        <f>SUM(B34:B37)</f>
        <v>841</v>
      </c>
      <c r="C33" s="1320">
        <f>SUM(C34:C37)</f>
        <v>817</v>
      </c>
    </row>
    <row r="34" spans="1:12" ht="20.100000000000001" customHeight="1">
      <c r="A34" s="966" t="s">
        <v>97</v>
      </c>
      <c r="B34" s="1344">
        <v>49</v>
      </c>
      <c r="C34" s="1344">
        <v>40</v>
      </c>
    </row>
    <row r="35" spans="1:12" ht="20.100000000000001" customHeight="1">
      <c r="A35" s="966" t="s">
        <v>979</v>
      </c>
      <c r="B35" s="1344">
        <v>443</v>
      </c>
      <c r="C35" s="1344">
        <v>423</v>
      </c>
    </row>
    <row r="36" spans="1:12" ht="20.100000000000001" customHeight="1">
      <c r="A36" s="966" t="s">
        <v>980</v>
      </c>
      <c r="B36" s="1344">
        <v>205</v>
      </c>
      <c r="C36" s="1344">
        <v>204</v>
      </c>
    </row>
    <row r="37" spans="1:12" ht="20.100000000000001" customHeight="1" thickBot="1">
      <c r="A37" s="1325" t="s">
        <v>98</v>
      </c>
      <c r="B37" s="1335">
        <v>144</v>
      </c>
      <c r="C37" s="1335">
        <v>150</v>
      </c>
    </row>
    <row r="38" spans="1:12" s="965" customFormat="1" ht="15.95" customHeight="1">
      <c r="A38" s="1364" t="s">
        <v>1420</v>
      </c>
      <c r="B38" s="1364"/>
      <c r="C38" s="1364"/>
      <c r="D38" s="966"/>
      <c r="E38" s="966"/>
      <c r="F38" s="966"/>
      <c r="G38" s="966"/>
      <c r="H38" s="966"/>
      <c r="I38" s="966"/>
      <c r="J38" s="966"/>
      <c r="K38" s="966"/>
      <c r="L38" s="966"/>
    </row>
    <row r="39" spans="1:12" s="965" customFormat="1" ht="40.5" customHeight="1">
      <c r="A39" s="1676" t="s">
        <v>1428</v>
      </c>
      <c r="B39" s="1676"/>
      <c r="C39" s="1676"/>
      <c r="D39" s="1368"/>
      <c r="E39" s="966"/>
      <c r="F39" s="966"/>
      <c r="G39" s="966"/>
      <c r="H39" s="966"/>
      <c r="I39" s="966"/>
      <c r="J39" s="966"/>
      <c r="K39" s="966"/>
      <c r="L39" s="966"/>
    </row>
    <row r="40" spans="1:12" s="965" customFormat="1" ht="33" customHeight="1">
      <c r="A40" s="1676" t="s">
        <v>1432</v>
      </c>
      <c r="B40" s="1676"/>
      <c r="C40" s="1676"/>
      <c r="D40" s="687"/>
    </row>
    <row r="41" spans="1:12" s="1338" customFormat="1" ht="15.75" customHeight="1">
      <c r="A41" s="1361" t="s">
        <v>1440</v>
      </c>
      <c r="B41" s="1361"/>
      <c r="C41" s="1361"/>
      <c r="D41" s="1337"/>
      <c r="E41" s="1337"/>
      <c r="F41" s="1337"/>
      <c r="G41" s="1337"/>
    </row>
    <row r="44" spans="1:12" ht="20.100000000000001" customHeight="1">
      <c r="A44" s="1676"/>
      <c r="B44" s="1676"/>
      <c r="C44" s="1676"/>
    </row>
    <row r="45" spans="1:12" ht="20.100000000000001" customHeight="1">
      <c r="A45" s="1676"/>
      <c r="B45" s="1676"/>
      <c r="C45" s="1676"/>
    </row>
    <row r="46" spans="1:12" ht="20.100000000000001" customHeight="1">
      <c r="A46" s="1361"/>
      <c r="B46" s="1361"/>
      <c r="C46" s="1361"/>
    </row>
    <row r="54" spans="1:6" ht="20.100000000000001" customHeight="1">
      <c r="D54" s="952"/>
    </row>
    <row r="55" spans="1:6" ht="20.100000000000001" customHeight="1">
      <c r="A55" s="952"/>
      <c r="B55" s="952"/>
      <c r="C55" s="952"/>
      <c r="D55" s="952"/>
      <c r="E55" s="952"/>
      <c r="F55" s="952"/>
    </row>
    <row r="56" spans="1:6" ht="20.100000000000001" customHeight="1">
      <c r="A56" s="952"/>
      <c r="B56" s="952"/>
      <c r="C56" s="952"/>
      <c r="D56" s="952"/>
      <c r="E56" s="952"/>
      <c r="F56" s="952"/>
    </row>
    <row r="57" spans="1:6" ht="20.100000000000001" customHeight="1">
      <c r="A57" s="952"/>
      <c r="B57" s="952"/>
      <c r="C57" s="952"/>
      <c r="E57" s="952"/>
      <c r="F57" s="952"/>
    </row>
    <row r="169" spans="1:5" ht="20.100000000000001" customHeight="1">
      <c r="D169" s="952"/>
    </row>
    <row r="170" spans="1:5" ht="20.100000000000001" customHeight="1">
      <c r="A170" s="952"/>
      <c r="B170" s="952"/>
      <c r="C170" s="952"/>
      <c r="D170" s="952"/>
      <c r="E170" s="952"/>
    </row>
    <row r="171" spans="1:5" ht="20.100000000000001" customHeight="1">
      <c r="D171" s="952"/>
    </row>
  </sheetData>
  <mergeCells count="6">
    <mergeCell ref="A44:C44"/>
    <mergeCell ref="A45:C45"/>
    <mergeCell ref="A3:A4"/>
    <mergeCell ref="B3:C3"/>
    <mergeCell ref="A39:C39"/>
    <mergeCell ref="A40:C40"/>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interno</oddHead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69"/>
  <sheetViews>
    <sheetView zoomScaleNormal="100" zoomScaleSheetLayoutView="75" workbookViewId="0">
      <selection activeCell="C1" sqref="C1"/>
    </sheetView>
  </sheetViews>
  <sheetFormatPr defaultColWidth="26.42578125" defaultRowHeight="20.100000000000001" customHeight="1"/>
  <cols>
    <col min="1" max="1" width="45.7109375" style="951" customWidth="1"/>
    <col min="2" max="3" width="51.85546875" style="951" customWidth="1"/>
    <col min="4" max="16384" width="26.42578125" style="951"/>
  </cols>
  <sheetData>
    <row r="1" spans="1:8" s="1332" customFormat="1" ht="24.95" customHeight="1">
      <c r="A1" s="949" t="s">
        <v>1416</v>
      </c>
      <c r="B1" s="949"/>
      <c r="C1" s="949"/>
      <c r="D1" s="1331"/>
      <c r="E1" s="1331"/>
      <c r="F1" s="1331"/>
      <c r="G1" s="1331"/>
      <c r="H1" s="1331"/>
    </row>
    <row r="2" spans="1:8" s="1333" customFormat="1" ht="24.95" customHeight="1" thickBot="1">
      <c r="A2" s="1206" t="s">
        <v>1442</v>
      </c>
      <c r="B2" s="1206"/>
      <c r="C2" s="1206"/>
    </row>
    <row r="3" spans="1:8" ht="20.100000000000001" customHeight="1">
      <c r="A3" s="1692" t="s">
        <v>962</v>
      </c>
      <c r="B3" s="1693" t="s">
        <v>1424</v>
      </c>
      <c r="C3" s="1694"/>
      <c r="D3" s="952"/>
    </row>
    <row r="4" spans="1:8" ht="20.100000000000001" customHeight="1">
      <c r="A4" s="1679"/>
      <c r="B4" s="1345">
        <v>2010</v>
      </c>
      <c r="C4" s="1363">
        <v>2011</v>
      </c>
      <c r="D4" s="952"/>
    </row>
    <row r="5" spans="1:8" ht="20.100000000000001" customHeight="1">
      <c r="A5" s="1362" t="s">
        <v>9</v>
      </c>
      <c r="B5" s="1320">
        <f>SUM(B6+B14+B24+B29+B33)</f>
        <v>107</v>
      </c>
      <c r="C5" s="1320">
        <f>SUM(C6+C14+C24+C29+C33)</f>
        <v>204</v>
      </c>
      <c r="D5" s="1346"/>
    </row>
    <row r="6" spans="1:8" ht="20.100000000000001" customHeight="1">
      <c r="A6" s="1321" t="s">
        <v>963</v>
      </c>
      <c r="B6" s="1320">
        <f>SUM(B7:B13)</f>
        <v>0</v>
      </c>
      <c r="C6" s="1320">
        <f>SUM(C7:C13)</f>
        <v>3</v>
      </c>
      <c r="D6" s="952"/>
    </row>
    <row r="7" spans="1:8" ht="20.100000000000001" customHeight="1">
      <c r="A7" s="966" t="s">
        <v>964</v>
      </c>
      <c r="B7" s="1344">
        <v>0</v>
      </c>
      <c r="C7" s="1344">
        <v>0</v>
      </c>
      <c r="D7" s="952"/>
    </row>
    <row r="8" spans="1:8" ht="20.100000000000001" customHeight="1">
      <c r="A8" s="966" t="s">
        <v>965</v>
      </c>
      <c r="B8" s="1344">
        <v>0</v>
      </c>
      <c r="C8" s="1344">
        <v>0</v>
      </c>
      <c r="D8" s="952"/>
    </row>
    <row r="9" spans="1:8" ht="20.100000000000001" customHeight="1">
      <c r="A9" s="966" t="s">
        <v>94</v>
      </c>
      <c r="B9" s="1344">
        <v>0</v>
      </c>
      <c r="C9" s="1344">
        <v>0</v>
      </c>
    </row>
    <row r="10" spans="1:8" ht="20.100000000000001" customHeight="1">
      <c r="A10" s="966" t="s">
        <v>100</v>
      </c>
      <c r="B10" s="1344">
        <v>0</v>
      </c>
      <c r="C10" s="1344">
        <v>2</v>
      </c>
    </row>
    <row r="11" spans="1:8" ht="20.100000000000001" customHeight="1">
      <c r="A11" s="966" t="s">
        <v>966</v>
      </c>
      <c r="B11" s="1344">
        <v>0</v>
      </c>
      <c r="C11" s="1344">
        <v>1</v>
      </c>
    </row>
    <row r="12" spans="1:8" ht="20.100000000000001" customHeight="1">
      <c r="A12" s="966" t="s">
        <v>967</v>
      </c>
      <c r="B12" s="1344">
        <v>0</v>
      </c>
      <c r="C12" s="1344">
        <v>0</v>
      </c>
    </row>
    <row r="13" spans="1:8" ht="20.100000000000001" customHeight="1">
      <c r="A13" s="966" t="s">
        <v>968</v>
      </c>
      <c r="B13" s="1344">
        <v>0</v>
      </c>
      <c r="C13" s="1344">
        <v>0</v>
      </c>
    </row>
    <row r="14" spans="1:8" ht="20.100000000000001" customHeight="1">
      <c r="A14" s="1321" t="s">
        <v>999</v>
      </c>
      <c r="B14" s="1320">
        <f>SUM(B15:B23)</f>
        <v>46</v>
      </c>
      <c r="C14" s="1320">
        <f>SUM(C15:C23)</f>
        <v>84</v>
      </c>
    </row>
    <row r="15" spans="1:8" ht="20.100000000000001" customHeight="1">
      <c r="A15" s="966" t="s">
        <v>970</v>
      </c>
      <c r="B15" s="1344">
        <v>8</v>
      </c>
      <c r="C15" s="1344">
        <v>12</v>
      </c>
    </row>
    <row r="16" spans="1:8" ht="20.100000000000001" customHeight="1">
      <c r="A16" s="966" t="s">
        <v>95</v>
      </c>
      <c r="B16" s="1344">
        <v>8</v>
      </c>
      <c r="C16" s="1344">
        <v>14</v>
      </c>
    </row>
    <row r="17" spans="1:3" ht="20.100000000000001" customHeight="1">
      <c r="A17" s="966" t="s">
        <v>96</v>
      </c>
      <c r="B17" s="1344">
        <v>6</v>
      </c>
      <c r="C17" s="1344">
        <v>8</v>
      </c>
    </row>
    <row r="18" spans="1:3" ht="20.100000000000001" customHeight="1">
      <c r="A18" s="966" t="s">
        <v>971</v>
      </c>
      <c r="B18" s="1344">
        <v>2</v>
      </c>
      <c r="C18" s="1344">
        <v>5</v>
      </c>
    </row>
    <row r="19" spans="1:3" ht="20.100000000000001" customHeight="1">
      <c r="A19" s="966" t="s">
        <v>972</v>
      </c>
      <c r="B19" s="1344">
        <v>4</v>
      </c>
      <c r="C19" s="1344">
        <v>9</v>
      </c>
    </row>
    <row r="20" spans="1:3" ht="20.100000000000001" customHeight="1">
      <c r="A20" s="966" t="s">
        <v>102</v>
      </c>
      <c r="B20" s="1344">
        <v>0</v>
      </c>
      <c r="C20" s="1344">
        <v>6</v>
      </c>
    </row>
    <row r="21" spans="1:3" ht="20.100000000000001" customHeight="1">
      <c r="A21" s="966" t="s">
        <v>973</v>
      </c>
      <c r="B21" s="1344">
        <v>1</v>
      </c>
      <c r="C21" s="1344">
        <v>0</v>
      </c>
    </row>
    <row r="22" spans="1:3" ht="20.100000000000001" customHeight="1">
      <c r="A22" s="966" t="s">
        <v>104</v>
      </c>
      <c r="B22" s="1344">
        <v>5</v>
      </c>
      <c r="C22" s="1344">
        <v>12</v>
      </c>
    </row>
    <row r="23" spans="1:3" ht="20.100000000000001" customHeight="1">
      <c r="A23" s="966" t="s">
        <v>974</v>
      </c>
      <c r="B23" s="1344">
        <v>12</v>
      </c>
      <c r="C23" s="1344">
        <v>18</v>
      </c>
    </row>
    <row r="24" spans="1:3" ht="20.100000000000001" customHeight="1">
      <c r="A24" s="1321" t="s">
        <v>1016</v>
      </c>
      <c r="B24" s="1320">
        <f>SUM(B25:B28)</f>
        <v>32</v>
      </c>
      <c r="C24" s="1320">
        <f>SUM(C25:C28)</f>
        <v>59</v>
      </c>
    </row>
    <row r="25" spans="1:3" ht="20.100000000000001" customHeight="1">
      <c r="A25" s="966" t="s">
        <v>976</v>
      </c>
      <c r="B25" s="1344">
        <v>3</v>
      </c>
      <c r="C25" s="1344">
        <v>4</v>
      </c>
    </row>
    <row r="26" spans="1:3" ht="20.100000000000001" customHeight="1">
      <c r="A26" s="966" t="s">
        <v>99</v>
      </c>
      <c r="B26" s="1344">
        <v>7</v>
      </c>
      <c r="C26" s="1344">
        <v>22</v>
      </c>
    </row>
    <row r="27" spans="1:3" ht="20.100000000000001" customHeight="1">
      <c r="A27" s="966" t="s">
        <v>103</v>
      </c>
      <c r="B27" s="1344">
        <v>20</v>
      </c>
      <c r="C27" s="1344">
        <v>30</v>
      </c>
    </row>
    <row r="28" spans="1:3" ht="20.100000000000001" customHeight="1">
      <c r="A28" s="966" t="s">
        <v>107</v>
      </c>
      <c r="B28" s="1344">
        <v>2</v>
      </c>
      <c r="C28" s="1344">
        <v>3</v>
      </c>
    </row>
    <row r="29" spans="1:3" ht="20.100000000000001" customHeight="1">
      <c r="A29" s="1321" t="s">
        <v>1035</v>
      </c>
      <c r="B29" s="1320">
        <f>SUM(B30:B32)</f>
        <v>5</v>
      </c>
      <c r="C29" s="1320">
        <f>SUM(C30:C32)</f>
        <v>10</v>
      </c>
    </row>
    <row r="30" spans="1:3" ht="20.100000000000001" customHeight="1">
      <c r="A30" s="966" t="s">
        <v>101</v>
      </c>
      <c r="B30" s="1344">
        <v>2</v>
      </c>
      <c r="C30" s="1344">
        <v>3</v>
      </c>
    </row>
    <row r="31" spans="1:3" ht="20.100000000000001" customHeight="1">
      <c r="A31" s="966" t="s">
        <v>110</v>
      </c>
      <c r="B31" s="1344">
        <v>1</v>
      </c>
      <c r="C31" s="1344">
        <v>1</v>
      </c>
    </row>
    <row r="32" spans="1:3" ht="20.100000000000001" customHeight="1">
      <c r="A32" s="966" t="s">
        <v>106</v>
      </c>
      <c r="B32" s="1344">
        <v>2</v>
      </c>
      <c r="C32" s="1344">
        <v>6</v>
      </c>
    </row>
    <row r="33" spans="1:12" ht="20.100000000000001" customHeight="1">
      <c r="A33" s="1321" t="s">
        <v>1048</v>
      </c>
      <c r="B33" s="1320">
        <f>SUM(B34:B37)</f>
        <v>24</v>
      </c>
      <c r="C33" s="1320">
        <f>SUM(C34:C37)</f>
        <v>48</v>
      </c>
    </row>
    <row r="34" spans="1:12" ht="20.100000000000001" customHeight="1">
      <c r="A34" s="966" t="s">
        <v>97</v>
      </c>
      <c r="B34" s="1344">
        <v>1</v>
      </c>
      <c r="C34" s="1344">
        <v>9</v>
      </c>
    </row>
    <row r="35" spans="1:12" ht="20.100000000000001" customHeight="1">
      <c r="A35" s="966" t="s">
        <v>979</v>
      </c>
      <c r="B35" s="1344">
        <v>2</v>
      </c>
      <c r="C35" s="1344">
        <v>4</v>
      </c>
    </row>
    <row r="36" spans="1:12" ht="20.100000000000001" customHeight="1">
      <c r="A36" s="966" t="s">
        <v>980</v>
      </c>
      <c r="B36" s="1344">
        <v>9</v>
      </c>
      <c r="C36" s="1344">
        <v>15</v>
      </c>
    </row>
    <row r="37" spans="1:12" ht="20.100000000000001" customHeight="1" thickBot="1">
      <c r="A37" s="1325" t="s">
        <v>98</v>
      </c>
      <c r="B37" s="1347">
        <v>12</v>
      </c>
      <c r="C37" s="1347">
        <v>20</v>
      </c>
      <c r="D37" s="952"/>
      <c r="E37" s="952"/>
      <c r="F37" s="952"/>
      <c r="G37" s="952"/>
      <c r="H37" s="952"/>
      <c r="I37" s="952"/>
      <c r="J37" s="952"/>
      <c r="K37" s="952"/>
      <c r="L37" s="952"/>
    </row>
    <row r="38" spans="1:12" ht="15.95" customHeight="1">
      <c r="A38" s="1145" t="s">
        <v>1420</v>
      </c>
      <c r="B38" s="1348"/>
      <c r="C38" s="1348"/>
      <c r="D38" s="952"/>
      <c r="E38" s="952"/>
      <c r="F38" s="952"/>
      <c r="G38" s="952"/>
      <c r="H38" s="952"/>
      <c r="I38" s="952"/>
      <c r="J38" s="952"/>
      <c r="K38" s="952"/>
      <c r="L38" s="952"/>
    </row>
    <row r="39" spans="1:12" ht="43.5" customHeight="1">
      <c r="A39" s="1676" t="s">
        <v>1428</v>
      </c>
      <c r="B39" s="1676"/>
      <c r="C39" s="1676"/>
    </row>
    <row r="40" spans="1:12" ht="29.25" customHeight="1">
      <c r="A40" s="1676" t="s">
        <v>1432</v>
      </c>
      <c r="B40" s="1676"/>
      <c r="C40" s="1676"/>
    </row>
    <row r="41" spans="1:12" ht="15.75" customHeight="1">
      <c r="A41" s="1361" t="s">
        <v>1440</v>
      </c>
      <c r="B41" s="1361"/>
      <c r="C41" s="1361"/>
    </row>
    <row r="44" spans="1:12" ht="20.100000000000001" customHeight="1">
      <c r="A44" s="1676"/>
      <c r="B44" s="1676"/>
      <c r="C44" s="1676"/>
    </row>
    <row r="45" spans="1:12" ht="20.100000000000001" customHeight="1">
      <c r="A45" s="1676"/>
      <c r="B45" s="1676"/>
      <c r="C45" s="1676"/>
    </row>
    <row r="46" spans="1:12" ht="20.100000000000001" customHeight="1">
      <c r="A46" s="1361"/>
      <c r="B46" s="1361"/>
      <c r="C46" s="1361"/>
    </row>
    <row r="53" spans="1:6" ht="20.100000000000001" customHeight="1">
      <c r="A53" s="952"/>
      <c r="B53" s="952"/>
      <c r="C53" s="952"/>
      <c r="D53" s="952"/>
      <c r="E53" s="952"/>
      <c r="F53" s="952"/>
    </row>
    <row r="54" spans="1:6" ht="20.100000000000001" customHeight="1">
      <c r="A54" s="952"/>
      <c r="B54" s="952"/>
      <c r="C54" s="952"/>
      <c r="D54" s="952"/>
      <c r="E54" s="952"/>
      <c r="F54" s="952"/>
    </row>
    <row r="55" spans="1:6" ht="20.100000000000001" customHeight="1">
      <c r="A55" s="952"/>
      <c r="B55" s="952"/>
      <c r="C55" s="952"/>
      <c r="D55" s="952"/>
      <c r="E55" s="952"/>
      <c r="F55" s="952"/>
    </row>
    <row r="168" spans="1:5" ht="20.100000000000001" customHeight="1">
      <c r="A168" s="952"/>
      <c r="B168" s="952"/>
      <c r="C168" s="952"/>
      <c r="D168" s="952"/>
      <c r="E168" s="952"/>
    </row>
    <row r="169" spans="1:5" ht="20.100000000000001" customHeight="1">
      <c r="A169" s="952"/>
      <c r="B169" s="952"/>
      <c r="C169" s="952"/>
      <c r="D169" s="952"/>
      <c r="E169" s="952"/>
    </row>
  </sheetData>
  <mergeCells count="6">
    <mergeCell ref="A44:C44"/>
    <mergeCell ref="A45:C45"/>
    <mergeCell ref="A3:A4"/>
    <mergeCell ref="B3:C3"/>
    <mergeCell ref="A39:C39"/>
    <mergeCell ref="A40:C40"/>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interno</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140"/>
  <sheetViews>
    <sheetView showGridLines="0" zoomScaleNormal="100" workbookViewId="0">
      <selection activeCell="O1" sqref="O1"/>
    </sheetView>
  </sheetViews>
  <sheetFormatPr defaultColWidth="9.140625" defaultRowHeight="12.75"/>
  <cols>
    <col min="1" max="1" width="36.7109375" style="75" customWidth="1"/>
    <col min="2" max="3" width="10.28515625" style="75" customWidth="1"/>
    <col min="4" max="15" width="9" style="75" customWidth="1"/>
    <col min="16" max="16" width="11.7109375" style="92" customWidth="1"/>
    <col min="17" max="17" width="11.7109375" style="75" customWidth="1"/>
    <col min="18" max="16384" width="9.140625" style="75"/>
  </cols>
  <sheetData>
    <row r="1" spans="1:16" s="55" customFormat="1" ht="24.95" customHeight="1">
      <c r="A1" s="1465" t="s">
        <v>0</v>
      </c>
      <c r="B1" s="1465"/>
      <c r="C1" s="1465"/>
      <c r="D1" s="1465"/>
      <c r="E1" s="1465"/>
      <c r="F1" s="1465"/>
      <c r="G1" s="1465"/>
      <c r="P1" s="59"/>
    </row>
    <row r="2" spans="1:16" s="89" customFormat="1" ht="24.95" customHeight="1" thickBot="1">
      <c r="A2" s="56" t="s">
        <v>430</v>
      </c>
      <c r="B2" s="87"/>
      <c r="C2" s="87"/>
      <c r="D2" s="87"/>
      <c r="E2" s="87"/>
      <c r="F2" s="87"/>
      <c r="G2" s="87"/>
      <c r="H2" s="87"/>
      <c r="I2" s="87"/>
      <c r="J2" s="87"/>
      <c r="K2" s="87"/>
      <c r="L2" s="87"/>
      <c r="M2" s="87"/>
      <c r="N2" s="87"/>
      <c r="O2" s="87"/>
      <c r="P2" s="88"/>
    </row>
    <row r="3" spans="1:16" s="71" customFormat="1" ht="20.100000000000001" customHeight="1">
      <c r="A3" s="1473" t="s">
        <v>1</v>
      </c>
      <c r="B3" s="1469" t="s">
        <v>404</v>
      </c>
      <c r="C3" s="1470"/>
      <c r="D3" s="1470"/>
      <c r="E3" s="1470"/>
      <c r="F3" s="1470"/>
      <c r="G3" s="1470"/>
      <c r="H3" s="1470"/>
      <c r="I3" s="1470"/>
      <c r="J3" s="1470"/>
      <c r="K3" s="1470"/>
      <c r="L3" s="1470"/>
      <c r="M3" s="1470"/>
      <c r="N3" s="1470"/>
      <c r="O3" s="1470"/>
      <c r="P3" s="90"/>
    </row>
    <row r="4" spans="1:16" ht="20.100000000000001" customHeight="1">
      <c r="A4" s="1474"/>
      <c r="B4" s="1471" t="s">
        <v>3</v>
      </c>
      <c r="C4" s="1471"/>
      <c r="D4" s="60" t="s">
        <v>73</v>
      </c>
      <c r="E4" s="60"/>
      <c r="F4" s="60" t="s">
        <v>74</v>
      </c>
      <c r="G4" s="60"/>
      <c r="H4" s="60" t="s">
        <v>75</v>
      </c>
      <c r="I4" s="60"/>
      <c r="J4" s="60" t="s">
        <v>76</v>
      </c>
      <c r="K4" s="60"/>
      <c r="L4" s="60" t="s">
        <v>77</v>
      </c>
      <c r="M4" s="60"/>
      <c r="N4" s="60" t="s">
        <v>78</v>
      </c>
      <c r="O4" s="91"/>
    </row>
    <row r="5" spans="1:16" ht="20.100000000000001" customHeight="1">
      <c r="A5" s="1475"/>
      <c r="B5" s="93">
        <v>2010</v>
      </c>
      <c r="C5" s="93">
        <v>2011</v>
      </c>
      <c r="D5" s="93">
        <v>2010</v>
      </c>
      <c r="E5" s="93">
        <v>2011</v>
      </c>
      <c r="F5" s="93">
        <v>2010</v>
      </c>
      <c r="G5" s="93">
        <v>2011</v>
      </c>
      <c r="H5" s="93">
        <v>2010</v>
      </c>
      <c r="I5" s="93">
        <v>2011</v>
      </c>
      <c r="J5" s="93">
        <v>2010</v>
      </c>
      <c r="K5" s="93">
        <v>2011</v>
      </c>
      <c r="L5" s="93">
        <v>2010</v>
      </c>
      <c r="M5" s="93">
        <v>2011</v>
      </c>
      <c r="N5" s="93">
        <v>2010</v>
      </c>
      <c r="O5" s="94">
        <v>2011</v>
      </c>
    </row>
    <row r="6" spans="1:16" ht="20.100000000000001" customHeight="1">
      <c r="A6" s="67" t="s">
        <v>9</v>
      </c>
      <c r="B6" s="68">
        <v>36023</v>
      </c>
      <c r="C6" s="68">
        <v>54295</v>
      </c>
      <c r="D6" s="68">
        <v>12691</v>
      </c>
      <c r="E6" s="68">
        <v>7949</v>
      </c>
      <c r="F6" s="68">
        <v>7549</v>
      </c>
      <c r="G6" s="68">
        <v>4598</v>
      </c>
      <c r="H6" s="68">
        <v>3399</v>
      </c>
      <c r="I6" s="68">
        <v>2522</v>
      </c>
      <c r="J6" s="68">
        <v>1460</v>
      </c>
      <c r="K6" s="68">
        <v>3280</v>
      </c>
      <c r="L6" s="68">
        <v>896</v>
      </c>
      <c r="M6" s="68">
        <v>2224</v>
      </c>
      <c r="N6" s="68">
        <v>757</v>
      </c>
      <c r="O6" s="68">
        <v>2008</v>
      </c>
    </row>
    <row r="7" spans="1:16" s="71" customFormat="1" ht="20.100000000000001" customHeight="1">
      <c r="A7" s="71" t="s">
        <v>10</v>
      </c>
      <c r="B7" s="23">
        <v>37</v>
      </c>
      <c r="C7" s="23">
        <v>32</v>
      </c>
      <c r="D7" s="23">
        <v>7</v>
      </c>
      <c r="E7" s="23">
        <v>11</v>
      </c>
      <c r="F7" s="23">
        <v>14</v>
      </c>
      <c r="G7" s="23">
        <v>4</v>
      </c>
      <c r="H7" s="23">
        <v>5</v>
      </c>
      <c r="I7" s="23">
        <v>3</v>
      </c>
      <c r="J7" s="23">
        <v>2</v>
      </c>
      <c r="K7" s="23">
        <v>2</v>
      </c>
      <c r="L7" s="23">
        <v>1</v>
      </c>
      <c r="M7" s="23">
        <v>1</v>
      </c>
      <c r="N7" s="23">
        <v>0</v>
      </c>
      <c r="O7" s="23">
        <v>0</v>
      </c>
      <c r="P7" s="90"/>
    </row>
    <row r="8" spans="1:16" ht="20.100000000000001" customHeight="1">
      <c r="A8" s="75" t="s">
        <v>11</v>
      </c>
      <c r="B8" s="24">
        <v>17</v>
      </c>
      <c r="C8" s="24">
        <v>13</v>
      </c>
      <c r="D8" s="24">
        <v>4</v>
      </c>
      <c r="E8" s="24">
        <v>6</v>
      </c>
      <c r="F8" s="24">
        <v>9</v>
      </c>
      <c r="G8" s="24">
        <v>2</v>
      </c>
      <c r="H8" s="24">
        <v>1</v>
      </c>
      <c r="I8" s="24">
        <v>2</v>
      </c>
      <c r="J8" s="24">
        <v>0</v>
      </c>
      <c r="K8" s="24">
        <v>0</v>
      </c>
      <c r="L8" s="24">
        <v>0</v>
      </c>
      <c r="M8" s="24">
        <v>0</v>
      </c>
      <c r="N8" s="24">
        <v>0</v>
      </c>
      <c r="O8" s="24">
        <v>0</v>
      </c>
    </row>
    <row r="9" spans="1:16" ht="20.100000000000001" customHeight="1">
      <c r="A9" s="75" t="s">
        <v>12</v>
      </c>
      <c r="B9" s="24">
        <v>0</v>
      </c>
      <c r="C9" s="24">
        <v>0</v>
      </c>
      <c r="D9" s="24">
        <v>0</v>
      </c>
      <c r="E9" s="24">
        <v>0</v>
      </c>
      <c r="F9" s="24">
        <v>0</v>
      </c>
      <c r="G9" s="24">
        <v>0</v>
      </c>
      <c r="H9" s="24">
        <v>0</v>
      </c>
      <c r="I9" s="24">
        <v>0</v>
      </c>
      <c r="J9" s="24">
        <v>0</v>
      </c>
      <c r="K9" s="24">
        <v>0</v>
      </c>
      <c r="L9" s="24">
        <v>0</v>
      </c>
      <c r="M9" s="24">
        <v>0</v>
      </c>
      <c r="N9" s="24">
        <v>0</v>
      </c>
      <c r="O9" s="24">
        <v>0</v>
      </c>
    </row>
    <row r="10" spans="1:16" ht="20.100000000000001" customHeight="1">
      <c r="A10" s="75" t="s">
        <v>13</v>
      </c>
      <c r="B10" s="24">
        <v>0</v>
      </c>
      <c r="C10" s="24">
        <v>0</v>
      </c>
      <c r="D10" s="24">
        <v>0</v>
      </c>
      <c r="E10" s="24">
        <v>0</v>
      </c>
      <c r="F10" s="24">
        <v>0</v>
      </c>
      <c r="G10" s="24">
        <v>0</v>
      </c>
      <c r="H10" s="24">
        <v>0</v>
      </c>
      <c r="I10" s="24">
        <v>0</v>
      </c>
      <c r="J10" s="24">
        <v>0</v>
      </c>
      <c r="K10" s="24">
        <v>0</v>
      </c>
      <c r="L10" s="24">
        <v>0</v>
      </c>
      <c r="M10" s="24">
        <v>0</v>
      </c>
      <c r="N10" s="24">
        <v>0</v>
      </c>
      <c r="O10" s="24">
        <v>0</v>
      </c>
    </row>
    <row r="11" spans="1:16" ht="20.100000000000001" customHeight="1">
      <c r="A11" s="75" t="s">
        <v>14</v>
      </c>
      <c r="B11" s="24">
        <v>0</v>
      </c>
      <c r="C11" s="24">
        <v>0</v>
      </c>
      <c r="D11" s="24">
        <v>0</v>
      </c>
      <c r="E11" s="24">
        <v>0</v>
      </c>
      <c r="F11" s="24">
        <v>0</v>
      </c>
      <c r="G11" s="24">
        <v>0</v>
      </c>
      <c r="H11" s="24">
        <v>0</v>
      </c>
      <c r="I11" s="24">
        <v>0</v>
      </c>
      <c r="J11" s="24">
        <v>0</v>
      </c>
      <c r="K11" s="24">
        <v>0</v>
      </c>
      <c r="L11" s="24">
        <v>0</v>
      </c>
      <c r="M11" s="24">
        <v>0</v>
      </c>
      <c r="N11" s="24">
        <v>0</v>
      </c>
      <c r="O11" s="24">
        <v>0</v>
      </c>
    </row>
    <row r="12" spans="1:16" ht="20.100000000000001" customHeight="1">
      <c r="A12" s="75" t="s">
        <v>15</v>
      </c>
      <c r="B12" s="24">
        <v>20</v>
      </c>
      <c r="C12" s="24">
        <v>19</v>
      </c>
      <c r="D12" s="24">
        <v>3</v>
      </c>
      <c r="E12" s="24">
        <v>5</v>
      </c>
      <c r="F12" s="24">
        <v>5</v>
      </c>
      <c r="G12" s="24">
        <v>2</v>
      </c>
      <c r="H12" s="24">
        <v>4</v>
      </c>
      <c r="I12" s="24">
        <v>1</v>
      </c>
      <c r="J12" s="24">
        <v>2</v>
      </c>
      <c r="K12" s="24">
        <v>2</v>
      </c>
      <c r="L12" s="24">
        <v>1</v>
      </c>
      <c r="M12" s="24">
        <v>1</v>
      </c>
      <c r="N12" s="24">
        <v>0</v>
      </c>
      <c r="O12" s="24">
        <v>0</v>
      </c>
    </row>
    <row r="13" spans="1:16" s="71" customFormat="1" ht="20.100000000000001" customHeight="1">
      <c r="A13" s="71" t="s">
        <v>16</v>
      </c>
      <c r="B13" s="23">
        <v>50</v>
      </c>
      <c r="C13" s="23">
        <v>84</v>
      </c>
      <c r="D13" s="23">
        <v>3</v>
      </c>
      <c r="E13" s="23">
        <v>17</v>
      </c>
      <c r="F13" s="23">
        <v>7</v>
      </c>
      <c r="G13" s="23">
        <v>6</v>
      </c>
      <c r="H13" s="23">
        <v>7</v>
      </c>
      <c r="I13" s="23">
        <v>6</v>
      </c>
      <c r="J13" s="23">
        <v>3</v>
      </c>
      <c r="K13" s="23">
        <v>10</v>
      </c>
      <c r="L13" s="23">
        <v>4</v>
      </c>
      <c r="M13" s="23">
        <v>0</v>
      </c>
      <c r="N13" s="23">
        <v>3</v>
      </c>
      <c r="O13" s="23">
        <v>0</v>
      </c>
      <c r="P13" s="90"/>
    </row>
    <row r="14" spans="1:16" ht="20.100000000000001" customHeight="1">
      <c r="A14" s="75" t="s">
        <v>17</v>
      </c>
      <c r="B14" s="24">
        <v>4</v>
      </c>
      <c r="C14" s="24">
        <v>4</v>
      </c>
      <c r="D14" s="24">
        <v>1</v>
      </c>
      <c r="E14" s="24">
        <v>0</v>
      </c>
      <c r="F14" s="24">
        <v>0</v>
      </c>
      <c r="G14" s="24">
        <v>0</v>
      </c>
      <c r="H14" s="24">
        <v>0</v>
      </c>
      <c r="I14" s="24">
        <v>2</v>
      </c>
      <c r="J14" s="24">
        <v>1</v>
      </c>
      <c r="K14" s="24">
        <v>0</v>
      </c>
      <c r="L14" s="24">
        <v>0</v>
      </c>
      <c r="M14" s="24">
        <v>0</v>
      </c>
      <c r="N14" s="24">
        <v>0</v>
      </c>
      <c r="O14" s="24">
        <v>0</v>
      </c>
    </row>
    <row r="15" spans="1:16" ht="20.100000000000001" customHeight="1">
      <c r="A15" s="75" t="s">
        <v>18</v>
      </c>
      <c r="B15" s="24">
        <v>4</v>
      </c>
      <c r="C15" s="24">
        <v>1</v>
      </c>
      <c r="D15" s="24">
        <v>0</v>
      </c>
      <c r="E15" s="24">
        <v>0</v>
      </c>
      <c r="F15" s="24">
        <v>0</v>
      </c>
      <c r="G15" s="24">
        <v>0</v>
      </c>
      <c r="H15" s="24">
        <v>0</v>
      </c>
      <c r="I15" s="24">
        <v>0</v>
      </c>
      <c r="J15" s="24">
        <v>0</v>
      </c>
      <c r="K15" s="24">
        <v>1</v>
      </c>
      <c r="L15" s="24">
        <v>0</v>
      </c>
      <c r="M15" s="24">
        <v>0</v>
      </c>
      <c r="N15" s="24">
        <v>0</v>
      </c>
      <c r="O15" s="24">
        <v>0</v>
      </c>
    </row>
    <row r="16" spans="1:16" ht="20.100000000000001" customHeight="1">
      <c r="A16" s="75" t="s">
        <v>19</v>
      </c>
      <c r="B16" s="24">
        <v>6</v>
      </c>
      <c r="C16" s="24">
        <v>0</v>
      </c>
      <c r="D16" s="24">
        <v>1</v>
      </c>
      <c r="E16" s="24">
        <v>0</v>
      </c>
      <c r="F16" s="24">
        <v>2</v>
      </c>
      <c r="G16" s="24">
        <v>0</v>
      </c>
      <c r="H16" s="24">
        <v>2</v>
      </c>
      <c r="I16" s="24">
        <v>0</v>
      </c>
      <c r="J16" s="24">
        <v>0</v>
      </c>
      <c r="K16" s="24">
        <v>0</v>
      </c>
      <c r="L16" s="24">
        <v>0</v>
      </c>
      <c r="M16" s="24">
        <v>0</v>
      </c>
      <c r="N16" s="24">
        <v>0</v>
      </c>
      <c r="O16" s="24">
        <v>0</v>
      </c>
    </row>
    <row r="17" spans="1:16" ht="20.100000000000001" customHeight="1">
      <c r="A17" s="75" t="s">
        <v>20</v>
      </c>
      <c r="B17" s="24">
        <v>8</v>
      </c>
      <c r="C17" s="24">
        <v>4</v>
      </c>
      <c r="D17" s="24">
        <v>0</v>
      </c>
      <c r="E17" s="24">
        <v>4</v>
      </c>
      <c r="F17" s="24">
        <v>0</v>
      </c>
      <c r="G17" s="24">
        <v>0</v>
      </c>
      <c r="H17" s="24">
        <v>0</v>
      </c>
      <c r="I17" s="24">
        <v>0</v>
      </c>
      <c r="J17" s="24">
        <v>0</v>
      </c>
      <c r="K17" s="24">
        <v>0</v>
      </c>
      <c r="L17" s="24">
        <v>0</v>
      </c>
      <c r="M17" s="24">
        <v>0</v>
      </c>
      <c r="N17" s="24">
        <v>0</v>
      </c>
      <c r="O17" s="24">
        <v>0</v>
      </c>
    </row>
    <row r="18" spans="1:16" ht="20.100000000000001" customHeight="1">
      <c r="A18" s="75" t="s">
        <v>79</v>
      </c>
      <c r="B18" s="24">
        <v>28</v>
      </c>
      <c r="C18" s="24">
        <v>75</v>
      </c>
      <c r="D18" s="24">
        <v>1</v>
      </c>
      <c r="E18" s="24">
        <v>13</v>
      </c>
      <c r="F18" s="24">
        <v>5</v>
      </c>
      <c r="G18" s="24">
        <v>6</v>
      </c>
      <c r="H18" s="24">
        <v>5</v>
      </c>
      <c r="I18" s="24">
        <v>4</v>
      </c>
      <c r="J18" s="24">
        <v>2</v>
      </c>
      <c r="K18" s="24">
        <v>9</v>
      </c>
      <c r="L18" s="24">
        <v>4</v>
      </c>
      <c r="M18" s="24">
        <v>0</v>
      </c>
      <c r="N18" s="24">
        <v>3</v>
      </c>
      <c r="O18" s="24">
        <v>0</v>
      </c>
    </row>
    <row r="19" spans="1:16" s="71" customFormat="1" ht="20.100000000000001" customHeight="1">
      <c r="A19" s="71" t="s">
        <v>21</v>
      </c>
      <c r="B19" s="23">
        <v>4266</v>
      </c>
      <c r="C19" s="23">
        <v>5118</v>
      </c>
      <c r="D19" s="23">
        <v>1672</v>
      </c>
      <c r="E19" s="23">
        <v>1154</v>
      </c>
      <c r="F19" s="23">
        <v>590</v>
      </c>
      <c r="G19" s="23">
        <v>16</v>
      </c>
      <c r="H19" s="23">
        <v>491</v>
      </c>
      <c r="I19" s="23">
        <v>638</v>
      </c>
      <c r="J19" s="23">
        <v>1</v>
      </c>
      <c r="K19" s="23">
        <v>7</v>
      </c>
      <c r="L19" s="23">
        <v>7</v>
      </c>
      <c r="M19" s="23">
        <v>7</v>
      </c>
      <c r="N19" s="23">
        <v>0</v>
      </c>
      <c r="O19" s="23">
        <v>1</v>
      </c>
      <c r="P19" s="90"/>
    </row>
    <row r="20" spans="1:16" ht="20.100000000000001" customHeight="1">
      <c r="A20" s="75" t="s">
        <v>22</v>
      </c>
      <c r="B20" s="24">
        <v>860</v>
      </c>
      <c r="C20" s="24">
        <v>1045</v>
      </c>
      <c r="D20" s="24">
        <v>331</v>
      </c>
      <c r="E20" s="24">
        <v>181</v>
      </c>
      <c r="F20" s="24">
        <v>133</v>
      </c>
      <c r="G20" s="24">
        <v>4</v>
      </c>
      <c r="H20" s="24">
        <v>111</v>
      </c>
      <c r="I20" s="24">
        <v>161</v>
      </c>
      <c r="J20" s="24">
        <v>0</v>
      </c>
      <c r="K20" s="24">
        <v>0</v>
      </c>
      <c r="L20" s="24">
        <v>4</v>
      </c>
      <c r="M20" s="24">
        <v>1</v>
      </c>
      <c r="N20" s="24">
        <v>0</v>
      </c>
      <c r="O20" s="24">
        <v>0</v>
      </c>
    </row>
    <row r="21" spans="1:16" ht="20.100000000000001" customHeight="1">
      <c r="A21" s="75" t="s">
        <v>23</v>
      </c>
      <c r="B21" s="24">
        <v>3383</v>
      </c>
      <c r="C21" s="24">
        <v>4031</v>
      </c>
      <c r="D21" s="24">
        <v>1330</v>
      </c>
      <c r="E21" s="24">
        <v>948</v>
      </c>
      <c r="F21" s="24">
        <v>456</v>
      </c>
      <c r="G21" s="24">
        <v>12</v>
      </c>
      <c r="H21" s="24">
        <v>379</v>
      </c>
      <c r="I21" s="24">
        <v>476</v>
      </c>
      <c r="J21" s="24">
        <v>1</v>
      </c>
      <c r="K21" s="24">
        <v>7</v>
      </c>
      <c r="L21" s="24">
        <v>3</v>
      </c>
      <c r="M21" s="24">
        <v>6</v>
      </c>
      <c r="N21" s="24">
        <v>0</v>
      </c>
      <c r="O21" s="24">
        <v>1</v>
      </c>
    </row>
    <row r="22" spans="1:16" ht="20.100000000000001" customHeight="1">
      <c r="A22" s="75" t="s">
        <v>24</v>
      </c>
      <c r="B22" s="24">
        <v>23</v>
      </c>
      <c r="C22" s="24">
        <v>42</v>
      </c>
      <c r="D22" s="24">
        <v>11</v>
      </c>
      <c r="E22" s="24">
        <v>25</v>
      </c>
      <c r="F22" s="24">
        <v>1</v>
      </c>
      <c r="G22" s="24">
        <v>0</v>
      </c>
      <c r="H22" s="24">
        <v>1</v>
      </c>
      <c r="I22" s="24">
        <v>1</v>
      </c>
      <c r="J22" s="24">
        <v>0</v>
      </c>
      <c r="K22" s="24">
        <v>0</v>
      </c>
      <c r="L22" s="24">
        <v>0</v>
      </c>
      <c r="M22" s="24">
        <v>0</v>
      </c>
      <c r="N22" s="24">
        <v>0</v>
      </c>
      <c r="O22" s="24">
        <v>0</v>
      </c>
    </row>
    <row r="23" spans="1:16" s="71" customFormat="1" ht="20.100000000000001" customHeight="1">
      <c r="A23" s="71" t="s">
        <v>25</v>
      </c>
      <c r="B23" s="23">
        <v>27695</v>
      </c>
      <c r="C23" s="23">
        <v>42949</v>
      </c>
      <c r="D23" s="23">
        <v>10204</v>
      </c>
      <c r="E23" s="23">
        <v>5713</v>
      </c>
      <c r="F23" s="23">
        <v>5747</v>
      </c>
      <c r="G23" s="23">
        <v>3864</v>
      </c>
      <c r="H23" s="23">
        <v>2498</v>
      </c>
      <c r="I23" s="23">
        <v>1706</v>
      </c>
      <c r="J23" s="23">
        <v>889</v>
      </c>
      <c r="K23" s="23">
        <v>1726</v>
      </c>
      <c r="L23" s="23">
        <v>808</v>
      </c>
      <c r="M23" s="23">
        <v>2140</v>
      </c>
      <c r="N23" s="23">
        <v>690</v>
      </c>
      <c r="O23" s="23">
        <v>1913</v>
      </c>
      <c r="P23" s="90"/>
    </row>
    <row r="24" spans="1:16" ht="20.100000000000001" customHeight="1">
      <c r="A24" s="75" t="s">
        <v>26</v>
      </c>
      <c r="B24" s="24">
        <v>7115</v>
      </c>
      <c r="C24" s="24">
        <v>26126</v>
      </c>
      <c r="D24" s="24">
        <v>4724</v>
      </c>
      <c r="E24" s="24">
        <v>3606</v>
      </c>
      <c r="F24" s="24">
        <v>1802</v>
      </c>
      <c r="G24" s="24">
        <v>1906</v>
      </c>
      <c r="H24" s="24">
        <v>489</v>
      </c>
      <c r="I24" s="24">
        <v>569</v>
      </c>
      <c r="J24" s="24">
        <v>7</v>
      </c>
      <c r="K24" s="24">
        <v>862</v>
      </c>
      <c r="L24" s="24">
        <v>7</v>
      </c>
      <c r="M24" s="24">
        <v>1537</v>
      </c>
      <c r="N24" s="24">
        <v>9</v>
      </c>
      <c r="O24" s="24">
        <v>1040</v>
      </c>
    </row>
    <row r="25" spans="1:16" ht="20.100000000000001" customHeight="1">
      <c r="A25" s="75" t="s">
        <v>27</v>
      </c>
      <c r="B25" s="24">
        <v>41</v>
      </c>
      <c r="C25" s="24">
        <v>78</v>
      </c>
      <c r="D25" s="24">
        <v>4</v>
      </c>
      <c r="E25" s="24">
        <v>19</v>
      </c>
      <c r="F25" s="24">
        <v>12</v>
      </c>
      <c r="G25" s="24">
        <v>8</v>
      </c>
      <c r="H25" s="24">
        <v>5</v>
      </c>
      <c r="I25" s="24">
        <v>2</v>
      </c>
      <c r="J25" s="24">
        <v>1</v>
      </c>
      <c r="K25" s="24">
        <v>0</v>
      </c>
      <c r="L25" s="24">
        <v>0</v>
      </c>
      <c r="M25" s="24">
        <v>3</v>
      </c>
      <c r="N25" s="24">
        <v>4</v>
      </c>
      <c r="O25" s="24">
        <v>3</v>
      </c>
    </row>
    <row r="26" spans="1:16" ht="20.100000000000001" customHeight="1">
      <c r="A26" s="75" t="s">
        <v>28</v>
      </c>
      <c r="B26" s="24">
        <v>19</v>
      </c>
      <c r="C26" s="24">
        <v>92</v>
      </c>
      <c r="D26" s="24">
        <v>1</v>
      </c>
      <c r="E26" s="24">
        <v>5</v>
      </c>
      <c r="F26" s="24">
        <v>7</v>
      </c>
      <c r="G26" s="24">
        <v>1</v>
      </c>
      <c r="H26" s="24">
        <v>0</v>
      </c>
      <c r="I26" s="24">
        <v>2</v>
      </c>
      <c r="J26" s="24">
        <v>0</v>
      </c>
      <c r="K26" s="24">
        <v>1</v>
      </c>
      <c r="L26" s="24">
        <v>0</v>
      </c>
      <c r="M26" s="24">
        <v>10</v>
      </c>
      <c r="N26" s="24">
        <v>0</v>
      </c>
      <c r="O26" s="24">
        <v>8</v>
      </c>
    </row>
    <row r="27" spans="1:16" ht="20.100000000000001" customHeight="1">
      <c r="A27" s="75" t="s">
        <v>29</v>
      </c>
      <c r="B27" s="24">
        <v>49</v>
      </c>
      <c r="C27" s="24">
        <v>72</v>
      </c>
      <c r="D27" s="24">
        <v>12</v>
      </c>
      <c r="E27" s="24">
        <v>7</v>
      </c>
      <c r="F27" s="24">
        <v>0</v>
      </c>
      <c r="G27" s="24">
        <v>0</v>
      </c>
      <c r="H27" s="24">
        <v>0</v>
      </c>
      <c r="I27" s="24">
        <v>5</v>
      </c>
      <c r="J27" s="24">
        <v>4</v>
      </c>
      <c r="K27" s="24">
        <v>4</v>
      </c>
      <c r="L27" s="24">
        <v>2</v>
      </c>
      <c r="M27" s="24">
        <v>1</v>
      </c>
      <c r="N27" s="24">
        <v>1</v>
      </c>
      <c r="O27" s="24">
        <v>9</v>
      </c>
    </row>
    <row r="28" spans="1:16" ht="20.100000000000001" customHeight="1">
      <c r="A28" s="75" t="s">
        <v>30</v>
      </c>
      <c r="B28" s="24">
        <v>21</v>
      </c>
      <c r="C28" s="24">
        <v>9</v>
      </c>
      <c r="D28" s="24">
        <v>4</v>
      </c>
      <c r="E28" s="24">
        <v>1</v>
      </c>
      <c r="F28" s="24">
        <v>1</v>
      </c>
      <c r="G28" s="24">
        <v>1</v>
      </c>
      <c r="H28" s="24">
        <v>1</v>
      </c>
      <c r="I28" s="24">
        <v>0</v>
      </c>
      <c r="J28" s="24">
        <v>0</v>
      </c>
      <c r="K28" s="24">
        <v>0</v>
      </c>
      <c r="L28" s="24">
        <v>0</v>
      </c>
      <c r="M28" s="24">
        <v>5</v>
      </c>
      <c r="N28" s="24">
        <v>0</v>
      </c>
      <c r="O28" s="24">
        <v>1</v>
      </c>
    </row>
    <row r="29" spans="1:16" ht="20.100000000000001" customHeight="1">
      <c r="A29" s="75" t="s">
        <v>31</v>
      </c>
      <c r="B29" s="24">
        <v>12038</v>
      </c>
      <c r="C29" s="24">
        <v>9399</v>
      </c>
      <c r="D29" s="24">
        <v>1579</v>
      </c>
      <c r="E29" s="24">
        <v>385</v>
      </c>
      <c r="F29" s="24">
        <v>1219</v>
      </c>
      <c r="G29" s="24">
        <v>412</v>
      </c>
      <c r="H29" s="24">
        <v>997</v>
      </c>
      <c r="I29" s="24">
        <v>827</v>
      </c>
      <c r="J29" s="24">
        <v>812</v>
      </c>
      <c r="K29" s="24">
        <v>672</v>
      </c>
      <c r="L29" s="24">
        <v>755</v>
      </c>
      <c r="M29" s="24">
        <v>429</v>
      </c>
      <c r="N29" s="24">
        <v>618</v>
      </c>
      <c r="O29" s="24">
        <v>665</v>
      </c>
    </row>
    <row r="30" spans="1:16" ht="20.100000000000001" customHeight="1">
      <c r="A30" s="75" t="s">
        <v>32</v>
      </c>
      <c r="B30" s="24">
        <v>3329</v>
      </c>
      <c r="C30" s="24">
        <v>4347</v>
      </c>
      <c r="D30" s="24">
        <v>1795</v>
      </c>
      <c r="E30" s="24">
        <v>815</v>
      </c>
      <c r="F30" s="24">
        <v>588</v>
      </c>
      <c r="G30" s="24">
        <v>322</v>
      </c>
      <c r="H30" s="24">
        <v>491</v>
      </c>
      <c r="I30" s="24">
        <v>258</v>
      </c>
      <c r="J30" s="24">
        <v>41</v>
      </c>
      <c r="K30" s="24">
        <v>137</v>
      </c>
      <c r="L30" s="24">
        <v>21</v>
      </c>
      <c r="M30" s="24">
        <v>137</v>
      </c>
      <c r="N30" s="24">
        <v>20</v>
      </c>
      <c r="O30" s="24">
        <v>157</v>
      </c>
    </row>
    <row r="31" spans="1:16" ht="20.100000000000001" customHeight="1">
      <c r="A31" s="75" t="s">
        <v>33</v>
      </c>
      <c r="B31" s="24">
        <v>273</v>
      </c>
      <c r="C31" s="24">
        <v>261</v>
      </c>
      <c r="D31" s="24">
        <v>36</v>
      </c>
      <c r="E31" s="24">
        <v>17</v>
      </c>
      <c r="F31" s="24">
        <v>24</v>
      </c>
      <c r="G31" s="24">
        <v>12</v>
      </c>
      <c r="H31" s="24">
        <v>21</v>
      </c>
      <c r="I31" s="24">
        <v>20</v>
      </c>
      <c r="J31" s="24">
        <v>15</v>
      </c>
      <c r="K31" s="24">
        <v>33</v>
      </c>
      <c r="L31" s="24">
        <v>14</v>
      </c>
      <c r="M31" s="24">
        <v>12</v>
      </c>
      <c r="N31" s="24">
        <v>26</v>
      </c>
      <c r="O31" s="24">
        <v>21</v>
      </c>
    </row>
    <row r="32" spans="1:16" ht="20.100000000000001" customHeight="1">
      <c r="A32" s="75" t="s">
        <v>34</v>
      </c>
      <c r="B32" s="24">
        <v>4711</v>
      </c>
      <c r="C32" s="24">
        <v>2363</v>
      </c>
      <c r="D32" s="24">
        <v>2039</v>
      </c>
      <c r="E32" s="24">
        <v>853</v>
      </c>
      <c r="F32" s="24">
        <v>2088</v>
      </c>
      <c r="G32" s="24">
        <v>1196</v>
      </c>
      <c r="H32" s="24">
        <v>484</v>
      </c>
      <c r="I32" s="24">
        <v>13</v>
      </c>
      <c r="J32" s="24">
        <v>8</v>
      </c>
      <c r="K32" s="24">
        <v>6</v>
      </c>
      <c r="L32" s="24">
        <v>2</v>
      </c>
      <c r="M32" s="24">
        <v>1</v>
      </c>
      <c r="N32" s="24">
        <v>12</v>
      </c>
      <c r="O32" s="24">
        <v>2</v>
      </c>
    </row>
    <row r="33" spans="1:16" ht="20.100000000000001" customHeight="1">
      <c r="A33" s="75" t="s">
        <v>35</v>
      </c>
      <c r="B33" s="24">
        <v>63</v>
      </c>
      <c r="C33" s="24">
        <v>98</v>
      </c>
      <c r="D33" s="24">
        <v>2</v>
      </c>
      <c r="E33" s="24">
        <v>1</v>
      </c>
      <c r="F33" s="24">
        <v>5</v>
      </c>
      <c r="G33" s="24">
        <v>5</v>
      </c>
      <c r="H33" s="24">
        <v>4</v>
      </c>
      <c r="I33" s="24">
        <v>4</v>
      </c>
      <c r="J33" s="24">
        <v>1</v>
      </c>
      <c r="K33" s="24">
        <v>8</v>
      </c>
      <c r="L33" s="24">
        <v>7</v>
      </c>
      <c r="M33" s="24">
        <v>3</v>
      </c>
      <c r="N33" s="24">
        <v>0</v>
      </c>
      <c r="O33" s="24">
        <v>1</v>
      </c>
    </row>
    <row r="34" spans="1:16" ht="20.100000000000001" customHeight="1">
      <c r="A34" s="75" t="s">
        <v>36</v>
      </c>
      <c r="B34" s="24">
        <v>20</v>
      </c>
      <c r="C34" s="24">
        <v>71</v>
      </c>
      <c r="D34" s="24">
        <v>8</v>
      </c>
      <c r="E34" s="24">
        <v>3</v>
      </c>
      <c r="F34" s="24">
        <v>0</v>
      </c>
      <c r="G34" s="24">
        <v>0</v>
      </c>
      <c r="H34" s="24">
        <v>5</v>
      </c>
      <c r="I34" s="24">
        <v>1</v>
      </c>
      <c r="J34" s="24">
        <v>0</v>
      </c>
      <c r="K34" s="24">
        <v>3</v>
      </c>
      <c r="L34" s="24">
        <v>0</v>
      </c>
      <c r="M34" s="24">
        <v>2</v>
      </c>
      <c r="N34" s="24">
        <v>0</v>
      </c>
      <c r="O34" s="24">
        <v>5</v>
      </c>
    </row>
    <row r="35" spans="1:16" ht="20.100000000000001" customHeight="1">
      <c r="A35" s="75" t="s">
        <v>37</v>
      </c>
      <c r="B35" s="24">
        <v>16</v>
      </c>
      <c r="C35" s="24">
        <v>33</v>
      </c>
      <c r="D35" s="24">
        <v>0</v>
      </c>
      <c r="E35" s="24">
        <v>1</v>
      </c>
      <c r="F35" s="24">
        <v>1</v>
      </c>
      <c r="G35" s="24">
        <v>1</v>
      </c>
      <c r="H35" s="24">
        <v>1</v>
      </c>
      <c r="I35" s="24">
        <v>5</v>
      </c>
      <c r="J35" s="24">
        <v>0</v>
      </c>
      <c r="K35" s="24">
        <v>0</v>
      </c>
      <c r="L35" s="24">
        <v>0</v>
      </c>
      <c r="M35" s="24">
        <v>0</v>
      </c>
      <c r="N35" s="24">
        <v>0</v>
      </c>
      <c r="O35" s="24">
        <v>1</v>
      </c>
    </row>
    <row r="36" spans="1:16" s="71" customFormat="1" ht="20.100000000000001" customHeight="1">
      <c r="A36" s="71" t="s">
        <v>38</v>
      </c>
      <c r="B36" s="23">
        <v>174</v>
      </c>
      <c r="C36" s="23">
        <v>243</v>
      </c>
      <c r="D36" s="23">
        <v>49</v>
      </c>
      <c r="E36" s="23">
        <v>173</v>
      </c>
      <c r="F36" s="23">
        <v>51</v>
      </c>
      <c r="G36" s="23">
        <v>7</v>
      </c>
      <c r="H36" s="23">
        <v>8</v>
      </c>
      <c r="I36" s="23">
        <v>2</v>
      </c>
      <c r="J36" s="23">
        <v>1</v>
      </c>
      <c r="K36" s="23">
        <v>2</v>
      </c>
      <c r="L36" s="23">
        <v>5</v>
      </c>
      <c r="M36" s="23">
        <v>3</v>
      </c>
      <c r="N36" s="23">
        <v>3</v>
      </c>
      <c r="O36" s="23">
        <v>3</v>
      </c>
      <c r="P36" s="90"/>
    </row>
    <row r="37" spans="1:16" ht="20.100000000000001" customHeight="1">
      <c r="A37" s="75" t="s">
        <v>39</v>
      </c>
      <c r="B37" s="24">
        <v>19</v>
      </c>
      <c r="C37" s="24">
        <v>15</v>
      </c>
      <c r="D37" s="24">
        <v>6</v>
      </c>
      <c r="E37" s="24">
        <v>8</v>
      </c>
      <c r="F37" s="24">
        <v>4</v>
      </c>
      <c r="G37" s="24">
        <v>0</v>
      </c>
      <c r="H37" s="24">
        <v>3</v>
      </c>
      <c r="I37" s="24">
        <v>0</v>
      </c>
      <c r="J37" s="24">
        <v>0</v>
      </c>
      <c r="K37" s="24">
        <v>0</v>
      </c>
      <c r="L37" s="24">
        <v>1</v>
      </c>
      <c r="M37" s="24">
        <v>0</v>
      </c>
      <c r="N37" s="24">
        <v>0</v>
      </c>
      <c r="O37" s="24">
        <v>0</v>
      </c>
    </row>
    <row r="38" spans="1:16" ht="20.100000000000001" customHeight="1">
      <c r="A38" s="75" t="s">
        <v>40</v>
      </c>
      <c r="B38" s="24">
        <v>27</v>
      </c>
      <c r="C38" s="24">
        <v>45</v>
      </c>
      <c r="D38" s="24">
        <v>6</v>
      </c>
      <c r="E38" s="24">
        <v>31</v>
      </c>
      <c r="F38" s="24">
        <v>8</v>
      </c>
      <c r="G38" s="24">
        <v>1</v>
      </c>
      <c r="H38" s="24">
        <v>4</v>
      </c>
      <c r="I38" s="24">
        <v>1</v>
      </c>
      <c r="J38" s="24">
        <v>0</v>
      </c>
      <c r="K38" s="24">
        <v>0</v>
      </c>
      <c r="L38" s="24">
        <v>0</v>
      </c>
      <c r="M38" s="24">
        <v>0</v>
      </c>
      <c r="N38" s="24">
        <v>0</v>
      </c>
      <c r="O38" s="24">
        <v>2</v>
      </c>
    </row>
    <row r="39" spans="1:16" ht="20.100000000000001" customHeight="1">
      <c r="A39" s="75" t="s">
        <v>41</v>
      </c>
      <c r="B39" s="24">
        <v>4</v>
      </c>
      <c r="C39" s="24">
        <v>10</v>
      </c>
      <c r="D39" s="24">
        <v>2</v>
      </c>
      <c r="E39" s="24">
        <v>4</v>
      </c>
      <c r="F39" s="24">
        <v>0</v>
      </c>
      <c r="G39" s="24">
        <v>1</v>
      </c>
      <c r="H39" s="24">
        <v>0</v>
      </c>
      <c r="I39" s="24">
        <v>0</v>
      </c>
      <c r="J39" s="24">
        <v>0</v>
      </c>
      <c r="K39" s="24">
        <v>0</v>
      </c>
      <c r="L39" s="24">
        <v>0</v>
      </c>
      <c r="M39" s="24">
        <v>0</v>
      </c>
      <c r="N39" s="24">
        <v>0</v>
      </c>
      <c r="O39" s="24">
        <v>0</v>
      </c>
    </row>
    <row r="40" spans="1:16" ht="20.100000000000001" customHeight="1">
      <c r="A40" s="75" t="s">
        <v>42</v>
      </c>
      <c r="B40" s="24">
        <v>11</v>
      </c>
      <c r="C40" s="24">
        <v>18</v>
      </c>
      <c r="D40" s="24">
        <v>4</v>
      </c>
      <c r="E40" s="24">
        <v>1</v>
      </c>
      <c r="F40" s="24">
        <v>0</v>
      </c>
      <c r="G40" s="24">
        <v>4</v>
      </c>
      <c r="H40" s="24">
        <v>0</v>
      </c>
      <c r="I40" s="24">
        <v>1</v>
      </c>
      <c r="J40" s="24">
        <v>0</v>
      </c>
      <c r="K40" s="24">
        <v>0</v>
      </c>
      <c r="L40" s="24">
        <v>0</v>
      </c>
      <c r="M40" s="24">
        <v>3</v>
      </c>
      <c r="N40" s="24">
        <v>2</v>
      </c>
      <c r="O40" s="24">
        <v>0</v>
      </c>
    </row>
    <row r="41" spans="1:16" ht="20.100000000000001" customHeight="1">
      <c r="A41" s="75" t="s">
        <v>43</v>
      </c>
      <c r="B41" s="24">
        <v>40</v>
      </c>
      <c r="C41" s="24">
        <v>4</v>
      </c>
      <c r="D41" s="24">
        <v>21</v>
      </c>
      <c r="E41" s="24">
        <v>0</v>
      </c>
      <c r="F41" s="24">
        <v>0</v>
      </c>
      <c r="G41" s="24">
        <v>0</v>
      </c>
      <c r="H41" s="24">
        <v>0</v>
      </c>
      <c r="I41" s="24">
        <v>0</v>
      </c>
      <c r="J41" s="24">
        <v>0</v>
      </c>
      <c r="K41" s="24">
        <v>2</v>
      </c>
      <c r="L41" s="24">
        <v>0</v>
      </c>
      <c r="M41" s="24">
        <v>0</v>
      </c>
      <c r="N41" s="24">
        <v>0</v>
      </c>
      <c r="O41" s="24">
        <v>0</v>
      </c>
    </row>
    <row r="42" spans="1:16" ht="20.100000000000001" customHeight="1">
      <c r="A42" s="75" t="s">
        <v>44</v>
      </c>
      <c r="B42" s="24">
        <v>73</v>
      </c>
      <c r="C42" s="24">
        <v>151</v>
      </c>
      <c r="D42" s="24">
        <v>10</v>
      </c>
      <c r="E42" s="24">
        <v>129</v>
      </c>
      <c r="F42" s="24">
        <v>39</v>
      </c>
      <c r="G42" s="24">
        <v>1</v>
      </c>
      <c r="H42" s="24">
        <v>1</v>
      </c>
      <c r="I42" s="24">
        <v>0</v>
      </c>
      <c r="J42" s="24">
        <v>1</v>
      </c>
      <c r="K42" s="24">
        <v>0</v>
      </c>
      <c r="L42" s="24">
        <v>4</v>
      </c>
      <c r="M42" s="24">
        <v>0</v>
      </c>
      <c r="N42" s="24">
        <v>1</v>
      </c>
      <c r="O42" s="24">
        <v>1</v>
      </c>
    </row>
    <row r="43" spans="1:16" ht="20.100000000000001" customHeight="1">
      <c r="A43" s="71" t="s">
        <v>45</v>
      </c>
      <c r="B43" s="23">
        <v>3665</v>
      </c>
      <c r="C43" s="23">
        <v>5608</v>
      </c>
      <c r="D43" s="23">
        <v>739</v>
      </c>
      <c r="E43" s="23">
        <v>766</v>
      </c>
      <c r="F43" s="23">
        <v>1078</v>
      </c>
      <c r="G43" s="23">
        <v>695</v>
      </c>
      <c r="H43" s="23">
        <v>381</v>
      </c>
      <c r="I43" s="23">
        <v>143</v>
      </c>
      <c r="J43" s="23">
        <v>562</v>
      </c>
      <c r="K43" s="23">
        <v>1533</v>
      </c>
      <c r="L43" s="23">
        <v>69</v>
      </c>
      <c r="M43" s="23">
        <v>72</v>
      </c>
      <c r="N43" s="23">
        <v>60</v>
      </c>
      <c r="O43" s="23">
        <v>91</v>
      </c>
    </row>
    <row r="44" spans="1:16" ht="20.100000000000001" customHeight="1">
      <c r="A44" s="75" t="s">
        <v>46</v>
      </c>
      <c r="B44" s="24">
        <v>609</v>
      </c>
      <c r="C44" s="24">
        <v>2402</v>
      </c>
      <c r="D44" s="24">
        <v>81</v>
      </c>
      <c r="E44" s="24">
        <v>26</v>
      </c>
      <c r="F44" s="24">
        <v>60</v>
      </c>
      <c r="G44" s="24">
        <v>27</v>
      </c>
      <c r="H44" s="24">
        <v>35</v>
      </c>
      <c r="I44" s="24">
        <v>15</v>
      </c>
      <c r="J44" s="24">
        <v>354</v>
      </c>
      <c r="K44" s="24">
        <v>1365</v>
      </c>
      <c r="L44" s="24">
        <v>0</v>
      </c>
      <c r="M44" s="24">
        <v>3</v>
      </c>
      <c r="N44" s="24">
        <v>0</v>
      </c>
      <c r="O44" s="24">
        <v>1</v>
      </c>
    </row>
    <row r="45" spans="1:16" ht="20.100000000000001" customHeight="1">
      <c r="A45" s="75" t="s">
        <v>47</v>
      </c>
      <c r="B45" s="24">
        <v>26</v>
      </c>
      <c r="C45" s="24">
        <v>58</v>
      </c>
      <c r="D45" s="24">
        <v>4</v>
      </c>
      <c r="E45" s="24">
        <v>4</v>
      </c>
      <c r="F45" s="24">
        <v>0</v>
      </c>
      <c r="G45" s="24">
        <v>4</v>
      </c>
      <c r="H45" s="24">
        <v>0</v>
      </c>
      <c r="I45" s="24">
        <v>0</v>
      </c>
      <c r="J45" s="24">
        <v>16</v>
      </c>
      <c r="K45" s="24">
        <v>27</v>
      </c>
      <c r="L45" s="24">
        <v>1</v>
      </c>
      <c r="M45" s="24">
        <v>0</v>
      </c>
      <c r="N45" s="24">
        <v>0</v>
      </c>
      <c r="O45" s="24">
        <v>0</v>
      </c>
    </row>
    <row r="46" spans="1:16" ht="20.100000000000001" customHeight="1">
      <c r="A46" s="75" t="s">
        <v>48</v>
      </c>
      <c r="B46" s="24">
        <v>100</v>
      </c>
      <c r="C46" s="24">
        <v>80</v>
      </c>
      <c r="D46" s="24">
        <v>9</v>
      </c>
      <c r="E46" s="24">
        <v>10</v>
      </c>
      <c r="F46" s="24">
        <v>10</v>
      </c>
      <c r="G46" s="24">
        <v>14</v>
      </c>
      <c r="H46" s="24">
        <v>5</v>
      </c>
      <c r="I46" s="24">
        <v>10</v>
      </c>
      <c r="J46" s="24">
        <v>9</v>
      </c>
      <c r="K46" s="24">
        <v>2</v>
      </c>
      <c r="L46" s="24">
        <v>11</v>
      </c>
      <c r="M46" s="24">
        <v>3</v>
      </c>
      <c r="N46" s="24">
        <v>6</v>
      </c>
      <c r="O46" s="24">
        <v>4</v>
      </c>
    </row>
    <row r="47" spans="1:16" ht="20.100000000000001" customHeight="1">
      <c r="A47" s="75" t="s">
        <v>49</v>
      </c>
      <c r="B47" s="24">
        <v>13</v>
      </c>
      <c r="C47" s="24">
        <v>41</v>
      </c>
      <c r="D47" s="24">
        <v>0</v>
      </c>
      <c r="E47" s="24">
        <v>5</v>
      </c>
      <c r="F47" s="24">
        <v>8</v>
      </c>
      <c r="G47" s="24">
        <v>1</v>
      </c>
      <c r="H47" s="24">
        <v>3</v>
      </c>
      <c r="I47" s="24">
        <v>0</v>
      </c>
      <c r="J47" s="24">
        <v>0</v>
      </c>
      <c r="K47" s="24">
        <v>1</v>
      </c>
      <c r="L47" s="24">
        <v>0</v>
      </c>
      <c r="M47" s="24">
        <v>0</v>
      </c>
      <c r="N47" s="24">
        <v>0</v>
      </c>
      <c r="O47" s="24">
        <v>2</v>
      </c>
    </row>
    <row r="48" spans="1:16" ht="20.100000000000001" customHeight="1">
      <c r="A48" s="75" t="s">
        <v>50</v>
      </c>
      <c r="B48" s="24">
        <v>73</v>
      </c>
      <c r="C48" s="24">
        <v>74</v>
      </c>
      <c r="D48" s="24">
        <v>21</v>
      </c>
      <c r="E48" s="24">
        <v>12</v>
      </c>
      <c r="F48" s="24">
        <v>7</v>
      </c>
      <c r="G48" s="24">
        <v>2</v>
      </c>
      <c r="H48" s="24">
        <v>6</v>
      </c>
      <c r="I48" s="24">
        <v>8</v>
      </c>
      <c r="J48" s="24">
        <v>3</v>
      </c>
      <c r="K48" s="24">
        <v>4</v>
      </c>
      <c r="L48" s="24">
        <v>1</v>
      </c>
      <c r="M48" s="24">
        <v>6</v>
      </c>
      <c r="N48" s="24">
        <v>2</v>
      </c>
      <c r="O48" s="24">
        <v>4</v>
      </c>
    </row>
    <row r="49" spans="1:16" ht="20.100000000000001" customHeight="1">
      <c r="A49" s="75" t="s">
        <v>51</v>
      </c>
      <c r="B49" s="24">
        <v>2</v>
      </c>
      <c r="C49" s="24">
        <v>4</v>
      </c>
      <c r="D49" s="24">
        <v>0</v>
      </c>
      <c r="E49" s="24">
        <v>0</v>
      </c>
      <c r="F49" s="24">
        <v>0</v>
      </c>
      <c r="G49" s="24">
        <v>0</v>
      </c>
      <c r="H49" s="24">
        <v>0</v>
      </c>
      <c r="I49" s="24">
        <v>0</v>
      </c>
      <c r="J49" s="24">
        <v>0</v>
      </c>
      <c r="K49" s="24">
        <v>0</v>
      </c>
      <c r="L49" s="24">
        <v>0</v>
      </c>
      <c r="M49" s="24">
        <v>0</v>
      </c>
      <c r="N49" s="24">
        <v>1</v>
      </c>
      <c r="O49" s="24">
        <v>0</v>
      </c>
    </row>
    <row r="50" spans="1:16" ht="20.100000000000001" customHeight="1">
      <c r="A50" s="75" t="s">
        <v>52</v>
      </c>
      <c r="B50" s="24">
        <v>680</v>
      </c>
      <c r="C50" s="24">
        <v>848</v>
      </c>
      <c r="D50" s="24">
        <v>82</v>
      </c>
      <c r="E50" s="24">
        <v>32</v>
      </c>
      <c r="F50" s="24">
        <v>74</v>
      </c>
      <c r="G50" s="24">
        <v>38</v>
      </c>
      <c r="H50" s="24">
        <v>53</v>
      </c>
      <c r="I50" s="24">
        <v>71</v>
      </c>
      <c r="J50" s="24">
        <v>49</v>
      </c>
      <c r="K50" s="24">
        <v>60</v>
      </c>
      <c r="L50" s="24">
        <v>42</v>
      </c>
      <c r="M50" s="24">
        <v>37</v>
      </c>
      <c r="N50" s="24">
        <v>32</v>
      </c>
      <c r="O50" s="24">
        <v>59</v>
      </c>
    </row>
    <row r="51" spans="1:16" ht="20.100000000000001" customHeight="1">
      <c r="A51" s="75" t="s">
        <v>53</v>
      </c>
      <c r="B51" s="24">
        <v>12</v>
      </c>
      <c r="C51" s="24">
        <v>12</v>
      </c>
      <c r="D51" s="24">
        <v>1</v>
      </c>
      <c r="E51" s="24">
        <v>2</v>
      </c>
      <c r="F51" s="24">
        <v>1</v>
      </c>
      <c r="G51" s="24">
        <v>0</v>
      </c>
      <c r="H51" s="24">
        <v>1</v>
      </c>
      <c r="I51" s="24">
        <v>0</v>
      </c>
      <c r="J51" s="24">
        <v>0</v>
      </c>
      <c r="K51" s="24">
        <v>1</v>
      </c>
      <c r="L51" s="24">
        <v>2</v>
      </c>
      <c r="M51" s="24">
        <v>0</v>
      </c>
      <c r="N51" s="24">
        <v>4</v>
      </c>
      <c r="O51" s="24">
        <v>1</v>
      </c>
    </row>
    <row r="52" spans="1:16" ht="20.100000000000001" customHeight="1">
      <c r="A52" s="75" t="s">
        <v>54</v>
      </c>
      <c r="B52" s="24">
        <v>472</v>
      </c>
      <c r="C52" s="24">
        <v>345</v>
      </c>
      <c r="D52" s="24">
        <v>51</v>
      </c>
      <c r="E52" s="24">
        <v>172</v>
      </c>
      <c r="F52" s="24">
        <v>328</v>
      </c>
      <c r="G52" s="24">
        <v>25</v>
      </c>
      <c r="H52" s="24">
        <v>11</v>
      </c>
      <c r="I52" s="24">
        <v>8</v>
      </c>
      <c r="J52" s="24">
        <v>11</v>
      </c>
      <c r="K52" s="24">
        <v>7</v>
      </c>
      <c r="L52" s="24">
        <v>3</v>
      </c>
      <c r="M52" s="24">
        <v>6</v>
      </c>
      <c r="N52" s="24">
        <v>2</v>
      </c>
      <c r="O52" s="24">
        <v>0</v>
      </c>
    </row>
    <row r="53" spans="1:16" ht="20.100000000000001" customHeight="1">
      <c r="A53" s="75" t="s">
        <v>55</v>
      </c>
      <c r="B53" s="24">
        <v>13</v>
      </c>
      <c r="C53" s="24">
        <v>9</v>
      </c>
      <c r="D53" s="24">
        <v>6</v>
      </c>
      <c r="E53" s="24">
        <v>1</v>
      </c>
      <c r="F53" s="24">
        <v>1</v>
      </c>
      <c r="G53" s="24">
        <v>2</v>
      </c>
      <c r="H53" s="24">
        <v>1</v>
      </c>
      <c r="I53" s="24">
        <v>0</v>
      </c>
      <c r="J53" s="24">
        <v>0</v>
      </c>
      <c r="K53" s="24">
        <v>3</v>
      </c>
      <c r="L53" s="24">
        <v>0</v>
      </c>
      <c r="M53" s="24">
        <v>0</v>
      </c>
      <c r="N53" s="24">
        <v>0</v>
      </c>
      <c r="O53" s="24">
        <v>0</v>
      </c>
    </row>
    <row r="54" spans="1:16" ht="20.100000000000001" customHeight="1">
      <c r="A54" s="75" t="s">
        <v>56</v>
      </c>
      <c r="B54" s="24">
        <v>1156</v>
      </c>
      <c r="C54" s="24">
        <v>854</v>
      </c>
      <c r="D54" s="24">
        <v>401</v>
      </c>
      <c r="E54" s="24">
        <v>434</v>
      </c>
      <c r="F54" s="24">
        <v>512</v>
      </c>
      <c r="G54" s="24">
        <v>302</v>
      </c>
      <c r="H54" s="24">
        <v>223</v>
      </c>
      <c r="I54" s="24">
        <v>3</v>
      </c>
      <c r="J54" s="24">
        <v>1</v>
      </c>
      <c r="K54" s="24">
        <v>1</v>
      </c>
      <c r="L54" s="24">
        <v>0</v>
      </c>
      <c r="M54" s="24">
        <v>0</v>
      </c>
      <c r="N54" s="24">
        <v>1</v>
      </c>
      <c r="O54" s="24">
        <v>0</v>
      </c>
    </row>
    <row r="55" spans="1:16" ht="20.100000000000001" customHeight="1">
      <c r="A55" s="75" t="s">
        <v>57</v>
      </c>
      <c r="B55" s="24">
        <v>31</v>
      </c>
      <c r="C55" s="24">
        <v>179</v>
      </c>
      <c r="D55" s="24">
        <v>1</v>
      </c>
      <c r="E55" s="24">
        <v>10</v>
      </c>
      <c r="F55" s="24">
        <v>28</v>
      </c>
      <c r="G55" s="24">
        <v>145</v>
      </c>
      <c r="H55" s="24">
        <v>0</v>
      </c>
      <c r="I55" s="24">
        <v>2</v>
      </c>
      <c r="J55" s="24">
        <v>0</v>
      </c>
      <c r="K55" s="24">
        <v>1</v>
      </c>
      <c r="L55" s="24">
        <v>0</v>
      </c>
      <c r="M55" s="24">
        <v>0</v>
      </c>
      <c r="N55" s="24">
        <v>1</v>
      </c>
      <c r="O55" s="24">
        <v>1</v>
      </c>
    </row>
    <row r="56" spans="1:16" ht="20.100000000000001" customHeight="1">
      <c r="A56" s="75" t="s">
        <v>58</v>
      </c>
      <c r="B56" s="24">
        <v>67</v>
      </c>
      <c r="C56" s="24">
        <v>96</v>
      </c>
      <c r="D56" s="24">
        <v>6</v>
      </c>
      <c r="E56" s="24">
        <v>15</v>
      </c>
      <c r="F56" s="24">
        <v>11</v>
      </c>
      <c r="G56" s="24">
        <v>3</v>
      </c>
      <c r="H56" s="24">
        <v>10</v>
      </c>
      <c r="I56" s="24">
        <v>5</v>
      </c>
      <c r="J56" s="24">
        <v>4</v>
      </c>
      <c r="K56" s="24">
        <v>4</v>
      </c>
      <c r="L56" s="24">
        <v>4</v>
      </c>
      <c r="M56" s="24">
        <v>3</v>
      </c>
      <c r="N56" s="24">
        <v>4</v>
      </c>
      <c r="O56" s="24">
        <v>2</v>
      </c>
    </row>
    <row r="57" spans="1:16" ht="20.100000000000001" customHeight="1">
      <c r="A57" s="75" t="s">
        <v>59</v>
      </c>
      <c r="B57" s="24">
        <v>9</v>
      </c>
      <c r="C57" s="24">
        <v>74</v>
      </c>
      <c r="D57" s="24">
        <v>0</v>
      </c>
      <c r="E57" s="24">
        <v>5</v>
      </c>
      <c r="F57" s="24">
        <v>4</v>
      </c>
      <c r="G57" s="24">
        <v>67</v>
      </c>
      <c r="H57" s="24">
        <v>0</v>
      </c>
      <c r="I57" s="24">
        <v>1</v>
      </c>
      <c r="J57" s="24">
        <v>0</v>
      </c>
      <c r="K57" s="24">
        <v>1</v>
      </c>
      <c r="L57" s="24">
        <v>0</v>
      </c>
      <c r="M57" s="24">
        <v>0</v>
      </c>
      <c r="N57" s="24">
        <v>0</v>
      </c>
      <c r="O57" s="24">
        <v>0</v>
      </c>
    </row>
    <row r="58" spans="1:16" ht="20.100000000000001" customHeight="1">
      <c r="A58" s="75" t="s">
        <v>60</v>
      </c>
      <c r="B58" s="24">
        <v>26</v>
      </c>
      <c r="C58" s="24">
        <v>32</v>
      </c>
      <c r="D58" s="24">
        <v>6</v>
      </c>
      <c r="E58" s="24">
        <v>5</v>
      </c>
      <c r="F58" s="24">
        <v>4</v>
      </c>
      <c r="G58" s="24">
        <v>3</v>
      </c>
      <c r="H58" s="24">
        <v>5</v>
      </c>
      <c r="I58" s="24">
        <v>1</v>
      </c>
      <c r="J58" s="24">
        <v>0</v>
      </c>
      <c r="K58" s="24">
        <v>0</v>
      </c>
      <c r="L58" s="24">
        <v>1</v>
      </c>
      <c r="M58" s="24">
        <v>1</v>
      </c>
      <c r="N58" s="24">
        <v>0</v>
      </c>
      <c r="O58" s="24">
        <v>3</v>
      </c>
    </row>
    <row r="59" spans="1:16" s="71" customFormat="1" ht="20.100000000000001" customHeight="1">
      <c r="A59" s="75" t="s">
        <v>61</v>
      </c>
      <c r="B59" s="24">
        <v>53</v>
      </c>
      <c r="C59" s="24">
        <v>81</v>
      </c>
      <c r="D59" s="24">
        <v>6</v>
      </c>
      <c r="E59" s="24">
        <v>9</v>
      </c>
      <c r="F59" s="24">
        <v>8</v>
      </c>
      <c r="G59" s="24">
        <v>1</v>
      </c>
      <c r="H59" s="24">
        <v>4</v>
      </c>
      <c r="I59" s="24">
        <v>4</v>
      </c>
      <c r="J59" s="24">
        <v>4</v>
      </c>
      <c r="K59" s="24">
        <v>7</v>
      </c>
      <c r="L59" s="24">
        <v>1</v>
      </c>
      <c r="M59" s="24">
        <v>1</v>
      </c>
      <c r="N59" s="24">
        <v>2</v>
      </c>
      <c r="O59" s="24">
        <v>8</v>
      </c>
      <c r="P59" s="90"/>
    </row>
    <row r="60" spans="1:16" s="71" customFormat="1" ht="20.100000000000001" customHeight="1">
      <c r="A60" s="75" t="s">
        <v>62</v>
      </c>
      <c r="B60" s="24">
        <v>15</v>
      </c>
      <c r="C60" s="24">
        <v>15</v>
      </c>
      <c r="D60" s="24">
        <v>2</v>
      </c>
      <c r="E60" s="24">
        <v>2</v>
      </c>
      <c r="F60" s="24">
        <v>2</v>
      </c>
      <c r="G60" s="24">
        <v>3</v>
      </c>
      <c r="H60" s="24">
        <v>2</v>
      </c>
      <c r="I60" s="24">
        <v>1</v>
      </c>
      <c r="J60" s="24">
        <v>1</v>
      </c>
      <c r="K60" s="24">
        <v>2</v>
      </c>
      <c r="L60" s="24">
        <v>0</v>
      </c>
      <c r="M60" s="24">
        <v>3</v>
      </c>
      <c r="N60" s="24">
        <v>0</v>
      </c>
      <c r="O60" s="24">
        <v>1</v>
      </c>
      <c r="P60" s="90"/>
    </row>
    <row r="61" spans="1:16" s="71" customFormat="1" ht="20.100000000000001" customHeight="1">
      <c r="A61" s="75" t="s">
        <v>63</v>
      </c>
      <c r="B61" s="24">
        <v>30</v>
      </c>
      <c r="C61" s="24">
        <v>17</v>
      </c>
      <c r="D61" s="24">
        <v>15</v>
      </c>
      <c r="E61" s="24">
        <v>0</v>
      </c>
      <c r="F61" s="24">
        <v>0</v>
      </c>
      <c r="G61" s="24">
        <v>4</v>
      </c>
      <c r="H61" s="24">
        <v>0</v>
      </c>
      <c r="I61" s="24">
        <v>1</v>
      </c>
      <c r="J61" s="24">
        <v>3</v>
      </c>
      <c r="K61" s="24">
        <v>0</v>
      </c>
      <c r="L61" s="24">
        <v>0</v>
      </c>
      <c r="M61" s="24">
        <v>0</v>
      </c>
      <c r="N61" s="24">
        <v>0</v>
      </c>
      <c r="O61" s="24">
        <v>0</v>
      </c>
      <c r="P61" s="90"/>
    </row>
    <row r="62" spans="1:16" ht="20.100000000000001" customHeight="1">
      <c r="A62" s="75" t="s">
        <v>64</v>
      </c>
      <c r="B62" s="24">
        <v>15</v>
      </c>
      <c r="C62" s="24">
        <v>84</v>
      </c>
      <c r="D62" s="24">
        <v>1</v>
      </c>
      <c r="E62" s="24">
        <v>2</v>
      </c>
      <c r="F62" s="24">
        <v>4</v>
      </c>
      <c r="G62" s="24">
        <v>41</v>
      </c>
      <c r="H62" s="24">
        <v>3</v>
      </c>
      <c r="I62" s="24">
        <v>0</v>
      </c>
      <c r="J62" s="24">
        <v>0</v>
      </c>
      <c r="K62" s="24">
        <v>0</v>
      </c>
      <c r="L62" s="24">
        <v>0</v>
      </c>
      <c r="M62" s="24">
        <v>7</v>
      </c>
      <c r="N62" s="24">
        <v>0</v>
      </c>
      <c r="O62" s="24">
        <v>0</v>
      </c>
    </row>
    <row r="63" spans="1:16" ht="20.100000000000001" customHeight="1">
      <c r="A63" s="75" t="s">
        <v>65</v>
      </c>
      <c r="B63" s="24">
        <v>195</v>
      </c>
      <c r="C63" s="24">
        <v>191</v>
      </c>
      <c r="D63" s="24">
        <v>30</v>
      </c>
      <c r="E63" s="24">
        <v>6</v>
      </c>
      <c r="F63" s="24">
        <v>4</v>
      </c>
      <c r="G63" s="24">
        <v>8</v>
      </c>
      <c r="H63" s="24">
        <v>12</v>
      </c>
      <c r="I63" s="24">
        <v>4</v>
      </c>
      <c r="J63" s="24">
        <v>103</v>
      </c>
      <c r="K63" s="24">
        <v>38</v>
      </c>
      <c r="L63" s="24">
        <v>0</v>
      </c>
      <c r="M63" s="24">
        <v>1</v>
      </c>
      <c r="N63" s="24">
        <v>3</v>
      </c>
      <c r="O63" s="24">
        <v>1</v>
      </c>
    </row>
    <row r="64" spans="1:16" s="71" customFormat="1" ht="20.100000000000001" customHeight="1">
      <c r="A64" s="75" t="s">
        <v>66</v>
      </c>
      <c r="B64" s="24">
        <v>68</v>
      </c>
      <c r="C64" s="24">
        <v>112</v>
      </c>
      <c r="D64" s="24">
        <v>16</v>
      </c>
      <c r="E64" s="24">
        <v>14</v>
      </c>
      <c r="F64" s="24">
        <v>12</v>
      </c>
      <c r="G64" s="24">
        <v>5</v>
      </c>
      <c r="H64" s="24">
        <v>7</v>
      </c>
      <c r="I64" s="24">
        <v>9</v>
      </c>
      <c r="J64" s="24">
        <v>4</v>
      </c>
      <c r="K64" s="24">
        <v>9</v>
      </c>
      <c r="L64" s="24">
        <v>3</v>
      </c>
      <c r="M64" s="24">
        <v>1</v>
      </c>
      <c r="N64" s="24">
        <v>2</v>
      </c>
      <c r="O64" s="24">
        <v>4</v>
      </c>
      <c r="P64" s="90"/>
    </row>
    <row r="65" spans="1:17" ht="20.100000000000001" customHeight="1">
      <c r="A65" s="71" t="s">
        <v>67</v>
      </c>
      <c r="B65" s="23">
        <v>130</v>
      </c>
      <c r="C65" s="23">
        <v>261</v>
      </c>
      <c r="D65" s="23">
        <v>16</v>
      </c>
      <c r="E65" s="23">
        <v>115</v>
      </c>
      <c r="F65" s="23">
        <v>62</v>
      </c>
      <c r="G65" s="23">
        <v>6</v>
      </c>
      <c r="H65" s="23">
        <v>9</v>
      </c>
      <c r="I65" s="23">
        <v>24</v>
      </c>
      <c r="J65" s="23">
        <v>2</v>
      </c>
      <c r="K65" s="23">
        <v>0</v>
      </c>
      <c r="L65" s="23">
        <v>2</v>
      </c>
      <c r="M65" s="23">
        <v>1</v>
      </c>
      <c r="N65" s="23">
        <v>1</v>
      </c>
      <c r="O65" s="23">
        <v>0</v>
      </c>
    </row>
    <row r="66" spans="1:17" ht="20.100000000000001" customHeight="1">
      <c r="A66" s="75" t="s">
        <v>68</v>
      </c>
      <c r="B66" s="25">
        <v>103</v>
      </c>
      <c r="C66" s="25">
        <v>217</v>
      </c>
      <c r="D66" s="24">
        <v>11</v>
      </c>
      <c r="E66" s="24">
        <v>109</v>
      </c>
      <c r="F66" s="24">
        <v>61</v>
      </c>
      <c r="G66" s="24">
        <v>3</v>
      </c>
      <c r="H66" s="24">
        <v>8</v>
      </c>
      <c r="I66" s="24">
        <v>10</v>
      </c>
      <c r="J66" s="24">
        <v>1</v>
      </c>
      <c r="K66" s="24">
        <v>0</v>
      </c>
      <c r="L66" s="24">
        <v>2</v>
      </c>
      <c r="M66" s="24">
        <v>0</v>
      </c>
      <c r="N66" s="24">
        <v>0</v>
      </c>
      <c r="O66" s="24">
        <v>0</v>
      </c>
    </row>
    <row r="67" spans="1:17" ht="20.100000000000001" customHeight="1">
      <c r="A67" s="75" t="s">
        <v>69</v>
      </c>
      <c r="B67" s="25">
        <v>27</v>
      </c>
      <c r="C67" s="25">
        <v>43</v>
      </c>
      <c r="D67" s="25">
        <v>5</v>
      </c>
      <c r="E67" s="25">
        <v>6</v>
      </c>
      <c r="F67" s="25">
        <v>1</v>
      </c>
      <c r="G67" s="25">
        <v>3</v>
      </c>
      <c r="H67" s="25">
        <v>1</v>
      </c>
      <c r="I67" s="25">
        <v>14</v>
      </c>
      <c r="J67" s="25">
        <v>1</v>
      </c>
      <c r="K67" s="25">
        <v>0</v>
      </c>
      <c r="L67" s="25">
        <v>0</v>
      </c>
      <c r="M67" s="25">
        <v>1</v>
      </c>
      <c r="N67" s="25">
        <v>1</v>
      </c>
      <c r="O67" s="25">
        <v>0</v>
      </c>
    </row>
    <row r="68" spans="1:17" ht="20.100000000000001" customHeight="1">
      <c r="A68" s="75" t="s">
        <v>70</v>
      </c>
      <c r="B68" s="25">
        <v>0</v>
      </c>
      <c r="C68" s="25">
        <v>1</v>
      </c>
      <c r="D68" s="25">
        <v>0</v>
      </c>
      <c r="E68" s="25">
        <v>0</v>
      </c>
      <c r="F68" s="25">
        <v>0</v>
      </c>
      <c r="G68" s="25">
        <v>0</v>
      </c>
      <c r="H68" s="25">
        <v>0</v>
      </c>
      <c r="I68" s="25">
        <v>0</v>
      </c>
      <c r="J68" s="25">
        <v>0</v>
      </c>
      <c r="K68" s="25">
        <v>0</v>
      </c>
      <c r="L68" s="25">
        <v>0</v>
      </c>
      <c r="M68" s="25">
        <v>0</v>
      </c>
      <c r="N68" s="25">
        <v>0</v>
      </c>
      <c r="O68" s="25">
        <v>0</v>
      </c>
    </row>
    <row r="69" spans="1:17" s="71" customFormat="1" ht="20.100000000000001" customHeight="1" thickBot="1">
      <c r="A69" s="78" t="s">
        <v>71</v>
      </c>
      <c r="B69" s="79">
        <v>6</v>
      </c>
      <c r="C69" s="79">
        <v>0</v>
      </c>
      <c r="D69" s="79">
        <v>1</v>
      </c>
      <c r="E69" s="79">
        <v>0</v>
      </c>
      <c r="F69" s="79">
        <v>0</v>
      </c>
      <c r="G69" s="79">
        <v>0</v>
      </c>
      <c r="H69" s="79">
        <v>0</v>
      </c>
      <c r="I69" s="79">
        <v>0</v>
      </c>
      <c r="J69" s="79">
        <v>0</v>
      </c>
      <c r="K69" s="79">
        <v>0</v>
      </c>
      <c r="L69" s="79">
        <v>0</v>
      </c>
      <c r="M69" s="79">
        <v>0</v>
      </c>
      <c r="N69" s="79">
        <v>0</v>
      </c>
      <c r="O69" s="79">
        <v>0</v>
      </c>
      <c r="P69" s="90"/>
    </row>
    <row r="70" spans="1:17" s="81" customFormat="1" ht="15.95" customHeight="1">
      <c r="A70" s="80" t="s">
        <v>425</v>
      </c>
      <c r="B70" s="80"/>
      <c r="C70" s="80"/>
      <c r="O70" s="95" t="s">
        <v>80</v>
      </c>
      <c r="P70" s="103"/>
    </row>
    <row r="71" spans="1:17" s="71" customFormat="1" ht="24.95" customHeight="1">
      <c r="A71" s="1465" t="s">
        <v>0</v>
      </c>
      <c r="B71" s="1465"/>
      <c r="C71" s="1465"/>
      <c r="D71" s="1465"/>
      <c r="E71" s="1465"/>
      <c r="F71" s="1465"/>
      <c r="G71" s="1465"/>
      <c r="N71" s="96"/>
      <c r="O71" s="96"/>
      <c r="P71" s="90"/>
    </row>
    <row r="72" spans="1:17" ht="24.95" customHeight="1" thickBot="1">
      <c r="A72" s="56" t="s">
        <v>430</v>
      </c>
      <c r="B72" s="78"/>
      <c r="C72" s="78"/>
      <c r="D72" s="97"/>
      <c r="E72" s="97"/>
      <c r="F72" s="97"/>
      <c r="G72" s="97"/>
      <c r="H72" s="97"/>
      <c r="I72" s="97"/>
      <c r="J72" s="97"/>
      <c r="K72" s="97"/>
      <c r="L72" s="97"/>
      <c r="M72" s="98" t="s">
        <v>81</v>
      </c>
      <c r="N72" s="99"/>
      <c r="O72" s="99"/>
    </row>
    <row r="73" spans="1:17" ht="20.100000000000001" customHeight="1">
      <c r="A73" s="1473" t="s">
        <v>1</v>
      </c>
      <c r="B73" s="1469" t="s">
        <v>404</v>
      </c>
      <c r="C73" s="1470"/>
      <c r="D73" s="1470"/>
      <c r="E73" s="1470"/>
      <c r="F73" s="1470"/>
      <c r="G73" s="1470"/>
      <c r="H73" s="1470"/>
      <c r="I73" s="1470"/>
      <c r="J73" s="1470"/>
      <c r="K73" s="1470"/>
      <c r="L73" s="1470"/>
      <c r="M73" s="1470"/>
      <c r="N73" s="99"/>
      <c r="O73" s="99"/>
    </row>
    <row r="74" spans="1:17" ht="20.100000000000001" customHeight="1">
      <c r="A74" s="1474"/>
      <c r="B74" s="1471" t="s">
        <v>82</v>
      </c>
      <c r="C74" s="1471"/>
      <c r="D74" s="60" t="s">
        <v>83</v>
      </c>
      <c r="E74" s="60"/>
      <c r="F74" s="1471" t="s">
        <v>84</v>
      </c>
      <c r="G74" s="1471"/>
      <c r="H74" s="60" t="s">
        <v>85</v>
      </c>
      <c r="I74" s="60"/>
      <c r="J74" s="1471" t="s">
        <v>86</v>
      </c>
      <c r="K74" s="1471"/>
      <c r="L74" s="60" t="s">
        <v>87</v>
      </c>
      <c r="M74" s="91"/>
      <c r="P74" s="99"/>
      <c r="Q74" s="99"/>
    </row>
    <row r="75" spans="1:17" s="71" customFormat="1" ht="20.100000000000001" customHeight="1">
      <c r="A75" s="1475"/>
      <c r="B75" s="93">
        <v>2010</v>
      </c>
      <c r="C75" s="93">
        <v>2011</v>
      </c>
      <c r="D75" s="93">
        <v>2010</v>
      </c>
      <c r="E75" s="93">
        <v>2011</v>
      </c>
      <c r="F75" s="93">
        <v>2010</v>
      </c>
      <c r="G75" s="93">
        <v>2011</v>
      </c>
      <c r="H75" s="93">
        <v>2010</v>
      </c>
      <c r="I75" s="93">
        <v>2011</v>
      </c>
      <c r="J75" s="93">
        <v>2010</v>
      </c>
      <c r="K75" s="93">
        <v>2011</v>
      </c>
      <c r="L75" s="93">
        <v>2010</v>
      </c>
      <c r="M75" s="94">
        <v>2011</v>
      </c>
      <c r="N75" s="90"/>
      <c r="P75" s="96"/>
      <c r="Q75" s="96"/>
    </row>
    <row r="76" spans="1:17" s="71" customFormat="1" ht="20.100000000000001" customHeight="1">
      <c r="A76" s="67" t="s">
        <v>9</v>
      </c>
      <c r="B76" s="68">
        <v>1770</v>
      </c>
      <c r="C76" s="68">
        <v>4494</v>
      </c>
      <c r="D76" s="68">
        <v>1469</v>
      </c>
      <c r="E76" s="68">
        <v>3688</v>
      </c>
      <c r="F76" s="68">
        <v>654</v>
      </c>
      <c r="G76" s="68">
        <v>2764</v>
      </c>
      <c r="H76" s="68">
        <v>1165</v>
      </c>
      <c r="I76" s="68">
        <v>5151</v>
      </c>
      <c r="J76" s="68">
        <v>1081</v>
      </c>
      <c r="K76" s="68">
        <v>5427</v>
      </c>
      <c r="L76" s="68">
        <v>3132</v>
      </c>
      <c r="M76" s="68">
        <v>10190</v>
      </c>
      <c r="P76" s="96"/>
      <c r="Q76" s="96"/>
    </row>
    <row r="77" spans="1:17" ht="20.100000000000001" customHeight="1">
      <c r="A77" s="71" t="s">
        <v>10</v>
      </c>
      <c r="B77" s="23">
        <v>0</v>
      </c>
      <c r="C77" s="23">
        <v>0</v>
      </c>
      <c r="D77" s="23">
        <v>2</v>
      </c>
      <c r="E77" s="23">
        <v>1</v>
      </c>
      <c r="F77" s="23">
        <v>0</v>
      </c>
      <c r="G77" s="23">
        <v>0</v>
      </c>
      <c r="H77" s="23">
        <v>2</v>
      </c>
      <c r="I77" s="23">
        <v>1</v>
      </c>
      <c r="J77" s="23">
        <v>0</v>
      </c>
      <c r="K77" s="23">
        <v>2</v>
      </c>
      <c r="L77" s="23">
        <v>4</v>
      </c>
      <c r="M77" s="23">
        <v>7</v>
      </c>
      <c r="P77" s="99"/>
      <c r="Q77" s="99"/>
    </row>
    <row r="78" spans="1:17" ht="20.100000000000001" customHeight="1">
      <c r="A78" s="75" t="s">
        <v>11</v>
      </c>
      <c r="B78" s="25">
        <v>0</v>
      </c>
      <c r="C78" s="25">
        <v>0</v>
      </c>
      <c r="D78" s="25">
        <v>0</v>
      </c>
      <c r="E78" s="25">
        <v>0</v>
      </c>
      <c r="F78" s="25">
        <v>0</v>
      </c>
      <c r="G78" s="25">
        <v>0</v>
      </c>
      <c r="H78" s="25">
        <v>0</v>
      </c>
      <c r="I78" s="25">
        <v>0</v>
      </c>
      <c r="J78" s="25">
        <v>0</v>
      </c>
      <c r="K78" s="25">
        <v>1</v>
      </c>
      <c r="L78" s="25">
        <v>3</v>
      </c>
      <c r="M78" s="25">
        <v>2</v>
      </c>
      <c r="P78" s="99"/>
      <c r="Q78" s="99"/>
    </row>
    <row r="79" spans="1:17" ht="20.100000000000001" customHeight="1">
      <c r="A79" s="75" t="s">
        <v>12</v>
      </c>
      <c r="B79" s="25">
        <v>0</v>
      </c>
      <c r="C79" s="25">
        <v>0</v>
      </c>
      <c r="D79" s="25">
        <v>0</v>
      </c>
      <c r="E79" s="25">
        <v>0</v>
      </c>
      <c r="F79" s="25">
        <v>0</v>
      </c>
      <c r="G79" s="25">
        <v>0</v>
      </c>
      <c r="H79" s="25">
        <v>0</v>
      </c>
      <c r="I79" s="25">
        <v>0</v>
      </c>
      <c r="J79" s="25">
        <v>0</v>
      </c>
      <c r="K79" s="25">
        <v>0</v>
      </c>
      <c r="L79" s="25">
        <v>0</v>
      </c>
      <c r="M79" s="25">
        <v>0</v>
      </c>
      <c r="P79" s="99"/>
      <c r="Q79" s="99"/>
    </row>
    <row r="80" spans="1:17" ht="20.100000000000001" customHeight="1">
      <c r="A80" s="75" t="s">
        <v>13</v>
      </c>
      <c r="B80" s="25">
        <v>0</v>
      </c>
      <c r="C80" s="25">
        <v>0</v>
      </c>
      <c r="D80" s="25">
        <v>0</v>
      </c>
      <c r="E80" s="25">
        <v>0</v>
      </c>
      <c r="F80" s="25">
        <v>0</v>
      </c>
      <c r="G80" s="25">
        <v>0</v>
      </c>
      <c r="H80" s="25">
        <v>0</v>
      </c>
      <c r="I80" s="25">
        <v>0</v>
      </c>
      <c r="J80" s="25">
        <v>0</v>
      </c>
      <c r="K80" s="25">
        <v>0</v>
      </c>
      <c r="L80" s="25">
        <v>0</v>
      </c>
      <c r="M80" s="25">
        <v>0</v>
      </c>
      <c r="P80" s="99"/>
      <c r="Q80" s="99"/>
    </row>
    <row r="81" spans="1:17" ht="20.100000000000001" customHeight="1">
      <c r="A81" s="75" t="s">
        <v>14</v>
      </c>
      <c r="B81" s="25">
        <v>0</v>
      </c>
      <c r="C81" s="25">
        <v>0</v>
      </c>
      <c r="D81" s="25">
        <v>0</v>
      </c>
      <c r="E81" s="25">
        <v>0</v>
      </c>
      <c r="F81" s="25">
        <v>0</v>
      </c>
      <c r="G81" s="25">
        <v>0</v>
      </c>
      <c r="H81" s="25">
        <v>0</v>
      </c>
      <c r="I81" s="25">
        <v>0</v>
      </c>
      <c r="J81" s="25">
        <v>0</v>
      </c>
      <c r="K81" s="25">
        <v>0</v>
      </c>
      <c r="L81" s="25">
        <v>0</v>
      </c>
      <c r="M81" s="25">
        <v>0</v>
      </c>
      <c r="P81" s="99"/>
      <c r="Q81" s="99"/>
    </row>
    <row r="82" spans="1:17" s="71" customFormat="1" ht="20.100000000000001" customHeight="1">
      <c r="A82" s="75" t="s">
        <v>15</v>
      </c>
      <c r="B82" s="25">
        <v>0</v>
      </c>
      <c r="C82" s="25">
        <v>0</v>
      </c>
      <c r="D82" s="25">
        <v>2</v>
      </c>
      <c r="E82" s="25">
        <v>1</v>
      </c>
      <c r="F82" s="25">
        <v>0</v>
      </c>
      <c r="G82" s="25">
        <v>0</v>
      </c>
      <c r="H82" s="25">
        <v>2</v>
      </c>
      <c r="I82" s="25">
        <v>1</v>
      </c>
      <c r="J82" s="25">
        <v>0</v>
      </c>
      <c r="K82" s="25">
        <v>1</v>
      </c>
      <c r="L82" s="25">
        <v>1</v>
      </c>
      <c r="M82" s="25">
        <v>5</v>
      </c>
      <c r="P82" s="96"/>
      <c r="Q82" s="96"/>
    </row>
    <row r="83" spans="1:17" s="71" customFormat="1" ht="20.100000000000001" customHeight="1">
      <c r="A83" s="71" t="s">
        <v>16</v>
      </c>
      <c r="B83" s="23">
        <v>13</v>
      </c>
      <c r="C83" s="23">
        <v>3</v>
      </c>
      <c r="D83" s="23">
        <v>2</v>
      </c>
      <c r="E83" s="23">
        <v>3</v>
      </c>
      <c r="F83" s="23">
        <v>4</v>
      </c>
      <c r="G83" s="23">
        <v>5</v>
      </c>
      <c r="H83" s="23">
        <v>1</v>
      </c>
      <c r="I83" s="23">
        <v>5</v>
      </c>
      <c r="J83" s="23">
        <v>1</v>
      </c>
      <c r="K83" s="23">
        <v>5</v>
      </c>
      <c r="L83" s="23">
        <v>2</v>
      </c>
      <c r="M83" s="23">
        <v>24</v>
      </c>
      <c r="P83" s="96"/>
      <c r="Q83" s="96"/>
    </row>
    <row r="84" spans="1:17" ht="20.100000000000001" customHeight="1">
      <c r="A84" s="75" t="s">
        <v>17</v>
      </c>
      <c r="B84" s="25">
        <v>0</v>
      </c>
      <c r="C84" s="25">
        <v>0</v>
      </c>
      <c r="D84" s="25">
        <v>0</v>
      </c>
      <c r="E84" s="25">
        <v>0</v>
      </c>
      <c r="F84" s="25">
        <v>1</v>
      </c>
      <c r="G84" s="25">
        <v>0</v>
      </c>
      <c r="H84" s="25">
        <v>0</v>
      </c>
      <c r="I84" s="25">
        <v>0</v>
      </c>
      <c r="J84" s="25">
        <v>0</v>
      </c>
      <c r="K84" s="25">
        <v>1</v>
      </c>
      <c r="L84" s="25">
        <v>1</v>
      </c>
      <c r="M84" s="25">
        <v>1</v>
      </c>
      <c r="P84" s="99"/>
      <c r="Q84" s="99"/>
    </row>
    <row r="85" spans="1:17" ht="20.100000000000001" customHeight="1">
      <c r="A85" s="75" t="s">
        <v>18</v>
      </c>
      <c r="B85" s="25">
        <v>4</v>
      </c>
      <c r="C85" s="25">
        <v>0</v>
      </c>
      <c r="D85" s="25">
        <v>0</v>
      </c>
      <c r="E85" s="25">
        <v>0</v>
      </c>
      <c r="F85" s="25">
        <v>0</v>
      </c>
      <c r="G85" s="25">
        <v>0</v>
      </c>
      <c r="H85" s="25">
        <v>0</v>
      </c>
      <c r="I85" s="25">
        <v>0</v>
      </c>
      <c r="J85" s="25">
        <v>0</v>
      </c>
      <c r="K85" s="25">
        <v>0</v>
      </c>
      <c r="L85" s="25">
        <v>0</v>
      </c>
      <c r="M85" s="25">
        <v>0</v>
      </c>
      <c r="P85" s="99"/>
      <c r="Q85" s="99"/>
    </row>
    <row r="86" spans="1:17" ht="20.100000000000001" customHeight="1">
      <c r="A86" s="75" t="s">
        <v>19</v>
      </c>
      <c r="B86" s="25">
        <v>0</v>
      </c>
      <c r="C86" s="25">
        <v>0</v>
      </c>
      <c r="D86" s="25">
        <v>0</v>
      </c>
      <c r="E86" s="25">
        <v>0</v>
      </c>
      <c r="F86" s="25">
        <v>0</v>
      </c>
      <c r="G86" s="25">
        <v>0</v>
      </c>
      <c r="H86" s="25">
        <v>0</v>
      </c>
      <c r="I86" s="25">
        <v>0</v>
      </c>
      <c r="J86" s="25">
        <v>0</v>
      </c>
      <c r="K86" s="25">
        <v>0</v>
      </c>
      <c r="L86" s="25">
        <v>1</v>
      </c>
      <c r="M86" s="25">
        <v>0</v>
      </c>
      <c r="P86" s="99"/>
      <c r="Q86" s="99"/>
    </row>
    <row r="87" spans="1:17" ht="20.100000000000001" customHeight="1">
      <c r="A87" s="75" t="s">
        <v>20</v>
      </c>
      <c r="B87" s="25">
        <v>8</v>
      </c>
      <c r="C87" s="25">
        <v>0</v>
      </c>
      <c r="D87" s="25">
        <v>0</v>
      </c>
      <c r="E87" s="25">
        <v>0</v>
      </c>
      <c r="F87" s="25">
        <v>0</v>
      </c>
      <c r="G87" s="25">
        <v>0</v>
      </c>
      <c r="H87" s="25">
        <v>0</v>
      </c>
      <c r="I87" s="25">
        <v>0</v>
      </c>
      <c r="J87" s="25">
        <v>0</v>
      </c>
      <c r="K87" s="25">
        <v>0</v>
      </c>
      <c r="L87" s="25">
        <v>0</v>
      </c>
      <c r="M87" s="25">
        <v>0</v>
      </c>
      <c r="P87" s="99"/>
      <c r="Q87" s="99"/>
    </row>
    <row r="88" spans="1:17" ht="20.100000000000001" customHeight="1">
      <c r="A88" s="75" t="s">
        <v>79</v>
      </c>
      <c r="B88" s="25">
        <v>1</v>
      </c>
      <c r="C88" s="25">
        <v>3</v>
      </c>
      <c r="D88" s="25">
        <v>2</v>
      </c>
      <c r="E88" s="25">
        <v>3</v>
      </c>
      <c r="F88" s="25">
        <v>3</v>
      </c>
      <c r="G88" s="25">
        <v>5</v>
      </c>
      <c r="H88" s="25">
        <v>1</v>
      </c>
      <c r="I88" s="25">
        <v>5</v>
      </c>
      <c r="J88" s="25">
        <v>1</v>
      </c>
      <c r="K88" s="25">
        <v>4</v>
      </c>
      <c r="L88" s="25">
        <v>0</v>
      </c>
      <c r="M88" s="25">
        <v>23</v>
      </c>
      <c r="P88" s="99"/>
      <c r="Q88" s="99"/>
    </row>
    <row r="89" spans="1:17" s="71" customFormat="1" ht="20.100000000000001" customHeight="1">
      <c r="A89" s="71" t="s">
        <v>21</v>
      </c>
      <c r="B89" s="23">
        <v>2</v>
      </c>
      <c r="C89" s="23">
        <v>12</v>
      </c>
      <c r="D89" s="23">
        <v>0</v>
      </c>
      <c r="E89" s="23">
        <v>5</v>
      </c>
      <c r="F89" s="23">
        <v>3</v>
      </c>
      <c r="G89" s="23">
        <v>4</v>
      </c>
      <c r="H89" s="23">
        <v>6</v>
      </c>
      <c r="I89" s="23">
        <v>9</v>
      </c>
      <c r="J89" s="23">
        <v>96</v>
      </c>
      <c r="K89" s="23">
        <v>996</v>
      </c>
      <c r="L89" s="23">
        <v>1398</v>
      </c>
      <c r="M89" s="23">
        <v>2269</v>
      </c>
      <c r="P89" s="96"/>
      <c r="Q89" s="96"/>
    </row>
    <row r="90" spans="1:17" ht="20.100000000000001" customHeight="1">
      <c r="A90" s="75" t="s">
        <v>22</v>
      </c>
      <c r="B90" s="25">
        <v>1</v>
      </c>
      <c r="C90" s="25">
        <v>0</v>
      </c>
      <c r="D90" s="25">
        <v>0</v>
      </c>
      <c r="E90" s="25">
        <v>1</v>
      </c>
      <c r="F90" s="25">
        <v>1</v>
      </c>
      <c r="G90" s="25">
        <v>0</v>
      </c>
      <c r="H90" s="25">
        <v>3</v>
      </c>
      <c r="I90" s="25">
        <v>4</v>
      </c>
      <c r="J90" s="25">
        <v>0</v>
      </c>
      <c r="K90" s="25">
        <v>335</v>
      </c>
      <c r="L90" s="25">
        <v>276</v>
      </c>
      <c r="M90" s="25">
        <v>358</v>
      </c>
      <c r="P90" s="99"/>
      <c r="Q90" s="99"/>
    </row>
    <row r="91" spans="1:17" ht="20.100000000000001" customHeight="1">
      <c r="A91" s="75" t="s">
        <v>23</v>
      </c>
      <c r="B91" s="25">
        <v>1</v>
      </c>
      <c r="C91" s="25">
        <v>10</v>
      </c>
      <c r="D91" s="25">
        <v>0</v>
      </c>
      <c r="E91" s="25">
        <v>3</v>
      </c>
      <c r="F91" s="25">
        <v>2</v>
      </c>
      <c r="G91" s="25">
        <v>3</v>
      </c>
      <c r="H91" s="25">
        <v>3</v>
      </c>
      <c r="I91" s="25">
        <v>4</v>
      </c>
      <c r="J91" s="25">
        <v>96</v>
      </c>
      <c r="K91" s="25">
        <v>660</v>
      </c>
      <c r="L91" s="25">
        <v>1112</v>
      </c>
      <c r="M91" s="25">
        <v>1901</v>
      </c>
      <c r="P91" s="99"/>
      <c r="Q91" s="99"/>
    </row>
    <row r="92" spans="1:17" ht="20.100000000000001" customHeight="1">
      <c r="A92" s="75" t="s">
        <v>24</v>
      </c>
      <c r="B92" s="25">
        <v>0</v>
      </c>
      <c r="C92" s="25">
        <v>2</v>
      </c>
      <c r="D92" s="25">
        <v>0</v>
      </c>
      <c r="E92" s="25">
        <v>1</v>
      </c>
      <c r="F92" s="25">
        <v>0</v>
      </c>
      <c r="G92" s="25">
        <v>1</v>
      </c>
      <c r="H92" s="25">
        <v>0</v>
      </c>
      <c r="I92" s="25">
        <v>1</v>
      </c>
      <c r="J92" s="25">
        <v>0</v>
      </c>
      <c r="K92" s="25">
        <v>1</v>
      </c>
      <c r="L92" s="25">
        <v>10</v>
      </c>
      <c r="M92" s="25">
        <v>10</v>
      </c>
      <c r="P92" s="99"/>
      <c r="Q92" s="99"/>
    </row>
    <row r="93" spans="1:17" s="71" customFormat="1" ht="20.100000000000001" customHeight="1">
      <c r="A93" s="71" t="s">
        <v>25</v>
      </c>
      <c r="B93" s="23">
        <v>1619</v>
      </c>
      <c r="C93" s="23">
        <v>4289</v>
      </c>
      <c r="D93" s="23">
        <v>1349</v>
      </c>
      <c r="E93" s="23">
        <v>3520</v>
      </c>
      <c r="F93" s="23">
        <v>594</v>
      </c>
      <c r="G93" s="23">
        <v>2664</v>
      </c>
      <c r="H93" s="23">
        <v>1056</v>
      </c>
      <c r="I93" s="23">
        <v>4355</v>
      </c>
      <c r="J93" s="23">
        <v>825</v>
      </c>
      <c r="K93" s="23">
        <v>3786</v>
      </c>
      <c r="L93" s="23">
        <v>1416</v>
      </c>
      <c r="M93" s="23">
        <v>7273</v>
      </c>
      <c r="P93" s="96"/>
      <c r="Q93" s="96"/>
    </row>
    <row r="94" spans="1:17" ht="20.100000000000001" customHeight="1">
      <c r="A94" s="75" t="s">
        <v>26</v>
      </c>
      <c r="B94" s="25">
        <v>6</v>
      </c>
      <c r="C94" s="25">
        <v>2500</v>
      </c>
      <c r="D94" s="25">
        <v>2</v>
      </c>
      <c r="E94" s="25">
        <v>1997</v>
      </c>
      <c r="F94" s="25">
        <v>10</v>
      </c>
      <c r="G94" s="25">
        <v>1661</v>
      </c>
      <c r="H94" s="25">
        <v>5</v>
      </c>
      <c r="I94" s="25">
        <v>2977</v>
      </c>
      <c r="J94" s="25">
        <v>52</v>
      </c>
      <c r="K94" s="25">
        <v>2657</v>
      </c>
      <c r="L94" s="25">
        <v>2</v>
      </c>
      <c r="M94" s="25">
        <v>4814</v>
      </c>
      <c r="P94" s="99"/>
      <c r="Q94" s="99"/>
    </row>
    <row r="95" spans="1:17" ht="20.100000000000001" customHeight="1">
      <c r="A95" s="75" t="s">
        <v>27</v>
      </c>
      <c r="B95" s="25">
        <v>2</v>
      </c>
      <c r="C95" s="25">
        <v>24</v>
      </c>
      <c r="D95" s="25">
        <v>0</v>
      </c>
      <c r="E95" s="25">
        <v>0</v>
      </c>
      <c r="F95" s="25">
        <v>3</v>
      </c>
      <c r="G95" s="25">
        <v>4</v>
      </c>
      <c r="H95" s="25">
        <v>5</v>
      </c>
      <c r="I95" s="25">
        <v>2</v>
      </c>
      <c r="J95" s="25">
        <v>2</v>
      </c>
      <c r="K95" s="25">
        <v>1</v>
      </c>
      <c r="L95" s="25">
        <v>3</v>
      </c>
      <c r="M95" s="25">
        <v>12</v>
      </c>
      <c r="P95" s="99"/>
      <c r="Q95" s="99"/>
    </row>
    <row r="96" spans="1:17" ht="20.100000000000001" customHeight="1">
      <c r="A96" s="75" t="s">
        <v>28</v>
      </c>
      <c r="B96" s="25">
        <v>4</v>
      </c>
      <c r="C96" s="25">
        <v>1</v>
      </c>
      <c r="D96" s="25">
        <v>1</v>
      </c>
      <c r="E96" s="25">
        <v>4</v>
      </c>
      <c r="F96" s="25">
        <v>3</v>
      </c>
      <c r="G96" s="25">
        <v>10</v>
      </c>
      <c r="H96" s="25">
        <v>0</v>
      </c>
      <c r="I96" s="25">
        <v>8</v>
      </c>
      <c r="J96" s="25">
        <v>0</v>
      </c>
      <c r="K96" s="25">
        <v>15</v>
      </c>
      <c r="L96" s="25">
        <v>3</v>
      </c>
      <c r="M96" s="25">
        <v>27</v>
      </c>
      <c r="P96" s="99"/>
      <c r="Q96" s="99"/>
    </row>
    <row r="97" spans="1:17" ht="20.100000000000001" customHeight="1">
      <c r="A97" s="75" t="s">
        <v>29</v>
      </c>
      <c r="B97" s="25">
        <v>9</v>
      </c>
      <c r="C97" s="25">
        <v>10</v>
      </c>
      <c r="D97" s="25">
        <v>5</v>
      </c>
      <c r="E97" s="25">
        <v>8</v>
      </c>
      <c r="F97" s="25">
        <v>2</v>
      </c>
      <c r="G97" s="25">
        <v>6</v>
      </c>
      <c r="H97" s="25">
        <v>5</v>
      </c>
      <c r="I97" s="25">
        <v>6</v>
      </c>
      <c r="J97" s="25">
        <v>3</v>
      </c>
      <c r="K97" s="25">
        <v>10</v>
      </c>
      <c r="L97" s="25">
        <v>6</v>
      </c>
      <c r="M97" s="25">
        <v>6</v>
      </c>
      <c r="P97" s="99"/>
      <c r="Q97" s="99"/>
    </row>
    <row r="98" spans="1:17" ht="20.100000000000001" customHeight="1">
      <c r="A98" s="75" t="s">
        <v>30</v>
      </c>
      <c r="B98" s="25">
        <v>9</v>
      </c>
      <c r="C98" s="25">
        <v>1</v>
      </c>
      <c r="D98" s="25">
        <v>2</v>
      </c>
      <c r="E98" s="25">
        <v>0</v>
      </c>
      <c r="F98" s="25">
        <v>0</v>
      </c>
      <c r="G98" s="25">
        <v>0</v>
      </c>
      <c r="H98" s="25">
        <v>1</v>
      </c>
      <c r="I98" s="25">
        <v>0</v>
      </c>
      <c r="J98" s="25">
        <v>0</v>
      </c>
      <c r="K98" s="25">
        <v>0</v>
      </c>
      <c r="L98" s="25">
        <v>3</v>
      </c>
      <c r="M98" s="25">
        <v>0</v>
      </c>
      <c r="P98" s="99"/>
      <c r="Q98" s="99"/>
    </row>
    <row r="99" spans="1:17" ht="20.100000000000001" customHeight="1">
      <c r="A99" s="75" t="s">
        <v>31</v>
      </c>
      <c r="B99" s="25">
        <v>1411</v>
      </c>
      <c r="C99" s="25">
        <v>1363</v>
      </c>
      <c r="D99" s="25">
        <v>1247</v>
      </c>
      <c r="E99" s="25">
        <v>1266</v>
      </c>
      <c r="F99" s="25">
        <v>469</v>
      </c>
      <c r="G99" s="25">
        <v>483</v>
      </c>
      <c r="H99" s="25">
        <v>922</v>
      </c>
      <c r="I99" s="25">
        <v>945</v>
      </c>
      <c r="J99" s="25">
        <v>676</v>
      </c>
      <c r="K99" s="25">
        <v>596</v>
      </c>
      <c r="L99" s="25">
        <v>1333</v>
      </c>
      <c r="M99" s="25">
        <v>1356</v>
      </c>
      <c r="P99" s="99"/>
      <c r="Q99" s="99"/>
    </row>
    <row r="100" spans="1:17" ht="20.100000000000001" customHeight="1">
      <c r="A100" s="75" t="s">
        <v>32</v>
      </c>
      <c r="B100" s="25">
        <v>106</v>
      </c>
      <c r="C100" s="25">
        <v>299</v>
      </c>
      <c r="D100" s="25">
        <v>62</v>
      </c>
      <c r="E100" s="25">
        <v>212</v>
      </c>
      <c r="F100" s="25">
        <v>85</v>
      </c>
      <c r="G100" s="25">
        <v>464</v>
      </c>
      <c r="H100" s="25">
        <v>91</v>
      </c>
      <c r="I100" s="25">
        <v>361</v>
      </c>
      <c r="J100" s="25">
        <v>28</v>
      </c>
      <c r="K100" s="25">
        <v>280</v>
      </c>
      <c r="L100" s="25">
        <v>1</v>
      </c>
      <c r="M100" s="25">
        <v>905</v>
      </c>
      <c r="P100" s="99"/>
      <c r="Q100" s="99"/>
    </row>
    <row r="101" spans="1:17" ht="20.100000000000001" customHeight="1">
      <c r="A101" s="75" t="s">
        <v>33</v>
      </c>
      <c r="B101" s="25">
        <v>38</v>
      </c>
      <c r="C101" s="25">
        <v>45</v>
      </c>
      <c r="D101" s="25">
        <v>22</v>
      </c>
      <c r="E101" s="25">
        <v>12</v>
      </c>
      <c r="F101" s="25">
        <v>8</v>
      </c>
      <c r="G101" s="25">
        <v>18</v>
      </c>
      <c r="H101" s="25">
        <v>16</v>
      </c>
      <c r="I101" s="25">
        <v>18</v>
      </c>
      <c r="J101" s="25">
        <v>21</v>
      </c>
      <c r="K101" s="25">
        <v>14</v>
      </c>
      <c r="L101" s="25">
        <v>32</v>
      </c>
      <c r="M101" s="25">
        <v>39</v>
      </c>
      <c r="P101" s="99"/>
      <c r="Q101" s="99"/>
    </row>
    <row r="102" spans="1:17" s="71" customFormat="1" ht="20.100000000000001" customHeight="1">
      <c r="A102" s="75" t="s">
        <v>34</v>
      </c>
      <c r="B102" s="25">
        <v>2</v>
      </c>
      <c r="C102" s="25">
        <v>8</v>
      </c>
      <c r="D102" s="25">
        <v>2</v>
      </c>
      <c r="E102" s="25">
        <v>4</v>
      </c>
      <c r="F102" s="25">
        <v>3</v>
      </c>
      <c r="G102" s="25">
        <v>4</v>
      </c>
      <c r="H102" s="25">
        <v>7</v>
      </c>
      <c r="I102" s="25">
        <v>9</v>
      </c>
      <c r="J102" s="25">
        <v>33</v>
      </c>
      <c r="K102" s="25">
        <v>167</v>
      </c>
      <c r="L102" s="25">
        <v>31</v>
      </c>
      <c r="M102" s="25">
        <v>100</v>
      </c>
      <c r="P102" s="96"/>
      <c r="Q102" s="96"/>
    </row>
    <row r="103" spans="1:17" ht="20.100000000000001" customHeight="1">
      <c r="A103" s="75" t="s">
        <v>35</v>
      </c>
      <c r="B103" s="25">
        <v>20</v>
      </c>
      <c r="C103" s="25">
        <v>6</v>
      </c>
      <c r="D103" s="25">
        <v>6</v>
      </c>
      <c r="E103" s="25">
        <v>9</v>
      </c>
      <c r="F103" s="25">
        <v>2</v>
      </c>
      <c r="G103" s="25">
        <v>4</v>
      </c>
      <c r="H103" s="25">
        <v>4</v>
      </c>
      <c r="I103" s="25">
        <v>11</v>
      </c>
      <c r="J103" s="25">
        <v>10</v>
      </c>
      <c r="K103" s="25">
        <v>41</v>
      </c>
      <c r="L103" s="25">
        <v>2</v>
      </c>
      <c r="M103" s="25">
        <v>5</v>
      </c>
      <c r="P103" s="99"/>
      <c r="Q103" s="99"/>
    </row>
    <row r="104" spans="1:17" ht="20.100000000000001" customHeight="1">
      <c r="A104" s="75" t="s">
        <v>36</v>
      </c>
      <c r="B104" s="25">
        <v>0</v>
      </c>
      <c r="C104" s="25">
        <v>18</v>
      </c>
      <c r="D104" s="25">
        <v>0</v>
      </c>
      <c r="E104" s="25">
        <v>7</v>
      </c>
      <c r="F104" s="25">
        <v>7</v>
      </c>
      <c r="G104" s="25">
        <v>5</v>
      </c>
      <c r="H104" s="25">
        <v>0</v>
      </c>
      <c r="I104" s="25">
        <v>17</v>
      </c>
      <c r="J104" s="25">
        <v>0</v>
      </c>
      <c r="K104" s="25">
        <v>5</v>
      </c>
      <c r="L104" s="25">
        <v>0</v>
      </c>
      <c r="M104" s="25">
        <v>5</v>
      </c>
      <c r="P104" s="99"/>
      <c r="Q104" s="99"/>
    </row>
    <row r="105" spans="1:17" s="71" customFormat="1" ht="20.100000000000001" customHeight="1">
      <c r="A105" s="75" t="s">
        <v>37</v>
      </c>
      <c r="B105" s="25">
        <v>12</v>
      </c>
      <c r="C105" s="25">
        <v>14</v>
      </c>
      <c r="D105" s="25">
        <v>0</v>
      </c>
      <c r="E105" s="25">
        <v>1</v>
      </c>
      <c r="F105" s="25">
        <v>2</v>
      </c>
      <c r="G105" s="25">
        <v>5</v>
      </c>
      <c r="H105" s="25">
        <v>0</v>
      </c>
      <c r="I105" s="25">
        <v>1</v>
      </c>
      <c r="J105" s="25">
        <v>0</v>
      </c>
      <c r="K105" s="25">
        <v>0</v>
      </c>
      <c r="L105" s="25">
        <v>0</v>
      </c>
      <c r="M105" s="25">
        <v>4</v>
      </c>
      <c r="P105" s="96"/>
      <c r="Q105" s="96"/>
    </row>
    <row r="106" spans="1:17" s="71" customFormat="1" ht="20.100000000000001" customHeight="1">
      <c r="A106" s="71" t="s">
        <v>38</v>
      </c>
      <c r="B106" s="23">
        <v>1</v>
      </c>
      <c r="C106" s="23">
        <v>5</v>
      </c>
      <c r="D106" s="23">
        <v>4</v>
      </c>
      <c r="E106" s="23">
        <v>2</v>
      </c>
      <c r="F106" s="23">
        <v>1</v>
      </c>
      <c r="G106" s="23">
        <v>3</v>
      </c>
      <c r="H106" s="23">
        <v>4</v>
      </c>
      <c r="I106" s="23">
        <v>7</v>
      </c>
      <c r="J106" s="23">
        <v>10</v>
      </c>
      <c r="K106" s="23">
        <v>32</v>
      </c>
      <c r="L106" s="23">
        <v>37</v>
      </c>
      <c r="M106" s="23">
        <v>4</v>
      </c>
      <c r="P106" s="96"/>
      <c r="Q106" s="96"/>
    </row>
    <row r="107" spans="1:17" ht="20.100000000000001" customHeight="1">
      <c r="A107" s="75" t="s">
        <v>39</v>
      </c>
      <c r="B107" s="25">
        <v>0</v>
      </c>
      <c r="C107" s="25">
        <v>0</v>
      </c>
      <c r="D107" s="25">
        <v>0</v>
      </c>
      <c r="E107" s="25">
        <v>0</v>
      </c>
      <c r="F107" s="25">
        <v>0</v>
      </c>
      <c r="G107" s="25">
        <v>1</v>
      </c>
      <c r="H107" s="25">
        <v>0</v>
      </c>
      <c r="I107" s="25">
        <v>0</v>
      </c>
      <c r="J107" s="25">
        <v>0</v>
      </c>
      <c r="K107" s="25">
        <v>6</v>
      </c>
      <c r="L107" s="25">
        <v>5</v>
      </c>
      <c r="M107" s="25">
        <v>0</v>
      </c>
      <c r="P107" s="99"/>
      <c r="Q107" s="99"/>
    </row>
    <row r="108" spans="1:17" ht="20.100000000000001" customHeight="1">
      <c r="A108" s="75" t="s">
        <v>40</v>
      </c>
      <c r="B108" s="25">
        <v>0</v>
      </c>
      <c r="C108" s="25">
        <v>3</v>
      </c>
      <c r="D108" s="25">
        <v>0</v>
      </c>
      <c r="E108" s="25">
        <v>0</v>
      </c>
      <c r="F108" s="25">
        <v>0</v>
      </c>
      <c r="G108" s="25">
        <v>0</v>
      </c>
      <c r="H108" s="25">
        <v>2</v>
      </c>
      <c r="I108" s="25">
        <v>5</v>
      </c>
      <c r="J108" s="25">
        <v>2</v>
      </c>
      <c r="K108" s="25">
        <v>1</v>
      </c>
      <c r="L108" s="25">
        <v>5</v>
      </c>
      <c r="M108" s="25">
        <v>1</v>
      </c>
      <c r="P108" s="99"/>
      <c r="Q108" s="99"/>
    </row>
    <row r="109" spans="1:17" ht="20.100000000000001" customHeight="1">
      <c r="A109" s="75" t="s">
        <v>41</v>
      </c>
      <c r="B109" s="25">
        <v>0</v>
      </c>
      <c r="C109" s="25">
        <v>0</v>
      </c>
      <c r="D109" s="25">
        <v>0</v>
      </c>
      <c r="E109" s="25">
        <v>0</v>
      </c>
      <c r="F109" s="25">
        <v>0</v>
      </c>
      <c r="G109" s="25">
        <v>0</v>
      </c>
      <c r="H109" s="25">
        <v>0</v>
      </c>
      <c r="I109" s="25">
        <v>0</v>
      </c>
      <c r="J109" s="25">
        <v>0</v>
      </c>
      <c r="K109" s="25">
        <v>4</v>
      </c>
      <c r="L109" s="25">
        <v>2</v>
      </c>
      <c r="M109" s="25">
        <v>1</v>
      </c>
      <c r="P109" s="99"/>
      <c r="Q109" s="99"/>
    </row>
    <row r="110" spans="1:17" ht="20.100000000000001" customHeight="1">
      <c r="A110" s="75" t="s">
        <v>42</v>
      </c>
      <c r="B110" s="25">
        <v>1</v>
      </c>
      <c r="C110" s="25">
        <v>2</v>
      </c>
      <c r="D110" s="25">
        <v>0</v>
      </c>
      <c r="E110" s="25">
        <v>0</v>
      </c>
      <c r="F110" s="25">
        <v>0</v>
      </c>
      <c r="G110" s="25">
        <v>0</v>
      </c>
      <c r="H110" s="25">
        <v>1</v>
      </c>
      <c r="I110" s="25">
        <v>2</v>
      </c>
      <c r="J110" s="25">
        <v>0</v>
      </c>
      <c r="K110" s="25">
        <v>3</v>
      </c>
      <c r="L110" s="25">
        <v>3</v>
      </c>
      <c r="M110" s="25">
        <v>2</v>
      </c>
      <c r="P110" s="99"/>
      <c r="Q110" s="99"/>
    </row>
    <row r="111" spans="1:17" ht="20.100000000000001" customHeight="1">
      <c r="A111" s="75" t="s">
        <v>43</v>
      </c>
      <c r="B111" s="25">
        <v>0</v>
      </c>
      <c r="C111" s="25">
        <v>0</v>
      </c>
      <c r="D111" s="25">
        <v>0</v>
      </c>
      <c r="E111" s="25">
        <v>0</v>
      </c>
      <c r="F111" s="25">
        <v>0</v>
      </c>
      <c r="G111" s="25">
        <v>2</v>
      </c>
      <c r="H111" s="25">
        <v>1</v>
      </c>
      <c r="I111" s="25">
        <v>0</v>
      </c>
      <c r="J111" s="25">
        <v>0</v>
      </c>
      <c r="K111" s="25">
        <v>0</v>
      </c>
      <c r="L111" s="25">
        <v>18</v>
      </c>
      <c r="M111" s="25">
        <v>0</v>
      </c>
      <c r="P111" s="99"/>
      <c r="Q111" s="99"/>
    </row>
    <row r="112" spans="1:17" ht="20.100000000000001" customHeight="1">
      <c r="A112" s="75" t="s">
        <v>44</v>
      </c>
      <c r="B112" s="25">
        <v>0</v>
      </c>
      <c r="C112" s="25">
        <v>0</v>
      </c>
      <c r="D112" s="25">
        <v>4</v>
      </c>
      <c r="E112" s="25">
        <v>2</v>
      </c>
      <c r="F112" s="25">
        <v>1</v>
      </c>
      <c r="G112" s="25">
        <v>0</v>
      </c>
      <c r="H112" s="25">
        <v>0</v>
      </c>
      <c r="I112" s="25">
        <v>0</v>
      </c>
      <c r="J112" s="25">
        <v>8</v>
      </c>
      <c r="K112" s="25">
        <v>18</v>
      </c>
      <c r="L112" s="25">
        <v>4</v>
      </c>
      <c r="M112" s="25">
        <v>0</v>
      </c>
      <c r="P112" s="99"/>
      <c r="Q112" s="99"/>
    </row>
    <row r="113" spans="1:17" ht="20.100000000000001" customHeight="1">
      <c r="A113" s="71" t="s">
        <v>45</v>
      </c>
      <c r="B113" s="23">
        <v>135</v>
      </c>
      <c r="C113" s="23">
        <v>183</v>
      </c>
      <c r="D113" s="23">
        <v>112</v>
      </c>
      <c r="E113" s="23">
        <v>150</v>
      </c>
      <c r="F113" s="23">
        <v>52</v>
      </c>
      <c r="G113" s="23">
        <v>88</v>
      </c>
      <c r="H113" s="23">
        <v>93</v>
      </c>
      <c r="I113" s="23">
        <v>773</v>
      </c>
      <c r="J113" s="23">
        <v>123</v>
      </c>
      <c r="K113" s="23">
        <v>538</v>
      </c>
      <c r="L113" s="23">
        <v>261</v>
      </c>
      <c r="M113" s="23">
        <v>576</v>
      </c>
      <c r="P113" s="99"/>
      <c r="Q113" s="99"/>
    </row>
    <row r="114" spans="1:17" ht="20.100000000000001" customHeight="1">
      <c r="A114" s="75" t="s">
        <v>46</v>
      </c>
      <c r="B114" s="25">
        <v>4</v>
      </c>
      <c r="C114" s="25">
        <v>17</v>
      </c>
      <c r="D114" s="25">
        <v>8</v>
      </c>
      <c r="E114" s="25">
        <v>5</v>
      </c>
      <c r="F114" s="25">
        <v>4</v>
      </c>
      <c r="G114" s="25">
        <v>6</v>
      </c>
      <c r="H114" s="25">
        <v>3</v>
      </c>
      <c r="I114" s="25">
        <v>592</v>
      </c>
      <c r="J114" s="25">
        <v>21</v>
      </c>
      <c r="K114" s="25">
        <v>88</v>
      </c>
      <c r="L114" s="25">
        <v>39</v>
      </c>
      <c r="M114" s="25">
        <v>257</v>
      </c>
      <c r="P114" s="99"/>
      <c r="Q114" s="99"/>
    </row>
    <row r="115" spans="1:17" ht="20.100000000000001" customHeight="1">
      <c r="A115" s="75" t="s">
        <v>47</v>
      </c>
      <c r="B115" s="25">
        <v>0</v>
      </c>
      <c r="C115" s="25">
        <v>0</v>
      </c>
      <c r="D115" s="25">
        <v>0</v>
      </c>
      <c r="E115" s="25">
        <v>4</v>
      </c>
      <c r="F115" s="25">
        <v>1</v>
      </c>
      <c r="G115" s="25">
        <v>0</v>
      </c>
      <c r="H115" s="25">
        <v>0</v>
      </c>
      <c r="I115" s="25">
        <v>9</v>
      </c>
      <c r="J115" s="25">
        <v>0</v>
      </c>
      <c r="K115" s="25">
        <v>4</v>
      </c>
      <c r="L115" s="25">
        <v>4</v>
      </c>
      <c r="M115" s="25">
        <v>6</v>
      </c>
      <c r="P115" s="99"/>
      <c r="Q115" s="99"/>
    </row>
    <row r="116" spans="1:17" ht="20.100000000000001" customHeight="1">
      <c r="A116" s="75" t="s">
        <v>48</v>
      </c>
      <c r="B116" s="25">
        <v>14</v>
      </c>
      <c r="C116" s="25">
        <v>4</v>
      </c>
      <c r="D116" s="25">
        <v>8</v>
      </c>
      <c r="E116" s="25">
        <v>5</v>
      </c>
      <c r="F116" s="25">
        <v>4</v>
      </c>
      <c r="G116" s="25">
        <v>2</v>
      </c>
      <c r="H116" s="25">
        <v>7</v>
      </c>
      <c r="I116" s="25">
        <v>8</v>
      </c>
      <c r="J116" s="25">
        <v>10</v>
      </c>
      <c r="K116" s="25">
        <v>10</v>
      </c>
      <c r="L116" s="25">
        <v>7</v>
      </c>
      <c r="M116" s="25">
        <v>8</v>
      </c>
      <c r="P116" s="99"/>
      <c r="Q116" s="99"/>
    </row>
    <row r="117" spans="1:17" ht="20.100000000000001" customHeight="1">
      <c r="A117" s="75" t="s">
        <v>49</v>
      </c>
      <c r="B117" s="25">
        <v>0</v>
      </c>
      <c r="C117" s="25">
        <v>1</v>
      </c>
      <c r="D117" s="25">
        <v>0</v>
      </c>
      <c r="E117" s="25">
        <v>0</v>
      </c>
      <c r="F117" s="25">
        <v>0</v>
      </c>
      <c r="G117" s="25">
        <v>0</v>
      </c>
      <c r="H117" s="25">
        <v>2</v>
      </c>
      <c r="I117" s="25">
        <v>3</v>
      </c>
      <c r="J117" s="25">
        <v>0</v>
      </c>
      <c r="K117" s="25">
        <v>28</v>
      </c>
      <c r="L117" s="25">
        <v>0</v>
      </c>
      <c r="M117" s="25">
        <v>0</v>
      </c>
      <c r="P117" s="99"/>
      <c r="Q117" s="99"/>
    </row>
    <row r="118" spans="1:17" ht="20.100000000000001" customHeight="1">
      <c r="A118" s="75" t="s">
        <v>50</v>
      </c>
      <c r="B118" s="25">
        <v>11</v>
      </c>
      <c r="C118" s="25">
        <v>5</v>
      </c>
      <c r="D118" s="25">
        <v>2</v>
      </c>
      <c r="E118" s="25">
        <v>2</v>
      </c>
      <c r="F118" s="25">
        <v>2</v>
      </c>
      <c r="G118" s="25">
        <v>5</v>
      </c>
      <c r="H118" s="25">
        <v>1</v>
      </c>
      <c r="I118" s="25">
        <v>2</v>
      </c>
      <c r="J118" s="25">
        <v>2</v>
      </c>
      <c r="K118" s="25">
        <v>14</v>
      </c>
      <c r="L118" s="25">
        <v>15</v>
      </c>
      <c r="M118" s="25">
        <v>10</v>
      </c>
      <c r="P118" s="99"/>
      <c r="Q118" s="99"/>
    </row>
    <row r="119" spans="1:17" ht="20.100000000000001" customHeight="1">
      <c r="A119" s="75" t="s">
        <v>51</v>
      </c>
      <c r="B119" s="25">
        <v>0</v>
      </c>
      <c r="C119" s="25">
        <v>0</v>
      </c>
      <c r="D119" s="25">
        <v>1</v>
      </c>
      <c r="E119" s="25">
        <v>0</v>
      </c>
      <c r="F119" s="25">
        <v>0</v>
      </c>
      <c r="G119" s="25">
        <v>0</v>
      </c>
      <c r="H119" s="25">
        <v>0</v>
      </c>
      <c r="I119" s="25">
        <v>0</v>
      </c>
      <c r="J119" s="25">
        <v>0</v>
      </c>
      <c r="K119" s="25">
        <v>0</v>
      </c>
      <c r="L119" s="25">
        <v>0</v>
      </c>
      <c r="M119" s="25">
        <v>4</v>
      </c>
      <c r="P119" s="99"/>
      <c r="Q119" s="99"/>
    </row>
    <row r="120" spans="1:17" ht="20.100000000000001" customHeight="1">
      <c r="A120" s="75" t="s">
        <v>52</v>
      </c>
      <c r="B120" s="25">
        <v>81</v>
      </c>
      <c r="C120" s="25">
        <v>111</v>
      </c>
      <c r="D120" s="25">
        <v>65</v>
      </c>
      <c r="E120" s="25">
        <v>107</v>
      </c>
      <c r="F120" s="25">
        <v>24</v>
      </c>
      <c r="G120" s="25">
        <v>44</v>
      </c>
      <c r="H120" s="25">
        <v>53</v>
      </c>
      <c r="I120" s="25">
        <v>80</v>
      </c>
      <c r="J120" s="25">
        <v>46</v>
      </c>
      <c r="K120" s="25">
        <v>61</v>
      </c>
      <c r="L120" s="25">
        <v>79</v>
      </c>
      <c r="M120" s="25">
        <v>148</v>
      </c>
      <c r="P120" s="99"/>
      <c r="Q120" s="99"/>
    </row>
    <row r="121" spans="1:17" ht="20.100000000000001" customHeight="1">
      <c r="A121" s="75" t="s">
        <v>53</v>
      </c>
      <c r="B121" s="25">
        <v>0</v>
      </c>
      <c r="C121" s="25">
        <v>1</v>
      </c>
      <c r="D121" s="25">
        <v>0</v>
      </c>
      <c r="E121" s="25">
        <v>2</v>
      </c>
      <c r="F121" s="25">
        <v>0</v>
      </c>
      <c r="G121" s="25">
        <v>0</v>
      </c>
      <c r="H121" s="25">
        <v>2</v>
      </c>
      <c r="I121" s="25">
        <v>3</v>
      </c>
      <c r="J121" s="25">
        <v>0</v>
      </c>
      <c r="K121" s="25">
        <v>2</v>
      </c>
      <c r="L121" s="25">
        <v>1</v>
      </c>
      <c r="M121" s="25">
        <v>0</v>
      </c>
      <c r="P121" s="99"/>
      <c r="Q121" s="99"/>
    </row>
    <row r="122" spans="1:17" s="71" customFormat="1" ht="20.100000000000001" customHeight="1">
      <c r="A122" s="75" t="s">
        <v>54</v>
      </c>
      <c r="B122" s="25">
        <v>12</v>
      </c>
      <c r="C122" s="25">
        <v>7</v>
      </c>
      <c r="D122" s="25">
        <v>4</v>
      </c>
      <c r="E122" s="25">
        <v>5</v>
      </c>
      <c r="F122" s="25">
        <v>5</v>
      </c>
      <c r="G122" s="25">
        <v>7</v>
      </c>
      <c r="H122" s="25">
        <v>7</v>
      </c>
      <c r="I122" s="25">
        <v>30</v>
      </c>
      <c r="J122" s="25">
        <v>5</v>
      </c>
      <c r="K122" s="25">
        <v>37</v>
      </c>
      <c r="L122" s="25">
        <v>33</v>
      </c>
      <c r="M122" s="25">
        <v>41</v>
      </c>
      <c r="P122" s="96"/>
      <c r="Q122" s="96"/>
    </row>
    <row r="123" spans="1:17" ht="20.100000000000001" customHeight="1">
      <c r="A123" s="75" t="s">
        <v>55</v>
      </c>
      <c r="B123" s="25">
        <v>0</v>
      </c>
      <c r="C123" s="25">
        <v>0</v>
      </c>
      <c r="D123" s="25">
        <v>0</v>
      </c>
      <c r="E123" s="25">
        <v>0</v>
      </c>
      <c r="F123" s="25">
        <v>0</v>
      </c>
      <c r="G123" s="25">
        <v>0</v>
      </c>
      <c r="H123" s="25">
        <v>0</v>
      </c>
      <c r="I123" s="25">
        <v>0</v>
      </c>
      <c r="J123" s="25">
        <v>0</v>
      </c>
      <c r="K123" s="25">
        <v>1</v>
      </c>
      <c r="L123" s="25">
        <v>5</v>
      </c>
      <c r="M123" s="25">
        <v>2</v>
      </c>
      <c r="P123" s="99"/>
      <c r="Q123" s="99"/>
    </row>
    <row r="124" spans="1:17" ht="20.100000000000001" customHeight="1">
      <c r="A124" s="75" t="s">
        <v>56</v>
      </c>
      <c r="B124" s="25">
        <v>0</v>
      </c>
      <c r="C124" s="25">
        <v>1</v>
      </c>
      <c r="D124" s="25">
        <v>0</v>
      </c>
      <c r="E124" s="25">
        <v>1</v>
      </c>
      <c r="F124" s="25">
        <v>1</v>
      </c>
      <c r="G124" s="25">
        <v>2</v>
      </c>
      <c r="H124" s="25">
        <v>2</v>
      </c>
      <c r="I124" s="25">
        <v>2</v>
      </c>
      <c r="J124" s="25">
        <v>8</v>
      </c>
      <c r="K124" s="25">
        <v>79</v>
      </c>
      <c r="L124" s="25">
        <v>7</v>
      </c>
      <c r="M124" s="25">
        <v>29</v>
      </c>
      <c r="P124" s="99"/>
      <c r="Q124" s="99"/>
    </row>
    <row r="125" spans="1:17" ht="20.100000000000001" customHeight="1">
      <c r="A125" s="75" t="s">
        <v>57</v>
      </c>
      <c r="B125" s="25">
        <v>0</v>
      </c>
      <c r="C125" s="25">
        <v>1</v>
      </c>
      <c r="D125" s="25">
        <v>0</v>
      </c>
      <c r="E125" s="25">
        <v>0</v>
      </c>
      <c r="F125" s="25">
        <v>0</v>
      </c>
      <c r="G125" s="25">
        <v>0</v>
      </c>
      <c r="H125" s="25">
        <v>0</v>
      </c>
      <c r="I125" s="25">
        <v>0</v>
      </c>
      <c r="J125" s="25">
        <v>0</v>
      </c>
      <c r="K125" s="25">
        <v>12</v>
      </c>
      <c r="L125" s="25">
        <v>1</v>
      </c>
      <c r="M125" s="25">
        <v>7</v>
      </c>
      <c r="P125" s="99"/>
      <c r="Q125" s="99"/>
    </row>
    <row r="126" spans="1:17" s="71" customFormat="1" ht="20.100000000000001" customHeight="1">
      <c r="A126" s="75" t="s">
        <v>58</v>
      </c>
      <c r="B126" s="25">
        <v>6</v>
      </c>
      <c r="C126" s="25">
        <v>12</v>
      </c>
      <c r="D126" s="25">
        <v>8</v>
      </c>
      <c r="E126" s="25">
        <v>4</v>
      </c>
      <c r="F126" s="25">
        <v>2</v>
      </c>
      <c r="G126" s="25">
        <v>5</v>
      </c>
      <c r="H126" s="25">
        <v>4</v>
      </c>
      <c r="I126" s="25">
        <v>6</v>
      </c>
      <c r="J126" s="25">
        <v>3</v>
      </c>
      <c r="K126" s="25">
        <v>30</v>
      </c>
      <c r="L126" s="25">
        <v>5</v>
      </c>
      <c r="M126" s="25">
        <v>7</v>
      </c>
      <c r="P126" s="96"/>
      <c r="Q126" s="96"/>
    </row>
    <row r="127" spans="1:17" ht="20.100000000000001" customHeight="1">
      <c r="A127" s="75" t="s">
        <v>59</v>
      </c>
      <c r="B127" s="25">
        <v>0</v>
      </c>
      <c r="C127" s="25">
        <v>0</v>
      </c>
      <c r="D127" s="25">
        <v>0</v>
      </c>
      <c r="E127" s="25">
        <v>0</v>
      </c>
      <c r="F127" s="25">
        <v>1</v>
      </c>
      <c r="G127" s="25">
        <v>0</v>
      </c>
      <c r="H127" s="25">
        <v>0</v>
      </c>
      <c r="I127" s="25">
        <v>0</v>
      </c>
      <c r="J127" s="25">
        <v>4</v>
      </c>
      <c r="K127" s="25">
        <v>0</v>
      </c>
      <c r="L127" s="25">
        <v>0</v>
      </c>
      <c r="M127" s="25">
        <v>0</v>
      </c>
      <c r="P127" s="99"/>
      <c r="Q127" s="99"/>
    </row>
    <row r="128" spans="1:17" ht="20.100000000000001" customHeight="1">
      <c r="A128" s="75" t="s">
        <v>60</v>
      </c>
      <c r="B128" s="25">
        <v>1</v>
      </c>
      <c r="C128" s="25">
        <v>1</v>
      </c>
      <c r="D128" s="25">
        <v>2</v>
      </c>
      <c r="E128" s="25">
        <v>2</v>
      </c>
      <c r="F128" s="25">
        <v>0</v>
      </c>
      <c r="G128" s="25">
        <v>0</v>
      </c>
      <c r="H128" s="25">
        <v>2</v>
      </c>
      <c r="I128" s="25">
        <v>3</v>
      </c>
      <c r="J128" s="25">
        <v>0</v>
      </c>
      <c r="K128" s="25">
        <v>8</v>
      </c>
      <c r="L128" s="25">
        <v>5</v>
      </c>
      <c r="M128" s="25">
        <v>5</v>
      </c>
      <c r="P128" s="99"/>
      <c r="Q128" s="99"/>
    </row>
    <row r="129" spans="1:17" s="71" customFormat="1" ht="20.100000000000001" customHeight="1">
      <c r="A129" s="75" t="s">
        <v>61</v>
      </c>
      <c r="B129" s="25">
        <v>3</v>
      </c>
      <c r="C129" s="25">
        <v>8</v>
      </c>
      <c r="D129" s="25">
        <v>4</v>
      </c>
      <c r="E129" s="25">
        <v>6</v>
      </c>
      <c r="F129" s="25">
        <v>2</v>
      </c>
      <c r="G129" s="25">
        <v>4</v>
      </c>
      <c r="H129" s="25">
        <v>5</v>
      </c>
      <c r="I129" s="25">
        <v>9</v>
      </c>
      <c r="J129" s="25">
        <v>9</v>
      </c>
      <c r="K129" s="25">
        <v>10</v>
      </c>
      <c r="L129" s="25">
        <v>5</v>
      </c>
      <c r="M129" s="25">
        <v>14</v>
      </c>
      <c r="P129" s="96"/>
      <c r="Q129" s="96"/>
    </row>
    <row r="130" spans="1:17" s="71" customFormat="1" ht="20.100000000000001" customHeight="1">
      <c r="A130" s="75" t="s">
        <v>62</v>
      </c>
      <c r="B130" s="25">
        <v>0</v>
      </c>
      <c r="C130" s="25">
        <v>1</v>
      </c>
      <c r="D130" s="25">
        <v>5</v>
      </c>
      <c r="E130" s="25">
        <v>0</v>
      </c>
      <c r="F130" s="25">
        <v>0</v>
      </c>
      <c r="G130" s="25">
        <v>0</v>
      </c>
      <c r="H130" s="25">
        <v>1</v>
      </c>
      <c r="I130" s="25">
        <v>0</v>
      </c>
      <c r="J130" s="25">
        <v>0</v>
      </c>
      <c r="K130" s="25">
        <v>0</v>
      </c>
      <c r="L130" s="25">
        <v>2</v>
      </c>
      <c r="M130" s="25">
        <v>2</v>
      </c>
      <c r="P130" s="96"/>
      <c r="Q130" s="96"/>
    </row>
    <row r="131" spans="1:17" s="71" customFormat="1" ht="20.100000000000001" customHeight="1">
      <c r="A131" s="75" t="s">
        <v>63</v>
      </c>
      <c r="B131" s="25">
        <v>0</v>
      </c>
      <c r="C131" s="25">
        <v>0</v>
      </c>
      <c r="D131" s="25">
        <v>0</v>
      </c>
      <c r="E131" s="25">
        <v>0</v>
      </c>
      <c r="F131" s="25">
        <v>0</v>
      </c>
      <c r="G131" s="25">
        <v>0</v>
      </c>
      <c r="H131" s="25">
        <v>0</v>
      </c>
      <c r="I131" s="25">
        <v>7</v>
      </c>
      <c r="J131" s="25">
        <v>0</v>
      </c>
      <c r="K131" s="25">
        <v>4</v>
      </c>
      <c r="L131" s="25">
        <v>12</v>
      </c>
      <c r="M131" s="25">
        <v>1</v>
      </c>
      <c r="P131" s="96"/>
      <c r="Q131" s="96"/>
    </row>
    <row r="132" spans="1:17" ht="20.100000000000001" customHeight="1">
      <c r="A132" s="75" t="s">
        <v>64</v>
      </c>
      <c r="B132" s="25">
        <v>0</v>
      </c>
      <c r="C132" s="25">
        <v>5</v>
      </c>
      <c r="D132" s="25">
        <v>1</v>
      </c>
      <c r="E132" s="25">
        <v>1</v>
      </c>
      <c r="F132" s="25">
        <v>4</v>
      </c>
      <c r="G132" s="25">
        <v>0</v>
      </c>
      <c r="H132" s="25">
        <v>1</v>
      </c>
      <c r="I132" s="25">
        <v>0</v>
      </c>
      <c r="J132" s="25">
        <v>0</v>
      </c>
      <c r="K132" s="25">
        <v>22</v>
      </c>
      <c r="L132" s="25">
        <v>1</v>
      </c>
      <c r="M132" s="25">
        <v>6</v>
      </c>
      <c r="P132" s="99"/>
      <c r="Q132" s="99"/>
    </row>
    <row r="133" spans="1:17" s="71" customFormat="1" ht="20.100000000000001" customHeight="1">
      <c r="A133" s="75" t="s">
        <v>65</v>
      </c>
      <c r="B133" s="25">
        <v>0</v>
      </c>
      <c r="C133" s="25">
        <v>2</v>
      </c>
      <c r="D133" s="25">
        <v>0</v>
      </c>
      <c r="E133" s="25">
        <v>5</v>
      </c>
      <c r="F133" s="25">
        <v>1</v>
      </c>
      <c r="G133" s="25">
        <v>9</v>
      </c>
      <c r="H133" s="25">
        <v>1</v>
      </c>
      <c r="I133" s="25">
        <v>16</v>
      </c>
      <c r="J133" s="25">
        <v>14</v>
      </c>
      <c r="K133" s="25">
        <v>82</v>
      </c>
      <c r="L133" s="25">
        <v>27</v>
      </c>
      <c r="M133" s="25">
        <v>19</v>
      </c>
      <c r="P133" s="96"/>
      <c r="Q133" s="96"/>
    </row>
    <row r="134" spans="1:17" s="71" customFormat="1" ht="20.100000000000001" customHeight="1">
      <c r="A134" s="75" t="s">
        <v>66</v>
      </c>
      <c r="B134" s="25">
        <v>3</v>
      </c>
      <c r="C134" s="25">
        <v>6</v>
      </c>
      <c r="D134" s="25">
        <v>4</v>
      </c>
      <c r="E134" s="25">
        <v>1</v>
      </c>
      <c r="F134" s="25">
        <v>1</v>
      </c>
      <c r="G134" s="25">
        <v>4</v>
      </c>
      <c r="H134" s="25">
        <v>2</v>
      </c>
      <c r="I134" s="25">
        <v>3</v>
      </c>
      <c r="J134" s="25">
        <v>1</v>
      </c>
      <c r="K134" s="25">
        <v>46</v>
      </c>
      <c r="L134" s="25">
        <v>13</v>
      </c>
      <c r="M134" s="25">
        <v>10</v>
      </c>
      <c r="P134" s="96"/>
      <c r="Q134" s="96"/>
    </row>
    <row r="135" spans="1:17" ht="20.100000000000001" customHeight="1">
      <c r="A135" s="71" t="s">
        <v>67</v>
      </c>
      <c r="B135" s="23">
        <v>0</v>
      </c>
      <c r="C135" s="23">
        <v>2</v>
      </c>
      <c r="D135" s="23">
        <v>0</v>
      </c>
      <c r="E135" s="23">
        <v>7</v>
      </c>
      <c r="F135" s="23">
        <v>0</v>
      </c>
      <c r="G135" s="23">
        <v>0</v>
      </c>
      <c r="H135" s="23">
        <v>3</v>
      </c>
      <c r="I135" s="23">
        <v>1</v>
      </c>
      <c r="J135" s="23">
        <v>22</v>
      </c>
      <c r="K135" s="23">
        <v>68</v>
      </c>
      <c r="L135" s="23">
        <v>13</v>
      </c>
      <c r="M135" s="23">
        <v>37</v>
      </c>
      <c r="P135" s="99"/>
      <c r="Q135" s="99"/>
    </row>
    <row r="136" spans="1:17" ht="20.100000000000001" customHeight="1">
      <c r="A136" s="75" t="s">
        <v>68</v>
      </c>
      <c r="B136" s="25">
        <v>0</v>
      </c>
      <c r="C136" s="25">
        <v>1</v>
      </c>
      <c r="D136" s="25">
        <v>0</v>
      </c>
      <c r="E136" s="25">
        <v>4</v>
      </c>
      <c r="F136" s="25">
        <v>0</v>
      </c>
      <c r="G136" s="25">
        <v>0</v>
      </c>
      <c r="H136" s="25">
        <v>1</v>
      </c>
      <c r="I136" s="25">
        <v>1</v>
      </c>
      <c r="J136" s="25">
        <v>10</v>
      </c>
      <c r="K136" s="25">
        <v>54</v>
      </c>
      <c r="L136" s="25">
        <v>9</v>
      </c>
      <c r="M136" s="25">
        <v>35</v>
      </c>
    </row>
    <row r="137" spans="1:17" ht="20.100000000000001" customHeight="1">
      <c r="A137" s="75" t="s">
        <v>69</v>
      </c>
      <c r="B137" s="25">
        <v>0</v>
      </c>
      <c r="C137" s="25">
        <v>1</v>
      </c>
      <c r="D137" s="25">
        <v>0</v>
      </c>
      <c r="E137" s="25">
        <v>3</v>
      </c>
      <c r="F137" s="25">
        <v>0</v>
      </c>
      <c r="G137" s="25">
        <v>0</v>
      </c>
      <c r="H137" s="25">
        <v>2</v>
      </c>
      <c r="I137" s="25">
        <v>0</v>
      </c>
      <c r="J137" s="25">
        <v>12</v>
      </c>
      <c r="K137" s="25">
        <v>14</v>
      </c>
      <c r="L137" s="25">
        <v>4</v>
      </c>
      <c r="M137" s="25">
        <v>1</v>
      </c>
    </row>
    <row r="138" spans="1:17" ht="20.100000000000001" customHeight="1">
      <c r="A138" s="75" t="s">
        <v>70</v>
      </c>
      <c r="B138" s="25">
        <v>0</v>
      </c>
      <c r="C138" s="25">
        <v>0</v>
      </c>
      <c r="D138" s="25">
        <v>0</v>
      </c>
      <c r="E138" s="25">
        <v>0</v>
      </c>
      <c r="F138" s="25">
        <v>0</v>
      </c>
      <c r="G138" s="25">
        <v>0</v>
      </c>
      <c r="H138" s="25">
        <v>0</v>
      </c>
      <c r="I138" s="25">
        <v>0</v>
      </c>
      <c r="J138" s="25">
        <v>0</v>
      </c>
      <c r="K138" s="25">
        <v>0</v>
      </c>
      <c r="L138" s="25">
        <v>0</v>
      </c>
      <c r="M138" s="25">
        <v>1</v>
      </c>
    </row>
    <row r="139" spans="1:17" s="71" customFormat="1" ht="20.100000000000001" customHeight="1" thickBot="1">
      <c r="A139" s="78" t="s">
        <v>71</v>
      </c>
      <c r="B139" s="79">
        <v>0</v>
      </c>
      <c r="C139" s="79">
        <v>0</v>
      </c>
      <c r="D139" s="79">
        <v>0</v>
      </c>
      <c r="E139" s="79">
        <v>0</v>
      </c>
      <c r="F139" s="79">
        <v>0</v>
      </c>
      <c r="G139" s="79">
        <v>0</v>
      </c>
      <c r="H139" s="79">
        <v>0</v>
      </c>
      <c r="I139" s="79">
        <v>0</v>
      </c>
      <c r="J139" s="79">
        <v>4</v>
      </c>
      <c r="K139" s="79">
        <v>0</v>
      </c>
      <c r="L139" s="79">
        <v>1</v>
      </c>
      <c r="M139" s="79">
        <v>0</v>
      </c>
      <c r="P139" s="90"/>
    </row>
    <row r="140" spans="1:17" s="81" customFormat="1" ht="15.95" customHeight="1">
      <c r="A140" s="80" t="s">
        <v>425</v>
      </c>
      <c r="B140" s="80"/>
      <c r="C140" s="80"/>
      <c r="P140" s="103"/>
    </row>
  </sheetData>
  <mergeCells count="10">
    <mergeCell ref="A73:A75"/>
    <mergeCell ref="B73:M73"/>
    <mergeCell ref="B74:C74"/>
    <mergeCell ref="F74:G74"/>
    <mergeCell ref="J74:K74"/>
    <mergeCell ref="A1:G1"/>
    <mergeCell ref="A3:A5"/>
    <mergeCell ref="B3:O3"/>
    <mergeCell ref="B4:C4"/>
    <mergeCell ref="A71:G71"/>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72"/>
  <sheetViews>
    <sheetView zoomScaleNormal="100" zoomScaleSheetLayoutView="75" workbookViewId="0">
      <selection activeCell="D1" sqref="D1"/>
    </sheetView>
  </sheetViews>
  <sheetFormatPr defaultColWidth="11.28515625" defaultRowHeight="20.100000000000001" customHeight="1"/>
  <cols>
    <col min="1" max="1" width="50.5703125" style="952" customWidth="1"/>
    <col min="2" max="3" width="50.5703125" style="951" customWidth="1"/>
    <col min="4" max="16384" width="11.28515625" style="951"/>
  </cols>
  <sheetData>
    <row r="1" spans="1:8" s="1332" customFormat="1" ht="24.95" customHeight="1">
      <c r="A1" s="949" t="s">
        <v>1416</v>
      </c>
      <c r="B1" s="949"/>
      <c r="C1" s="949"/>
      <c r="D1" s="1331"/>
      <c r="E1" s="1331"/>
      <c r="F1" s="1331"/>
      <c r="G1" s="1331"/>
      <c r="H1" s="1331"/>
    </row>
    <row r="2" spans="1:8" s="1333" customFormat="1" ht="35.1" customHeight="1" thickBot="1">
      <c r="A2" s="1696" t="s">
        <v>1457</v>
      </c>
      <c r="B2" s="1696"/>
      <c r="C2" s="1696"/>
    </row>
    <row r="3" spans="1:8" ht="20.100000000000001" customHeight="1">
      <c r="A3" s="1692" t="s">
        <v>962</v>
      </c>
      <c r="B3" s="1697" t="s">
        <v>1425</v>
      </c>
      <c r="C3" s="1698"/>
    </row>
    <row r="4" spans="1:8" ht="20.100000000000001" customHeight="1">
      <c r="A4" s="1679"/>
      <c r="B4" s="1367">
        <v>2010</v>
      </c>
      <c r="C4" s="1367">
        <v>2011</v>
      </c>
    </row>
    <row r="5" spans="1:8" ht="20.100000000000001" customHeight="1">
      <c r="A5" s="1362" t="s">
        <v>9</v>
      </c>
      <c r="B5" s="1320">
        <f>SUM(B6+B14+B24+B29+B33)</f>
        <v>1054</v>
      </c>
      <c r="C5" s="1320">
        <f>SUM(C6+C14+C24+C29+C33)</f>
        <v>1201</v>
      </c>
      <c r="D5" s="1334"/>
    </row>
    <row r="6" spans="1:8" s="955" customFormat="1" ht="20.100000000000001" customHeight="1">
      <c r="A6" s="1321" t="s">
        <v>963</v>
      </c>
      <c r="B6" s="1320">
        <f>SUM(B7:B13)</f>
        <v>59</v>
      </c>
      <c r="C6" s="1320">
        <f>SUM(C7:C13)</f>
        <v>66</v>
      </c>
    </row>
    <row r="7" spans="1:8" ht="20.100000000000001" customHeight="1">
      <c r="A7" s="966" t="s">
        <v>964</v>
      </c>
      <c r="B7" s="1344">
        <v>5</v>
      </c>
      <c r="C7" s="1344">
        <v>5</v>
      </c>
    </row>
    <row r="8" spans="1:8" ht="20.100000000000001" customHeight="1">
      <c r="A8" s="966" t="s">
        <v>965</v>
      </c>
      <c r="B8" s="1344">
        <v>4</v>
      </c>
      <c r="C8" s="1344">
        <v>8</v>
      </c>
    </row>
    <row r="9" spans="1:8" ht="20.100000000000001" customHeight="1">
      <c r="A9" s="966" t="s">
        <v>94</v>
      </c>
      <c r="B9" s="1344">
        <v>19</v>
      </c>
      <c r="C9" s="1344">
        <v>17</v>
      </c>
    </row>
    <row r="10" spans="1:8" ht="20.100000000000001" customHeight="1">
      <c r="A10" s="966" t="s">
        <v>100</v>
      </c>
      <c r="B10" s="1344">
        <v>19</v>
      </c>
      <c r="C10" s="1344">
        <v>27</v>
      </c>
    </row>
    <row r="11" spans="1:8" ht="20.100000000000001" customHeight="1">
      <c r="A11" s="966" t="s">
        <v>966</v>
      </c>
      <c r="B11" s="1344">
        <v>2</v>
      </c>
      <c r="C11" s="1344">
        <v>3</v>
      </c>
    </row>
    <row r="12" spans="1:8" ht="20.100000000000001" customHeight="1">
      <c r="A12" s="966" t="s">
        <v>967</v>
      </c>
      <c r="B12" s="1344">
        <v>3</v>
      </c>
      <c r="C12" s="1344">
        <v>1</v>
      </c>
    </row>
    <row r="13" spans="1:8" ht="20.100000000000001" customHeight="1">
      <c r="A13" s="966" t="s">
        <v>968</v>
      </c>
      <c r="B13" s="1344">
        <v>7</v>
      </c>
      <c r="C13" s="1344">
        <v>5</v>
      </c>
    </row>
    <row r="14" spans="1:8" s="955" customFormat="1" ht="20.100000000000001" customHeight="1">
      <c r="A14" s="1321" t="s">
        <v>999</v>
      </c>
      <c r="B14" s="1320">
        <f>SUM(B15:B23)</f>
        <v>225</v>
      </c>
      <c r="C14" s="1320">
        <f>SUM(C15:C23)</f>
        <v>245</v>
      </c>
    </row>
    <row r="15" spans="1:8" ht="20.100000000000001" customHeight="1">
      <c r="A15" s="966" t="s">
        <v>970</v>
      </c>
      <c r="B15" s="1344">
        <v>4</v>
      </c>
      <c r="C15" s="1344">
        <v>9</v>
      </c>
    </row>
    <row r="16" spans="1:8" ht="20.100000000000001" customHeight="1">
      <c r="A16" s="966" t="s">
        <v>95</v>
      </c>
      <c r="B16" s="1344">
        <v>54</v>
      </c>
      <c r="C16" s="1344">
        <v>54</v>
      </c>
    </row>
    <row r="17" spans="1:3" ht="20.100000000000001" customHeight="1">
      <c r="A17" s="966" t="s">
        <v>96</v>
      </c>
      <c r="B17" s="1344">
        <v>61</v>
      </c>
      <c r="C17" s="1344">
        <v>61</v>
      </c>
    </row>
    <row r="18" spans="1:3" ht="20.100000000000001" customHeight="1">
      <c r="A18" s="966" t="s">
        <v>971</v>
      </c>
      <c r="B18" s="1344">
        <v>26</v>
      </c>
      <c r="C18" s="1344">
        <v>16</v>
      </c>
    </row>
    <row r="19" spans="1:3" ht="20.100000000000001" customHeight="1">
      <c r="A19" s="966" t="s">
        <v>972</v>
      </c>
      <c r="B19" s="1344">
        <v>15</v>
      </c>
      <c r="C19" s="1344">
        <v>13</v>
      </c>
    </row>
    <row r="20" spans="1:3" ht="20.100000000000001" customHeight="1">
      <c r="A20" s="966" t="s">
        <v>102</v>
      </c>
      <c r="B20" s="1344">
        <v>20</v>
      </c>
      <c r="C20" s="1344">
        <v>46</v>
      </c>
    </row>
    <row r="21" spans="1:3" ht="20.100000000000001" customHeight="1">
      <c r="A21" s="966" t="s">
        <v>973</v>
      </c>
      <c r="B21" s="1344">
        <v>9</v>
      </c>
      <c r="C21" s="1344">
        <v>12</v>
      </c>
    </row>
    <row r="22" spans="1:3" ht="20.100000000000001" customHeight="1">
      <c r="A22" s="966" t="s">
        <v>104</v>
      </c>
      <c r="B22" s="1344">
        <v>21</v>
      </c>
      <c r="C22" s="1344">
        <v>20</v>
      </c>
    </row>
    <row r="23" spans="1:3" ht="20.100000000000001" customHeight="1">
      <c r="A23" s="966" t="s">
        <v>974</v>
      </c>
      <c r="B23" s="1344">
        <v>15</v>
      </c>
      <c r="C23" s="1344">
        <v>14</v>
      </c>
    </row>
    <row r="24" spans="1:3" s="955" customFormat="1" ht="20.100000000000001" customHeight="1">
      <c r="A24" s="1321" t="s">
        <v>1016</v>
      </c>
      <c r="B24" s="1320">
        <f>SUM(B25:B28)</f>
        <v>362</v>
      </c>
      <c r="C24" s="1320">
        <f>SUM(C25:C28)</f>
        <v>427</v>
      </c>
    </row>
    <row r="25" spans="1:3" ht="20.100000000000001" customHeight="1">
      <c r="A25" s="966" t="s">
        <v>976</v>
      </c>
      <c r="B25" s="1374">
        <v>49</v>
      </c>
      <c r="C25" s="1374">
        <v>62</v>
      </c>
    </row>
    <row r="26" spans="1:3" ht="20.100000000000001" customHeight="1">
      <c r="A26" s="966" t="s">
        <v>99</v>
      </c>
      <c r="B26" s="1374">
        <v>89</v>
      </c>
      <c r="C26" s="1374">
        <v>113</v>
      </c>
    </row>
    <row r="27" spans="1:3" ht="20.100000000000001" customHeight="1">
      <c r="A27" s="966" t="s">
        <v>103</v>
      </c>
      <c r="B27" s="1374">
        <v>133</v>
      </c>
      <c r="C27" s="1374">
        <v>118</v>
      </c>
    </row>
    <row r="28" spans="1:3" ht="20.100000000000001" customHeight="1">
      <c r="A28" s="966" t="s">
        <v>107</v>
      </c>
      <c r="B28" s="1344">
        <v>91</v>
      </c>
      <c r="C28" s="1344">
        <v>134</v>
      </c>
    </row>
    <row r="29" spans="1:3" s="955" customFormat="1" ht="20.100000000000001" customHeight="1">
      <c r="A29" s="1321" t="s">
        <v>1035</v>
      </c>
      <c r="B29" s="1320">
        <f>SUM(B30:B32)</f>
        <v>187</v>
      </c>
      <c r="C29" s="1320">
        <f>SUM(C30:C32)</f>
        <v>229</v>
      </c>
    </row>
    <row r="30" spans="1:3" ht="20.100000000000001" customHeight="1">
      <c r="A30" s="966" t="s">
        <v>101</v>
      </c>
      <c r="B30" s="1344">
        <v>87</v>
      </c>
      <c r="C30" s="1344">
        <v>107</v>
      </c>
    </row>
    <row r="31" spans="1:3" ht="20.100000000000001" customHeight="1">
      <c r="A31" s="966" t="s">
        <v>110</v>
      </c>
      <c r="B31" s="1344">
        <v>45</v>
      </c>
      <c r="C31" s="1344">
        <v>53</v>
      </c>
    </row>
    <row r="32" spans="1:3" ht="20.100000000000001" customHeight="1">
      <c r="A32" s="966" t="s">
        <v>106</v>
      </c>
      <c r="B32" s="1344">
        <v>55</v>
      </c>
      <c r="C32" s="1344">
        <v>69</v>
      </c>
    </row>
    <row r="33" spans="1:12" s="955" customFormat="1" ht="20.100000000000001" customHeight="1">
      <c r="A33" s="1321" t="s">
        <v>1048</v>
      </c>
      <c r="B33" s="1320">
        <f>SUM(B34:B37)</f>
        <v>221</v>
      </c>
      <c r="C33" s="1320">
        <f>SUM(C34:C37)</f>
        <v>234</v>
      </c>
    </row>
    <row r="34" spans="1:12" ht="20.100000000000001" customHeight="1">
      <c r="A34" s="966" t="s">
        <v>97</v>
      </c>
      <c r="B34" s="1344">
        <v>95</v>
      </c>
      <c r="C34" s="1344">
        <v>95</v>
      </c>
    </row>
    <row r="35" spans="1:12" ht="20.100000000000001" customHeight="1">
      <c r="A35" s="966" t="s">
        <v>979</v>
      </c>
      <c r="B35" s="1344">
        <v>57</v>
      </c>
      <c r="C35" s="1344">
        <v>63</v>
      </c>
    </row>
    <row r="36" spans="1:12" ht="20.100000000000001" customHeight="1">
      <c r="A36" s="966" t="s">
        <v>980</v>
      </c>
      <c r="B36" s="1344">
        <v>39</v>
      </c>
      <c r="C36" s="1344">
        <v>38</v>
      </c>
    </row>
    <row r="37" spans="1:12" ht="20.100000000000001" customHeight="1" thickBot="1">
      <c r="A37" s="1325" t="s">
        <v>98</v>
      </c>
      <c r="B37" s="1347">
        <v>30</v>
      </c>
      <c r="C37" s="1347">
        <v>38</v>
      </c>
    </row>
    <row r="38" spans="1:12" s="965" customFormat="1" ht="15.95" customHeight="1">
      <c r="A38" s="1364" t="s">
        <v>1420</v>
      </c>
      <c r="B38" s="1364"/>
      <c r="C38" s="1364"/>
      <c r="D38" s="966"/>
      <c r="E38" s="966"/>
      <c r="F38" s="966"/>
      <c r="G38" s="966"/>
      <c r="H38" s="966"/>
      <c r="I38" s="966"/>
      <c r="J38" s="966"/>
      <c r="K38" s="966"/>
      <c r="L38" s="966"/>
    </row>
    <row r="39" spans="1:12" s="965" customFormat="1" ht="40.5" customHeight="1">
      <c r="A39" s="1676" t="s">
        <v>1428</v>
      </c>
      <c r="B39" s="1676"/>
      <c r="C39" s="1676"/>
      <c r="D39" s="1368"/>
      <c r="E39" s="966"/>
      <c r="F39" s="966"/>
      <c r="G39" s="966"/>
      <c r="H39" s="966"/>
      <c r="I39" s="966"/>
      <c r="J39" s="966"/>
      <c r="K39" s="966"/>
      <c r="L39" s="966"/>
    </row>
    <row r="40" spans="1:12" s="965" customFormat="1" ht="32.25" customHeight="1">
      <c r="A40" s="1676" t="s">
        <v>1432</v>
      </c>
      <c r="B40" s="1676"/>
      <c r="C40" s="1676"/>
      <c r="D40" s="687"/>
    </row>
    <row r="41" spans="1:12" s="1338" customFormat="1" ht="29.25" customHeight="1">
      <c r="A41" s="1676" t="s">
        <v>1443</v>
      </c>
      <c r="B41" s="1676"/>
      <c r="C41" s="1676"/>
      <c r="D41" s="1337"/>
      <c r="E41" s="1337"/>
      <c r="F41" s="1337"/>
      <c r="G41" s="1337"/>
    </row>
    <row r="42" spans="1:12" s="965" customFormat="1" ht="18" customHeight="1">
      <c r="A42" s="1361" t="s">
        <v>1431</v>
      </c>
      <c r="B42" s="1361"/>
      <c r="C42" s="1361"/>
    </row>
    <row r="44" spans="1:12" ht="20.100000000000001" customHeight="1">
      <c r="A44"/>
    </row>
    <row r="45" spans="1:12" ht="20.100000000000001" customHeight="1">
      <c r="A45" s="1676"/>
      <c r="B45" s="1676"/>
      <c r="C45" s="1676"/>
    </row>
    <row r="46" spans="1:12" ht="20.100000000000001" customHeight="1">
      <c r="A46" s="1676"/>
      <c r="B46" s="1676"/>
      <c r="C46" s="1676"/>
    </row>
    <row r="47" spans="1:12" ht="20.100000000000001" customHeight="1">
      <c r="A47" s="1361"/>
      <c r="B47" s="1361"/>
      <c r="C47" s="1361"/>
    </row>
    <row r="55" spans="2:6" ht="20.100000000000001" customHeight="1">
      <c r="D55" s="952"/>
    </row>
    <row r="56" spans="2:6" ht="20.100000000000001" customHeight="1">
      <c r="B56" s="952"/>
      <c r="C56" s="952"/>
      <c r="D56" s="952"/>
      <c r="E56" s="952"/>
      <c r="F56" s="952"/>
    </row>
    <row r="57" spans="2:6" ht="20.100000000000001" customHeight="1">
      <c r="B57" s="952"/>
      <c r="C57" s="952"/>
      <c r="D57" s="952"/>
      <c r="E57" s="952"/>
      <c r="F57" s="952"/>
    </row>
    <row r="58" spans="2:6" ht="20.100000000000001" customHeight="1">
      <c r="B58" s="952"/>
      <c r="C58" s="952"/>
      <c r="E58" s="952"/>
      <c r="F58" s="952"/>
    </row>
    <row r="170" spans="2:5" ht="20.100000000000001" customHeight="1">
      <c r="D170" s="952"/>
    </row>
    <row r="171" spans="2:5" ht="20.100000000000001" customHeight="1">
      <c r="B171" s="952"/>
      <c r="C171" s="952"/>
      <c r="D171" s="952"/>
      <c r="E171" s="952"/>
    </row>
    <row r="172" spans="2:5" ht="20.100000000000001" customHeight="1">
      <c r="D172" s="952"/>
    </row>
  </sheetData>
  <mergeCells count="8">
    <mergeCell ref="A41:C41"/>
    <mergeCell ref="A45:C45"/>
    <mergeCell ref="A46:C46"/>
    <mergeCell ref="A2:C2"/>
    <mergeCell ref="A3:A4"/>
    <mergeCell ref="B3:C3"/>
    <mergeCell ref="A39:C39"/>
    <mergeCell ref="A40:C40"/>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interno</oddHead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69"/>
  <sheetViews>
    <sheetView zoomScaleNormal="100" zoomScaleSheetLayoutView="75" workbookViewId="0">
      <selection activeCell="D1" sqref="D1"/>
    </sheetView>
  </sheetViews>
  <sheetFormatPr defaultColWidth="26.42578125" defaultRowHeight="20.100000000000001" customHeight="1"/>
  <cols>
    <col min="1" max="3" width="47.85546875" style="951" customWidth="1"/>
    <col min="4" max="16384" width="26.42578125" style="951"/>
  </cols>
  <sheetData>
    <row r="1" spans="1:8" s="1332" customFormat="1" ht="24.95" customHeight="1">
      <c r="A1" s="949" t="s">
        <v>1416</v>
      </c>
      <c r="B1" s="949"/>
      <c r="C1" s="949"/>
      <c r="D1" s="1331"/>
      <c r="E1" s="1331"/>
      <c r="F1" s="1331"/>
      <c r="G1" s="1331"/>
      <c r="H1" s="1331"/>
    </row>
    <row r="2" spans="1:8" s="1333" customFormat="1" ht="32.25" customHeight="1" thickBot="1">
      <c r="A2" s="1699" t="s">
        <v>1458</v>
      </c>
      <c r="B2" s="1700"/>
      <c r="C2" s="1700"/>
    </row>
    <row r="3" spans="1:8" ht="20.100000000000001" customHeight="1">
      <c r="A3" s="1701" t="s">
        <v>962</v>
      </c>
      <c r="B3" s="1703" t="s">
        <v>1426</v>
      </c>
      <c r="C3" s="1704"/>
      <c r="F3" s="1344"/>
    </row>
    <row r="4" spans="1:8" ht="20.100000000000001" customHeight="1">
      <c r="A4" s="1702"/>
      <c r="B4" s="1349">
        <v>2010</v>
      </c>
      <c r="C4" s="1349">
        <v>2011</v>
      </c>
      <c r="F4" s="1344"/>
    </row>
    <row r="5" spans="1:8" ht="20.100000000000001" customHeight="1">
      <c r="A5" s="1350" t="s">
        <v>9</v>
      </c>
      <c r="B5" s="1320">
        <f>SUM(B6+B14+B24+B29+B33)</f>
        <v>391</v>
      </c>
      <c r="C5" s="1320">
        <f>SUM(C6+C14+C24+C29+C33)</f>
        <v>319</v>
      </c>
      <c r="D5" s="1334"/>
      <c r="F5" s="1344"/>
    </row>
    <row r="6" spans="1:8" s="955" customFormat="1" ht="20.100000000000001" customHeight="1">
      <c r="A6" s="1351" t="s">
        <v>963</v>
      </c>
      <c r="B6" s="1320">
        <f>SUM(B7:B13)</f>
        <v>19</v>
      </c>
      <c r="C6" s="1320">
        <f>SUM(C7:C13)</f>
        <v>18</v>
      </c>
      <c r="F6" s="1344"/>
    </row>
    <row r="7" spans="1:8" ht="20.100000000000001" customHeight="1">
      <c r="A7" s="1328" t="s">
        <v>964</v>
      </c>
      <c r="B7" s="1344">
        <v>2</v>
      </c>
      <c r="C7" s="1344">
        <v>3</v>
      </c>
    </row>
    <row r="8" spans="1:8" ht="20.100000000000001" customHeight="1">
      <c r="A8" s="1328" t="s">
        <v>965</v>
      </c>
      <c r="B8" s="1344">
        <v>3</v>
      </c>
      <c r="C8" s="1344">
        <v>3</v>
      </c>
    </row>
    <row r="9" spans="1:8" ht="20.100000000000001" customHeight="1">
      <c r="A9" s="1328" t="s">
        <v>94</v>
      </c>
      <c r="B9" s="1344">
        <v>6</v>
      </c>
      <c r="C9" s="1344">
        <v>5</v>
      </c>
    </row>
    <row r="10" spans="1:8" ht="20.100000000000001" customHeight="1">
      <c r="A10" s="1328" t="s">
        <v>100</v>
      </c>
      <c r="B10" s="1344">
        <v>1</v>
      </c>
      <c r="C10" s="1344">
        <v>2</v>
      </c>
    </row>
    <row r="11" spans="1:8" ht="20.100000000000001" customHeight="1">
      <c r="A11" s="1328" t="s">
        <v>966</v>
      </c>
      <c r="B11" s="1344">
        <v>1</v>
      </c>
      <c r="C11" s="1344">
        <v>1</v>
      </c>
    </row>
    <row r="12" spans="1:8" ht="20.100000000000001" customHeight="1">
      <c r="A12" s="1328" t="s">
        <v>967</v>
      </c>
      <c r="B12" s="1344">
        <v>1</v>
      </c>
      <c r="C12" s="1344">
        <v>0</v>
      </c>
    </row>
    <row r="13" spans="1:8" ht="20.100000000000001" customHeight="1">
      <c r="A13" s="1328" t="s">
        <v>968</v>
      </c>
      <c r="B13" s="1344">
        <v>5</v>
      </c>
      <c r="C13" s="1344">
        <v>4</v>
      </c>
    </row>
    <row r="14" spans="1:8" s="955" customFormat="1" ht="20.100000000000001" customHeight="1">
      <c r="A14" s="1351" t="s">
        <v>999</v>
      </c>
      <c r="B14" s="1320">
        <f>SUM(B15:B23)</f>
        <v>78</v>
      </c>
      <c r="C14" s="1320">
        <f>SUM(C15:C23)</f>
        <v>55</v>
      </c>
    </row>
    <row r="15" spans="1:8" ht="20.100000000000001" customHeight="1">
      <c r="A15" s="1328" t="s">
        <v>970</v>
      </c>
      <c r="B15" s="1344">
        <v>1</v>
      </c>
      <c r="C15" s="1344">
        <v>0</v>
      </c>
    </row>
    <row r="16" spans="1:8" ht="20.100000000000001" customHeight="1">
      <c r="A16" s="1328" t="s">
        <v>95</v>
      </c>
      <c r="B16" s="1344">
        <v>15</v>
      </c>
      <c r="C16" s="1344">
        <v>10</v>
      </c>
    </row>
    <row r="17" spans="1:3" ht="20.100000000000001" customHeight="1">
      <c r="A17" s="1328" t="s">
        <v>96</v>
      </c>
      <c r="B17" s="1344">
        <v>11</v>
      </c>
      <c r="C17" s="1344">
        <v>12</v>
      </c>
    </row>
    <row r="18" spans="1:3" ht="20.100000000000001" customHeight="1">
      <c r="A18" s="1328" t="s">
        <v>971</v>
      </c>
      <c r="B18" s="1344">
        <v>16</v>
      </c>
      <c r="C18" s="1344">
        <v>7</v>
      </c>
    </row>
    <row r="19" spans="1:3" ht="20.100000000000001" customHeight="1">
      <c r="A19" s="1328" t="s">
        <v>972</v>
      </c>
      <c r="B19" s="1344">
        <v>3</v>
      </c>
      <c r="C19" s="1344">
        <v>2</v>
      </c>
    </row>
    <row r="20" spans="1:3" ht="20.100000000000001" customHeight="1">
      <c r="A20" s="1328" t="s">
        <v>102</v>
      </c>
      <c r="B20" s="1344">
        <v>18</v>
      </c>
      <c r="C20" s="1344">
        <v>16</v>
      </c>
    </row>
    <row r="21" spans="1:3" ht="20.100000000000001" customHeight="1">
      <c r="A21" s="1328" t="s">
        <v>973</v>
      </c>
      <c r="B21" s="1344">
        <v>3</v>
      </c>
      <c r="C21" s="1344">
        <v>1</v>
      </c>
    </row>
    <row r="22" spans="1:3" ht="20.100000000000001" customHeight="1">
      <c r="A22" s="1328" t="s">
        <v>104</v>
      </c>
      <c r="B22" s="1344">
        <v>5</v>
      </c>
      <c r="C22" s="1344">
        <v>4</v>
      </c>
    </row>
    <row r="23" spans="1:3" ht="20.100000000000001" customHeight="1">
      <c r="A23" s="1328" t="s">
        <v>974</v>
      </c>
      <c r="B23" s="1344">
        <v>6</v>
      </c>
      <c r="C23" s="1344">
        <v>3</v>
      </c>
    </row>
    <row r="24" spans="1:3" s="955" customFormat="1" ht="20.100000000000001" customHeight="1">
      <c r="A24" s="1351" t="s">
        <v>1016</v>
      </c>
      <c r="B24" s="1320">
        <f>SUM(B25:B28)</f>
        <v>106</v>
      </c>
      <c r="C24" s="1320">
        <f>SUM(C25:C28)</f>
        <v>101</v>
      </c>
    </row>
    <row r="25" spans="1:3" ht="20.100000000000001" customHeight="1">
      <c r="A25" s="1328" t="s">
        <v>976</v>
      </c>
      <c r="B25" s="1344">
        <v>22</v>
      </c>
      <c r="C25" s="1344">
        <v>34</v>
      </c>
    </row>
    <row r="26" spans="1:3" ht="20.100000000000001" customHeight="1">
      <c r="A26" s="1328" t="s">
        <v>99</v>
      </c>
      <c r="B26" s="1344">
        <v>42</v>
      </c>
      <c r="C26" s="1344">
        <v>39</v>
      </c>
    </row>
    <row r="27" spans="1:3" ht="20.100000000000001" customHeight="1">
      <c r="A27" s="1328" t="s">
        <v>103</v>
      </c>
      <c r="B27" s="1344">
        <v>32</v>
      </c>
      <c r="C27" s="1344">
        <v>23</v>
      </c>
    </row>
    <row r="28" spans="1:3" ht="20.100000000000001" customHeight="1">
      <c r="A28" s="1328" t="s">
        <v>107</v>
      </c>
      <c r="B28" s="1344">
        <v>10</v>
      </c>
      <c r="C28" s="1344">
        <v>5</v>
      </c>
    </row>
    <row r="29" spans="1:3" s="955" customFormat="1" ht="20.100000000000001" customHeight="1">
      <c r="A29" s="1351" t="s">
        <v>1035</v>
      </c>
      <c r="B29" s="1320">
        <f>SUM(B30:B32)</f>
        <v>84</v>
      </c>
      <c r="C29" s="1320">
        <f>SUM(C30:C32)</f>
        <v>74</v>
      </c>
    </row>
    <row r="30" spans="1:3" ht="20.100000000000001" customHeight="1">
      <c r="A30" s="1328" t="s">
        <v>101</v>
      </c>
      <c r="B30" s="1344">
        <v>40</v>
      </c>
      <c r="C30" s="1344">
        <v>31</v>
      </c>
    </row>
    <row r="31" spans="1:3" ht="20.100000000000001" customHeight="1">
      <c r="A31" s="1328" t="s">
        <v>110</v>
      </c>
      <c r="B31" s="1344">
        <v>12</v>
      </c>
      <c r="C31" s="1344">
        <v>16</v>
      </c>
    </row>
    <row r="32" spans="1:3" ht="20.100000000000001" customHeight="1">
      <c r="A32" s="1328" t="s">
        <v>106</v>
      </c>
      <c r="B32" s="1344">
        <v>32</v>
      </c>
      <c r="C32" s="1344">
        <v>27</v>
      </c>
    </row>
    <row r="33" spans="1:12" s="955" customFormat="1" ht="20.100000000000001" customHeight="1">
      <c r="A33" s="1351" t="s">
        <v>1048</v>
      </c>
      <c r="B33" s="1320">
        <f>SUM(B34:B37)</f>
        <v>104</v>
      </c>
      <c r="C33" s="1320">
        <f>SUM(C34:C37)</f>
        <v>71</v>
      </c>
      <c r="D33" s="1344"/>
    </row>
    <row r="34" spans="1:12" ht="20.100000000000001" customHeight="1">
      <c r="A34" s="1328" t="s">
        <v>97</v>
      </c>
      <c r="B34" s="1344">
        <v>55</v>
      </c>
      <c r="C34" s="1344">
        <v>32</v>
      </c>
    </row>
    <row r="35" spans="1:12" ht="20.100000000000001" customHeight="1">
      <c r="A35" s="1328" t="s">
        <v>979</v>
      </c>
      <c r="B35" s="1344">
        <v>21</v>
      </c>
      <c r="C35" s="1344">
        <v>22</v>
      </c>
    </row>
    <row r="36" spans="1:12" ht="20.100000000000001" customHeight="1">
      <c r="A36" s="1328" t="s">
        <v>980</v>
      </c>
      <c r="B36" s="1344">
        <v>16</v>
      </c>
      <c r="C36" s="1344">
        <v>8</v>
      </c>
    </row>
    <row r="37" spans="1:12" ht="20.100000000000001" customHeight="1" thickBot="1">
      <c r="A37" s="1352" t="s">
        <v>98</v>
      </c>
      <c r="B37" s="1347">
        <v>12</v>
      </c>
      <c r="C37" s="1347">
        <v>9</v>
      </c>
    </row>
    <row r="38" spans="1:12" ht="15.95" customHeight="1">
      <c r="A38" s="1360" t="s">
        <v>1420</v>
      </c>
      <c r="B38" s="1360"/>
      <c r="C38" s="1360"/>
      <c r="D38" s="952"/>
      <c r="E38" s="952"/>
      <c r="F38" s="952"/>
      <c r="G38" s="952"/>
      <c r="H38" s="952"/>
      <c r="I38" s="952"/>
      <c r="J38" s="952"/>
      <c r="K38" s="952"/>
      <c r="L38" s="952"/>
    </row>
    <row r="39" spans="1:12" ht="43.5" customHeight="1">
      <c r="A39" s="1676" t="s">
        <v>1428</v>
      </c>
      <c r="B39" s="1676"/>
      <c r="C39" s="1676"/>
      <c r="D39" s="1353"/>
      <c r="E39" s="952"/>
      <c r="F39" s="952"/>
      <c r="G39" s="952"/>
      <c r="H39" s="952"/>
      <c r="I39" s="952"/>
      <c r="J39" s="952"/>
      <c r="K39" s="952"/>
      <c r="L39" s="952"/>
    </row>
    <row r="40" spans="1:12" ht="33" customHeight="1">
      <c r="A40" s="1676" t="s">
        <v>1432</v>
      </c>
      <c r="B40" s="1676"/>
      <c r="C40" s="1676"/>
      <c r="D40" s="1354"/>
    </row>
    <row r="41" spans="1:12" s="1338" customFormat="1" ht="31.5" customHeight="1">
      <c r="A41" s="1676" t="s">
        <v>1444</v>
      </c>
      <c r="B41" s="1676"/>
      <c r="C41" s="1676"/>
      <c r="D41" s="1337"/>
      <c r="E41" s="1337"/>
      <c r="F41" s="1337"/>
      <c r="G41" s="1337"/>
    </row>
    <row r="42" spans="1:12" ht="15.75" customHeight="1">
      <c r="A42" s="1361" t="s">
        <v>1431</v>
      </c>
      <c r="B42" s="1361"/>
      <c r="C42" s="1361"/>
    </row>
    <row r="44" spans="1:12" ht="20.100000000000001" customHeight="1">
      <c r="A44"/>
    </row>
    <row r="45" spans="1:12" ht="20.100000000000001" customHeight="1">
      <c r="A45"/>
    </row>
    <row r="52" spans="1:6" ht="20.100000000000001" customHeight="1">
      <c r="D52" s="952"/>
    </row>
    <row r="53" spans="1:6" ht="20.100000000000001" customHeight="1">
      <c r="A53" s="952"/>
      <c r="B53" s="952"/>
      <c r="C53" s="952"/>
      <c r="D53" s="952"/>
      <c r="E53" s="952"/>
      <c r="F53" s="952"/>
    </row>
    <row r="54" spans="1:6" ht="20.100000000000001" customHeight="1">
      <c r="A54" s="952"/>
      <c r="B54" s="952"/>
      <c r="C54" s="952"/>
      <c r="D54" s="952"/>
      <c r="E54" s="952"/>
      <c r="F54" s="952"/>
    </row>
    <row r="55" spans="1:6" ht="20.100000000000001" customHeight="1">
      <c r="A55" s="952"/>
      <c r="B55" s="952"/>
      <c r="C55" s="952"/>
      <c r="E55" s="952"/>
      <c r="F55" s="952"/>
    </row>
    <row r="167" spans="1:5" ht="20.100000000000001" customHeight="1">
      <c r="D167" s="952"/>
    </row>
    <row r="168" spans="1:5" ht="20.100000000000001" customHeight="1">
      <c r="A168" s="952"/>
      <c r="B168" s="952"/>
      <c r="C168" s="952"/>
      <c r="D168" s="952"/>
      <c r="E168" s="952"/>
    </row>
    <row r="169" spans="1:5" ht="20.100000000000001" customHeight="1">
      <c r="D169" s="952"/>
    </row>
  </sheetData>
  <mergeCells count="6">
    <mergeCell ref="A41:C41"/>
    <mergeCell ref="A2:C2"/>
    <mergeCell ref="A3:A4"/>
    <mergeCell ref="B3:C3"/>
    <mergeCell ref="A39:C39"/>
    <mergeCell ref="A40:C40"/>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interno</oddHead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71"/>
  <sheetViews>
    <sheetView zoomScaleNormal="100" zoomScaleSheetLayoutView="75" workbookViewId="0">
      <selection activeCell="C1" sqref="C1"/>
    </sheetView>
  </sheetViews>
  <sheetFormatPr defaultColWidth="26.42578125" defaultRowHeight="20.100000000000001" customHeight="1"/>
  <cols>
    <col min="1" max="3" width="53.7109375" style="951" customWidth="1"/>
    <col min="4" max="16384" width="26.42578125" style="951"/>
  </cols>
  <sheetData>
    <row r="1" spans="1:8" s="1332" customFormat="1" ht="24.95" customHeight="1">
      <c r="A1" s="949" t="s">
        <v>1416</v>
      </c>
      <c r="B1" s="949"/>
      <c r="C1" s="949"/>
      <c r="D1" s="1331"/>
      <c r="E1" s="1331"/>
      <c r="F1" s="1331"/>
      <c r="G1" s="1331"/>
      <c r="H1" s="1331"/>
    </row>
    <row r="2" spans="1:8" s="1333" customFormat="1" ht="24.95" customHeight="1" thickBot="1">
      <c r="A2" s="1206" t="s">
        <v>1445</v>
      </c>
      <c r="B2" s="1206"/>
      <c r="C2" s="1206"/>
      <c r="E2" s="1356"/>
    </row>
    <row r="3" spans="1:8" ht="20.100000000000001" customHeight="1">
      <c r="A3" s="1692" t="s">
        <v>962</v>
      </c>
      <c r="B3" s="1693" t="s">
        <v>919</v>
      </c>
      <c r="C3" s="1694"/>
    </row>
    <row r="4" spans="1:8" ht="20.100000000000001" customHeight="1">
      <c r="A4" s="1679"/>
      <c r="B4" s="1367">
        <v>2010</v>
      </c>
      <c r="C4" s="1367">
        <v>2011</v>
      </c>
    </row>
    <row r="5" spans="1:8" ht="20.100000000000001" customHeight="1">
      <c r="A5" s="1362" t="s">
        <v>9</v>
      </c>
      <c r="B5" s="1320">
        <f>SUM(B6+B14+B24+B29+B33)</f>
        <v>9614</v>
      </c>
      <c r="C5" s="1320">
        <f>SUM(C6+C14+C24+C29+C33)</f>
        <v>9077</v>
      </c>
      <c r="D5" s="1334"/>
    </row>
    <row r="6" spans="1:8" ht="20.100000000000001" customHeight="1">
      <c r="A6" s="1321" t="s">
        <v>963</v>
      </c>
      <c r="B6" s="1320">
        <f>SUM(B7:B13)</f>
        <v>185</v>
      </c>
      <c r="C6" s="1320">
        <f>SUM(C7:C13)</f>
        <v>167</v>
      </c>
    </row>
    <row r="7" spans="1:8" ht="20.100000000000001" customHeight="1">
      <c r="A7" s="966" t="s">
        <v>964</v>
      </c>
      <c r="B7" s="1344">
        <v>2</v>
      </c>
      <c r="C7" s="1344">
        <v>1</v>
      </c>
    </row>
    <row r="8" spans="1:8" ht="20.100000000000001" customHeight="1">
      <c r="A8" s="966" t="s">
        <v>965</v>
      </c>
      <c r="B8" s="1344">
        <v>20</v>
      </c>
      <c r="C8" s="1344">
        <v>19</v>
      </c>
    </row>
    <row r="9" spans="1:8" ht="20.100000000000001" customHeight="1">
      <c r="A9" s="966" t="s">
        <v>94</v>
      </c>
      <c r="B9" s="1344">
        <v>106</v>
      </c>
      <c r="C9" s="1344">
        <v>77</v>
      </c>
    </row>
    <row r="10" spans="1:8" ht="20.100000000000001" customHeight="1">
      <c r="A10" s="966" t="s">
        <v>100</v>
      </c>
      <c r="B10" s="1344">
        <v>27</v>
      </c>
      <c r="C10" s="1344">
        <v>43</v>
      </c>
    </row>
    <row r="11" spans="1:8" ht="20.100000000000001" customHeight="1">
      <c r="A11" s="966" t="s">
        <v>966</v>
      </c>
      <c r="B11" s="1344">
        <v>2</v>
      </c>
      <c r="C11" s="1344">
        <v>5</v>
      </c>
    </row>
    <row r="12" spans="1:8" ht="20.100000000000001" customHeight="1">
      <c r="A12" s="966" t="s">
        <v>967</v>
      </c>
      <c r="B12" s="1344">
        <v>9</v>
      </c>
      <c r="C12" s="1344">
        <v>6</v>
      </c>
    </row>
    <row r="13" spans="1:8" ht="20.100000000000001" customHeight="1">
      <c r="A13" s="966" t="s">
        <v>968</v>
      </c>
      <c r="B13" s="1344">
        <v>19</v>
      </c>
      <c r="C13" s="1344">
        <v>16</v>
      </c>
    </row>
    <row r="14" spans="1:8" ht="20.100000000000001" customHeight="1">
      <c r="A14" s="1321" t="s">
        <v>999</v>
      </c>
      <c r="B14" s="1320">
        <f>SUM(B15:B23)</f>
        <v>1569</v>
      </c>
      <c r="C14" s="1320">
        <f>SUM(C15:C23)</f>
        <v>1524</v>
      </c>
    </row>
    <row r="15" spans="1:8" ht="20.100000000000001" customHeight="1">
      <c r="A15" s="966" t="s">
        <v>970</v>
      </c>
      <c r="B15" s="1344">
        <v>153</v>
      </c>
      <c r="C15" s="1344">
        <v>184</v>
      </c>
    </row>
    <row r="16" spans="1:8" ht="20.100000000000001" customHeight="1">
      <c r="A16" s="966" t="s">
        <v>95</v>
      </c>
      <c r="B16" s="1344">
        <v>297</v>
      </c>
      <c r="C16" s="1344">
        <v>274</v>
      </c>
    </row>
    <row r="17" spans="1:3" ht="20.100000000000001" customHeight="1">
      <c r="A17" s="966" t="s">
        <v>96</v>
      </c>
      <c r="B17" s="1344">
        <v>303</v>
      </c>
      <c r="C17" s="1344">
        <v>306</v>
      </c>
    </row>
    <row r="18" spans="1:3" ht="20.100000000000001" customHeight="1">
      <c r="A18" s="966" t="s">
        <v>971</v>
      </c>
      <c r="B18" s="1344">
        <v>47</v>
      </c>
      <c r="C18" s="1344">
        <v>27</v>
      </c>
    </row>
    <row r="19" spans="1:3" ht="20.100000000000001" customHeight="1">
      <c r="A19" s="966" t="s">
        <v>972</v>
      </c>
      <c r="B19" s="1344">
        <v>129</v>
      </c>
      <c r="C19" s="1344">
        <v>156</v>
      </c>
    </row>
    <row r="20" spans="1:3" ht="20.100000000000001" customHeight="1">
      <c r="A20" s="966" t="s">
        <v>102</v>
      </c>
      <c r="B20" s="1344">
        <v>271</v>
      </c>
      <c r="C20" s="1344">
        <v>238</v>
      </c>
    </row>
    <row r="21" spans="1:3" ht="20.100000000000001" customHeight="1">
      <c r="A21" s="966" t="s">
        <v>973</v>
      </c>
      <c r="B21" s="1344">
        <v>12</v>
      </c>
      <c r="C21" s="1344">
        <v>15</v>
      </c>
    </row>
    <row r="22" spans="1:3" ht="20.100000000000001" customHeight="1">
      <c r="A22" s="966" t="s">
        <v>104</v>
      </c>
      <c r="B22" s="1344">
        <v>286</v>
      </c>
      <c r="C22" s="1344">
        <v>256</v>
      </c>
    </row>
    <row r="23" spans="1:3" ht="20.100000000000001" customHeight="1">
      <c r="A23" s="966" t="s">
        <v>974</v>
      </c>
      <c r="B23" s="1344">
        <v>71</v>
      </c>
      <c r="C23" s="1344">
        <v>68</v>
      </c>
    </row>
    <row r="24" spans="1:3" ht="20.100000000000001" customHeight="1">
      <c r="A24" s="1321" t="s">
        <v>1016</v>
      </c>
      <c r="B24" s="1320">
        <f>SUM(B25:B28)</f>
        <v>5378</v>
      </c>
      <c r="C24" s="1320">
        <f>SUM(C25:C28)</f>
        <v>5133</v>
      </c>
    </row>
    <row r="25" spans="1:3" ht="20.100000000000001" customHeight="1">
      <c r="A25" s="966" t="s">
        <v>976</v>
      </c>
      <c r="B25" s="1344">
        <v>163</v>
      </c>
      <c r="C25" s="1344">
        <v>170</v>
      </c>
    </row>
    <row r="26" spans="1:3" ht="20.100000000000001" customHeight="1">
      <c r="A26" s="966" t="s">
        <v>99</v>
      </c>
      <c r="B26" s="1344">
        <v>220</v>
      </c>
      <c r="C26" s="1344">
        <v>182</v>
      </c>
    </row>
    <row r="27" spans="1:3" ht="20.100000000000001" customHeight="1">
      <c r="A27" s="966" t="s">
        <v>103</v>
      </c>
      <c r="B27" s="1344">
        <v>3542</v>
      </c>
      <c r="C27" s="1344">
        <v>3307</v>
      </c>
    </row>
    <row r="28" spans="1:3" ht="20.100000000000001" customHeight="1">
      <c r="A28" s="966" t="s">
        <v>107</v>
      </c>
      <c r="B28" s="1344">
        <v>1453</v>
      </c>
      <c r="C28" s="1344">
        <v>1474</v>
      </c>
    </row>
    <row r="29" spans="1:3" ht="20.100000000000001" customHeight="1">
      <c r="A29" s="1321" t="s">
        <v>1035</v>
      </c>
      <c r="B29" s="1320">
        <f>SUM(B30:B32)</f>
        <v>1993</v>
      </c>
      <c r="C29" s="1320">
        <f>SUM(C30:C32)</f>
        <v>1818</v>
      </c>
    </row>
    <row r="30" spans="1:3" ht="20.100000000000001" customHeight="1">
      <c r="A30" s="966" t="s">
        <v>101</v>
      </c>
      <c r="B30" s="1344">
        <v>1109</v>
      </c>
      <c r="C30" s="1344">
        <v>961</v>
      </c>
    </row>
    <row r="31" spans="1:3" ht="20.100000000000001" customHeight="1">
      <c r="A31" s="966" t="s">
        <v>110</v>
      </c>
      <c r="B31" s="1344">
        <v>753</v>
      </c>
      <c r="C31" s="1344">
        <v>727</v>
      </c>
    </row>
    <row r="32" spans="1:3" ht="20.100000000000001" customHeight="1">
      <c r="A32" s="966" t="s">
        <v>106</v>
      </c>
      <c r="B32" s="1344">
        <v>131</v>
      </c>
      <c r="C32" s="1344">
        <v>130</v>
      </c>
    </row>
    <row r="33" spans="1:12" ht="20.100000000000001" customHeight="1">
      <c r="A33" s="1321" t="s">
        <v>1048</v>
      </c>
      <c r="B33" s="1320">
        <f>SUM(B34:B37)</f>
        <v>489</v>
      </c>
      <c r="C33" s="1320">
        <f>SUM(C34:C37)</f>
        <v>435</v>
      </c>
    </row>
    <row r="34" spans="1:12" ht="20.100000000000001" customHeight="1">
      <c r="A34" s="966" t="s">
        <v>97</v>
      </c>
      <c r="B34" s="1344">
        <v>138</v>
      </c>
      <c r="C34" s="1344">
        <v>67</v>
      </c>
    </row>
    <row r="35" spans="1:12" ht="20.100000000000001" customHeight="1">
      <c r="A35" s="966" t="s">
        <v>979</v>
      </c>
      <c r="B35" s="1344">
        <v>102</v>
      </c>
      <c r="C35" s="1344">
        <v>131</v>
      </c>
    </row>
    <row r="36" spans="1:12" ht="20.100000000000001" customHeight="1">
      <c r="A36" s="966" t="s">
        <v>980</v>
      </c>
      <c r="B36" s="1344">
        <v>138</v>
      </c>
      <c r="C36" s="1344">
        <v>123</v>
      </c>
    </row>
    <row r="37" spans="1:12" ht="20.100000000000001" customHeight="1" thickBot="1">
      <c r="A37" s="1325" t="s">
        <v>98</v>
      </c>
      <c r="B37" s="1347">
        <v>111</v>
      </c>
      <c r="C37" s="1347">
        <v>114</v>
      </c>
    </row>
    <row r="38" spans="1:12" s="1327" customFormat="1" ht="15.95" customHeight="1">
      <c r="A38" s="1359" t="s">
        <v>1420</v>
      </c>
      <c r="B38" s="1355"/>
      <c r="C38" s="1355"/>
      <c r="D38" s="1355"/>
      <c r="E38" s="1328"/>
      <c r="F38" s="1328"/>
      <c r="G38" s="1328"/>
      <c r="H38" s="1328"/>
      <c r="I38" s="1328"/>
      <c r="J38" s="1328"/>
      <c r="K38" s="1328"/>
      <c r="L38" s="1328"/>
    </row>
    <row r="39" spans="1:12" s="1327" customFormat="1" ht="40.5" customHeight="1">
      <c r="A39" s="1676" t="s">
        <v>1428</v>
      </c>
      <c r="B39" s="1676"/>
      <c r="C39" s="1676"/>
      <c r="D39" s="1358"/>
    </row>
    <row r="40" spans="1:12" s="1327" customFormat="1" ht="30" customHeight="1">
      <c r="A40" s="1676" t="s">
        <v>1432</v>
      </c>
      <c r="B40" s="1676"/>
      <c r="C40" s="1676"/>
      <c r="D40" s="1357"/>
    </row>
    <row r="41" spans="1:12" s="1327" customFormat="1" ht="15.75" customHeight="1">
      <c r="A41" s="1361" t="s">
        <v>1440</v>
      </c>
      <c r="B41" s="1361"/>
      <c r="C41" s="1361"/>
      <c r="D41" s="1369"/>
      <c r="E41" s="1369"/>
      <c r="F41" s="1369"/>
      <c r="G41" s="1369"/>
    </row>
    <row r="44" spans="1:12" ht="20.100000000000001" customHeight="1">
      <c r="A44" s="1676"/>
      <c r="B44" s="1676"/>
      <c r="C44" s="1676"/>
    </row>
    <row r="45" spans="1:12" ht="20.100000000000001" customHeight="1">
      <c r="A45" s="1676"/>
      <c r="B45" s="1676"/>
      <c r="C45" s="1676"/>
    </row>
    <row r="54" spans="1:6" ht="20.100000000000001" customHeight="1">
      <c r="D54" s="952"/>
    </row>
    <row r="55" spans="1:6" ht="20.100000000000001" customHeight="1">
      <c r="A55" s="952"/>
      <c r="B55" s="952"/>
      <c r="C55" s="952"/>
      <c r="D55" s="952"/>
      <c r="E55" s="952"/>
      <c r="F55" s="952"/>
    </row>
    <row r="56" spans="1:6" ht="20.100000000000001" customHeight="1">
      <c r="A56" s="952"/>
      <c r="B56" s="952"/>
      <c r="C56" s="952"/>
      <c r="D56" s="952"/>
      <c r="E56" s="952"/>
      <c r="F56" s="952"/>
    </row>
    <row r="57" spans="1:6" ht="20.100000000000001" customHeight="1">
      <c r="A57" s="952"/>
      <c r="B57" s="952"/>
      <c r="C57" s="952"/>
      <c r="E57" s="952"/>
      <c r="F57" s="952"/>
    </row>
    <row r="169" spans="1:5" ht="20.100000000000001" customHeight="1">
      <c r="D169" s="952"/>
    </row>
    <row r="170" spans="1:5" ht="20.100000000000001" customHeight="1">
      <c r="A170" s="952"/>
      <c r="B170" s="952"/>
      <c r="C170" s="952"/>
      <c r="D170" s="952"/>
      <c r="E170" s="952"/>
    </row>
    <row r="171" spans="1:5" ht="20.100000000000001" customHeight="1">
      <c r="D171" s="952"/>
    </row>
  </sheetData>
  <mergeCells count="6">
    <mergeCell ref="A44:C44"/>
    <mergeCell ref="A45:C45"/>
    <mergeCell ref="A3:A4"/>
    <mergeCell ref="B3:C3"/>
    <mergeCell ref="A39:C39"/>
    <mergeCell ref="A40:C40"/>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interno</oddHead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9:J20"/>
  <sheetViews>
    <sheetView showGridLines="0" zoomScaleNormal="100" zoomScaleSheetLayoutView="75" workbookViewId="0"/>
  </sheetViews>
  <sheetFormatPr defaultColWidth="9.7109375" defaultRowHeight="39.950000000000003" customHeight="1"/>
  <cols>
    <col min="1" max="16384" width="9.7109375" style="1273"/>
  </cols>
  <sheetData>
    <row r="9" spans="1:10" ht="39.950000000000003" customHeight="1">
      <c r="A9" s="1457" t="s">
        <v>1394</v>
      </c>
      <c r="B9" s="1457"/>
      <c r="C9" s="1457"/>
      <c r="D9" s="1457"/>
      <c r="E9" s="1457"/>
      <c r="F9" s="1457"/>
      <c r="G9" s="1457"/>
      <c r="H9" s="1457"/>
      <c r="I9" s="1457"/>
      <c r="J9" s="1457"/>
    </row>
    <row r="10" spans="1:10" ht="39.950000000000003" customHeight="1">
      <c r="A10" s="1457"/>
      <c r="B10" s="1457"/>
      <c r="C10" s="1457"/>
      <c r="D10" s="1457"/>
      <c r="E10" s="1457"/>
      <c r="F10" s="1457"/>
      <c r="G10" s="1457"/>
      <c r="H10" s="1457"/>
      <c r="I10" s="1457"/>
      <c r="J10" s="1457"/>
    </row>
    <row r="11" spans="1:10" ht="39.950000000000003" customHeight="1">
      <c r="A11" s="1457"/>
      <c r="B11" s="1457"/>
      <c r="C11" s="1457"/>
      <c r="D11" s="1457"/>
      <c r="E11" s="1457"/>
      <c r="F11" s="1457"/>
      <c r="G11" s="1457"/>
      <c r="H11" s="1457"/>
      <c r="I11" s="1457"/>
      <c r="J11" s="1457"/>
    </row>
    <row r="20" spans="2:9" ht="39.950000000000003" customHeight="1">
      <c r="B20" s="1272"/>
      <c r="C20" s="1272"/>
      <c r="D20" s="1272"/>
      <c r="E20" s="1272"/>
      <c r="F20" s="1272"/>
      <c r="G20" s="1272"/>
      <c r="H20" s="1272"/>
      <c r="I20" s="1272"/>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32"/>
  <sheetViews>
    <sheetView showGridLines="0" workbookViewId="0">
      <selection activeCell="D1" sqref="D1"/>
    </sheetView>
  </sheetViews>
  <sheetFormatPr defaultRowHeight="20.100000000000001" customHeight="1"/>
  <cols>
    <col min="1" max="4" width="40.5703125" style="969" customWidth="1"/>
    <col min="5" max="5" width="9" style="969" customWidth="1"/>
    <col min="6" max="6" width="15.7109375" style="971" customWidth="1"/>
    <col min="7" max="7" width="14" style="969" customWidth="1"/>
    <col min="8" max="8" width="15.7109375" style="969" customWidth="1"/>
    <col min="9" max="9" width="14" style="969" customWidth="1"/>
    <col min="10" max="10" width="16.7109375" style="969" customWidth="1"/>
    <col min="11" max="11" width="13.7109375" style="969" customWidth="1"/>
    <col min="12" max="12" width="16.5703125" style="969" customWidth="1"/>
    <col min="13" max="256" width="9.140625" style="969"/>
    <col min="257" max="257" width="45.7109375" style="969" customWidth="1"/>
    <col min="258" max="261" width="29.7109375" style="969" customWidth="1"/>
    <col min="262" max="262" width="15.7109375" style="969" customWidth="1"/>
    <col min="263" max="263" width="14" style="969" customWidth="1"/>
    <col min="264" max="264" width="15.7109375" style="969" customWidth="1"/>
    <col min="265" max="265" width="14" style="969" customWidth="1"/>
    <col min="266" max="266" width="16.7109375" style="969" customWidth="1"/>
    <col min="267" max="267" width="13.7109375" style="969" customWidth="1"/>
    <col min="268" max="268" width="16.5703125" style="969" customWidth="1"/>
    <col min="269" max="512" width="9.140625" style="969"/>
    <col min="513" max="513" width="45.7109375" style="969" customWidth="1"/>
    <col min="514" max="517" width="29.7109375" style="969" customWidth="1"/>
    <col min="518" max="518" width="15.7109375" style="969" customWidth="1"/>
    <col min="519" max="519" width="14" style="969" customWidth="1"/>
    <col min="520" max="520" width="15.7109375" style="969" customWidth="1"/>
    <col min="521" max="521" width="14" style="969" customWidth="1"/>
    <col min="522" max="522" width="16.7109375" style="969" customWidth="1"/>
    <col min="523" max="523" width="13.7109375" style="969" customWidth="1"/>
    <col min="524" max="524" width="16.5703125" style="969" customWidth="1"/>
    <col min="525" max="768" width="9.140625" style="969"/>
    <col min="769" max="769" width="45.7109375" style="969" customWidth="1"/>
    <col min="770" max="773" width="29.7109375" style="969" customWidth="1"/>
    <col min="774" max="774" width="15.7109375" style="969" customWidth="1"/>
    <col min="775" max="775" width="14" style="969" customWidth="1"/>
    <col min="776" max="776" width="15.7109375" style="969" customWidth="1"/>
    <col min="777" max="777" width="14" style="969" customWidth="1"/>
    <col min="778" max="778" width="16.7109375" style="969" customWidth="1"/>
    <col min="779" max="779" width="13.7109375" style="969" customWidth="1"/>
    <col min="780" max="780" width="16.5703125" style="969" customWidth="1"/>
    <col min="781" max="1024" width="9.140625" style="969"/>
    <col min="1025" max="1025" width="45.7109375" style="969" customWidth="1"/>
    <col min="1026" max="1029" width="29.7109375" style="969" customWidth="1"/>
    <col min="1030" max="1030" width="15.7109375" style="969" customWidth="1"/>
    <col min="1031" max="1031" width="14" style="969" customWidth="1"/>
    <col min="1032" max="1032" width="15.7109375" style="969" customWidth="1"/>
    <col min="1033" max="1033" width="14" style="969" customWidth="1"/>
    <col min="1034" max="1034" width="16.7109375" style="969" customWidth="1"/>
    <col min="1035" max="1035" width="13.7109375" style="969" customWidth="1"/>
    <col min="1036" max="1036" width="16.5703125" style="969" customWidth="1"/>
    <col min="1037" max="1280" width="9.140625" style="969"/>
    <col min="1281" max="1281" width="45.7109375" style="969" customWidth="1"/>
    <col min="1282" max="1285" width="29.7109375" style="969" customWidth="1"/>
    <col min="1286" max="1286" width="15.7109375" style="969" customWidth="1"/>
    <col min="1287" max="1287" width="14" style="969" customWidth="1"/>
    <col min="1288" max="1288" width="15.7109375" style="969" customWidth="1"/>
    <col min="1289" max="1289" width="14" style="969" customWidth="1"/>
    <col min="1290" max="1290" width="16.7109375" style="969" customWidth="1"/>
    <col min="1291" max="1291" width="13.7109375" style="969" customWidth="1"/>
    <col min="1292" max="1292" width="16.5703125" style="969" customWidth="1"/>
    <col min="1293" max="1536" width="9.140625" style="969"/>
    <col min="1537" max="1537" width="45.7109375" style="969" customWidth="1"/>
    <col min="1538" max="1541" width="29.7109375" style="969" customWidth="1"/>
    <col min="1542" max="1542" width="15.7109375" style="969" customWidth="1"/>
    <col min="1543" max="1543" width="14" style="969" customWidth="1"/>
    <col min="1544" max="1544" width="15.7109375" style="969" customWidth="1"/>
    <col min="1545" max="1545" width="14" style="969" customWidth="1"/>
    <col min="1546" max="1546" width="16.7109375" style="969" customWidth="1"/>
    <col min="1547" max="1547" width="13.7109375" style="969" customWidth="1"/>
    <col min="1548" max="1548" width="16.5703125" style="969" customWidth="1"/>
    <col min="1549" max="1792" width="9.140625" style="969"/>
    <col min="1793" max="1793" width="45.7109375" style="969" customWidth="1"/>
    <col min="1794" max="1797" width="29.7109375" style="969" customWidth="1"/>
    <col min="1798" max="1798" width="15.7109375" style="969" customWidth="1"/>
    <col min="1799" max="1799" width="14" style="969" customWidth="1"/>
    <col min="1800" max="1800" width="15.7109375" style="969" customWidth="1"/>
    <col min="1801" max="1801" width="14" style="969" customWidth="1"/>
    <col min="1802" max="1802" width="16.7109375" style="969" customWidth="1"/>
    <col min="1803" max="1803" width="13.7109375" style="969" customWidth="1"/>
    <col min="1804" max="1804" width="16.5703125" style="969" customWidth="1"/>
    <col min="1805" max="2048" width="9.140625" style="969"/>
    <col min="2049" max="2049" width="45.7109375" style="969" customWidth="1"/>
    <col min="2050" max="2053" width="29.7109375" style="969" customWidth="1"/>
    <col min="2054" max="2054" width="15.7109375" style="969" customWidth="1"/>
    <col min="2055" max="2055" width="14" style="969" customWidth="1"/>
    <col min="2056" max="2056" width="15.7109375" style="969" customWidth="1"/>
    <col min="2057" max="2057" width="14" style="969" customWidth="1"/>
    <col min="2058" max="2058" width="16.7109375" style="969" customWidth="1"/>
    <col min="2059" max="2059" width="13.7109375" style="969" customWidth="1"/>
    <col min="2060" max="2060" width="16.5703125" style="969" customWidth="1"/>
    <col min="2061" max="2304" width="9.140625" style="969"/>
    <col min="2305" max="2305" width="45.7109375" style="969" customWidth="1"/>
    <col min="2306" max="2309" width="29.7109375" style="969" customWidth="1"/>
    <col min="2310" max="2310" width="15.7109375" style="969" customWidth="1"/>
    <col min="2311" max="2311" width="14" style="969" customWidth="1"/>
    <col min="2312" max="2312" width="15.7109375" style="969" customWidth="1"/>
    <col min="2313" max="2313" width="14" style="969" customWidth="1"/>
    <col min="2314" max="2314" width="16.7109375" style="969" customWidth="1"/>
    <col min="2315" max="2315" width="13.7109375" style="969" customWidth="1"/>
    <col min="2316" max="2316" width="16.5703125" style="969" customWidth="1"/>
    <col min="2317" max="2560" width="9.140625" style="969"/>
    <col min="2561" max="2561" width="45.7109375" style="969" customWidth="1"/>
    <col min="2562" max="2565" width="29.7109375" style="969" customWidth="1"/>
    <col min="2566" max="2566" width="15.7109375" style="969" customWidth="1"/>
    <col min="2567" max="2567" width="14" style="969" customWidth="1"/>
    <col min="2568" max="2568" width="15.7109375" style="969" customWidth="1"/>
    <col min="2569" max="2569" width="14" style="969" customWidth="1"/>
    <col min="2570" max="2570" width="16.7109375" style="969" customWidth="1"/>
    <col min="2571" max="2571" width="13.7109375" style="969" customWidth="1"/>
    <col min="2572" max="2572" width="16.5703125" style="969" customWidth="1"/>
    <col min="2573" max="2816" width="9.140625" style="969"/>
    <col min="2817" max="2817" width="45.7109375" style="969" customWidth="1"/>
    <col min="2818" max="2821" width="29.7109375" style="969" customWidth="1"/>
    <col min="2822" max="2822" width="15.7109375" style="969" customWidth="1"/>
    <col min="2823" max="2823" width="14" style="969" customWidth="1"/>
    <col min="2824" max="2824" width="15.7109375" style="969" customWidth="1"/>
    <col min="2825" max="2825" width="14" style="969" customWidth="1"/>
    <col min="2826" max="2826" width="16.7109375" style="969" customWidth="1"/>
    <col min="2827" max="2827" width="13.7109375" style="969" customWidth="1"/>
    <col min="2828" max="2828" width="16.5703125" style="969" customWidth="1"/>
    <col min="2829" max="3072" width="9.140625" style="969"/>
    <col min="3073" max="3073" width="45.7109375" style="969" customWidth="1"/>
    <col min="3074" max="3077" width="29.7109375" style="969" customWidth="1"/>
    <col min="3078" max="3078" width="15.7109375" style="969" customWidth="1"/>
    <col min="3079" max="3079" width="14" style="969" customWidth="1"/>
    <col min="3080" max="3080" width="15.7109375" style="969" customWidth="1"/>
    <col min="3081" max="3081" width="14" style="969" customWidth="1"/>
    <col min="3082" max="3082" width="16.7109375" style="969" customWidth="1"/>
    <col min="3083" max="3083" width="13.7109375" style="969" customWidth="1"/>
    <col min="3084" max="3084" width="16.5703125" style="969" customWidth="1"/>
    <col min="3085" max="3328" width="9.140625" style="969"/>
    <col min="3329" max="3329" width="45.7109375" style="969" customWidth="1"/>
    <col min="3330" max="3333" width="29.7109375" style="969" customWidth="1"/>
    <col min="3334" max="3334" width="15.7109375" style="969" customWidth="1"/>
    <col min="3335" max="3335" width="14" style="969" customWidth="1"/>
    <col min="3336" max="3336" width="15.7109375" style="969" customWidth="1"/>
    <col min="3337" max="3337" width="14" style="969" customWidth="1"/>
    <col min="3338" max="3338" width="16.7109375" style="969" customWidth="1"/>
    <col min="3339" max="3339" width="13.7109375" style="969" customWidth="1"/>
    <col min="3340" max="3340" width="16.5703125" style="969" customWidth="1"/>
    <col min="3341" max="3584" width="9.140625" style="969"/>
    <col min="3585" max="3585" width="45.7109375" style="969" customWidth="1"/>
    <col min="3586" max="3589" width="29.7109375" style="969" customWidth="1"/>
    <col min="3590" max="3590" width="15.7109375" style="969" customWidth="1"/>
    <col min="3591" max="3591" width="14" style="969" customWidth="1"/>
    <col min="3592" max="3592" width="15.7109375" style="969" customWidth="1"/>
    <col min="3593" max="3593" width="14" style="969" customWidth="1"/>
    <col min="3594" max="3594" width="16.7109375" style="969" customWidth="1"/>
    <col min="3595" max="3595" width="13.7109375" style="969" customWidth="1"/>
    <col min="3596" max="3596" width="16.5703125" style="969" customWidth="1"/>
    <col min="3597" max="3840" width="9.140625" style="969"/>
    <col min="3841" max="3841" width="45.7109375" style="969" customWidth="1"/>
    <col min="3842" max="3845" width="29.7109375" style="969" customWidth="1"/>
    <col min="3846" max="3846" width="15.7109375" style="969" customWidth="1"/>
    <col min="3847" max="3847" width="14" style="969" customWidth="1"/>
    <col min="3848" max="3848" width="15.7109375" style="969" customWidth="1"/>
    <col min="3849" max="3849" width="14" style="969" customWidth="1"/>
    <col min="3850" max="3850" width="16.7109375" style="969" customWidth="1"/>
    <col min="3851" max="3851" width="13.7109375" style="969" customWidth="1"/>
    <col min="3852" max="3852" width="16.5703125" style="969" customWidth="1"/>
    <col min="3853" max="4096" width="9.140625" style="969"/>
    <col min="4097" max="4097" width="45.7109375" style="969" customWidth="1"/>
    <col min="4098" max="4101" width="29.7109375" style="969" customWidth="1"/>
    <col min="4102" max="4102" width="15.7109375" style="969" customWidth="1"/>
    <col min="4103" max="4103" width="14" style="969" customWidth="1"/>
    <col min="4104" max="4104" width="15.7109375" style="969" customWidth="1"/>
    <col min="4105" max="4105" width="14" style="969" customWidth="1"/>
    <col min="4106" max="4106" width="16.7109375" style="969" customWidth="1"/>
    <col min="4107" max="4107" width="13.7109375" style="969" customWidth="1"/>
    <col min="4108" max="4108" width="16.5703125" style="969" customWidth="1"/>
    <col min="4109" max="4352" width="9.140625" style="969"/>
    <col min="4353" max="4353" width="45.7109375" style="969" customWidth="1"/>
    <col min="4354" max="4357" width="29.7109375" style="969" customWidth="1"/>
    <col min="4358" max="4358" width="15.7109375" style="969" customWidth="1"/>
    <col min="4359" max="4359" width="14" style="969" customWidth="1"/>
    <col min="4360" max="4360" width="15.7109375" style="969" customWidth="1"/>
    <col min="4361" max="4361" width="14" style="969" customWidth="1"/>
    <col min="4362" max="4362" width="16.7109375" style="969" customWidth="1"/>
    <col min="4363" max="4363" width="13.7109375" style="969" customWidth="1"/>
    <col min="4364" max="4364" width="16.5703125" style="969" customWidth="1"/>
    <col min="4365" max="4608" width="9.140625" style="969"/>
    <col min="4609" max="4609" width="45.7109375" style="969" customWidth="1"/>
    <col min="4610" max="4613" width="29.7109375" style="969" customWidth="1"/>
    <col min="4614" max="4614" width="15.7109375" style="969" customWidth="1"/>
    <col min="4615" max="4615" width="14" style="969" customWidth="1"/>
    <col min="4616" max="4616" width="15.7109375" style="969" customWidth="1"/>
    <col min="4617" max="4617" width="14" style="969" customWidth="1"/>
    <col min="4618" max="4618" width="16.7109375" style="969" customWidth="1"/>
    <col min="4619" max="4619" width="13.7109375" style="969" customWidth="1"/>
    <col min="4620" max="4620" width="16.5703125" style="969" customWidth="1"/>
    <col min="4621" max="4864" width="9.140625" style="969"/>
    <col min="4865" max="4865" width="45.7109375" style="969" customWidth="1"/>
    <col min="4866" max="4869" width="29.7109375" style="969" customWidth="1"/>
    <col min="4870" max="4870" width="15.7109375" style="969" customWidth="1"/>
    <col min="4871" max="4871" width="14" style="969" customWidth="1"/>
    <col min="4872" max="4872" width="15.7109375" style="969" customWidth="1"/>
    <col min="4873" max="4873" width="14" style="969" customWidth="1"/>
    <col min="4874" max="4874" width="16.7109375" style="969" customWidth="1"/>
    <col min="4875" max="4875" width="13.7109375" style="969" customWidth="1"/>
    <col min="4876" max="4876" width="16.5703125" style="969" customWidth="1"/>
    <col min="4877" max="5120" width="9.140625" style="969"/>
    <col min="5121" max="5121" width="45.7109375" style="969" customWidth="1"/>
    <col min="5122" max="5125" width="29.7109375" style="969" customWidth="1"/>
    <col min="5126" max="5126" width="15.7109375" style="969" customWidth="1"/>
    <col min="5127" max="5127" width="14" style="969" customWidth="1"/>
    <col min="5128" max="5128" width="15.7109375" style="969" customWidth="1"/>
    <col min="5129" max="5129" width="14" style="969" customWidth="1"/>
    <col min="5130" max="5130" width="16.7109375" style="969" customWidth="1"/>
    <col min="5131" max="5131" width="13.7109375" style="969" customWidth="1"/>
    <col min="5132" max="5132" width="16.5703125" style="969" customWidth="1"/>
    <col min="5133" max="5376" width="9.140625" style="969"/>
    <col min="5377" max="5377" width="45.7109375" style="969" customWidth="1"/>
    <col min="5378" max="5381" width="29.7109375" style="969" customWidth="1"/>
    <col min="5382" max="5382" width="15.7109375" style="969" customWidth="1"/>
    <col min="5383" max="5383" width="14" style="969" customWidth="1"/>
    <col min="5384" max="5384" width="15.7109375" style="969" customWidth="1"/>
    <col min="5385" max="5385" width="14" style="969" customWidth="1"/>
    <col min="5386" max="5386" width="16.7109375" style="969" customWidth="1"/>
    <col min="5387" max="5387" width="13.7109375" style="969" customWidth="1"/>
    <col min="5388" max="5388" width="16.5703125" style="969" customWidth="1"/>
    <col min="5389" max="5632" width="9.140625" style="969"/>
    <col min="5633" max="5633" width="45.7109375" style="969" customWidth="1"/>
    <col min="5634" max="5637" width="29.7109375" style="969" customWidth="1"/>
    <col min="5638" max="5638" width="15.7109375" style="969" customWidth="1"/>
    <col min="5639" max="5639" width="14" style="969" customWidth="1"/>
    <col min="5640" max="5640" width="15.7109375" style="969" customWidth="1"/>
    <col min="5641" max="5641" width="14" style="969" customWidth="1"/>
    <col min="5642" max="5642" width="16.7109375" style="969" customWidth="1"/>
    <col min="5643" max="5643" width="13.7109375" style="969" customWidth="1"/>
    <col min="5644" max="5644" width="16.5703125" style="969" customWidth="1"/>
    <col min="5645" max="5888" width="9.140625" style="969"/>
    <col min="5889" max="5889" width="45.7109375" style="969" customWidth="1"/>
    <col min="5890" max="5893" width="29.7109375" style="969" customWidth="1"/>
    <col min="5894" max="5894" width="15.7109375" style="969" customWidth="1"/>
    <col min="5895" max="5895" width="14" style="969" customWidth="1"/>
    <col min="5896" max="5896" width="15.7109375" style="969" customWidth="1"/>
    <col min="5897" max="5897" width="14" style="969" customWidth="1"/>
    <col min="5898" max="5898" width="16.7109375" style="969" customWidth="1"/>
    <col min="5899" max="5899" width="13.7109375" style="969" customWidth="1"/>
    <col min="5900" max="5900" width="16.5703125" style="969" customWidth="1"/>
    <col min="5901" max="6144" width="9.140625" style="969"/>
    <col min="6145" max="6145" width="45.7109375" style="969" customWidth="1"/>
    <col min="6146" max="6149" width="29.7109375" style="969" customWidth="1"/>
    <col min="6150" max="6150" width="15.7109375" style="969" customWidth="1"/>
    <col min="6151" max="6151" width="14" style="969" customWidth="1"/>
    <col min="6152" max="6152" width="15.7109375" style="969" customWidth="1"/>
    <col min="6153" max="6153" width="14" style="969" customWidth="1"/>
    <col min="6154" max="6154" width="16.7109375" style="969" customWidth="1"/>
    <col min="6155" max="6155" width="13.7109375" style="969" customWidth="1"/>
    <col min="6156" max="6156" width="16.5703125" style="969" customWidth="1"/>
    <col min="6157" max="6400" width="9.140625" style="969"/>
    <col min="6401" max="6401" width="45.7109375" style="969" customWidth="1"/>
    <col min="6402" max="6405" width="29.7109375" style="969" customWidth="1"/>
    <col min="6406" max="6406" width="15.7109375" style="969" customWidth="1"/>
    <col min="6407" max="6407" width="14" style="969" customWidth="1"/>
    <col min="6408" max="6408" width="15.7109375" style="969" customWidth="1"/>
    <col min="6409" max="6409" width="14" style="969" customWidth="1"/>
    <col min="6410" max="6410" width="16.7109375" style="969" customWidth="1"/>
    <col min="6411" max="6411" width="13.7109375" style="969" customWidth="1"/>
    <col min="6412" max="6412" width="16.5703125" style="969" customWidth="1"/>
    <col min="6413" max="6656" width="9.140625" style="969"/>
    <col min="6657" max="6657" width="45.7109375" style="969" customWidth="1"/>
    <col min="6658" max="6661" width="29.7109375" style="969" customWidth="1"/>
    <col min="6662" max="6662" width="15.7109375" style="969" customWidth="1"/>
    <col min="6663" max="6663" width="14" style="969" customWidth="1"/>
    <col min="6664" max="6664" width="15.7109375" style="969" customWidth="1"/>
    <col min="6665" max="6665" width="14" style="969" customWidth="1"/>
    <col min="6666" max="6666" width="16.7109375" style="969" customWidth="1"/>
    <col min="6667" max="6667" width="13.7109375" style="969" customWidth="1"/>
    <col min="6668" max="6668" width="16.5703125" style="969" customWidth="1"/>
    <col min="6669" max="6912" width="9.140625" style="969"/>
    <col min="6913" max="6913" width="45.7109375" style="969" customWidth="1"/>
    <col min="6914" max="6917" width="29.7109375" style="969" customWidth="1"/>
    <col min="6918" max="6918" width="15.7109375" style="969" customWidth="1"/>
    <col min="6919" max="6919" width="14" style="969" customWidth="1"/>
    <col min="6920" max="6920" width="15.7109375" style="969" customWidth="1"/>
    <col min="6921" max="6921" width="14" style="969" customWidth="1"/>
    <col min="6922" max="6922" width="16.7109375" style="969" customWidth="1"/>
    <col min="6923" max="6923" width="13.7109375" style="969" customWidth="1"/>
    <col min="6924" max="6924" width="16.5703125" style="969" customWidth="1"/>
    <col min="6925" max="7168" width="9.140625" style="969"/>
    <col min="7169" max="7169" width="45.7109375" style="969" customWidth="1"/>
    <col min="7170" max="7173" width="29.7109375" style="969" customWidth="1"/>
    <col min="7174" max="7174" width="15.7109375" style="969" customWidth="1"/>
    <col min="7175" max="7175" width="14" style="969" customWidth="1"/>
    <col min="7176" max="7176" width="15.7109375" style="969" customWidth="1"/>
    <col min="7177" max="7177" width="14" style="969" customWidth="1"/>
    <col min="7178" max="7178" width="16.7109375" style="969" customWidth="1"/>
    <col min="7179" max="7179" width="13.7109375" style="969" customWidth="1"/>
    <col min="7180" max="7180" width="16.5703125" style="969" customWidth="1"/>
    <col min="7181" max="7424" width="9.140625" style="969"/>
    <col min="7425" max="7425" width="45.7109375" style="969" customWidth="1"/>
    <col min="7426" max="7429" width="29.7109375" style="969" customWidth="1"/>
    <col min="7430" max="7430" width="15.7109375" style="969" customWidth="1"/>
    <col min="7431" max="7431" width="14" style="969" customWidth="1"/>
    <col min="7432" max="7432" width="15.7109375" style="969" customWidth="1"/>
    <col min="7433" max="7433" width="14" style="969" customWidth="1"/>
    <col min="7434" max="7434" width="16.7109375" style="969" customWidth="1"/>
    <col min="7435" max="7435" width="13.7109375" style="969" customWidth="1"/>
    <col min="7436" max="7436" width="16.5703125" style="969" customWidth="1"/>
    <col min="7437" max="7680" width="9.140625" style="969"/>
    <col min="7681" max="7681" width="45.7109375" style="969" customWidth="1"/>
    <col min="7682" max="7685" width="29.7109375" style="969" customWidth="1"/>
    <col min="7686" max="7686" width="15.7109375" style="969" customWidth="1"/>
    <col min="7687" max="7687" width="14" style="969" customWidth="1"/>
    <col min="7688" max="7688" width="15.7109375" style="969" customWidth="1"/>
    <col min="7689" max="7689" width="14" style="969" customWidth="1"/>
    <col min="7690" max="7690" width="16.7109375" style="969" customWidth="1"/>
    <col min="7691" max="7691" width="13.7109375" style="969" customWidth="1"/>
    <col min="7692" max="7692" width="16.5703125" style="969" customWidth="1"/>
    <col min="7693" max="7936" width="9.140625" style="969"/>
    <col min="7937" max="7937" width="45.7109375" style="969" customWidth="1"/>
    <col min="7938" max="7941" width="29.7109375" style="969" customWidth="1"/>
    <col min="7942" max="7942" width="15.7109375" style="969" customWidth="1"/>
    <col min="7943" max="7943" width="14" style="969" customWidth="1"/>
    <col min="7944" max="7944" width="15.7109375" style="969" customWidth="1"/>
    <col min="7945" max="7945" width="14" style="969" customWidth="1"/>
    <col min="7946" max="7946" width="16.7109375" style="969" customWidth="1"/>
    <col min="7947" max="7947" width="13.7109375" style="969" customWidth="1"/>
    <col min="7948" max="7948" width="16.5703125" style="969" customWidth="1"/>
    <col min="7949" max="8192" width="9.140625" style="969"/>
    <col min="8193" max="8193" width="45.7109375" style="969" customWidth="1"/>
    <col min="8194" max="8197" width="29.7109375" style="969" customWidth="1"/>
    <col min="8198" max="8198" width="15.7109375" style="969" customWidth="1"/>
    <col min="8199" max="8199" width="14" style="969" customWidth="1"/>
    <col min="8200" max="8200" width="15.7109375" style="969" customWidth="1"/>
    <col min="8201" max="8201" width="14" style="969" customWidth="1"/>
    <col min="8202" max="8202" width="16.7109375" style="969" customWidth="1"/>
    <col min="8203" max="8203" width="13.7109375" style="969" customWidth="1"/>
    <col min="8204" max="8204" width="16.5703125" style="969" customWidth="1"/>
    <col min="8205" max="8448" width="9.140625" style="969"/>
    <col min="8449" max="8449" width="45.7109375" style="969" customWidth="1"/>
    <col min="8450" max="8453" width="29.7109375" style="969" customWidth="1"/>
    <col min="8454" max="8454" width="15.7109375" style="969" customWidth="1"/>
    <col min="8455" max="8455" width="14" style="969" customWidth="1"/>
    <col min="8456" max="8456" width="15.7109375" style="969" customWidth="1"/>
    <col min="8457" max="8457" width="14" style="969" customWidth="1"/>
    <col min="8458" max="8458" width="16.7109375" style="969" customWidth="1"/>
    <col min="8459" max="8459" width="13.7109375" style="969" customWidth="1"/>
    <col min="8460" max="8460" width="16.5703125" style="969" customWidth="1"/>
    <col min="8461" max="8704" width="9.140625" style="969"/>
    <col min="8705" max="8705" width="45.7109375" style="969" customWidth="1"/>
    <col min="8706" max="8709" width="29.7109375" style="969" customWidth="1"/>
    <col min="8710" max="8710" width="15.7109375" style="969" customWidth="1"/>
    <col min="8711" max="8711" width="14" style="969" customWidth="1"/>
    <col min="8712" max="8712" width="15.7109375" style="969" customWidth="1"/>
    <col min="8713" max="8713" width="14" style="969" customWidth="1"/>
    <col min="8714" max="8714" width="16.7109375" style="969" customWidth="1"/>
    <col min="8715" max="8715" width="13.7109375" style="969" customWidth="1"/>
    <col min="8716" max="8716" width="16.5703125" style="969" customWidth="1"/>
    <col min="8717" max="8960" width="9.140625" style="969"/>
    <col min="8961" max="8961" width="45.7109375" style="969" customWidth="1"/>
    <col min="8962" max="8965" width="29.7109375" style="969" customWidth="1"/>
    <col min="8966" max="8966" width="15.7109375" style="969" customWidth="1"/>
    <col min="8967" max="8967" width="14" style="969" customWidth="1"/>
    <col min="8968" max="8968" width="15.7109375" style="969" customWidth="1"/>
    <col min="8969" max="8969" width="14" style="969" customWidth="1"/>
    <col min="8970" max="8970" width="16.7109375" style="969" customWidth="1"/>
    <col min="8971" max="8971" width="13.7109375" style="969" customWidth="1"/>
    <col min="8972" max="8972" width="16.5703125" style="969" customWidth="1"/>
    <col min="8973" max="9216" width="9.140625" style="969"/>
    <col min="9217" max="9217" width="45.7109375" style="969" customWidth="1"/>
    <col min="9218" max="9221" width="29.7109375" style="969" customWidth="1"/>
    <col min="9222" max="9222" width="15.7109375" style="969" customWidth="1"/>
    <col min="9223" max="9223" width="14" style="969" customWidth="1"/>
    <col min="9224" max="9224" width="15.7109375" style="969" customWidth="1"/>
    <col min="9225" max="9225" width="14" style="969" customWidth="1"/>
    <col min="9226" max="9226" width="16.7109375" style="969" customWidth="1"/>
    <col min="9227" max="9227" width="13.7109375" style="969" customWidth="1"/>
    <col min="9228" max="9228" width="16.5703125" style="969" customWidth="1"/>
    <col min="9229" max="9472" width="9.140625" style="969"/>
    <col min="9473" max="9473" width="45.7109375" style="969" customWidth="1"/>
    <col min="9474" max="9477" width="29.7109375" style="969" customWidth="1"/>
    <col min="9478" max="9478" width="15.7109375" style="969" customWidth="1"/>
    <col min="9479" max="9479" width="14" style="969" customWidth="1"/>
    <col min="9480" max="9480" width="15.7109375" style="969" customWidth="1"/>
    <col min="9481" max="9481" width="14" style="969" customWidth="1"/>
    <col min="9482" max="9482" width="16.7109375" style="969" customWidth="1"/>
    <col min="9483" max="9483" width="13.7109375" style="969" customWidth="1"/>
    <col min="9484" max="9484" width="16.5703125" style="969" customWidth="1"/>
    <col min="9485" max="9728" width="9.140625" style="969"/>
    <col min="9729" max="9729" width="45.7109375" style="969" customWidth="1"/>
    <col min="9730" max="9733" width="29.7109375" style="969" customWidth="1"/>
    <col min="9734" max="9734" width="15.7109375" style="969" customWidth="1"/>
    <col min="9735" max="9735" width="14" style="969" customWidth="1"/>
    <col min="9736" max="9736" width="15.7109375" style="969" customWidth="1"/>
    <col min="9737" max="9737" width="14" style="969" customWidth="1"/>
    <col min="9738" max="9738" width="16.7109375" style="969" customWidth="1"/>
    <col min="9739" max="9739" width="13.7109375" style="969" customWidth="1"/>
    <col min="9740" max="9740" width="16.5703125" style="969" customWidth="1"/>
    <col min="9741" max="9984" width="9.140625" style="969"/>
    <col min="9985" max="9985" width="45.7109375" style="969" customWidth="1"/>
    <col min="9986" max="9989" width="29.7109375" style="969" customWidth="1"/>
    <col min="9990" max="9990" width="15.7109375" style="969" customWidth="1"/>
    <col min="9991" max="9991" width="14" style="969" customWidth="1"/>
    <col min="9992" max="9992" width="15.7109375" style="969" customWidth="1"/>
    <col min="9993" max="9993" width="14" style="969" customWidth="1"/>
    <col min="9994" max="9994" width="16.7109375" style="969" customWidth="1"/>
    <col min="9995" max="9995" width="13.7109375" style="969" customWidth="1"/>
    <col min="9996" max="9996" width="16.5703125" style="969" customWidth="1"/>
    <col min="9997" max="10240" width="9.140625" style="969"/>
    <col min="10241" max="10241" width="45.7109375" style="969" customWidth="1"/>
    <col min="10242" max="10245" width="29.7109375" style="969" customWidth="1"/>
    <col min="10246" max="10246" width="15.7109375" style="969" customWidth="1"/>
    <col min="10247" max="10247" width="14" style="969" customWidth="1"/>
    <col min="10248" max="10248" width="15.7109375" style="969" customWidth="1"/>
    <col min="10249" max="10249" width="14" style="969" customWidth="1"/>
    <col min="10250" max="10250" width="16.7109375" style="969" customWidth="1"/>
    <col min="10251" max="10251" width="13.7109375" style="969" customWidth="1"/>
    <col min="10252" max="10252" width="16.5703125" style="969" customWidth="1"/>
    <col min="10253" max="10496" width="9.140625" style="969"/>
    <col min="10497" max="10497" width="45.7109375" style="969" customWidth="1"/>
    <col min="10498" max="10501" width="29.7109375" style="969" customWidth="1"/>
    <col min="10502" max="10502" width="15.7109375" style="969" customWidth="1"/>
    <col min="10503" max="10503" width="14" style="969" customWidth="1"/>
    <col min="10504" max="10504" width="15.7109375" style="969" customWidth="1"/>
    <col min="10505" max="10505" width="14" style="969" customWidth="1"/>
    <col min="10506" max="10506" width="16.7109375" style="969" customWidth="1"/>
    <col min="10507" max="10507" width="13.7109375" style="969" customWidth="1"/>
    <col min="10508" max="10508" width="16.5703125" style="969" customWidth="1"/>
    <col min="10509" max="10752" width="9.140625" style="969"/>
    <col min="10753" max="10753" width="45.7109375" style="969" customWidth="1"/>
    <col min="10754" max="10757" width="29.7109375" style="969" customWidth="1"/>
    <col min="10758" max="10758" width="15.7109375" style="969" customWidth="1"/>
    <col min="10759" max="10759" width="14" style="969" customWidth="1"/>
    <col min="10760" max="10760" width="15.7109375" style="969" customWidth="1"/>
    <col min="10761" max="10761" width="14" style="969" customWidth="1"/>
    <col min="10762" max="10762" width="16.7109375" style="969" customWidth="1"/>
    <col min="10763" max="10763" width="13.7109375" style="969" customWidth="1"/>
    <col min="10764" max="10764" width="16.5703125" style="969" customWidth="1"/>
    <col min="10765" max="11008" width="9.140625" style="969"/>
    <col min="11009" max="11009" width="45.7109375" style="969" customWidth="1"/>
    <col min="11010" max="11013" width="29.7109375" style="969" customWidth="1"/>
    <col min="11014" max="11014" width="15.7109375" style="969" customWidth="1"/>
    <col min="11015" max="11015" width="14" style="969" customWidth="1"/>
    <col min="11016" max="11016" width="15.7109375" style="969" customWidth="1"/>
    <col min="11017" max="11017" width="14" style="969" customWidth="1"/>
    <col min="11018" max="11018" width="16.7109375" style="969" customWidth="1"/>
    <col min="11019" max="11019" width="13.7109375" style="969" customWidth="1"/>
    <col min="11020" max="11020" width="16.5703125" style="969" customWidth="1"/>
    <col min="11021" max="11264" width="9.140625" style="969"/>
    <col min="11265" max="11265" width="45.7109375" style="969" customWidth="1"/>
    <col min="11266" max="11269" width="29.7109375" style="969" customWidth="1"/>
    <col min="11270" max="11270" width="15.7109375" style="969" customWidth="1"/>
    <col min="11271" max="11271" width="14" style="969" customWidth="1"/>
    <col min="11272" max="11272" width="15.7109375" style="969" customWidth="1"/>
    <col min="11273" max="11273" width="14" style="969" customWidth="1"/>
    <col min="11274" max="11274" width="16.7109375" style="969" customWidth="1"/>
    <col min="11275" max="11275" width="13.7109375" style="969" customWidth="1"/>
    <col min="11276" max="11276" width="16.5703125" style="969" customWidth="1"/>
    <col min="11277" max="11520" width="9.140625" style="969"/>
    <col min="11521" max="11521" width="45.7109375" style="969" customWidth="1"/>
    <col min="11522" max="11525" width="29.7109375" style="969" customWidth="1"/>
    <col min="11526" max="11526" width="15.7109375" style="969" customWidth="1"/>
    <col min="11527" max="11527" width="14" style="969" customWidth="1"/>
    <col min="11528" max="11528" width="15.7109375" style="969" customWidth="1"/>
    <col min="11529" max="11529" width="14" style="969" customWidth="1"/>
    <col min="11530" max="11530" width="16.7109375" style="969" customWidth="1"/>
    <col min="11531" max="11531" width="13.7109375" style="969" customWidth="1"/>
    <col min="11532" max="11532" width="16.5703125" style="969" customWidth="1"/>
    <col min="11533" max="11776" width="9.140625" style="969"/>
    <col min="11777" max="11777" width="45.7109375" style="969" customWidth="1"/>
    <col min="11778" max="11781" width="29.7109375" style="969" customWidth="1"/>
    <col min="11782" max="11782" width="15.7109375" style="969" customWidth="1"/>
    <col min="11783" max="11783" width="14" style="969" customWidth="1"/>
    <col min="11784" max="11784" width="15.7109375" style="969" customWidth="1"/>
    <col min="11785" max="11785" width="14" style="969" customWidth="1"/>
    <col min="11786" max="11786" width="16.7109375" style="969" customWidth="1"/>
    <col min="11787" max="11787" width="13.7109375" style="969" customWidth="1"/>
    <col min="11788" max="11788" width="16.5703125" style="969" customWidth="1"/>
    <col min="11789" max="12032" width="9.140625" style="969"/>
    <col min="12033" max="12033" width="45.7109375" style="969" customWidth="1"/>
    <col min="12034" max="12037" width="29.7109375" style="969" customWidth="1"/>
    <col min="12038" max="12038" width="15.7109375" style="969" customWidth="1"/>
    <col min="12039" max="12039" width="14" style="969" customWidth="1"/>
    <col min="12040" max="12040" width="15.7109375" style="969" customWidth="1"/>
    <col min="12041" max="12041" width="14" style="969" customWidth="1"/>
    <col min="12042" max="12042" width="16.7109375" style="969" customWidth="1"/>
    <col min="12043" max="12043" width="13.7109375" style="969" customWidth="1"/>
    <col min="12044" max="12044" width="16.5703125" style="969" customWidth="1"/>
    <col min="12045" max="12288" width="9.140625" style="969"/>
    <col min="12289" max="12289" width="45.7109375" style="969" customWidth="1"/>
    <col min="12290" max="12293" width="29.7109375" style="969" customWidth="1"/>
    <col min="12294" max="12294" width="15.7109375" style="969" customWidth="1"/>
    <col min="12295" max="12295" width="14" style="969" customWidth="1"/>
    <col min="12296" max="12296" width="15.7109375" style="969" customWidth="1"/>
    <col min="12297" max="12297" width="14" style="969" customWidth="1"/>
    <col min="12298" max="12298" width="16.7109375" style="969" customWidth="1"/>
    <col min="12299" max="12299" width="13.7109375" style="969" customWidth="1"/>
    <col min="12300" max="12300" width="16.5703125" style="969" customWidth="1"/>
    <col min="12301" max="12544" width="9.140625" style="969"/>
    <col min="12545" max="12545" width="45.7109375" style="969" customWidth="1"/>
    <col min="12546" max="12549" width="29.7109375" style="969" customWidth="1"/>
    <col min="12550" max="12550" width="15.7109375" style="969" customWidth="1"/>
    <col min="12551" max="12551" width="14" style="969" customWidth="1"/>
    <col min="12552" max="12552" width="15.7109375" style="969" customWidth="1"/>
    <col min="12553" max="12553" width="14" style="969" customWidth="1"/>
    <col min="12554" max="12554" width="16.7109375" style="969" customWidth="1"/>
    <col min="12555" max="12555" width="13.7109375" style="969" customWidth="1"/>
    <col min="12556" max="12556" width="16.5703125" style="969" customWidth="1"/>
    <col min="12557" max="12800" width="9.140625" style="969"/>
    <col min="12801" max="12801" width="45.7109375" style="969" customWidth="1"/>
    <col min="12802" max="12805" width="29.7109375" style="969" customWidth="1"/>
    <col min="12806" max="12806" width="15.7109375" style="969" customWidth="1"/>
    <col min="12807" max="12807" width="14" style="969" customWidth="1"/>
    <col min="12808" max="12808" width="15.7109375" style="969" customWidth="1"/>
    <col min="12809" max="12809" width="14" style="969" customWidth="1"/>
    <col min="12810" max="12810" width="16.7109375" style="969" customWidth="1"/>
    <col min="12811" max="12811" width="13.7109375" style="969" customWidth="1"/>
    <col min="12812" max="12812" width="16.5703125" style="969" customWidth="1"/>
    <col min="12813" max="13056" width="9.140625" style="969"/>
    <col min="13057" max="13057" width="45.7109375" style="969" customWidth="1"/>
    <col min="13058" max="13061" width="29.7109375" style="969" customWidth="1"/>
    <col min="13062" max="13062" width="15.7109375" style="969" customWidth="1"/>
    <col min="13063" max="13063" width="14" style="969" customWidth="1"/>
    <col min="13064" max="13064" width="15.7109375" style="969" customWidth="1"/>
    <col min="13065" max="13065" width="14" style="969" customWidth="1"/>
    <col min="13066" max="13066" width="16.7109375" style="969" customWidth="1"/>
    <col min="13067" max="13067" width="13.7109375" style="969" customWidth="1"/>
    <col min="13068" max="13068" width="16.5703125" style="969" customWidth="1"/>
    <col min="13069" max="13312" width="9.140625" style="969"/>
    <col min="13313" max="13313" width="45.7109375" style="969" customWidth="1"/>
    <col min="13314" max="13317" width="29.7109375" style="969" customWidth="1"/>
    <col min="13318" max="13318" width="15.7109375" style="969" customWidth="1"/>
    <col min="13319" max="13319" width="14" style="969" customWidth="1"/>
    <col min="13320" max="13320" width="15.7109375" style="969" customWidth="1"/>
    <col min="13321" max="13321" width="14" style="969" customWidth="1"/>
    <col min="13322" max="13322" width="16.7109375" style="969" customWidth="1"/>
    <col min="13323" max="13323" width="13.7109375" style="969" customWidth="1"/>
    <col min="13324" max="13324" width="16.5703125" style="969" customWidth="1"/>
    <col min="13325" max="13568" width="9.140625" style="969"/>
    <col min="13569" max="13569" width="45.7109375" style="969" customWidth="1"/>
    <col min="13570" max="13573" width="29.7109375" style="969" customWidth="1"/>
    <col min="13574" max="13574" width="15.7109375" style="969" customWidth="1"/>
    <col min="13575" max="13575" width="14" style="969" customWidth="1"/>
    <col min="13576" max="13576" width="15.7109375" style="969" customWidth="1"/>
    <col min="13577" max="13577" width="14" style="969" customWidth="1"/>
    <col min="13578" max="13578" width="16.7109375" style="969" customWidth="1"/>
    <col min="13579" max="13579" width="13.7109375" style="969" customWidth="1"/>
    <col min="13580" max="13580" width="16.5703125" style="969" customWidth="1"/>
    <col min="13581" max="13824" width="9.140625" style="969"/>
    <col min="13825" max="13825" width="45.7109375" style="969" customWidth="1"/>
    <col min="13826" max="13829" width="29.7109375" style="969" customWidth="1"/>
    <col min="13830" max="13830" width="15.7109375" style="969" customWidth="1"/>
    <col min="13831" max="13831" width="14" style="969" customWidth="1"/>
    <col min="13832" max="13832" width="15.7109375" style="969" customWidth="1"/>
    <col min="13833" max="13833" width="14" style="969" customWidth="1"/>
    <col min="13834" max="13834" width="16.7109375" style="969" customWidth="1"/>
    <col min="13835" max="13835" width="13.7109375" style="969" customWidth="1"/>
    <col min="13836" max="13836" width="16.5703125" style="969" customWidth="1"/>
    <col min="13837" max="14080" width="9.140625" style="969"/>
    <col min="14081" max="14081" width="45.7109375" style="969" customWidth="1"/>
    <col min="14082" max="14085" width="29.7109375" style="969" customWidth="1"/>
    <col min="14086" max="14086" width="15.7109375" style="969" customWidth="1"/>
    <col min="14087" max="14087" width="14" style="969" customWidth="1"/>
    <col min="14088" max="14088" width="15.7109375" style="969" customWidth="1"/>
    <col min="14089" max="14089" width="14" style="969" customWidth="1"/>
    <col min="14090" max="14090" width="16.7109375" style="969" customWidth="1"/>
    <col min="14091" max="14091" width="13.7109375" style="969" customWidth="1"/>
    <col min="14092" max="14092" width="16.5703125" style="969" customWidth="1"/>
    <col min="14093" max="14336" width="9.140625" style="969"/>
    <col min="14337" max="14337" width="45.7109375" style="969" customWidth="1"/>
    <col min="14338" max="14341" width="29.7109375" style="969" customWidth="1"/>
    <col min="14342" max="14342" width="15.7109375" style="969" customWidth="1"/>
    <col min="14343" max="14343" width="14" style="969" customWidth="1"/>
    <col min="14344" max="14344" width="15.7109375" style="969" customWidth="1"/>
    <col min="14345" max="14345" width="14" style="969" customWidth="1"/>
    <col min="14346" max="14346" width="16.7109375" style="969" customWidth="1"/>
    <col min="14347" max="14347" width="13.7109375" style="969" customWidth="1"/>
    <col min="14348" max="14348" width="16.5703125" style="969" customWidth="1"/>
    <col min="14349" max="14592" width="9.140625" style="969"/>
    <col min="14593" max="14593" width="45.7109375" style="969" customWidth="1"/>
    <col min="14594" max="14597" width="29.7109375" style="969" customWidth="1"/>
    <col min="14598" max="14598" width="15.7109375" style="969" customWidth="1"/>
    <col min="14599" max="14599" width="14" style="969" customWidth="1"/>
    <col min="14600" max="14600" width="15.7109375" style="969" customWidth="1"/>
    <col min="14601" max="14601" width="14" style="969" customWidth="1"/>
    <col min="14602" max="14602" width="16.7109375" style="969" customWidth="1"/>
    <col min="14603" max="14603" width="13.7109375" style="969" customWidth="1"/>
    <col min="14604" max="14604" width="16.5703125" style="969" customWidth="1"/>
    <col min="14605" max="14848" width="9.140625" style="969"/>
    <col min="14849" max="14849" width="45.7109375" style="969" customWidth="1"/>
    <col min="14850" max="14853" width="29.7109375" style="969" customWidth="1"/>
    <col min="14854" max="14854" width="15.7109375" style="969" customWidth="1"/>
    <col min="14855" max="14855" width="14" style="969" customWidth="1"/>
    <col min="14856" max="14856" width="15.7109375" style="969" customWidth="1"/>
    <col min="14857" max="14857" width="14" style="969" customWidth="1"/>
    <col min="14858" max="14858" width="16.7109375" style="969" customWidth="1"/>
    <col min="14859" max="14859" width="13.7109375" style="969" customWidth="1"/>
    <col min="14860" max="14860" width="16.5703125" style="969" customWidth="1"/>
    <col min="14861" max="15104" width="9.140625" style="969"/>
    <col min="15105" max="15105" width="45.7109375" style="969" customWidth="1"/>
    <col min="15106" max="15109" width="29.7109375" style="969" customWidth="1"/>
    <col min="15110" max="15110" width="15.7109375" style="969" customWidth="1"/>
    <col min="15111" max="15111" width="14" style="969" customWidth="1"/>
    <col min="15112" max="15112" width="15.7109375" style="969" customWidth="1"/>
    <col min="15113" max="15113" width="14" style="969" customWidth="1"/>
    <col min="15114" max="15114" width="16.7109375" style="969" customWidth="1"/>
    <col min="15115" max="15115" width="13.7109375" style="969" customWidth="1"/>
    <col min="15116" max="15116" width="16.5703125" style="969" customWidth="1"/>
    <col min="15117" max="15360" width="9.140625" style="969"/>
    <col min="15361" max="15361" width="45.7109375" style="969" customWidth="1"/>
    <col min="15362" max="15365" width="29.7109375" style="969" customWidth="1"/>
    <col min="15366" max="15366" width="15.7109375" style="969" customWidth="1"/>
    <col min="15367" max="15367" width="14" style="969" customWidth="1"/>
    <col min="15368" max="15368" width="15.7109375" style="969" customWidth="1"/>
    <col min="15369" max="15369" width="14" style="969" customWidth="1"/>
    <col min="15370" max="15370" width="16.7109375" style="969" customWidth="1"/>
    <col min="15371" max="15371" width="13.7109375" style="969" customWidth="1"/>
    <col min="15372" max="15372" width="16.5703125" style="969" customWidth="1"/>
    <col min="15373" max="15616" width="9.140625" style="969"/>
    <col min="15617" max="15617" width="45.7109375" style="969" customWidth="1"/>
    <col min="15618" max="15621" width="29.7109375" style="969" customWidth="1"/>
    <col min="15622" max="15622" width="15.7109375" style="969" customWidth="1"/>
    <col min="15623" max="15623" width="14" style="969" customWidth="1"/>
    <col min="15624" max="15624" width="15.7109375" style="969" customWidth="1"/>
    <col min="15625" max="15625" width="14" style="969" customWidth="1"/>
    <col min="15626" max="15626" width="16.7109375" style="969" customWidth="1"/>
    <col min="15627" max="15627" width="13.7109375" style="969" customWidth="1"/>
    <col min="15628" max="15628" width="16.5703125" style="969" customWidth="1"/>
    <col min="15629" max="15872" width="9.140625" style="969"/>
    <col min="15873" max="15873" width="45.7109375" style="969" customWidth="1"/>
    <col min="15874" max="15877" width="29.7109375" style="969" customWidth="1"/>
    <col min="15878" max="15878" width="15.7109375" style="969" customWidth="1"/>
    <col min="15879" max="15879" width="14" style="969" customWidth="1"/>
    <col min="15880" max="15880" width="15.7109375" style="969" customWidth="1"/>
    <col min="15881" max="15881" width="14" style="969" customWidth="1"/>
    <col min="15882" max="15882" width="16.7109375" style="969" customWidth="1"/>
    <col min="15883" max="15883" width="13.7109375" style="969" customWidth="1"/>
    <col min="15884" max="15884" width="16.5703125" style="969" customWidth="1"/>
    <col min="15885" max="16128" width="9.140625" style="969"/>
    <col min="16129" max="16129" width="45.7109375" style="969" customWidth="1"/>
    <col min="16130" max="16133" width="29.7109375" style="969" customWidth="1"/>
    <col min="16134" max="16134" width="15.7109375" style="969" customWidth="1"/>
    <col min="16135" max="16135" width="14" style="969" customWidth="1"/>
    <col min="16136" max="16136" width="15.7109375" style="969" customWidth="1"/>
    <col min="16137" max="16137" width="14" style="969" customWidth="1"/>
    <col min="16138" max="16138" width="16.7109375" style="969" customWidth="1"/>
    <col min="16139" max="16139" width="13.7109375" style="969" customWidth="1"/>
    <col min="16140" max="16140" width="16.5703125" style="969" customWidth="1"/>
    <col min="16141" max="16384" width="9.140625" style="969"/>
  </cols>
  <sheetData>
    <row r="1" spans="1:10" s="951" customFormat="1" ht="24.95" customHeight="1">
      <c r="A1" s="949" t="s">
        <v>559</v>
      </c>
      <c r="B1" s="950"/>
      <c r="F1" s="952"/>
    </row>
    <row r="2" spans="1:10" s="953" customFormat="1" ht="24.95" customHeight="1" thickBot="1">
      <c r="A2" s="1206" t="s">
        <v>1329</v>
      </c>
      <c r="B2" s="1206"/>
      <c r="C2" s="1206"/>
      <c r="D2" s="1206"/>
      <c r="E2" s="951"/>
      <c r="F2" s="952"/>
      <c r="G2" s="951"/>
      <c r="H2" s="951"/>
    </row>
    <row r="3" spans="1:10" s="951" customFormat="1" ht="20.100000000000001" customHeight="1">
      <c r="A3" s="1705" t="s">
        <v>111</v>
      </c>
      <c r="B3" s="1684" t="s">
        <v>1091</v>
      </c>
      <c r="C3" s="1685"/>
      <c r="D3" s="1685"/>
      <c r="F3" s="952"/>
    </row>
    <row r="4" spans="1:10" s="955" customFormat="1" ht="20.100000000000001" customHeight="1">
      <c r="A4" s="1685"/>
      <c r="B4" s="954" t="s">
        <v>1092</v>
      </c>
      <c r="C4" s="954" t="s">
        <v>1093</v>
      </c>
      <c r="D4" s="954" t="s">
        <v>1094</v>
      </c>
      <c r="E4" s="951"/>
      <c r="F4" s="952"/>
      <c r="G4" s="951"/>
      <c r="H4" s="951"/>
    </row>
    <row r="5" spans="1:10" s="951" customFormat="1" ht="20.100000000000001" customHeight="1">
      <c r="A5" s="956">
        <v>2000</v>
      </c>
      <c r="B5" s="957">
        <v>1809.85</v>
      </c>
      <c r="C5" s="957">
        <v>3894.06</v>
      </c>
      <c r="D5" s="958">
        <v>-2084.21</v>
      </c>
      <c r="F5" s="952"/>
      <c r="H5" s="959"/>
      <c r="I5" s="959"/>
      <c r="J5" s="959"/>
    </row>
    <row r="6" spans="1:10" s="951" customFormat="1" ht="20.100000000000001" customHeight="1">
      <c r="A6" s="956">
        <v>2001</v>
      </c>
      <c r="B6" s="958">
        <v>1730.5860000000005</v>
      </c>
      <c r="C6" s="958">
        <v>3198.6180000000008</v>
      </c>
      <c r="D6" s="958">
        <v>-1468.0320000000004</v>
      </c>
      <c r="F6" s="952"/>
      <c r="H6" s="959"/>
      <c r="I6" s="959"/>
      <c r="J6" s="959"/>
    </row>
    <row r="7" spans="1:10" s="951" customFormat="1" ht="20.100000000000001" customHeight="1">
      <c r="A7" s="956">
        <v>2002</v>
      </c>
      <c r="B7" s="958">
        <v>1997.9660000000001</v>
      </c>
      <c r="C7" s="958">
        <v>2395.8019999999997</v>
      </c>
      <c r="D7" s="958">
        <v>-397.83599999999956</v>
      </c>
      <c r="F7" s="952"/>
      <c r="H7" s="959"/>
      <c r="I7" s="959"/>
      <c r="J7" s="959"/>
    </row>
    <row r="8" spans="1:10" s="951" customFormat="1" ht="20.100000000000001" customHeight="1">
      <c r="A8" s="956">
        <v>2003</v>
      </c>
      <c r="B8" s="958">
        <v>2478.6680000000001</v>
      </c>
      <c r="C8" s="958">
        <v>2261.0910000000003</v>
      </c>
      <c r="D8" s="958">
        <v>217.57699999999977</v>
      </c>
      <c r="F8" s="952"/>
      <c r="H8" s="959"/>
      <c r="I8" s="959"/>
      <c r="J8" s="959"/>
    </row>
    <row r="9" spans="1:10" s="951" customFormat="1" ht="20.100000000000001" customHeight="1">
      <c r="A9" s="956">
        <v>2004</v>
      </c>
      <c r="B9" s="958">
        <v>3222.0540000000005</v>
      </c>
      <c r="C9" s="958">
        <v>2871.279</v>
      </c>
      <c r="D9" s="958">
        <v>350.77500000000055</v>
      </c>
      <c r="F9" s="952"/>
      <c r="H9" s="959"/>
      <c r="I9" s="959"/>
      <c r="J9" s="959"/>
    </row>
    <row r="10" spans="1:10" s="951" customFormat="1" ht="20.100000000000001" customHeight="1">
      <c r="A10" s="956">
        <v>2005</v>
      </c>
      <c r="B10" s="958">
        <v>3861.4370000000004</v>
      </c>
      <c r="C10" s="958">
        <v>4719.8570000000009</v>
      </c>
      <c r="D10" s="958">
        <v>-858.42000000000053</v>
      </c>
      <c r="F10" s="952"/>
      <c r="H10" s="959"/>
      <c r="I10" s="959"/>
      <c r="J10" s="959"/>
    </row>
    <row r="11" spans="1:10" s="951" customFormat="1" ht="20.100000000000001" customHeight="1">
      <c r="A11" s="956">
        <v>2006</v>
      </c>
      <c r="B11" s="958">
        <v>4315.8850000000002</v>
      </c>
      <c r="C11" s="958">
        <v>5763.7200000000012</v>
      </c>
      <c r="D11" s="958">
        <v>-1447.8350000000009</v>
      </c>
      <c r="F11" s="952"/>
      <c r="H11" s="959"/>
      <c r="I11" s="959"/>
      <c r="J11" s="959"/>
    </row>
    <row r="12" spans="1:10" s="951" customFormat="1" ht="20.100000000000001" customHeight="1">
      <c r="A12" s="956">
        <v>2007</v>
      </c>
      <c r="B12" s="958">
        <v>4952.9650000000011</v>
      </c>
      <c r="C12" s="958">
        <v>8211.1489999999994</v>
      </c>
      <c r="D12" s="958">
        <v>-3258.1839999999984</v>
      </c>
      <c r="F12" s="952"/>
      <c r="H12" s="959"/>
      <c r="I12" s="959"/>
      <c r="J12" s="959"/>
    </row>
    <row r="13" spans="1:10" s="951" customFormat="1" ht="20.100000000000001" customHeight="1">
      <c r="A13" s="956">
        <v>2008</v>
      </c>
      <c r="B13" s="958">
        <v>5784.7540000000008</v>
      </c>
      <c r="C13" s="958">
        <v>10962.358</v>
      </c>
      <c r="D13" s="958">
        <v>-5177.6039999999994</v>
      </c>
      <c r="F13" s="952"/>
      <c r="H13" s="959"/>
      <c r="I13" s="959"/>
      <c r="J13" s="959"/>
    </row>
    <row r="14" spans="1:10" s="951" customFormat="1" ht="20.100000000000001" customHeight="1">
      <c r="A14" s="956">
        <v>2009</v>
      </c>
      <c r="B14" s="958">
        <v>5304.5606242563208</v>
      </c>
      <c r="C14" s="958">
        <v>10898.164269024808</v>
      </c>
      <c r="D14" s="958">
        <v>-5593.6036447684874</v>
      </c>
      <c r="F14" s="952"/>
      <c r="H14" s="959"/>
      <c r="I14" s="959"/>
      <c r="J14" s="959"/>
    </row>
    <row r="15" spans="1:10" s="951" customFormat="1" ht="20.100000000000001" customHeight="1">
      <c r="A15" s="956">
        <v>2010</v>
      </c>
      <c r="B15" s="958">
        <v>5701.5119872700006</v>
      </c>
      <c r="C15" s="958">
        <v>16419.58833246</v>
      </c>
      <c r="D15" s="958">
        <v>-10718.076345189998</v>
      </c>
      <c r="F15" s="952"/>
      <c r="H15" s="959"/>
      <c r="I15" s="959"/>
      <c r="J15" s="959"/>
    </row>
    <row r="16" spans="1:10" s="951" customFormat="1" ht="20.100000000000001" customHeight="1" thickBot="1">
      <c r="A16" s="960">
        <v>2011</v>
      </c>
      <c r="B16" s="961">
        <v>6554.9333903299994</v>
      </c>
      <c r="C16" s="961">
        <v>21264.393058360001</v>
      </c>
      <c r="D16" s="961">
        <v>-14709.459668030002</v>
      </c>
      <c r="F16" s="952"/>
      <c r="H16" s="959"/>
      <c r="I16" s="959"/>
      <c r="J16" s="959"/>
    </row>
    <row r="17" spans="1:10" s="965" customFormat="1" ht="15.95" customHeight="1">
      <c r="A17" s="962" t="s">
        <v>1095</v>
      </c>
      <c r="B17" s="963"/>
      <c r="C17" s="964"/>
      <c r="D17" s="964"/>
      <c r="F17" s="966"/>
      <c r="H17" s="967"/>
      <c r="I17" s="967"/>
      <c r="J17" s="967"/>
    </row>
    <row r="18" spans="1:10" s="965" customFormat="1" ht="15.95" customHeight="1">
      <c r="A18" s="968" t="s">
        <v>1096</v>
      </c>
      <c r="B18" s="963"/>
      <c r="C18" s="964"/>
      <c r="D18" s="964"/>
      <c r="F18" s="966"/>
      <c r="H18" s="967"/>
      <c r="I18" s="967"/>
      <c r="J18" s="967"/>
    </row>
    <row r="20" spans="1:10" ht="20.100000000000001" customHeight="1">
      <c r="B20" s="970"/>
      <c r="C20" s="970"/>
      <c r="D20" s="970"/>
    </row>
    <row r="21" spans="1:10" ht="20.100000000000001" customHeight="1">
      <c r="B21" s="970"/>
      <c r="C21" s="970"/>
      <c r="D21" s="970"/>
    </row>
    <row r="22" spans="1:10" ht="20.100000000000001" customHeight="1">
      <c r="B22" s="970"/>
      <c r="C22" s="970"/>
      <c r="D22" s="970"/>
    </row>
    <row r="23" spans="1:10" ht="20.100000000000001" customHeight="1">
      <c r="B23" s="970"/>
      <c r="C23" s="970"/>
      <c r="D23" s="970"/>
    </row>
    <row r="24" spans="1:10" ht="20.100000000000001" customHeight="1">
      <c r="B24" s="970"/>
      <c r="C24" s="970"/>
      <c r="D24" s="970"/>
    </row>
    <row r="25" spans="1:10" ht="20.100000000000001" customHeight="1">
      <c r="B25" s="970"/>
      <c r="C25" s="970"/>
      <c r="D25" s="970"/>
    </row>
    <row r="26" spans="1:10" ht="20.100000000000001" customHeight="1">
      <c r="B26" s="970"/>
      <c r="C26" s="970"/>
      <c r="D26" s="970"/>
    </row>
    <row r="27" spans="1:10" ht="20.100000000000001" customHeight="1">
      <c r="B27" s="970"/>
      <c r="C27" s="970"/>
      <c r="D27" s="970"/>
    </row>
    <row r="28" spans="1:10" ht="20.100000000000001" customHeight="1">
      <c r="B28" s="970"/>
      <c r="C28" s="970"/>
      <c r="D28" s="970"/>
    </row>
    <row r="29" spans="1:10" ht="20.100000000000001" customHeight="1">
      <c r="B29" s="970"/>
      <c r="C29" s="970"/>
      <c r="D29" s="970"/>
    </row>
    <row r="30" spans="1:10" ht="20.100000000000001" customHeight="1">
      <c r="B30" s="970"/>
      <c r="C30" s="970"/>
      <c r="D30" s="970"/>
    </row>
    <row r="31" spans="1:10" ht="20.100000000000001" customHeight="1">
      <c r="B31" s="970"/>
      <c r="C31" s="970"/>
      <c r="D31" s="970"/>
    </row>
    <row r="32" spans="1:10" ht="20.100000000000001" customHeight="1">
      <c r="B32" s="970"/>
      <c r="C32" s="970"/>
      <c r="D32" s="970"/>
    </row>
  </sheetData>
  <mergeCells count="2">
    <mergeCell ref="A3:A4"/>
    <mergeCell ref="B3:D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interno</oddHead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21"/>
  <sheetViews>
    <sheetView showGridLines="0" workbookViewId="0">
      <selection activeCell="I1" sqref="I1"/>
    </sheetView>
  </sheetViews>
  <sheetFormatPr defaultRowHeight="20.100000000000001" customHeight="1"/>
  <cols>
    <col min="1" max="1" width="30.7109375" style="977" customWidth="1"/>
    <col min="2" max="6" width="16.7109375" style="977" customWidth="1"/>
    <col min="7" max="7" width="16.7109375" style="988" customWidth="1"/>
    <col min="8" max="9" width="16.7109375" style="977" customWidth="1"/>
    <col min="10" max="256" width="9.140625" style="977"/>
    <col min="257" max="262" width="18.140625" style="977" customWidth="1"/>
    <col min="263" max="263" width="19.5703125" style="977" customWidth="1"/>
    <col min="264" max="265" width="18.140625" style="977" customWidth="1"/>
    <col min="266" max="512" width="9.140625" style="977"/>
    <col min="513" max="518" width="18.140625" style="977" customWidth="1"/>
    <col min="519" max="519" width="19.5703125" style="977" customWidth="1"/>
    <col min="520" max="521" width="18.140625" style="977" customWidth="1"/>
    <col min="522" max="768" width="9.140625" style="977"/>
    <col min="769" max="774" width="18.140625" style="977" customWidth="1"/>
    <col min="775" max="775" width="19.5703125" style="977" customWidth="1"/>
    <col min="776" max="777" width="18.140625" style="977" customWidth="1"/>
    <col min="778" max="1024" width="9.140625" style="977"/>
    <col min="1025" max="1030" width="18.140625" style="977" customWidth="1"/>
    <col min="1031" max="1031" width="19.5703125" style="977" customWidth="1"/>
    <col min="1032" max="1033" width="18.140625" style="977" customWidth="1"/>
    <col min="1034" max="1280" width="9.140625" style="977"/>
    <col min="1281" max="1286" width="18.140625" style="977" customWidth="1"/>
    <col min="1287" max="1287" width="19.5703125" style="977" customWidth="1"/>
    <col min="1288" max="1289" width="18.140625" style="977" customWidth="1"/>
    <col min="1290" max="1536" width="9.140625" style="977"/>
    <col min="1537" max="1542" width="18.140625" style="977" customWidth="1"/>
    <col min="1543" max="1543" width="19.5703125" style="977" customWidth="1"/>
    <col min="1544" max="1545" width="18.140625" style="977" customWidth="1"/>
    <col min="1546" max="1792" width="9.140625" style="977"/>
    <col min="1793" max="1798" width="18.140625" style="977" customWidth="1"/>
    <col min="1799" max="1799" width="19.5703125" style="977" customWidth="1"/>
    <col min="1800" max="1801" width="18.140625" style="977" customWidth="1"/>
    <col min="1802" max="2048" width="9.140625" style="977"/>
    <col min="2049" max="2054" width="18.140625" style="977" customWidth="1"/>
    <col min="2055" max="2055" width="19.5703125" style="977" customWidth="1"/>
    <col min="2056" max="2057" width="18.140625" style="977" customWidth="1"/>
    <col min="2058" max="2304" width="9.140625" style="977"/>
    <col min="2305" max="2310" width="18.140625" style="977" customWidth="1"/>
    <col min="2311" max="2311" width="19.5703125" style="977" customWidth="1"/>
    <col min="2312" max="2313" width="18.140625" style="977" customWidth="1"/>
    <col min="2314" max="2560" width="9.140625" style="977"/>
    <col min="2561" max="2566" width="18.140625" style="977" customWidth="1"/>
    <col min="2567" max="2567" width="19.5703125" style="977" customWidth="1"/>
    <col min="2568" max="2569" width="18.140625" style="977" customWidth="1"/>
    <col min="2570" max="2816" width="9.140625" style="977"/>
    <col min="2817" max="2822" width="18.140625" style="977" customWidth="1"/>
    <col min="2823" max="2823" width="19.5703125" style="977" customWidth="1"/>
    <col min="2824" max="2825" width="18.140625" style="977" customWidth="1"/>
    <col min="2826" max="3072" width="9.140625" style="977"/>
    <col min="3073" max="3078" width="18.140625" style="977" customWidth="1"/>
    <col min="3079" max="3079" width="19.5703125" style="977" customWidth="1"/>
    <col min="3080" max="3081" width="18.140625" style="977" customWidth="1"/>
    <col min="3082" max="3328" width="9.140625" style="977"/>
    <col min="3329" max="3334" width="18.140625" style="977" customWidth="1"/>
    <col min="3335" max="3335" width="19.5703125" style="977" customWidth="1"/>
    <col min="3336" max="3337" width="18.140625" style="977" customWidth="1"/>
    <col min="3338" max="3584" width="9.140625" style="977"/>
    <col min="3585" max="3590" width="18.140625" style="977" customWidth="1"/>
    <col min="3591" max="3591" width="19.5703125" style="977" customWidth="1"/>
    <col min="3592" max="3593" width="18.140625" style="977" customWidth="1"/>
    <col min="3594" max="3840" width="9.140625" style="977"/>
    <col min="3841" max="3846" width="18.140625" style="977" customWidth="1"/>
    <col min="3847" max="3847" width="19.5703125" style="977" customWidth="1"/>
    <col min="3848" max="3849" width="18.140625" style="977" customWidth="1"/>
    <col min="3850" max="4096" width="9.140625" style="977"/>
    <col min="4097" max="4102" width="18.140625" style="977" customWidth="1"/>
    <col min="4103" max="4103" width="19.5703125" style="977" customWidth="1"/>
    <col min="4104" max="4105" width="18.140625" style="977" customWidth="1"/>
    <col min="4106" max="4352" width="9.140625" style="977"/>
    <col min="4353" max="4358" width="18.140625" style="977" customWidth="1"/>
    <col min="4359" max="4359" width="19.5703125" style="977" customWidth="1"/>
    <col min="4360" max="4361" width="18.140625" style="977" customWidth="1"/>
    <col min="4362" max="4608" width="9.140625" style="977"/>
    <col min="4609" max="4614" width="18.140625" style="977" customWidth="1"/>
    <col min="4615" max="4615" width="19.5703125" style="977" customWidth="1"/>
    <col min="4616" max="4617" width="18.140625" style="977" customWidth="1"/>
    <col min="4618" max="4864" width="9.140625" style="977"/>
    <col min="4865" max="4870" width="18.140625" style="977" customWidth="1"/>
    <col min="4871" max="4871" width="19.5703125" style="977" customWidth="1"/>
    <col min="4872" max="4873" width="18.140625" style="977" customWidth="1"/>
    <col min="4874" max="5120" width="9.140625" style="977"/>
    <col min="5121" max="5126" width="18.140625" style="977" customWidth="1"/>
    <col min="5127" max="5127" width="19.5703125" style="977" customWidth="1"/>
    <col min="5128" max="5129" width="18.140625" style="977" customWidth="1"/>
    <col min="5130" max="5376" width="9.140625" style="977"/>
    <col min="5377" max="5382" width="18.140625" style="977" customWidth="1"/>
    <col min="5383" max="5383" width="19.5703125" style="977" customWidth="1"/>
    <col min="5384" max="5385" width="18.140625" style="977" customWidth="1"/>
    <col min="5386" max="5632" width="9.140625" style="977"/>
    <col min="5633" max="5638" width="18.140625" style="977" customWidth="1"/>
    <col min="5639" max="5639" width="19.5703125" style="977" customWidth="1"/>
    <col min="5640" max="5641" width="18.140625" style="977" customWidth="1"/>
    <col min="5642" max="5888" width="9.140625" style="977"/>
    <col min="5889" max="5894" width="18.140625" style="977" customWidth="1"/>
    <col min="5895" max="5895" width="19.5703125" style="977" customWidth="1"/>
    <col min="5896" max="5897" width="18.140625" style="977" customWidth="1"/>
    <col min="5898" max="6144" width="9.140625" style="977"/>
    <col min="6145" max="6150" width="18.140625" style="977" customWidth="1"/>
    <col min="6151" max="6151" width="19.5703125" style="977" customWidth="1"/>
    <col min="6152" max="6153" width="18.140625" style="977" customWidth="1"/>
    <col min="6154" max="6400" width="9.140625" style="977"/>
    <col min="6401" max="6406" width="18.140625" style="977" customWidth="1"/>
    <col min="6407" max="6407" width="19.5703125" style="977" customWidth="1"/>
    <col min="6408" max="6409" width="18.140625" style="977" customWidth="1"/>
    <col min="6410" max="6656" width="9.140625" style="977"/>
    <col min="6657" max="6662" width="18.140625" style="977" customWidth="1"/>
    <col min="6663" max="6663" width="19.5703125" style="977" customWidth="1"/>
    <col min="6664" max="6665" width="18.140625" style="977" customWidth="1"/>
    <col min="6666" max="6912" width="9.140625" style="977"/>
    <col min="6913" max="6918" width="18.140625" style="977" customWidth="1"/>
    <col min="6919" max="6919" width="19.5703125" style="977" customWidth="1"/>
    <col min="6920" max="6921" width="18.140625" style="977" customWidth="1"/>
    <col min="6922" max="7168" width="9.140625" style="977"/>
    <col min="7169" max="7174" width="18.140625" style="977" customWidth="1"/>
    <col min="7175" max="7175" width="19.5703125" style="977" customWidth="1"/>
    <col min="7176" max="7177" width="18.140625" style="977" customWidth="1"/>
    <col min="7178" max="7424" width="9.140625" style="977"/>
    <col min="7425" max="7430" width="18.140625" style="977" customWidth="1"/>
    <col min="7431" max="7431" width="19.5703125" style="977" customWidth="1"/>
    <col min="7432" max="7433" width="18.140625" style="977" customWidth="1"/>
    <col min="7434" max="7680" width="9.140625" style="977"/>
    <col min="7681" max="7686" width="18.140625" style="977" customWidth="1"/>
    <col min="7687" max="7687" width="19.5703125" style="977" customWidth="1"/>
    <col min="7688" max="7689" width="18.140625" style="977" customWidth="1"/>
    <col min="7690" max="7936" width="9.140625" style="977"/>
    <col min="7937" max="7942" width="18.140625" style="977" customWidth="1"/>
    <col min="7943" max="7943" width="19.5703125" style="977" customWidth="1"/>
    <col min="7944" max="7945" width="18.140625" style="977" customWidth="1"/>
    <col min="7946" max="8192" width="9.140625" style="977"/>
    <col min="8193" max="8198" width="18.140625" style="977" customWidth="1"/>
    <col min="8199" max="8199" width="19.5703125" style="977" customWidth="1"/>
    <col min="8200" max="8201" width="18.140625" style="977" customWidth="1"/>
    <col min="8202" max="8448" width="9.140625" style="977"/>
    <col min="8449" max="8454" width="18.140625" style="977" customWidth="1"/>
    <col min="8455" max="8455" width="19.5703125" style="977" customWidth="1"/>
    <col min="8456" max="8457" width="18.140625" style="977" customWidth="1"/>
    <col min="8458" max="8704" width="9.140625" style="977"/>
    <col min="8705" max="8710" width="18.140625" style="977" customWidth="1"/>
    <col min="8711" max="8711" width="19.5703125" style="977" customWidth="1"/>
    <col min="8712" max="8713" width="18.140625" style="977" customWidth="1"/>
    <col min="8714" max="8960" width="9.140625" style="977"/>
    <col min="8961" max="8966" width="18.140625" style="977" customWidth="1"/>
    <col min="8967" max="8967" width="19.5703125" style="977" customWidth="1"/>
    <col min="8968" max="8969" width="18.140625" style="977" customWidth="1"/>
    <col min="8970" max="9216" width="9.140625" style="977"/>
    <col min="9217" max="9222" width="18.140625" style="977" customWidth="1"/>
    <col min="9223" max="9223" width="19.5703125" style="977" customWidth="1"/>
    <col min="9224" max="9225" width="18.140625" style="977" customWidth="1"/>
    <col min="9226" max="9472" width="9.140625" style="977"/>
    <col min="9473" max="9478" width="18.140625" style="977" customWidth="1"/>
    <col min="9479" max="9479" width="19.5703125" style="977" customWidth="1"/>
    <col min="9480" max="9481" width="18.140625" style="977" customWidth="1"/>
    <col min="9482" max="9728" width="9.140625" style="977"/>
    <col min="9729" max="9734" width="18.140625" style="977" customWidth="1"/>
    <col min="9735" max="9735" width="19.5703125" style="977" customWidth="1"/>
    <col min="9736" max="9737" width="18.140625" style="977" customWidth="1"/>
    <col min="9738" max="9984" width="9.140625" style="977"/>
    <col min="9985" max="9990" width="18.140625" style="977" customWidth="1"/>
    <col min="9991" max="9991" width="19.5703125" style="977" customWidth="1"/>
    <col min="9992" max="9993" width="18.140625" style="977" customWidth="1"/>
    <col min="9994" max="10240" width="9.140625" style="977"/>
    <col min="10241" max="10246" width="18.140625" style="977" customWidth="1"/>
    <col min="10247" max="10247" width="19.5703125" style="977" customWidth="1"/>
    <col min="10248" max="10249" width="18.140625" style="977" customWidth="1"/>
    <col min="10250" max="10496" width="9.140625" style="977"/>
    <col min="10497" max="10502" width="18.140625" style="977" customWidth="1"/>
    <col min="10503" max="10503" width="19.5703125" style="977" customWidth="1"/>
    <col min="10504" max="10505" width="18.140625" style="977" customWidth="1"/>
    <col min="10506" max="10752" width="9.140625" style="977"/>
    <col min="10753" max="10758" width="18.140625" style="977" customWidth="1"/>
    <col min="10759" max="10759" width="19.5703125" style="977" customWidth="1"/>
    <col min="10760" max="10761" width="18.140625" style="977" customWidth="1"/>
    <col min="10762" max="11008" width="9.140625" style="977"/>
    <col min="11009" max="11014" width="18.140625" style="977" customWidth="1"/>
    <col min="11015" max="11015" width="19.5703125" style="977" customWidth="1"/>
    <col min="11016" max="11017" width="18.140625" style="977" customWidth="1"/>
    <col min="11018" max="11264" width="9.140625" style="977"/>
    <col min="11265" max="11270" width="18.140625" style="977" customWidth="1"/>
    <col min="11271" max="11271" width="19.5703125" style="977" customWidth="1"/>
    <col min="11272" max="11273" width="18.140625" style="977" customWidth="1"/>
    <col min="11274" max="11520" width="9.140625" style="977"/>
    <col min="11521" max="11526" width="18.140625" style="977" customWidth="1"/>
    <col min="11527" max="11527" width="19.5703125" style="977" customWidth="1"/>
    <col min="11528" max="11529" width="18.140625" style="977" customWidth="1"/>
    <col min="11530" max="11776" width="9.140625" style="977"/>
    <col min="11777" max="11782" width="18.140625" style="977" customWidth="1"/>
    <col min="11783" max="11783" width="19.5703125" style="977" customWidth="1"/>
    <col min="11784" max="11785" width="18.140625" style="977" customWidth="1"/>
    <col min="11786" max="12032" width="9.140625" style="977"/>
    <col min="12033" max="12038" width="18.140625" style="977" customWidth="1"/>
    <col min="12039" max="12039" width="19.5703125" style="977" customWidth="1"/>
    <col min="12040" max="12041" width="18.140625" style="977" customWidth="1"/>
    <col min="12042" max="12288" width="9.140625" style="977"/>
    <col min="12289" max="12294" width="18.140625" style="977" customWidth="1"/>
    <col min="12295" max="12295" width="19.5703125" style="977" customWidth="1"/>
    <col min="12296" max="12297" width="18.140625" style="977" customWidth="1"/>
    <col min="12298" max="12544" width="9.140625" style="977"/>
    <col min="12545" max="12550" width="18.140625" style="977" customWidth="1"/>
    <col min="12551" max="12551" width="19.5703125" style="977" customWidth="1"/>
    <col min="12552" max="12553" width="18.140625" style="977" customWidth="1"/>
    <col min="12554" max="12800" width="9.140625" style="977"/>
    <col min="12801" max="12806" width="18.140625" style="977" customWidth="1"/>
    <col min="12807" max="12807" width="19.5703125" style="977" customWidth="1"/>
    <col min="12808" max="12809" width="18.140625" style="977" customWidth="1"/>
    <col min="12810" max="13056" width="9.140625" style="977"/>
    <col min="13057" max="13062" width="18.140625" style="977" customWidth="1"/>
    <col min="13063" max="13063" width="19.5703125" style="977" customWidth="1"/>
    <col min="13064" max="13065" width="18.140625" style="977" customWidth="1"/>
    <col min="13066" max="13312" width="9.140625" style="977"/>
    <col min="13313" max="13318" width="18.140625" style="977" customWidth="1"/>
    <col min="13319" max="13319" width="19.5703125" style="977" customWidth="1"/>
    <col min="13320" max="13321" width="18.140625" style="977" customWidth="1"/>
    <col min="13322" max="13568" width="9.140625" style="977"/>
    <col min="13569" max="13574" width="18.140625" style="977" customWidth="1"/>
    <col min="13575" max="13575" width="19.5703125" style="977" customWidth="1"/>
    <col min="13576" max="13577" width="18.140625" style="977" customWidth="1"/>
    <col min="13578" max="13824" width="9.140625" style="977"/>
    <col min="13825" max="13830" width="18.140625" style="977" customWidth="1"/>
    <col min="13831" max="13831" width="19.5703125" style="977" customWidth="1"/>
    <col min="13832" max="13833" width="18.140625" style="977" customWidth="1"/>
    <col min="13834" max="14080" width="9.140625" style="977"/>
    <col min="14081" max="14086" width="18.140625" style="977" customWidth="1"/>
    <col min="14087" max="14087" width="19.5703125" style="977" customWidth="1"/>
    <col min="14088" max="14089" width="18.140625" style="977" customWidth="1"/>
    <col min="14090" max="14336" width="9.140625" style="977"/>
    <col min="14337" max="14342" width="18.140625" style="977" customWidth="1"/>
    <col min="14343" max="14343" width="19.5703125" style="977" customWidth="1"/>
    <col min="14344" max="14345" width="18.140625" style="977" customWidth="1"/>
    <col min="14346" max="14592" width="9.140625" style="977"/>
    <col min="14593" max="14598" width="18.140625" style="977" customWidth="1"/>
    <col min="14599" max="14599" width="19.5703125" style="977" customWidth="1"/>
    <col min="14600" max="14601" width="18.140625" style="977" customWidth="1"/>
    <col min="14602" max="14848" width="9.140625" style="977"/>
    <col min="14849" max="14854" width="18.140625" style="977" customWidth="1"/>
    <col min="14855" max="14855" width="19.5703125" style="977" customWidth="1"/>
    <col min="14856" max="14857" width="18.140625" style="977" customWidth="1"/>
    <col min="14858" max="15104" width="9.140625" style="977"/>
    <col min="15105" max="15110" width="18.140625" style="977" customWidth="1"/>
    <col min="15111" max="15111" width="19.5703125" style="977" customWidth="1"/>
    <col min="15112" max="15113" width="18.140625" style="977" customWidth="1"/>
    <col min="15114" max="15360" width="9.140625" style="977"/>
    <col min="15361" max="15366" width="18.140625" style="977" customWidth="1"/>
    <col min="15367" max="15367" width="19.5703125" style="977" customWidth="1"/>
    <col min="15368" max="15369" width="18.140625" style="977" customWidth="1"/>
    <col min="15370" max="15616" width="9.140625" style="977"/>
    <col min="15617" max="15622" width="18.140625" style="977" customWidth="1"/>
    <col min="15623" max="15623" width="19.5703125" style="977" customWidth="1"/>
    <col min="15624" max="15625" width="18.140625" style="977" customWidth="1"/>
    <col min="15626" max="15872" width="9.140625" style="977"/>
    <col min="15873" max="15878" width="18.140625" style="977" customWidth="1"/>
    <col min="15879" max="15879" width="19.5703125" style="977" customWidth="1"/>
    <col min="15880" max="15881" width="18.140625" style="977" customWidth="1"/>
    <col min="15882" max="16128" width="9.140625" style="977"/>
    <col min="16129" max="16134" width="18.140625" style="977" customWidth="1"/>
    <col min="16135" max="16135" width="19.5703125" style="977" customWidth="1"/>
    <col min="16136" max="16137" width="18.140625" style="977" customWidth="1"/>
    <col min="16138" max="16384" width="9.140625" style="977"/>
  </cols>
  <sheetData>
    <row r="1" spans="1:9" s="684" customFormat="1" ht="24.95" customHeight="1">
      <c r="A1" s="691" t="s">
        <v>559</v>
      </c>
      <c r="B1" s="691"/>
      <c r="C1" s="691"/>
      <c r="D1" s="691"/>
      <c r="E1" s="691"/>
      <c r="F1" s="691"/>
      <c r="G1" s="691"/>
      <c r="H1" s="691"/>
      <c r="I1" s="691"/>
    </row>
    <row r="2" spans="1:9" ht="24.95" customHeight="1" thickBot="1">
      <c r="A2" s="972" t="s">
        <v>1097</v>
      </c>
      <c r="B2" s="973"/>
      <c r="C2" s="973"/>
      <c r="D2" s="973"/>
      <c r="E2" s="974"/>
      <c r="F2" s="974"/>
      <c r="G2" s="975"/>
      <c r="H2" s="975"/>
      <c r="I2" s="976" t="s">
        <v>1098</v>
      </c>
    </row>
    <row r="3" spans="1:9" ht="20.100000000000001" customHeight="1">
      <c r="A3" s="1709" t="s">
        <v>111</v>
      </c>
      <c r="B3" s="1712" t="s">
        <v>3</v>
      </c>
      <c r="C3" s="1715" t="s">
        <v>1099</v>
      </c>
      <c r="D3" s="1716"/>
      <c r="E3" s="1716"/>
      <c r="F3" s="1716"/>
      <c r="G3" s="1716"/>
      <c r="H3" s="1716"/>
      <c r="I3" s="1716"/>
    </row>
    <row r="4" spans="1:9" ht="20.100000000000001" customHeight="1">
      <c r="A4" s="1710"/>
      <c r="B4" s="1713"/>
      <c r="C4" s="1717" t="s">
        <v>1100</v>
      </c>
      <c r="D4" s="1717" t="s">
        <v>1101</v>
      </c>
      <c r="E4" s="1718" t="s">
        <v>1265</v>
      </c>
      <c r="F4" s="1721"/>
      <c r="G4" s="1722"/>
      <c r="H4" s="1717" t="s">
        <v>1102</v>
      </c>
      <c r="I4" s="1718" t="s">
        <v>1103</v>
      </c>
    </row>
    <row r="5" spans="1:9" ht="20.100000000000001" customHeight="1">
      <c r="A5" s="1710"/>
      <c r="B5" s="1713"/>
      <c r="C5" s="1717"/>
      <c r="D5" s="1717"/>
      <c r="E5" s="1720"/>
      <c r="F5" s="1723"/>
      <c r="G5" s="1711"/>
      <c r="H5" s="1717"/>
      <c r="I5" s="1719"/>
    </row>
    <row r="6" spans="1:9" ht="20.100000000000001" customHeight="1">
      <c r="A6" s="1711"/>
      <c r="B6" s="1714"/>
      <c r="C6" s="1717"/>
      <c r="D6" s="1717"/>
      <c r="E6" s="978" t="s">
        <v>3</v>
      </c>
      <c r="F6" s="978" t="s">
        <v>1104</v>
      </c>
      <c r="G6" s="979" t="s">
        <v>1105</v>
      </c>
      <c r="H6" s="1717"/>
      <c r="I6" s="1720"/>
    </row>
    <row r="7" spans="1:9" ht="20.100000000000001" customHeight="1">
      <c r="A7" s="1187">
        <v>2003</v>
      </c>
      <c r="B7" s="980">
        <v>1094324</v>
      </c>
      <c r="C7" s="981">
        <v>738504</v>
      </c>
      <c r="D7" s="981">
        <v>244399</v>
      </c>
      <c r="E7" s="982">
        <v>57259</v>
      </c>
      <c r="F7" s="981">
        <v>4024</v>
      </c>
      <c r="G7" s="981">
        <v>53235</v>
      </c>
      <c r="H7" s="981">
        <v>48416</v>
      </c>
      <c r="I7" s="981">
        <v>5746</v>
      </c>
    </row>
    <row r="8" spans="1:9" ht="20.100000000000001" customHeight="1">
      <c r="A8" s="1186">
        <v>2004</v>
      </c>
      <c r="B8" s="980">
        <v>1396353</v>
      </c>
      <c r="C8" s="981">
        <v>893590</v>
      </c>
      <c r="D8" s="981">
        <v>403045</v>
      </c>
      <c r="E8" s="982">
        <v>43116</v>
      </c>
      <c r="F8" s="981">
        <v>7595</v>
      </c>
      <c r="G8" s="981">
        <v>35521</v>
      </c>
      <c r="H8" s="981">
        <v>42457</v>
      </c>
      <c r="I8" s="981">
        <v>14145</v>
      </c>
    </row>
    <row r="9" spans="1:9" ht="20.100000000000001" customHeight="1">
      <c r="A9" s="1186">
        <v>2005</v>
      </c>
      <c r="B9" s="980">
        <v>1978774</v>
      </c>
      <c r="C9" s="981">
        <v>1081238</v>
      </c>
      <c r="D9" s="981">
        <v>680821</v>
      </c>
      <c r="E9" s="982">
        <v>91353</v>
      </c>
      <c r="F9" s="981">
        <v>26201</v>
      </c>
      <c r="G9" s="981">
        <v>65152</v>
      </c>
      <c r="H9" s="981">
        <v>109377</v>
      </c>
      <c r="I9" s="981">
        <v>15985</v>
      </c>
    </row>
    <row r="10" spans="1:9" ht="20.100000000000001" customHeight="1">
      <c r="A10" s="1186">
        <v>2006</v>
      </c>
      <c r="B10" s="980">
        <v>2169907</v>
      </c>
      <c r="C10" s="981">
        <v>1155857</v>
      </c>
      <c r="D10" s="981">
        <v>817498</v>
      </c>
      <c r="E10" s="982">
        <v>68497</v>
      </c>
      <c r="F10" s="981">
        <v>4300</v>
      </c>
      <c r="G10" s="981">
        <v>64197</v>
      </c>
      <c r="H10" s="981">
        <v>122924</v>
      </c>
      <c r="I10" s="981">
        <v>5131</v>
      </c>
    </row>
    <row r="11" spans="1:9" ht="20.100000000000001" customHeight="1">
      <c r="A11" s="1186">
        <v>2007</v>
      </c>
      <c r="B11" s="980">
        <v>2569988</v>
      </c>
      <c r="C11" s="981">
        <v>1420880</v>
      </c>
      <c r="D11" s="981">
        <v>986630</v>
      </c>
      <c r="E11" s="982">
        <v>66644</v>
      </c>
      <c r="F11" s="983">
        <v>0</v>
      </c>
      <c r="G11" s="981">
        <v>66644</v>
      </c>
      <c r="H11" s="981">
        <v>79400</v>
      </c>
      <c r="I11" s="981">
        <v>16434</v>
      </c>
    </row>
    <row r="12" spans="1:9" ht="20.100000000000001" customHeight="1">
      <c r="A12" s="1186">
        <v>2008</v>
      </c>
      <c r="B12" s="980">
        <v>3591514</v>
      </c>
      <c r="C12" s="981">
        <v>1776142</v>
      </c>
      <c r="D12" s="981">
        <v>1456136</v>
      </c>
      <c r="E12" s="982">
        <v>62351</v>
      </c>
      <c r="F12" s="981">
        <v>2200</v>
      </c>
      <c r="G12" s="981">
        <v>60151</v>
      </c>
      <c r="H12" s="981">
        <v>243076</v>
      </c>
      <c r="I12" s="981">
        <v>53809</v>
      </c>
    </row>
    <row r="13" spans="1:9" ht="20.100000000000001" customHeight="1">
      <c r="A13" s="1186">
        <v>2009</v>
      </c>
      <c r="B13" s="980">
        <v>5584402.9000000004</v>
      </c>
      <c r="C13" s="981">
        <v>2326099</v>
      </c>
      <c r="D13" s="981">
        <v>2977942</v>
      </c>
      <c r="E13" s="982">
        <v>82427</v>
      </c>
      <c r="F13" s="981">
        <v>7725</v>
      </c>
      <c r="G13" s="981">
        <v>74702</v>
      </c>
      <c r="H13" s="981">
        <v>140230.9</v>
      </c>
      <c r="I13" s="981">
        <v>57704</v>
      </c>
    </row>
    <row r="14" spans="1:9" ht="20.100000000000001" customHeight="1">
      <c r="A14" s="1186">
        <v>2010</v>
      </c>
      <c r="B14" s="980">
        <v>6678610</v>
      </c>
      <c r="C14" s="981">
        <v>2327182</v>
      </c>
      <c r="D14" s="981">
        <v>3913741</v>
      </c>
      <c r="E14" s="982">
        <v>132603</v>
      </c>
      <c r="F14" s="981">
        <v>79127</v>
      </c>
      <c r="G14" s="981">
        <v>53476</v>
      </c>
      <c r="H14" s="981">
        <v>242715</v>
      </c>
      <c r="I14" s="981">
        <v>62369</v>
      </c>
    </row>
    <row r="15" spans="1:9" ht="20.100000000000001" customHeight="1" thickBot="1">
      <c r="A15" s="1186">
        <v>2011</v>
      </c>
      <c r="B15" s="984">
        <v>8609265</v>
      </c>
      <c r="C15" s="985">
        <v>2924648</v>
      </c>
      <c r="D15" s="985">
        <v>4281118</v>
      </c>
      <c r="E15" s="986">
        <v>997415</v>
      </c>
      <c r="F15" s="985">
        <v>826794</v>
      </c>
      <c r="G15" s="985">
        <v>170621</v>
      </c>
      <c r="H15" s="985">
        <v>288455</v>
      </c>
      <c r="I15" s="985">
        <v>117629</v>
      </c>
    </row>
    <row r="16" spans="1:9" s="987" customFormat="1" ht="15.95" customHeight="1">
      <c r="A16" s="1706" t="s">
        <v>1106</v>
      </c>
      <c r="B16" s="1706"/>
      <c r="C16" s="1707"/>
      <c r="D16" s="1707"/>
      <c r="E16" s="1706"/>
      <c r="F16" s="1706"/>
      <c r="G16" s="1706"/>
      <c r="H16" s="1706"/>
      <c r="I16" s="1706"/>
    </row>
    <row r="17" spans="1:9" s="987" customFormat="1" ht="15.95" customHeight="1">
      <c r="A17" s="1708" t="s">
        <v>1107</v>
      </c>
      <c r="B17" s="1708"/>
      <c r="C17" s="1708"/>
      <c r="D17" s="1708"/>
      <c r="E17" s="1708"/>
      <c r="F17" s="1708"/>
      <c r="G17" s="1708"/>
      <c r="H17" s="1708"/>
      <c r="I17" s="1708"/>
    </row>
    <row r="18" spans="1:9" s="987" customFormat="1" ht="15.95" customHeight="1">
      <c r="A18" s="1708" t="s">
        <v>1108</v>
      </c>
      <c r="B18" s="1708"/>
      <c r="C18" s="1708"/>
      <c r="D18" s="1708"/>
      <c r="E18" s="1708"/>
      <c r="F18" s="1708"/>
      <c r="G18" s="1708"/>
      <c r="H18" s="1708"/>
      <c r="I18" s="1708"/>
    </row>
    <row r="21" spans="1:9" ht="20.100000000000001" customHeight="1">
      <c r="C21" s="977" t="s">
        <v>1109</v>
      </c>
    </row>
  </sheetData>
  <mergeCells count="11">
    <mergeCell ref="A16:I16"/>
    <mergeCell ref="A17:I17"/>
    <mergeCell ref="A18:I18"/>
    <mergeCell ref="A3:A6"/>
    <mergeCell ref="B3:B6"/>
    <mergeCell ref="C3:I3"/>
    <mergeCell ref="C4:C6"/>
    <mergeCell ref="D4:D6"/>
    <mergeCell ref="H4:H6"/>
    <mergeCell ref="I4:I6"/>
    <mergeCell ref="E4:G5"/>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interno</oddHeader>
  </headerFooter>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23"/>
  <sheetViews>
    <sheetView showGridLines="0" zoomScaleNormal="100" zoomScaleSheetLayoutView="85" workbookViewId="0">
      <selection activeCell="Q1" sqref="Q1"/>
    </sheetView>
  </sheetViews>
  <sheetFormatPr defaultColWidth="11.42578125" defaultRowHeight="20.100000000000001" customHeight="1"/>
  <cols>
    <col min="1" max="1" width="18.7109375" style="951" customWidth="1"/>
    <col min="2" max="2" width="10.28515625" style="951" bestFit="1" customWidth="1"/>
    <col min="3" max="3" width="10.42578125" style="951" bestFit="1" customWidth="1"/>
    <col min="4" max="7" width="10.28515625" style="951" bestFit="1" customWidth="1"/>
    <col min="8" max="8" width="8.7109375" style="951" bestFit="1" customWidth="1"/>
    <col min="9" max="9" width="8.85546875" style="951" bestFit="1" customWidth="1"/>
    <col min="10" max="10" width="7.85546875" style="951" bestFit="1" customWidth="1"/>
    <col min="11" max="11" width="8.85546875" style="951" bestFit="1" customWidth="1"/>
    <col min="12" max="12" width="7.7109375" style="951" bestFit="1" customWidth="1"/>
    <col min="13" max="14" width="8.7109375" style="951" bestFit="1" customWidth="1"/>
    <col min="15" max="15" width="8.85546875" style="951" bestFit="1" customWidth="1"/>
    <col min="16" max="16" width="7.85546875" style="951" bestFit="1" customWidth="1"/>
    <col min="17" max="17" width="8.7109375" style="951" bestFit="1" customWidth="1"/>
    <col min="18" max="25" width="10.5703125" style="951" customWidth="1"/>
    <col min="26" max="26" width="11.5703125" style="951" customWidth="1"/>
    <col min="27" max="27" width="11.42578125" style="951" customWidth="1"/>
    <col min="28" max="28" width="14" style="951" bestFit="1" customWidth="1"/>
    <col min="29" max="29" width="13.7109375" style="951" customWidth="1"/>
    <col min="30" max="256" width="11.42578125" style="951"/>
    <col min="257" max="257" width="11.7109375" style="951" customWidth="1"/>
    <col min="258" max="258" width="10.7109375" style="951" customWidth="1"/>
    <col min="259" max="263" width="10.28515625" style="951" customWidth="1"/>
    <col min="264" max="273" width="9.28515625" style="951" customWidth="1"/>
    <col min="274" max="281" width="10.5703125" style="951" customWidth="1"/>
    <col min="282" max="282" width="11.5703125" style="951" customWidth="1"/>
    <col min="283" max="283" width="11.42578125" style="951" customWidth="1"/>
    <col min="284" max="284" width="14" style="951" bestFit="1" customWidth="1"/>
    <col min="285" max="285" width="13.7109375" style="951" customWidth="1"/>
    <col min="286" max="512" width="11.42578125" style="951"/>
    <col min="513" max="513" width="11.7109375" style="951" customWidth="1"/>
    <col min="514" max="514" width="10.7109375" style="951" customWidth="1"/>
    <col min="515" max="519" width="10.28515625" style="951" customWidth="1"/>
    <col min="520" max="529" width="9.28515625" style="951" customWidth="1"/>
    <col min="530" max="537" width="10.5703125" style="951" customWidth="1"/>
    <col min="538" max="538" width="11.5703125" style="951" customWidth="1"/>
    <col min="539" max="539" width="11.42578125" style="951" customWidth="1"/>
    <col min="540" max="540" width="14" style="951" bestFit="1" customWidth="1"/>
    <col min="541" max="541" width="13.7109375" style="951" customWidth="1"/>
    <col min="542" max="768" width="11.42578125" style="951"/>
    <col min="769" max="769" width="11.7109375" style="951" customWidth="1"/>
    <col min="770" max="770" width="10.7109375" style="951" customWidth="1"/>
    <col min="771" max="775" width="10.28515625" style="951" customWidth="1"/>
    <col min="776" max="785" width="9.28515625" style="951" customWidth="1"/>
    <col min="786" max="793" width="10.5703125" style="951" customWidth="1"/>
    <col min="794" max="794" width="11.5703125" style="951" customWidth="1"/>
    <col min="795" max="795" width="11.42578125" style="951" customWidth="1"/>
    <col min="796" max="796" width="14" style="951" bestFit="1" customWidth="1"/>
    <col min="797" max="797" width="13.7109375" style="951" customWidth="1"/>
    <col min="798" max="1024" width="11.42578125" style="951"/>
    <col min="1025" max="1025" width="11.7109375" style="951" customWidth="1"/>
    <col min="1026" max="1026" width="10.7109375" style="951" customWidth="1"/>
    <col min="1027" max="1031" width="10.28515625" style="951" customWidth="1"/>
    <col min="1032" max="1041" width="9.28515625" style="951" customWidth="1"/>
    <col min="1042" max="1049" width="10.5703125" style="951" customWidth="1"/>
    <col min="1050" max="1050" width="11.5703125" style="951" customWidth="1"/>
    <col min="1051" max="1051" width="11.42578125" style="951" customWidth="1"/>
    <col min="1052" max="1052" width="14" style="951" bestFit="1" customWidth="1"/>
    <col min="1053" max="1053" width="13.7109375" style="951" customWidth="1"/>
    <col min="1054" max="1280" width="11.42578125" style="951"/>
    <col min="1281" max="1281" width="11.7109375" style="951" customWidth="1"/>
    <col min="1282" max="1282" width="10.7109375" style="951" customWidth="1"/>
    <col min="1283" max="1287" width="10.28515625" style="951" customWidth="1"/>
    <col min="1288" max="1297" width="9.28515625" style="951" customWidth="1"/>
    <col min="1298" max="1305" width="10.5703125" style="951" customWidth="1"/>
    <col min="1306" max="1306" width="11.5703125" style="951" customWidth="1"/>
    <col min="1307" max="1307" width="11.42578125" style="951" customWidth="1"/>
    <col min="1308" max="1308" width="14" style="951" bestFit="1" customWidth="1"/>
    <col min="1309" max="1309" width="13.7109375" style="951" customWidth="1"/>
    <col min="1310" max="1536" width="11.42578125" style="951"/>
    <col min="1537" max="1537" width="11.7109375" style="951" customWidth="1"/>
    <col min="1538" max="1538" width="10.7109375" style="951" customWidth="1"/>
    <col min="1539" max="1543" width="10.28515625" style="951" customWidth="1"/>
    <col min="1544" max="1553" width="9.28515625" style="951" customWidth="1"/>
    <col min="1554" max="1561" width="10.5703125" style="951" customWidth="1"/>
    <col min="1562" max="1562" width="11.5703125" style="951" customWidth="1"/>
    <col min="1563" max="1563" width="11.42578125" style="951" customWidth="1"/>
    <col min="1564" max="1564" width="14" style="951" bestFit="1" customWidth="1"/>
    <col min="1565" max="1565" width="13.7109375" style="951" customWidth="1"/>
    <col min="1566" max="1792" width="11.42578125" style="951"/>
    <col min="1793" max="1793" width="11.7109375" style="951" customWidth="1"/>
    <col min="1794" max="1794" width="10.7109375" style="951" customWidth="1"/>
    <col min="1795" max="1799" width="10.28515625" style="951" customWidth="1"/>
    <col min="1800" max="1809" width="9.28515625" style="951" customWidth="1"/>
    <col min="1810" max="1817" width="10.5703125" style="951" customWidth="1"/>
    <col min="1818" max="1818" width="11.5703125" style="951" customWidth="1"/>
    <col min="1819" max="1819" width="11.42578125" style="951" customWidth="1"/>
    <col min="1820" max="1820" width="14" style="951" bestFit="1" customWidth="1"/>
    <col min="1821" max="1821" width="13.7109375" style="951" customWidth="1"/>
    <col min="1822" max="2048" width="11.42578125" style="951"/>
    <col min="2049" max="2049" width="11.7109375" style="951" customWidth="1"/>
    <col min="2050" max="2050" width="10.7109375" style="951" customWidth="1"/>
    <col min="2051" max="2055" width="10.28515625" style="951" customWidth="1"/>
    <col min="2056" max="2065" width="9.28515625" style="951" customWidth="1"/>
    <col min="2066" max="2073" width="10.5703125" style="951" customWidth="1"/>
    <col min="2074" max="2074" width="11.5703125" style="951" customWidth="1"/>
    <col min="2075" max="2075" width="11.42578125" style="951" customWidth="1"/>
    <col min="2076" max="2076" width="14" style="951" bestFit="1" customWidth="1"/>
    <col min="2077" max="2077" width="13.7109375" style="951" customWidth="1"/>
    <col min="2078" max="2304" width="11.42578125" style="951"/>
    <col min="2305" max="2305" width="11.7109375" style="951" customWidth="1"/>
    <col min="2306" max="2306" width="10.7109375" style="951" customWidth="1"/>
    <col min="2307" max="2311" width="10.28515625" style="951" customWidth="1"/>
    <col min="2312" max="2321" width="9.28515625" style="951" customWidth="1"/>
    <col min="2322" max="2329" width="10.5703125" style="951" customWidth="1"/>
    <col min="2330" max="2330" width="11.5703125" style="951" customWidth="1"/>
    <col min="2331" max="2331" width="11.42578125" style="951" customWidth="1"/>
    <col min="2332" max="2332" width="14" style="951" bestFit="1" customWidth="1"/>
    <col min="2333" max="2333" width="13.7109375" style="951" customWidth="1"/>
    <col min="2334" max="2560" width="11.42578125" style="951"/>
    <col min="2561" max="2561" width="11.7109375" style="951" customWidth="1"/>
    <col min="2562" max="2562" width="10.7109375" style="951" customWidth="1"/>
    <col min="2563" max="2567" width="10.28515625" style="951" customWidth="1"/>
    <col min="2568" max="2577" width="9.28515625" style="951" customWidth="1"/>
    <col min="2578" max="2585" width="10.5703125" style="951" customWidth="1"/>
    <col min="2586" max="2586" width="11.5703125" style="951" customWidth="1"/>
    <col min="2587" max="2587" width="11.42578125" style="951" customWidth="1"/>
    <col min="2588" max="2588" width="14" style="951" bestFit="1" customWidth="1"/>
    <col min="2589" max="2589" width="13.7109375" style="951" customWidth="1"/>
    <col min="2590" max="2816" width="11.42578125" style="951"/>
    <col min="2817" max="2817" width="11.7109375" style="951" customWidth="1"/>
    <col min="2818" max="2818" width="10.7109375" style="951" customWidth="1"/>
    <col min="2819" max="2823" width="10.28515625" style="951" customWidth="1"/>
    <col min="2824" max="2833" width="9.28515625" style="951" customWidth="1"/>
    <col min="2834" max="2841" width="10.5703125" style="951" customWidth="1"/>
    <col min="2842" max="2842" width="11.5703125" style="951" customWidth="1"/>
    <col min="2843" max="2843" width="11.42578125" style="951" customWidth="1"/>
    <col min="2844" max="2844" width="14" style="951" bestFit="1" customWidth="1"/>
    <col min="2845" max="2845" width="13.7109375" style="951" customWidth="1"/>
    <col min="2846" max="3072" width="11.42578125" style="951"/>
    <col min="3073" max="3073" width="11.7109375" style="951" customWidth="1"/>
    <col min="3074" max="3074" width="10.7109375" style="951" customWidth="1"/>
    <col min="3075" max="3079" width="10.28515625" style="951" customWidth="1"/>
    <col min="3080" max="3089" width="9.28515625" style="951" customWidth="1"/>
    <col min="3090" max="3097" width="10.5703125" style="951" customWidth="1"/>
    <col min="3098" max="3098" width="11.5703125" style="951" customWidth="1"/>
    <col min="3099" max="3099" width="11.42578125" style="951" customWidth="1"/>
    <col min="3100" max="3100" width="14" style="951" bestFit="1" customWidth="1"/>
    <col min="3101" max="3101" width="13.7109375" style="951" customWidth="1"/>
    <col min="3102" max="3328" width="11.42578125" style="951"/>
    <col min="3329" max="3329" width="11.7109375" style="951" customWidth="1"/>
    <col min="3330" max="3330" width="10.7109375" style="951" customWidth="1"/>
    <col min="3331" max="3335" width="10.28515625" style="951" customWidth="1"/>
    <col min="3336" max="3345" width="9.28515625" style="951" customWidth="1"/>
    <col min="3346" max="3353" width="10.5703125" style="951" customWidth="1"/>
    <col min="3354" max="3354" width="11.5703125" style="951" customWidth="1"/>
    <col min="3355" max="3355" width="11.42578125" style="951" customWidth="1"/>
    <col min="3356" max="3356" width="14" style="951" bestFit="1" customWidth="1"/>
    <col min="3357" max="3357" width="13.7109375" style="951" customWidth="1"/>
    <col min="3358" max="3584" width="11.42578125" style="951"/>
    <col min="3585" max="3585" width="11.7109375" style="951" customWidth="1"/>
    <col min="3586" max="3586" width="10.7109375" style="951" customWidth="1"/>
    <col min="3587" max="3591" width="10.28515625" style="951" customWidth="1"/>
    <col min="3592" max="3601" width="9.28515625" style="951" customWidth="1"/>
    <col min="3602" max="3609" width="10.5703125" style="951" customWidth="1"/>
    <col min="3610" max="3610" width="11.5703125" style="951" customWidth="1"/>
    <col min="3611" max="3611" width="11.42578125" style="951" customWidth="1"/>
    <col min="3612" max="3612" width="14" style="951" bestFit="1" customWidth="1"/>
    <col min="3613" max="3613" width="13.7109375" style="951" customWidth="1"/>
    <col min="3614" max="3840" width="11.42578125" style="951"/>
    <col min="3841" max="3841" width="11.7109375" style="951" customWidth="1"/>
    <col min="3842" max="3842" width="10.7109375" style="951" customWidth="1"/>
    <col min="3843" max="3847" width="10.28515625" style="951" customWidth="1"/>
    <col min="3848" max="3857" width="9.28515625" style="951" customWidth="1"/>
    <col min="3858" max="3865" width="10.5703125" style="951" customWidth="1"/>
    <col min="3866" max="3866" width="11.5703125" style="951" customWidth="1"/>
    <col min="3867" max="3867" width="11.42578125" style="951" customWidth="1"/>
    <col min="3868" max="3868" width="14" style="951" bestFit="1" customWidth="1"/>
    <col min="3869" max="3869" width="13.7109375" style="951" customWidth="1"/>
    <col min="3870" max="4096" width="11.42578125" style="951"/>
    <col min="4097" max="4097" width="11.7109375" style="951" customWidth="1"/>
    <col min="4098" max="4098" width="10.7109375" style="951" customWidth="1"/>
    <col min="4099" max="4103" width="10.28515625" style="951" customWidth="1"/>
    <col min="4104" max="4113" width="9.28515625" style="951" customWidth="1"/>
    <col min="4114" max="4121" width="10.5703125" style="951" customWidth="1"/>
    <col min="4122" max="4122" width="11.5703125" style="951" customWidth="1"/>
    <col min="4123" max="4123" width="11.42578125" style="951" customWidth="1"/>
    <col min="4124" max="4124" width="14" style="951" bestFit="1" customWidth="1"/>
    <col min="4125" max="4125" width="13.7109375" style="951" customWidth="1"/>
    <col min="4126" max="4352" width="11.42578125" style="951"/>
    <col min="4353" max="4353" width="11.7109375" style="951" customWidth="1"/>
    <col min="4354" max="4354" width="10.7109375" style="951" customWidth="1"/>
    <col min="4355" max="4359" width="10.28515625" style="951" customWidth="1"/>
    <col min="4360" max="4369" width="9.28515625" style="951" customWidth="1"/>
    <col min="4370" max="4377" width="10.5703125" style="951" customWidth="1"/>
    <col min="4378" max="4378" width="11.5703125" style="951" customWidth="1"/>
    <col min="4379" max="4379" width="11.42578125" style="951" customWidth="1"/>
    <col min="4380" max="4380" width="14" style="951" bestFit="1" customWidth="1"/>
    <col min="4381" max="4381" width="13.7109375" style="951" customWidth="1"/>
    <col min="4382" max="4608" width="11.42578125" style="951"/>
    <col min="4609" max="4609" width="11.7109375" style="951" customWidth="1"/>
    <col min="4610" max="4610" width="10.7109375" style="951" customWidth="1"/>
    <col min="4611" max="4615" width="10.28515625" style="951" customWidth="1"/>
    <col min="4616" max="4625" width="9.28515625" style="951" customWidth="1"/>
    <col min="4626" max="4633" width="10.5703125" style="951" customWidth="1"/>
    <col min="4634" max="4634" width="11.5703125" style="951" customWidth="1"/>
    <col min="4635" max="4635" width="11.42578125" style="951" customWidth="1"/>
    <col min="4636" max="4636" width="14" style="951" bestFit="1" customWidth="1"/>
    <col min="4637" max="4637" width="13.7109375" style="951" customWidth="1"/>
    <col min="4638" max="4864" width="11.42578125" style="951"/>
    <col min="4865" max="4865" width="11.7109375" style="951" customWidth="1"/>
    <col min="4866" max="4866" width="10.7109375" style="951" customWidth="1"/>
    <col min="4867" max="4871" width="10.28515625" style="951" customWidth="1"/>
    <col min="4872" max="4881" width="9.28515625" style="951" customWidth="1"/>
    <col min="4882" max="4889" width="10.5703125" style="951" customWidth="1"/>
    <col min="4890" max="4890" width="11.5703125" style="951" customWidth="1"/>
    <col min="4891" max="4891" width="11.42578125" style="951" customWidth="1"/>
    <col min="4892" max="4892" width="14" style="951" bestFit="1" customWidth="1"/>
    <col min="4893" max="4893" width="13.7109375" style="951" customWidth="1"/>
    <col min="4894" max="5120" width="11.42578125" style="951"/>
    <col min="5121" max="5121" width="11.7109375" style="951" customWidth="1"/>
    <col min="5122" max="5122" width="10.7109375" style="951" customWidth="1"/>
    <col min="5123" max="5127" width="10.28515625" style="951" customWidth="1"/>
    <col min="5128" max="5137" width="9.28515625" style="951" customWidth="1"/>
    <col min="5138" max="5145" width="10.5703125" style="951" customWidth="1"/>
    <col min="5146" max="5146" width="11.5703125" style="951" customWidth="1"/>
    <col min="5147" max="5147" width="11.42578125" style="951" customWidth="1"/>
    <col min="5148" max="5148" width="14" style="951" bestFit="1" customWidth="1"/>
    <col min="5149" max="5149" width="13.7109375" style="951" customWidth="1"/>
    <col min="5150" max="5376" width="11.42578125" style="951"/>
    <col min="5377" max="5377" width="11.7109375" style="951" customWidth="1"/>
    <col min="5378" max="5378" width="10.7109375" style="951" customWidth="1"/>
    <col min="5379" max="5383" width="10.28515625" style="951" customWidth="1"/>
    <col min="5384" max="5393" width="9.28515625" style="951" customWidth="1"/>
    <col min="5394" max="5401" width="10.5703125" style="951" customWidth="1"/>
    <col min="5402" max="5402" width="11.5703125" style="951" customWidth="1"/>
    <col min="5403" max="5403" width="11.42578125" style="951" customWidth="1"/>
    <col min="5404" max="5404" width="14" style="951" bestFit="1" customWidth="1"/>
    <col min="5405" max="5405" width="13.7109375" style="951" customWidth="1"/>
    <col min="5406" max="5632" width="11.42578125" style="951"/>
    <col min="5633" max="5633" width="11.7109375" style="951" customWidth="1"/>
    <col min="5634" max="5634" width="10.7109375" style="951" customWidth="1"/>
    <col min="5635" max="5639" width="10.28515625" style="951" customWidth="1"/>
    <col min="5640" max="5649" width="9.28515625" style="951" customWidth="1"/>
    <col min="5650" max="5657" width="10.5703125" style="951" customWidth="1"/>
    <col min="5658" max="5658" width="11.5703125" style="951" customWidth="1"/>
    <col min="5659" max="5659" width="11.42578125" style="951" customWidth="1"/>
    <col min="5660" max="5660" width="14" style="951" bestFit="1" customWidth="1"/>
    <col min="5661" max="5661" width="13.7109375" style="951" customWidth="1"/>
    <col min="5662" max="5888" width="11.42578125" style="951"/>
    <col min="5889" max="5889" width="11.7109375" style="951" customWidth="1"/>
    <col min="5890" max="5890" width="10.7109375" style="951" customWidth="1"/>
    <col min="5891" max="5895" width="10.28515625" style="951" customWidth="1"/>
    <col min="5896" max="5905" width="9.28515625" style="951" customWidth="1"/>
    <col min="5906" max="5913" width="10.5703125" style="951" customWidth="1"/>
    <col min="5914" max="5914" width="11.5703125" style="951" customWidth="1"/>
    <col min="5915" max="5915" width="11.42578125" style="951" customWidth="1"/>
    <col min="5916" max="5916" width="14" style="951" bestFit="1" customWidth="1"/>
    <col min="5917" max="5917" width="13.7109375" style="951" customWidth="1"/>
    <col min="5918" max="6144" width="11.42578125" style="951"/>
    <col min="6145" max="6145" width="11.7109375" style="951" customWidth="1"/>
    <col min="6146" max="6146" width="10.7109375" style="951" customWidth="1"/>
    <col min="6147" max="6151" width="10.28515625" style="951" customWidth="1"/>
    <col min="6152" max="6161" width="9.28515625" style="951" customWidth="1"/>
    <col min="6162" max="6169" width="10.5703125" style="951" customWidth="1"/>
    <col min="6170" max="6170" width="11.5703125" style="951" customWidth="1"/>
    <col min="6171" max="6171" width="11.42578125" style="951" customWidth="1"/>
    <col min="6172" max="6172" width="14" style="951" bestFit="1" customWidth="1"/>
    <col min="6173" max="6173" width="13.7109375" style="951" customWidth="1"/>
    <col min="6174" max="6400" width="11.42578125" style="951"/>
    <col min="6401" max="6401" width="11.7109375" style="951" customWidth="1"/>
    <col min="6402" max="6402" width="10.7109375" style="951" customWidth="1"/>
    <col min="6403" max="6407" width="10.28515625" style="951" customWidth="1"/>
    <col min="6408" max="6417" width="9.28515625" style="951" customWidth="1"/>
    <col min="6418" max="6425" width="10.5703125" style="951" customWidth="1"/>
    <col min="6426" max="6426" width="11.5703125" style="951" customWidth="1"/>
    <col min="6427" max="6427" width="11.42578125" style="951" customWidth="1"/>
    <col min="6428" max="6428" width="14" style="951" bestFit="1" customWidth="1"/>
    <col min="6429" max="6429" width="13.7109375" style="951" customWidth="1"/>
    <col min="6430" max="6656" width="11.42578125" style="951"/>
    <col min="6657" max="6657" width="11.7109375" style="951" customWidth="1"/>
    <col min="6658" max="6658" width="10.7109375" style="951" customWidth="1"/>
    <col min="6659" max="6663" width="10.28515625" style="951" customWidth="1"/>
    <col min="6664" max="6673" width="9.28515625" style="951" customWidth="1"/>
    <col min="6674" max="6681" width="10.5703125" style="951" customWidth="1"/>
    <col min="6682" max="6682" width="11.5703125" style="951" customWidth="1"/>
    <col min="6683" max="6683" width="11.42578125" style="951" customWidth="1"/>
    <col min="6684" max="6684" width="14" style="951" bestFit="1" customWidth="1"/>
    <col min="6685" max="6685" width="13.7109375" style="951" customWidth="1"/>
    <col min="6686" max="6912" width="11.42578125" style="951"/>
    <col min="6913" max="6913" width="11.7109375" style="951" customWidth="1"/>
    <col min="6914" max="6914" width="10.7109375" style="951" customWidth="1"/>
    <col min="6915" max="6919" width="10.28515625" style="951" customWidth="1"/>
    <col min="6920" max="6929" width="9.28515625" style="951" customWidth="1"/>
    <col min="6930" max="6937" width="10.5703125" style="951" customWidth="1"/>
    <col min="6938" max="6938" width="11.5703125" style="951" customWidth="1"/>
    <col min="6939" max="6939" width="11.42578125" style="951" customWidth="1"/>
    <col min="6940" max="6940" width="14" style="951" bestFit="1" customWidth="1"/>
    <col min="6941" max="6941" width="13.7109375" style="951" customWidth="1"/>
    <col min="6942" max="7168" width="11.42578125" style="951"/>
    <col min="7169" max="7169" width="11.7109375" style="951" customWidth="1"/>
    <col min="7170" max="7170" width="10.7109375" style="951" customWidth="1"/>
    <col min="7171" max="7175" width="10.28515625" style="951" customWidth="1"/>
    <col min="7176" max="7185" width="9.28515625" style="951" customWidth="1"/>
    <col min="7186" max="7193" width="10.5703125" style="951" customWidth="1"/>
    <col min="7194" max="7194" width="11.5703125" style="951" customWidth="1"/>
    <col min="7195" max="7195" width="11.42578125" style="951" customWidth="1"/>
    <col min="7196" max="7196" width="14" style="951" bestFit="1" customWidth="1"/>
    <col min="7197" max="7197" width="13.7109375" style="951" customWidth="1"/>
    <col min="7198" max="7424" width="11.42578125" style="951"/>
    <col min="7425" max="7425" width="11.7109375" style="951" customWidth="1"/>
    <col min="7426" max="7426" width="10.7109375" style="951" customWidth="1"/>
    <col min="7427" max="7431" width="10.28515625" style="951" customWidth="1"/>
    <col min="7432" max="7441" width="9.28515625" style="951" customWidth="1"/>
    <col min="7442" max="7449" width="10.5703125" style="951" customWidth="1"/>
    <col min="7450" max="7450" width="11.5703125" style="951" customWidth="1"/>
    <col min="7451" max="7451" width="11.42578125" style="951" customWidth="1"/>
    <col min="7452" max="7452" width="14" style="951" bestFit="1" customWidth="1"/>
    <col min="7453" max="7453" width="13.7109375" style="951" customWidth="1"/>
    <col min="7454" max="7680" width="11.42578125" style="951"/>
    <col min="7681" max="7681" width="11.7109375" style="951" customWidth="1"/>
    <col min="7682" max="7682" width="10.7109375" style="951" customWidth="1"/>
    <col min="7683" max="7687" width="10.28515625" style="951" customWidth="1"/>
    <col min="7688" max="7697" width="9.28515625" style="951" customWidth="1"/>
    <col min="7698" max="7705" width="10.5703125" style="951" customWidth="1"/>
    <col min="7706" max="7706" width="11.5703125" style="951" customWidth="1"/>
    <col min="7707" max="7707" width="11.42578125" style="951" customWidth="1"/>
    <col min="7708" max="7708" width="14" style="951" bestFit="1" customWidth="1"/>
    <col min="7709" max="7709" width="13.7109375" style="951" customWidth="1"/>
    <col min="7710" max="7936" width="11.42578125" style="951"/>
    <col min="7937" max="7937" width="11.7109375" style="951" customWidth="1"/>
    <col min="7938" max="7938" width="10.7109375" style="951" customWidth="1"/>
    <col min="7939" max="7943" width="10.28515625" style="951" customWidth="1"/>
    <col min="7944" max="7953" width="9.28515625" style="951" customWidth="1"/>
    <col min="7954" max="7961" width="10.5703125" style="951" customWidth="1"/>
    <col min="7962" max="7962" width="11.5703125" style="951" customWidth="1"/>
    <col min="7963" max="7963" width="11.42578125" style="951" customWidth="1"/>
    <col min="7964" max="7964" width="14" style="951" bestFit="1" customWidth="1"/>
    <col min="7965" max="7965" width="13.7109375" style="951" customWidth="1"/>
    <col min="7966" max="8192" width="11.42578125" style="951"/>
    <col min="8193" max="8193" width="11.7109375" style="951" customWidth="1"/>
    <col min="8194" max="8194" width="10.7109375" style="951" customWidth="1"/>
    <col min="8195" max="8199" width="10.28515625" style="951" customWidth="1"/>
    <col min="8200" max="8209" width="9.28515625" style="951" customWidth="1"/>
    <col min="8210" max="8217" width="10.5703125" style="951" customWidth="1"/>
    <col min="8218" max="8218" width="11.5703125" style="951" customWidth="1"/>
    <col min="8219" max="8219" width="11.42578125" style="951" customWidth="1"/>
    <col min="8220" max="8220" width="14" style="951" bestFit="1" customWidth="1"/>
    <col min="8221" max="8221" width="13.7109375" style="951" customWidth="1"/>
    <col min="8222" max="8448" width="11.42578125" style="951"/>
    <col min="8449" max="8449" width="11.7109375" style="951" customWidth="1"/>
    <col min="8450" max="8450" width="10.7109375" style="951" customWidth="1"/>
    <col min="8451" max="8455" width="10.28515625" style="951" customWidth="1"/>
    <col min="8456" max="8465" width="9.28515625" style="951" customWidth="1"/>
    <col min="8466" max="8473" width="10.5703125" style="951" customWidth="1"/>
    <col min="8474" max="8474" width="11.5703125" style="951" customWidth="1"/>
    <col min="8475" max="8475" width="11.42578125" style="951" customWidth="1"/>
    <col min="8476" max="8476" width="14" style="951" bestFit="1" customWidth="1"/>
    <col min="8477" max="8477" width="13.7109375" style="951" customWidth="1"/>
    <col min="8478" max="8704" width="11.42578125" style="951"/>
    <col min="8705" max="8705" width="11.7109375" style="951" customWidth="1"/>
    <col min="8706" max="8706" width="10.7109375" style="951" customWidth="1"/>
    <col min="8707" max="8711" width="10.28515625" style="951" customWidth="1"/>
    <col min="8712" max="8721" width="9.28515625" style="951" customWidth="1"/>
    <col min="8722" max="8729" width="10.5703125" style="951" customWidth="1"/>
    <col min="8730" max="8730" width="11.5703125" style="951" customWidth="1"/>
    <col min="8731" max="8731" width="11.42578125" style="951" customWidth="1"/>
    <col min="8732" max="8732" width="14" style="951" bestFit="1" customWidth="1"/>
    <col min="8733" max="8733" width="13.7109375" style="951" customWidth="1"/>
    <col min="8734" max="8960" width="11.42578125" style="951"/>
    <col min="8961" max="8961" width="11.7109375" style="951" customWidth="1"/>
    <col min="8962" max="8962" width="10.7109375" style="951" customWidth="1"/>
    <col min="8963" max="8967" width="10.28515625" style="951" customWidth="1"/>
    <col min="8968" max="8977" width="9.28515625" style="951" customWidth="1"/>
    <col min="8978" max="8985" width="10.5703125" style="951" customWidth="1"/>
    <col min="8986" max="8986" width="11.5703125" style="951" customWidth="1"/>
    <col min="8987" max="8987" width="11.42578125" style="951" customWidth="1"/>
    <col min="8988" max="8988" width="14" style="951" bestFit="1" customWidth="1"/>
    <col min="8989" max="8989" width="13.7109375" style="951" customWidth="1"/>
    <col min="8990" max="9216" width="11.42578125" style="951"/>
    <col min="9217" max="9217" width="11.7109375" style="951" customWidth="1"/>
    <col min="9218" max="9218" width="10.7109375" style="951" customWidth="1"/>
    <col min="9219" max="9223" width="10.28515625" style="951" customWidth="1"/>
    <col min="9224" max="9233" width="9.28515625" style="951" customWidth="1"/>
    <col min="9234" max="9241" width="10.5703125" style="951" customWidth="1"/>
    <col min="9242" max="9242" width="11.5703125" style="951" customWidth="1"/>
    <col min="9243" max="9243" width="11.42578125" style="951" customWidth="1"/>
    <col min="9244" max="9244" width="14" style="951" bestFit="1" customWidth="1"/>
    <col min="9245" max="9245" width="13.7109375" style="951" customWidth="1"/>
    <col min="9246" max="9472" width="11.42578125" style="951"/>
    <col min="9473" max="9473" width="11.7109375" style="951" customWidth="1"/>
    <col min="9474" max="9474" width="10.7109375" style="951" customWidth="1"/>
    <col min="9475" max="9479" width="10.28515625" style="951" customWidth="1"/>
    <col min="9480" max="9489" width="9.28515625" style="951" customWidth="1"/>
    <col min="9490" max="9497" width="10.5703125" style="951" customWidth="1"/>
    <col min="9498" max="9498" width="11.5703125" style="951" customWidth="1"/>
    <col min="9499" max="9499" width="11.42578125" style="951" customWidth="1"/>
    <col min="9500" max="9500" width="14" style="951" bestFit="1" customWidth="1"/>
    <col min="9501" max="9501" width="13.7109375" style="951" customWidth="1"/>
    <col min="9502" max="9728" width="11.42578125" style="951"/>
    <col min="9729" max="9729" width="11.7109375" style="951" customWidth="1"/>
    <col min="9730" max="9730" width="10.7109375" style="951" customWidth="1"/>
    <col min="9731" max="9735" width="10.28515625" style="951" customWidth="1"/>
    <col min="9736" max="9745" width="9.28515625" style="951" customWidth="1"/>
    <col min="9746" max="9753" width="10.5703125" style="951" customWidth="1"/>
    <col min="9754" max="9754" width="11.5703125" style="951" customWidth="1"/>
    <col min="9755" max="9755" width="11.42578125" style="951" customWidth="1"/>
    <col min="9756" max="9756" width="14" style="951" bestFit="1" customWidth="1"/>
    <col min="9757" max="9757" width="13.7109375" style="951" customWidth="1"/>
    <col min="9758" max="9984" width="11.42578125" style="951"/>
    <col min="9985" max="9985" width="11.7109375" style="951" customWidth="1"/>
    <col min="9986" max="9986" width="10.7109375" style="951" customWidth="1"/>
    <col min="9987" max="9991" width="10.28515625" style="951" customWidth="1"/>
    <col min="9992" max="10001" width="9.28515625" style="951" customWidth="1"/>
    <col min="10002" max="10009" width="10.5703125" style="951" customWidth="1"/>
    <col min="10010" max="10010" width="11.5703125" style="951" customWidth="1"/>
    <col min="10011" max="10011" width="11.42578125" style="951" customWidth="1"/>
    <col min="10012" max="10012" width="14" style="951" bestFit="1" customWidth="1"/>
    <col min="10013" max="10013" width="13.7109375" style="951" customWidth="1"/>
    <col min="10014" max="10240" width="11.42578125" style="951"/>
    <col min="10241" max="10241" width="11.7109375" style="951" customWidth="1"/>
    <col min="10242" max="10242" width="10.7109375" style="951" customWidth="1"/>
    <col min="10243" max="10247" width="10.28515625" style="951" customWidth="1"/>
    <col min="10248" max="10257" width="9.28515625" style="951" customWidth="1"/>
    <col min="10258" max="10265" width="10.5703125" style="951" customWidth="1"/>
    <col min="10266" max="10266" width="11.5703125" style="951" customWidth="1"/>
    <col min="10267" max="10267" width="11.42578125" style="951" customWidth="1"/>
    <col min="10268" max="10268" width="14" style="951" bestFit="1" customWidth="1"/>
    <col min="10269" max="10269" width="13.7109375" style="951" customWidth="1"/>
    <col min="10270" max="10496" width="11.42578125" style="951"/>
    <col min="10497" max="10497" width="11.7109375" style="951" customWidth="1"/>
    <col min="10498" max="10498" width="10.7109375" style="951" customWidth="1"/>
    <col min="10499" max="10503" width="10.28515625" style="951" customWidth="1"/>
    <col min="10504" max="10513" width="9.28515625" style="951" customWidth="1"/>
    <col min="10514" max="10521" width="10.5703125" style="951" customWidth="1"/>
    <col min="10522" max="10522" width="11.5703125" style="951" customWidth="1"/>
    <col min="10523" max="10523" width="11.42578125" style="951" customWidth="1"/>
    <col min="10524" max="10524" width="14" style="951" bestFit="1" customWidth="1"/>
    <col min="10525" max="10525" width="13.7109375" style="951" customWidth="1"/>
    <col min="10526" max="10752" width="11.42578125" style="951"/>
    <col min="10753" max="10753" width="11.7109375" style="951" customWidth="1"/>
    <col min="10754" max="10754" width="10.7109375" style="951" customWidth="1"/>
    <col min="10755" max="10759" width="10.28515625" style="951" customWidth="1"/>
    <col min="10760" max="10769" width="9.28515625" style="951" customWidth="1"/>
    <col min="10770" max="10777" width="10.5703125" style="951" customWidth="1"/>
    <col min="10778" max="10778" width="11.5703125" style="951" customWidth="1"/>
    <col min="10779" max="10779" width="11.42578125" style="951" customWidth="1"/>
    <col min="10780" max="10780" width="14" style="951" bestFit="1" customWidth="1"/>
    <col min="10781" max="10781" width="13.7109375" style="951" customWidth="1"/>
    <col min="10782" max="11008" width="11.42578125" style="951"/>
    <col min="11009" max="11009" width="11.7109375" style="951" customWidth="1"/>
    <col min="11010" max="11010" width="10.7109375" style="951" customWidth="1"/>
    <col min="11011" max="11015" width="10.28515625" style="951" customWidth="1"/>
    <col min="11016" max="11025" width="9.28515625" style="951" customWidth="1"/>
    <col min="11026" max="11033" width="10.5703125" style="951" customWidth="1"/>
    <col min="11034" max="11034" width="11.5703125" style="951" customWidth="1"/>
    <col min="11035" max="11035" width="11.42578125" style="951" customWidth="1"/>
    <col min="11036" max="11036" width="14" style="951" bestFit="1" customWidth="1"/>
    <col min="11037" max="11037" width="13.7109375" style="951" customWidth="1"/>
    <col min="11038" max="11264" width="11.42578125" style="951"/>
    <col min="11265" max="11265" width="11.7109375" style="951" customWidth="1"/>
    <col min="11266" max="11266" width="10.7109375" style="951" customWidth="1"/>
    <col min="11267" max="11271" width="10.28515625" style="951" customWidth="1"/>
    <col min="11272" max="11281" width="9.28515625" style="951" customWidth="1"/>
    <col min="11282" max="11289" width="10.5703125" style="951" customWidth="1"/>
    <col min="11290" max="11290" width="11.5703125" style="951" customWidth="1"/>
    <col min="11291" max="11291" width="11.42578125" style="951" customWidth="1"/>
    <col min="11292" max="11292" width="14" style="951" bestFit="1" customWidth="1"/>
    <col min="11293" max="11293" width="13.7109375" style="951" customWidth="1"/>
    <col min="11294" max="11520" width="11.42578125" style="951"/>
    <col min="11521" max="11521" width="11.7109375" style="951" customWidth="1"/>
    <col min="11522" max="11522" width="10.7109375" style="951" customWidth="1"/>
    <col min="11523" max="11527" width="10.28515625" style="951" customWidth="1"/>
    <col min="11528" max="11537" width="9.28515625" style="951" customWidth="1"/>
    <col min="11538" max="11545" width="10.5703125" style="951" customWidth="1"/>
    <col min="11546" max="11546" width="11.5703125" style="951" customWidth="1"/>
    <col min="11547" max="11547" width="11.42578125" style="951" customWidth="1"/>
    <col min="11548" max="11548" width="14" style="951" bestFit="1" customWidth="1"/>
    <col min="11549" max="11549" width="13.7109375" style="951" customWidth="1"/>
    <col min="11550" max="11776" width="11.42578125" style="951"/>
    <col min="11777" max="11777" width="11.7109375" style="951" customWidth="1"/>
    <col min="11778" max="11778" width="10.7109375" style="951" customWidth="1"/>
    <col min="11779" max="11783" width="10.28515625" style="951" customWidth="1"/>
    <col min="11784" max="11793" width="9.28515625" style="951" customWidth="1"/>
    <col min="11794" max="11801" width="10.5703125" style="951" customWidth="1"/>
    <col min="11802" max="11802" width="11.5703125" style="951" customWidth="1"/>
    <col min="11803" max="11803" width="11.42578125" style="951" customWidth="1"/>
    <col min="11804" max="11804" width="14" style="951" bestFit="1" customWidth="1"/>
    <col min="11805" max="11805" width="13.7109375" style="951" customWidth="1"/>
    <col min="11806" max="12032" width="11.42578125" style="951"/>
    <col min="12033" max="12033" width="11.7109375" style="951" customWidth="1"/>
    <col min="12034" max="12034" width="10.7109375" style="951" customWidth="1"/>
    <col min="12035" max="12039" width="10.28515625" style="951" customWidth="1"/>
    <col min="12040" max="12049" width="9.28515625" style="951" customWidth="1"/>
    <col min="12050" max="12057" width="10.5703125" style="951" customWidth="1"/>
    <col min="12058" max="12058" width="11.5703125" style="951" customWidth="1"/>
    <col min="12059" max="12059" width="11.42578125" style="951" customWidth="1"/>
    <col min="12060" max="12060" width="14" style="951" bestFit="1" customWidth="1"/>
    <col min="12061" max="12061" width="13.7109375" style="951" customWidth="1"/>
    <col min="12062" max="12288" width="11.42578125" style="951"/>
    <col min="12289" max="12289" width="11.7109375" style="951" customWidth="1"/>
    <col min="12290" max="12290" width="10.7109375" style="951" customWidth="1"/>
    <col min="12291" max="12295" width="10.28515625" style="951" customWidth="1"/>
    <col min="12296" max="12305" width="9.28515625" style="951" customWidth="1"/>
    <col min="12306" max="12313" width="10.5703125" style="951" customWidth="1"/>
    <col min="12314" max="12314" width="11.5703125" style="951" customWidth="1"/>
    <col min="12315" max="12315" width="11.42578125" style="951" customWidth="1"/>
    <col min="12316" max="12316" width="14" style="951" bestFit="1" customWidth="1"/>
    <col min="12317" max="12317" width="13.7109375" style="951" customWidth="1"/>
    <col min="12318" max="12544" width="11.42578125" style="951"/>
    <col min="12545" max="12545" width="11.7109375" style="951" customWidth="1"/>
    <col min="12546" max="12546" width="10.7109375" style="951" customWidth="1"/>
    <col min="12547" max="12551" width="10.28515625" style="951" customWidth="1"/>
    <col min="12552" max="12561" width="9.28515625" style="951" customWidth="1"/>
    <col min="12562" max="12569" width="10.5703125" style="951" customWidth="1"/>
    <col min="12570" max="12570" width="11.5703125" style="951" customWidth="1"/>
    <col min="12571" max="12571" width="11.42578125" style="951" customWidth="1"/>
    <col min="12572" max="12572" width="14" style="951" bestFit="1" customWidth="1"/>
    <col min="12573" max="12573" width="13.7109375" style="951" customWidth="1"/>
    <col min="12574" max="12800" width="11.42578125" style="951"/>
    <col min="12801" max="12801" width="11.7109375" style="951" customWidth="1"/>
    <col min="12802" max="12802" width="10.7109375" style="951" customWidth="1"/>
    <col min="12803" max="12807" width="10.28515625" style="951" customWidth="1"/>
    <col min="12808" max="12817" width="9.28515625" style="951" customWidth="1"/>
    <col min="12818" max="12825" width="10.5703125" style="951" customWidth="1"/>
    <col min="12826" max="12826" width="11.5703125" style="951" customWidth="1"/>
    <col min="12827" max="12827" width="11.42578125" style="951" customWidth="1"/>
    <col min="12828" max="12828" width="14" style="951" bestFit="1" customWidth="1"/>
    <col min="12829" max="12829" width="13.7109375" style="951" customWidth="1"/>
    <col min="12830" max="13056" width="11.42578125" style="951"/>
    <col min="13057" max="13057" width="11.7109375" style="951" customWidth="1"/>
    <col min="13058" max="13058" width="10.7109375" style="951" customWidth="1"/>
    <col min="13059" max="13063" width="10.28515625" style="951" customWidth="1"/>
    <col min="13064" max="13073" width="9.28515625" style="951" customWidth="1"/>
    <col min="13074" max="13081" width="10.5703125" style="951" customWidth="1"/>
    <col min="13082" max="13082" width="11.5703125" style="951" customWidth="1"/>
    <col min="13083" max="13083" width="11.42578125" style="951" customWidth="1"/>
    <col min="13084" max="13084" width="14" style="951" bestFit="1" customWidth="1"/>
    <col min="13085" max="13085" width="13.7109375" style="951" customWidth="1"/>
    <col min="13086" max="13312" width="11.42578125" style="951"/>
    <col min="13313" max="13313" width="11.7109375" style="951" customWidth="1"/>
    <col min="13314" max="13314" width="10.7109375" style="951" customWidth="1"/>
    <col min="13315" max="13319" width="10.28515625" style="951" customWidth="1"/>
    <col min="13320" max="13329" width="9.28515625" style="951" customWidth="1"/>
    <col min="13330" max="13337" width="10.5703125" style="951" customWidth="1"/>
    <col min="13338" max="13338" width="11.5703125" style="951" customWidth="1"/>
    <col min="13339" max="13339" width="11.42578125" style="951" customWidth="1"/>
    <col min="13340" max="13340" width="14" style="951" bestFit="1" customWidth="1"/>
    <col min="13341" max="13341" width="13.7109375" style="951" customWidth="1"/>
    <col min="13342" max="13568" width="11.42578125" style="951"/>
    <col min="13569" max="13569" width="11.7109375" style="951" customWidth="1"/>
    <col min="13570" max="13570" width="10.7109375" style="951" customWidth="1"/>
    <col min="13571" max="13575" width="10.28515625" style="951" customWidth="1"/>
    <col min="13576" max="13585" width="9.28515625" style="951" customWidth="1"/>
    <col min="13586" max="13593" width="10.5703125" style="951" customWidth="1"/>
    <col min="13594" max="13594" width="11.5703125" style="951" customWidth="1"/>
    <col min="13595" max="13595" width="11.42578125" style="951" customWidth="1"/>
    <col min="13596" max="13596" width="14" style="951" bestFit="1" customWidth="1"/>
    <col min="13597" max="13597" width="13.7109375" style="951" customWidth="1"/>
    <col min="13598" max="13824" width="11.42578125" style="951"/>
    <col min="13825" max="13825" width="11.7109375" style="951" customWidth="1"/>
    <col min="13826" max="13826" width="10.7109375" style="951" customWidth="1"/>
    <col min="13827" max="13831" width="10.28515625" style="951" customWidth="1"/>
    <col min="13832" max="13841" width="9.28515625" style="951" customWidth="1"/>
    <col min="13842" max="13849" width="10.5703125" style="951" customWidth="1"/>
    <col min="13850" max="13850" width="11.5703125" style="951" customWidth="1"/>
    <col min="13851" max="13851" width="11.42578125" style="951" customWidth="1"/>
    <col min="13852" max="13852" width="14" style="951" bestFit="1" customWidth="1"/>
    <col min="13853" max="13853" width="13.7109375" style="951" customWidth="1"/>
    <col min="13854" max="14080" width="11.42578125" style="951"/>
    <col min="14081" max="14081" width="11.7109375" style="951" customWidth="1"/>
    <col min="14082" max="14082" width="10.7109375" style="951" customWidth="1"/>
    <col min="14083" max="14087" width="10.28515625" style="951" customWidth="1"/>
    <col min="14088" max="14097" width="9.28515625" style="951" customWidth="1"/>
    <col min="14098" max="14105" width="10.5703125" style="951" customWidth="1"/>
    <col min="14106" max="14106" width="11.5703125" style="951" customWidth="1"/>
    <col min="14107" max="14107" width="11.42578125" style="951" customWidth="1"/>
    <col min="14108" max="14108" width="14" style="951" bestFit="1" customWidth="1"/>
    <col min="14109" max="14109" width="13.7109375" style="951" customWidth="1"/>
    <col min="14110" max="14336" width="11.42578125" style="951"/>
    <col min="14337" max="14337" width="11.7109375" style="951" customWidth="1"/>
    <col min="14338" max="14338" width="10.7109375" style="951" customWidth="1"/>
    <col min="14339" max="14343" width="10.28515625" style="951" customWidth="1"/>
    <col min="14344" max="14353" width="9.28515625" style="951" customWidth="1"/>
    <col min="14354" max="14361" width="10.5703125" style="951" customWidth="1"/>
    <col min="14362" max="14362" width="11.5703125" style="951" customWidth="1"/>
    <col min="14363" max="14363" width="11.42578125" style="951" customWidth="1"/>
    <col min="14364" max="14364" width="14" style="951" bestFit="1" customWidth="1"/>
    <col min="14365" max="14365" width="13.7109375" style="951" customWidth="1"/>
    <col min="14366" max="14592" width="11.42578125" style="951"/>
    <col min="14593" max="14593" width="11.7109375" style="951" customWidth="1"/>
    <col min="14594" max="14594" width="10.7109375" style="951" customWidth="1"/>
    <col min="14595" max="14599" width="10.28515625" style="951" customWidth="1"/>
    <col min="14600" max="14609" width="9.28515625" style="951" customWidth="1"/>
    <col min="14610" max="14617" width="10.5703125" style="951" customWidth="1"/>
    <col min="14618" max="14618" width="11.5703125" style="951" customWidth="1"/>
    <col min="14619" max="14619" width="11.42578125" style="951" customWidth="1"/>
    <col min="14620" max="14620" width="14" style="951" bestFit="1" customWidth="1"/>
    <col min="14621" max="14621" width="13.7109375" style="951" customWidth="1"/>
    <col min="14622" max="14848" width="11.42578125" style="951"/>
    <col min="14849" max="14849" width="11.7109375" style="951" customWidth="1"/>
    <col min="14850" max="14850" width="10.7109375" style="951" customWidth="1"/>
    <col min="14851" max="14855" width="10.28515625" style="951" customWidth="1"/>
    <col min="14856" max="14865" width="9.28515625" style="951" customWidth="1"/>
    <col min="14866" max="14873" width="10.5703125" style="951" customWidth="1"/>
    <col min="14874" max="14874" width="11.5703125" style="951" customWidth="1"/>
    <col min="14875" max="14875" width="11.42578125" style="951" customWidth="1"/>
    <col min="14876" max="14876" width="14" style="951" bestFit="1" customWidth="1"/>
    <col min="14877" max="14877" width="13.7109375" style="951" customWidth="1"/>
    <col min="14878" max="15104" width="11.42578125" style="951"/>
    <col min="15105" max="15105" width="11.7109375" style="951" customWidth="1"/>
    <col min="15106" max="15106" width="10.7109375" style="951" customWidth="1"/>
    <col min="15107" max="15111" width="10.28515625" style="951" customWidth="1"/>
    <col min="15112" max="15121" width="9.28515625" style="951" customWidth="1"/>
    <col min="15122" max="15129" width="10.5703125" style="951" customWidth="1"/>
    <col min="15130" max="15130" width="11.5703125" style="951" customWidth="1"/>
    <col min="15131" max="15131" width="11.42578125" style="951" customWidth="1"/>
    <col min="15132" max="15132" width="14" style="951" bestFit="1" customWidth="1"/>
    <col min="15133" max="15133" width="13.7109375" style="951" customWidth="1"/>
    <col min="15134" max="15360" width="11.42578125" style="951"/>
    <col min="15361" max="15361" width="11.7109375" style="951" customWidth="1"/>
    <col min="15362" max="15362" width="10.7109375" style="951" customWidth="1"/>
    <col min="15363" max="15367" width="10.28515625" style="951" customWidth="1"/>
    <col min="15368" max="15377" width="9.28515625" style="951" customWidth="1"/>
    <col min="15378" max="15385" width="10.5703125" style="951" customWidth="1"/>
    <col min="15386" max="15386" width="11.5703125" style="951" customWidth="1"/>
    <col min="15387" max="15387" width="11.42578125" style="951" customWidth="1"/>
    <col min="15388" max="15388" width="14" style="951" bestFit="1" customWidth="1"/>
    <col min="15389" max="15389" width="13.7109375" style="951" customWidth="1"/>
    <col min="15390" max="15616" width="11.42578125" style="951"/>
    <col min="15617" max="15617" width="11.7109375" style="951" customWidth="1"/>
    <col min="15618" max="15618" width="10.7109375" style="951" customWidth="1"/>
    <col min="15619" max="15623" width="10.28515625" style="951" customWidth="1"/>
    <col min="15624" max="15633" width="9.28515625" style="951" customWidth="1"/>
    <col min="15634" max="15641" width="10.5703125" style="951" customWidth="1"/>
    <col min="15642" max="15642" width="11.5703125" style="951" customWidth="1"/>
    <col min="15643" max="15643" width="11.42578125" style="951" customWidth="1"/>
    <col min="15644" max="15644" width="14" style="951" bestFit="1" customWidth="1"/>
    <col min="15645" max="15645" width="13.7109375" style="951" customWidth="1"/>
    <col min="15646" max="15872" width="11.42578125" style="951"/>
    <col min="15873" max="15873" width="11.7109375" style="951" customWidth="1"/>
    <col min="15874" max="15874" width="10.7109375" style="951" customWidth="1"/>
    <col min="15875" max="15879" width="10.28515625" style="951" customWidth="1"/>
    <col min="15880" max="15889" width="9.28515625" style="951" customWidth="1"/>
    <col min="15890" max="15897" width="10.5703125" style="951" customWidth="1"/>
    <col min="15898" max="15898" width="11.5703125" style="951" customWidth="1"/>
    <col min="15899" max="15899" width="11.42578125" style="951" customWidth="1"/>
    <col min="15900" max="15900" width="14" style="951" bestFit="1" customWidth="1"/>
    <col min="15901" max="15901" width="13.7109375" style="951" customWidth="1"/>
    <col min="15902" max="16128" width="11.42578125" style="951"/>
    <col min="16129" max="16129" width="11.7109375" style="951" customWidth="1"/>
    <col min="16130" max="16130" width="10.7109375" style="951" customWidth="1"/>
    <col min="16131" max="16135" width="10.28515625" style="951" customWidth="1"/>
    <col min="16136" max="16145" width="9.28515625" style="951" customWidth="1"/>
    <col min="16146" max="16153" width="10.5703125" style="951" customWidth="1"/>
    <col min="16154" max="16154" width="11.5703125" style="951" customWidth="1"/>
    <col min="16155" max="16155" width="11.42578125" style="951" customWidth="1"/>
    <col min="16156" max="16156" width="14" style="951" bestFit="1" customWidth="1"/>
    <col min="16157" max="16157" width="13.7109375" style="951" customWidth="1"/>
    <col min="16158" max="16384" width="11.42578125" style="951"/>
  </cols>
  <sheetData>
    <row r="1" spans="1:18" ht="24.95" customHeight="1">
      <c r="A1" s="949" t="s">
        <v>559</v>
      </c>
      <c r="B1" s="949"/>
      <c r="C1" s="949"/>
      <c r="D1" s="949"/>
      <c r="E1" s="949"/>
      <c r="F1" s="949"/>
      <c r="G1" s="949"/>
      <c r="H1" s="949"/>
      <c r="I1" s="949"/>
      <c r="J1" s="949"/>
      <c r="K1" s="949"/>
      <c r="L1" s="949"/>
      <c r="M1" s="949"/>
      <c r="N1" s="949"/>
      <c r="O1" s="949"/>
      <c r="P1" s="949"/>
      <c r="Q1" s="949"/>
    </row>
    <row r="2" spans="1:18" s="977" customFormat="1" ht="24.95" customHeight="1" thickBot="1">
      <c r="A2" s="972" t="s">
        <v>1110</v>
      </c>
      <c r="B2" s="972"/>
      <c r="C2" s="972"/>
      <c r="D2" s="972"/>
      <c r="E2" s="972"/>
      <c r="F2" s="972"/>
      <c r="G2" s="972"/>
      <c r="H2" s="972"/>
      <c r="I2" s="972"/>
      <c r="J2" s="972"/>
      <c r="K2" s="972"/>
      <c r="L2" s="972"/>
      <c r="M2" s="972"/>
      <c r="N2" s="972"/>
      <c r="O2" s="972"/>
      <c r="P2" s="976"/>
      <c r="Q2" s="976" t="s">
        <v>1098</v>
      </c>
    </row>
    <row r="3" spans="1:18" ht="20.100000000000001" customHeight="1">
      <c r="A3" s="1679" t="s">
        <v>111</v>
      </c>
      <c r="B3" s="1729" t="s">
        <v>3</v>
      </c>
      <c r="C3" s="1729"/>
      <c r="D3" s="1729" t="s">
        <v>1099</v>
      </c>
      <c r="E3" s="1729"/>
      <c r="F3" s="1729"/>
      <c r="G3" s="1729"/>
      <c r="H3" s="1729"/>
      <c r="I3" s="1729"/>
      <c r="J3" s="1729"/>
      <c r="K3" s="1729"/>
      <c r="L3" s="1729"/>
      <c r="M3" s="1729"/>
      <c r="N3" s="1729"/>
      <c r="O3" s="1729"/>
      <c r="P3" s="1729"/>
      <c r="Q3" s="1728"/>
      <c r="R3" s="952"/>
    </row>
    <row r="4" spans="1:18" ht="20.100000000000001" customHeight="1">
      <c r="A4" s="1725"/>
      <c r="B4" s="1730"/>
      <c r="C4" s="1730"/>
      <c r="D4" s="1730" t="s">
        <v>1100</v>
      </c>
      <c r="E4" s="1730"/>
      <c r="F4" s="1726" t="s">
        <v>1101</v>
      </c>
      <c r="G4" s="1682"/>
      <c r="H4" s="1726" t="s">
        <v>1265</v>
      </c>
      <c r="I4" s="1727"/>
      <c r="J4" s="1727"/>
      <c r="K4" s="1727"/>
      <c r="L4" s="1727"/>
      <c r="M4" s="1682"/>
      <c r="N4" s="1726" t="s">
        <v>1102</v>
      </c>
      <c r="O4" s="1682"/>
      <c r="P4" s="1726" t="s">
        <v>1103</v>
      </c>
      <c r="Q4" s="1727"/>
      <c r="R4" s="952"/>
    </row>
    <row r="5" spans="1:18" ht="20.100000000000001" customHeight="1">
      <c r="A5" s="1725"/>
      <c r="B5" s="1730"/>
      <c r="C5" s="1730"/>
      <c r="D5" s="1730"/>
      <c r="E5" s="1730"/>
      <c r="F5" s="1731"/>
      <c r="G5" s="1683"/>
      <c r="H5" s="1728"/>
      <c r="I5" s="1691"/>
      <c r="J5" s="1691"/>
      <c r="K5" s="1691"/>
      <c r="L5" s="1691"/>
      <c r="M5" s="1679"/>
      <c r="N5" s="1731"/>
      <c r="O5" s="1683"/>
      <c r="P5" s="1731"/>
      <c r="Q5" s="1678"/>
      <c r="R5" s="952"/>
    </row>
    <row r="6" spans="1:18" ht="20.100000000000001" customHeight="1">
      <c r="A6" s="1725"/>
      <c r="B6" s="1730"/>
      <c r="C6" s="1730"/>
      <c r="D6" s="1730"/>
      <c r="E6" s="1730"/>
      <c r="F6" s="1728"/>
      <c r="G6" s="1679"/>
      <c r="H6" s="1724" t="s">
        <v>3</v>
      </c>
      <c r="I6" s="1725"/>
      <c r="J6" s="1724" t="s">
        <v>1104</v>
      </c>
      <c r="K6" s="1725"/>
      <c r="L6" s="1724" t="s">
        <v>1105</v>
      </c>
      <c r="M6" s="1725"/>
      <c r="N6" s="1728"/>
      <c r="O6" s="1679"/>
      <c r="P6" s="1728"/>
      <c r="Q6" s="1691"/>
      <c r="R6" s="952"/>
    </row>
    <row r="7" spans="1:18" ht="20.100000000000001" customHeight="1">
      <c r="A7" s="1725"/>
      <c r="B7" s="989">
        <v>2010</v>
      </c>
      <c r="C7" s="989">
        <v>2011</v>
      </c>
      <c r="D7" s="989">
        <v>2010</v>
      </c>
      <c r="E7" s="989">
        <v>2011</v>
      </c>
      <c r="F7" s="989">
        <v>2010</v>
      </c>
      <c r="G7" s="989">
        <v>2011</v>
      </c>
      <c r="H7" s="989">
        <v>2010</v>
      </c>
      <c r="I7" s="989">
        <v>2011</v>
      </c>
      <c r="J7" s="989">
        <v>2010</v>
      </c>
      <c r="K7" s="989">
        <v>2011</v>
      </c>
      <c r="L7" s="989">
        <v>2010</v>
      </c>
      <c r="M7" s="989">
        <v>2011</v>
      </c>
      <c r="N7" s="989">
        <v>2010</v>
      </c>
      <c r="O7" s="989">
        <v>2011</v>
      </c>
      <c r="P7" s="989">
        <v>2010</v>
      </c>
      <c r="Q7" s="990">
        <v>2011</v>
      </c>
      <c r="R7" s="952"/>
    </row>
    <row r="8" spans="1:18" ht="20.100000000000001" customHeight="1">
      <c r="A8" s="991" t="s">
        <v>3</v>
      </c>
      <c r="B8" s="992">
        <v>6678610</v>
      </c>
      <c r="C8" s="992">
        <v>8609265</v>
      </c>
      <c r="D8" s="992">
        <v>2327182</v>
      </c>
      <c r="E8" s="992">
        <v>2924648</v>
      </c>
      <c r="F8" s="992">
        <v>3913741</v>
      </c>
      <c r="G8" s="992">
        <v>4281118</v>
      </c>
      <c r="H8" s="992">
        <v>132603</v>
      </c>
      <c r="I8" s="992">
        <v>997415</v>
      </c>
      <c r="J8" s="992">
        <v>79127</v>
      </c>
      <c r="K8" s="992">
        <v>826794</v>
      </c>
      <c r="L8" s="992">
        <v>53476</v>
      </c>
      <c r="M8" s="992">
        <v>170621</v>
      </c>
      <c r="N8" s="992">
        <v>242715</v>
      </c>
      <c r="O8" s="992">
        <v>288455</v>
      </c>
      <c r="P8" s="992">
        <v>62369</v>
      </c>
      <c r="Q8" s="992">
        <v>117629</v>
      </c>
      <c r="R8" s="952"/>
    </row>
    <row r="9" spans="1:18" ht="20.100000000000001" customHeight="1">
      <c r="A9" s="993" t="s">
        <v>73</v>
      </c>
      <c r="B9" s="994">
        <v>531774</v>
      </c>
      <c r="C9" s="994">
        <v>435654</v>
      </c>
      <c r="D9" s="994">
        <v>170289</v>
      </c>
      <c r="E9" s="994">
        <v>94629</v>
      </c>
      <c r="F9" s="994">
        <v>323768</v>
      </c>
      <c r="G9" s="995">
        <v>296717</v>
      </c>
      <c r="H9" s="995">
        <v>9987</v>
      </c>
      <c r="I9" s="995">
        <v>16798</v>
      </c>
      <c r="J9" s="994">
        <v>3131</v>
      </c>
      <c r="K9" s="995">
        <v>8792</v>
      </c>
      <c r="L9" s="994">
        <v>6856</v>
      </c>
      <c r="M9" s="995">
        <v>8006</v>
      </c>
      <c r="N9" s="994">
        <v>24751</v>
      </c>
      <c r="O9" s="994">
        <v>12549</v>
      </c>
      <c r="P9" s="994">
        <v>2979</v>
      </c>
      <c r="Q9" s="994">
        <v>14961</v>
      </c>
      <c r="R9" s="952"/>
    </row>
    <row r="10" spans="1:18" ht="20.100000000000001" customHeight="1">
      <c r="A10" s="993" t="s">
        <v>74</v>
      </c>
      <c r="B10" s="994">
        <v>450141</v>
      </c>
      <c r="C10" s="994">
        <v>591060</v>
      </c>
      <c r="D10" s="994">
        <v>150198</v>
      </c>
      <c r="E10" s="994">
        <v>124295</v>
      </c>
      <c r="F10" s="994">
        <v>287795</v>
      </c>
      <c r="G10" s="995">
        <v>428683</v>
      </c>
      <c r="H10" s="995">
        <v>1309</v>
      </c>
      <c r="I10" s="995">
        <v>13019</v>
      </c>
      <c r="J10" s="994">
        <v>282</v>
      </c>
      <c r="K10" s="995">
        <v>6220</v>
      </c>
      <c r="L10" s="994">
        <v>1027</v>
      </c>
      <c r="M10" s="995">
        <v>6799</v>
      </c>
      <c r="N10" s="994">
        <v>8621</v>
      </c>
      <c r="O10" s="994">
        <v>18195</v>
      </c>
      <c r="P10" s="994">
        <v>2218</v>
      </c>
      <c r="Q10" s="994">
        <v>6868</v>
      </c>
      <c r="R10" s="952"/>
    </row>
    <row r="11" spans="1:18" ht="20.100000000000001" customHeight="1">
      <c r="A11" s="993" t="s">
        <v>75</v>
      </c>
      <c r="B11" s="994">
        <v>501881</v>
      </c>
      <c r="C11" s="994">
        <v>756981</v>
      </c>
      <c r="D11" s="994">
        <v>154020</v>
      </c>
      <c r="E11" s="994">
        <v>343958</v>
      </c>
      <c r="F11" s="994">
        <v>331091</v>
      </c>
      <c r="G11" s="995">
        <v>340018</v>
      </c>
      <c r="H11" s="995">
        <v>3137</v>
      </c>
      <c r="I11" s="995">
        <v>16093</v>
      </c>
      <c r="J11" s="994">
        <v>798</v>
      </c>
      <c r="K11" s="995">
        <v>10600</v>
      </c>
      <c r="L11" s="994">
        <v>2339</v>
      </c>
      <c r="M11" s="995">
        <v>5493</v>
      </c>
      <c r="N11" s="994">
        <v>11670</v>
      </c>
      <c r="O11" s="994">
        <v>40894</v>
      </c>
      <c r="P11" s="994">
        <v>1963</v>
      </c>
      <c r="Q11" s="994">
        <v>16018</v>
      </c>
      <c r="R11" s="952"/>
    </row>
    <row r="12" spans="1:18" ht="20.100000000000001" customHeight="1">
      <c r="A12" s="993" t="s">
        <v>76</v>
      </c>
      <c r="B12" s="994">
        <v>425858</v>
      </c>
      <c r="C12" s="994">
        <v>514408</v>
      </c>
      <c r="D12" s="994">
        <v>114521</v>
      </c>
      <c r="E12" s="994">
        <v>131405</v>
      </c>
      <c r="F12" s="994">
        <v>285643</v>
      </c>
      <c r="G12" s="995">
        <v>331841</v>
      </c>
      <c r="H12" s="995">
        <v>7012</v>
      </c>
      <c r="I12" s="995">
        <v>13611</v>
      </c>
      <c r="J12" s="994">
        <v>3648</v>
      </c>
      <c r="K12" s="995">
        <v>1666</v>
      </c>
      <c r="L12" s="994">
        <v>3364</v>
      </c>
      <c r="M12" s="995">
        <v>11945</v>
      </c>
      <c r="N12" s="994">
        <v>16953</v>
      </c>
      <c r="O12" s="994">
        <v>19700</v>
      </c>
      <c r="P12" s="994">
        <v>1729</v>
      </c>
      <c r="Q12" s="994">
        <v>17851</v>
      </c>
    </row>
    <row r="13" spans="1:18" ht="20.100000000000001" customHeight="1">
      <c r="A13" s="993" t="s">
        <v>77</v>
      </c>
      <c r="B13" s="994">
        <v>639772</v>
      </c>
      <c r="C13" s="994">
        <v>513266</v>
      </c>
      <c r="D13" s="994">
        <v>261345</v>
      </c>
      <c r="E13" s="994">
        <v>146126</v>
      </c>
      <c r="F13" s="994">
        <v>328699</v>
      </c>
      <c r="G13" s="995">
        <v>340684</v>
      </c>
      <c r="H13" s="995">
        <v>5109</v>
      </c>
      <c r="I13" s="995">
        <v>13901</v>
      </c>
      <c r="J13" s="994">
        <v>1195</v>
      </c>
      <c r="K13" s="995">
        <v>905</v>
      </c>
      <c r="L13" s="994">
        <v>3914</v>
      </c>
      <c r="M13" s="995">
        <v>12996</v>
      </c>
      <c r="N13" s="994">
        <v>33199</v>
      </c>
      <c r="O13" s="994">
        <v>10663</v>
      </c>
      <c r="P13" s="994">
        <v>11420</v>
      </c>
      <c r="Q13" s="994">
        <v>1892</v>
      </c>
    </row>
    <row r="14" spans="1:18" ht="20.100000000000001" customHeight="1">
      <c r="A14" s="993" t="s">
        <v>78</v>
      </c>
      <c r="B14" s="994">
        <v>521425</v>
      </c>
      <c r="C14" s="994">
        <v>1332781</v>
      </c>
      <c r="D14" s="994">
        <v>179030</v>
      </c>
      <c r="E14" s="994">
        <v>908603</v>
      </c>
      <c r="F14" s="994">
        <v>305487</v>
      </c>
      <c r="G14" s="995">
        <v>361757</v>
      </c>
      <c r="H14" s="995">
        <v>11601</v>
      </c>
      <c r="I14" s="995">
        <v>29821</v>
      </c>
      <c r="J14" s="994">
        <v>6226</v>
      </c>
      <c r="K14" s="995">
        <v>13718</v>
      </c>
      <c r="L14" s="994">
        <v>5375</v>
      </c>
      <c r="M14" s="995">
        <v>16103</v>
      </c>
      <c r="N14" s="994">
        <v>13466</v>
      </c>
      <c r="O14" s="994">
        <v>9886</v>
      </c>
      <c r="P14" s="994">
        <v>11841</v>
      </c>
      <c r="Q14" s="994">
        <v>22714</v>
      </c>
    </row>
    <row r="15" spans="1:18" ht="20.100000000000001" customHeight="1">
      <c r="A15" s="993" t="s">
        <v>82</v>
      </c>
      <c r="B15" s="994">
        <v>460122</v>
      </c>
      <c r="C15" s="994">
        <v>639269</v>
      </c>
      <c r="D15" s="994">
        <v>94472</v>
      </c>
      <c r="E15" s="994">
        <v>151765</v>
      </c>
      <c r="F15" s="994">
        <v>347087</v>
      </c>
      <c r="G15" s="995">
        <v>335649</v>
      </c>
      <c r="H15" s="995">
        <v>7698</v>
      </c>
      <c r="I15" s="995">
        <v>132871</v>
      </c>
      <c r="J15" s="994">
        <v>4405</v>
      </c>
      <c r="K15" s="995">
        <v>122530</v>
      </c>
      <c r="L15" s="994">
        <v>3293</v>
      </c>
      <c r="M15" s="995">
        <v>10341</v>
      </c>
      <c r="N15" s="994">
        <v>8712</v>
      </c>
      <c r="O15" s="994">
        <v>10900</v>
      </c>
      <c r="P15" s="994">
        <v>2153</v>
      </c>
      <c r="Q15" s="994">
        <v>8084</v>
      </c>
    </row>
    <row r="16" spans="1:18" ht="20.100000000000001" customHeight="1">
      <c r="A16" s="993" t="s">
        <v>83</v>
      </c>
      <c r="B16" s="994">
        <v>483381</v>
      </c>
      <c r="C16" s="994">
        <v>699236</v>
      </c>
      <c r="D16" s="994">
        <v>117804</v>
      </c>
      <c r="E16" s="994">
        <v>218096</v>
      </c>
      <c r="F16" s="994">
        <v>326102</v>
      </c>
      <c r="G16" s="995">
        <v>376171</v>
      </c>
      <c r="H16" s="995">
        <v>12782</v>
      </c>
      <c r="I16" s="995">
        <v>96371</v>
      </c>
      <c r="J16" s="994">
        <v>8242</v>
      </c>
      <c r="K16" s="995">
        <v>70309</v>
      </c>
      <c r="L16" s="994">
        <v>4540</v>
      </c>
      <c r="M16" s="995">
        <v>26062</v>
      </c>
      <c r="N16" s="994">
        <v>23325</v>
      </c>
      <c r="O16" s="994">
        <v>7027</v>
      </c>
      <c r="P16" s="994">
        <v>3368</v>
      </c>
      <c r="Q16" s="994">
        <v>1571</v>
      </c>
    </row>
    <row r="17" spans="1:17" ht="20.100000000000001" customHeight="1">
      <c r="A17" s="993" t="s">
        <v>84</v>
      </c>
      <c r="B17" s="994">
        <v>884517</v>
      </c>
      <c r="C17" s="994">
        <v>594665</v>
      </c>
      <c r="D17" s="994">
        <v>500052</v>
      </c>
      <c r="E17" s="994">
        <v>157917</v>
      </c>
      <c r="F17" s="994">
        <v>350358</v>
      </c>
      <c r="G17" s="996">
        <v>395770</v>
      </c>
      <c r="H17" s="995">
        <v>4866</v>
      </c>
      <c r="I17" s="995">
        <v>13535</v>
      </c>
      <c r="J17" s="994">
        <v>839</v>
      </c>
      <c r="K17" s="995">
        <v>3100</v>
      </c>
      <c r="L17" s="994">
        <v>4027</v>
      </c>
      <c r="M17" s="996">
        <v>10435</v>
      </c>
      <c r="N17" s="994">
        <v>22636</v>
      </c>
      <c r="O17" s="994">
        <v>10711</v>
      </c>
      <c r="P17" s="994">
        <v>6605</v>
      </c>
      <c r="Q17" s="994">
        <v>16732</v>
      </c>
    </row>
    <row r="18" spans="1:17" ht="20.100000000000001" customHeight="1">
      <c r="A18" s="993" t="s">
        <v>85</v>
      </c>
      <c r="B18" s="994">
        <v>643764</v>
      </c>
      <c r="C18" s="994">
        <v>671628</v>
      </c>
      <c r="D18" s="994">
        <v>249812</v>
      </c>
      <c r="E18" s="994">
        <v>163472</v>
      </c>
      <c r="F18" s="994">
        <v>331958</v>
      </c>
      <c r="G18" s="996">
        <v>319534</v>
      </c>
      <c r="H18" s="995">
        <v>38248</v>
      </c>
      <c r="I18" s="995">
        <v>175379</v>
      </c>
      <c r="J18" s="994">
        <v>32082</v>
      </c>
      <c r="K18" s="995">
        <v>158729</v>
      </c>
      <c r="L18" s="994">
        <v>6166</v>
      </c>
      <c r="M18" s="996">
        <v>16650</v>
      </c>
      <c r="N18" s="994">
        <v>19882</v>
      </c>
      <c r="O18" s="994">
        <v>12096</v>
      </c>
      <c r="P18" s="994">
        <v>3864</v>
      </c>
      <c r="Q18" s="994">
        <v>1147</v>
      </c>
    </row>
    <row r="19" spans="1:17" ht="20.100000000000001" customHeight="1">
      <c r="A19" s="993" t="s">
        <v>86</v>
      </c>
      <c r="B19" s="994">
        <v>503714</v>
      </c>
      <c r="C19" s="994">
        <v>701728</v>
      </c>
      <c r="D19" s="994">
        <v>100581</v>
      </c>
      <c r="E19" s="994">
        <v>119365</v>
      </c>
      <c r="F19" s="994">
        <v>377441</v>
      </c>
      <c r="G19" s="996">
        <v>384539</v>
      </c>
      <c r="H19" s="995">
        <v>5093</v>
      </c>
      <c r="I19" s="995">
        <v>185276</v>
      </c>
      <c r="J19" s="994">
        <v>986</v>
      </c>
      <c r="K19" s="995">
        <v>164000</v>
      </c>
      <c r="L19" s="994">
        <v>4107</v>
      </c>
      <c r="M19" s="996">
        <v>21276</v>
      </c>
      <c r="N19" s="994">
        <v>16278</v>
      </c>
      <c r="O19" s="994">
        <v>8545</v>
      </c>
      <c r="P19" s="994">
        <v>4321</v>
      </c>
      <c r="Q19" s="994">
        <v>4003</v>
      </c>
    </row>
    <row r="20" spans="1:17" ht="20.100000000000001" customHeight="1" thickBot="1">
      <c r="A20" s="997" t="s">
        <v>87</v>
      </c>
      <c r="B20" s="998">
        <v>632261</v>
      </c>
      <c r="C20" s="994">
        <v>1158589</v>
      </c>
      <c r="D20" s="998">
        <v>235058</v>
      </c>
      <c r="E20" s="998">
        <v>365017</v>
      </c>
      <c r="F20" s="998">
        <v>318312</v>
      </c>
      <c r="G20" s="998">
        <v>369755</v>
      </c>
      <c r="H20" s="998">
        <v>25761</v>
      </c>
      <c r="I20" s="998">
        <v>290740</v>
      </c>
      <c r="J20" s="998">
        <v>17293</v>
      </c>
      <c r="K20" s="998">
        <v>266225</v>
      </c>
      <c r="L20" s="998">
        <v>8468</v>
      </c>
      <c r="M20" s="998">
        <v>24515</v>
      </c>
      <c r="N20" s="998">
        <v>43222</v>
      </c>
      <c r="O20" s="998">
        <v>127289</v>
      </c>
      <c r="P20" s="998">
        <v>9908</v>
      </c>
      <c r="Q20" s="998">
        <v>5788</v>
      </c>
    </row>
    <row r="21" spans="1:17" s="1001" customFormat="1" ht="15.95" customHeight="1">
      <c r="A21" s="999" t="s">
        <v>1106</v>
      </c>
      <c r="B21" s="1000"/>
      <c r="C21" s="1000"/>
      <c r="D21" s="1000"/>
      <c r="E21" s="1000"/>
      <c r="F21" s="1000"/>
      <c r="G21" s="1000"/>
      <c r="H21" s="1000"/>
      <c r="I21" s="1000"/>
    </row>
    <row r="22" spans="1:17" s="1001" customFormat="1" ht="15.95" customHeight="1">
      <c r="A22" s="1002" t="s">
        <v>1107</v>
      </c>
      <c r="B22" s="1003"/>
      <c r="C22" s="1003"/>
      <c r="D22" s="1003"/>
      <c r="E22" s="1003"/>
      <c r="F22" s="1003"/>
      <c r="G22" s="1003"/>
      <c r="H22" s="1003"/>
      <c r="I22" s="1003"/>
    </row>
    <row r="23" spans="1:17" s="1001" customFormat="1" ht="15.95" customHeight="1">
      <c r="A23" s="1002" t="s">
        <v>1108</v>
      </c>
      <c r="B23" s="1003"/>
      <c r="C23" s="1003"/>
      <c r="D23" s="1003"/>
      <c r="E23" s="1003"/>
      <c r="F23" s="1003"/>
      <c r="G23" s="1003"/>
      <c r="H23" s="1003"/>
      <c r="I23" s="1003"/>
    </row>
  </sheetData>
  <mergeCells count="11">
    <mergeCell ref="J6:K6"/>
    <mergeCell ref="L6:M6"/>
    <mergeCell ref="H4:M5"/>
    <mergeCell ref="A3:A7"/>
    <mergeCell ref="B3:C6"/>
    <mergeCell ref="D3:Q3"/>
    <mergeCell ref="D4:E6"/>
    <mergeCell ref="F4:G6"/>
    <mergeCell ref="N4:O6"/>
    <mergeCell ref="P4:Q6"/>
    <mergeCell ref="H6:I6"/>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interno</oddHeader>
  </headerFooter>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9:J20"/>
  <sheetViews>
    <sheetView showGridLines="0" zoomScaleNormal="100" zoomScaleSheetLayoutView="55" workbookViewId="0"/>
  </sheetViews>
  <sheetFormatPr defaultColWidth="9.7109375" defaultRowHeight="39.950000000000003" customHeight="1"/>
  <cols>
    <col min="1" max="16384" width="9.7109375" style="1273"/>
  </cols>
  <sheetData>
    <row r="9" spans="1:10" ht="39.950000000000003" customHeight="1">
      <c r="A9" s="1457" t="s">
        <v>560</v>
      </c>
      <c r="B9" s="1457"/>
      <c r="C9" s="1457"/>
      <c r="D9" s="1457"/>
      <c r="E9" s="1457"/>
      <c r="F9" s="1457"/>
      <c r="G9" s="1457"/>
      <c r="H9" s="1457"/>
      <c r="I9" s="1457"/>
      <c r="J9" s="1457"/>
    </row>
    <row r="10" spans="1:10" ht="39.950000000000003" customHeight="1">
      <c r="A10" s="1457"/>
      <c r="B10" s="1457"/>
      <c r="C10" s="1457"/>
      <c r="D10" s="1457"/>
      <c r="E10" s="1457"/>
      <c r="F10" s="1457"/>
      <c r="G10" s="1457"/>
      <c r="H10" s="1457"/>
      <c r="I10" s="1457"/>
      <c r="J10" s="1457"/>
    </row>
    <row r="11" spans="1:10" ht="39.950000000000003" customHeight="1">
      <c r="A11" s="1457"/>
      <c r="B11" s="1457"/>
      <c r="C11" s="1457"/>
      <c r="D11" s="1457"/>
      <c r="E11" s="1457"/>
      <c r="F11" s="1457"/>
      <c r="G11" s="1457"/>
      <c r="H11" s="1457"/>
      <c r="I11" s="1457"/>
      <c r="J11" s="1457"/>
    </row>
    <row r="20" spans="2:9" ht="39.950000000000003" customHeight="1">
      <c r="B20" s="1272"/>
      <c r="C20" s="1272"/>
      <c r="D20" s="1272"/>
      <c r="E20" s="1272"/>
      <c r="F20" s="1272"/>
      <c r="G20" s="1272"/>
      <c r="H20" s="1272"/>
      <c r="I20" s="1272"/>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23"/>
  <sheetViews>
    <sheetView showGridLines="0" zoomScaleNormal="100" zoomScaleSheetLayoutView="55" workbookViewId="0">
      <selection activeCell="F1" sqref="F1"/>
    </sheetView>
  </sheetViews>
  <sheetFormatPr defaultRowHeight="20.100000000000001" customHeight="1"/>
  <cols>
    <col min="1" max="6" width="25.7109375" style="684" customWidth="1"/>
    <col min="7" max="7" width="14" style="684" customWidth="1"/>
    <col min="8" max="9" width="9.140625" style="684"/>
    <col min="10" max="10" width="14" style="684" customWidth="1"/>
    <col min="11" max="256" width="9.140625" style="684"/>
    <col min="257" max="262" width="25.7109375" style="684" customWidth="1"/>
    <col min="263" max="263" width="14" style="684" customWidth="1"/>
    <col min="264" max="265" width="9.140625" style="684"/>
    <col min="266" max="266" width="14" style="684" customWidth="1"/>
    <col min="267" max="512" width="9.140625" style="684"/>
    <col min="513" max="518" width="25.7109375" style="684" customWidth="1"/>
    <col min="519" max="519" width="14" style="684" customWidth="1"/>
    <col min="520" max="521" width="9.140625" style="684"/>
    <col min="522" max="522" width="14" style="684" customWidth="1"/>
    <col min="523" max="768" width="9.140625" style="684"/>
    <col min="769" max="774" width="25.7109375" style="684" customWidth="1"/>
    <col min="775" max="775" width="14" style="684" customWidth="1"/>
    <col min="776" max="777" width="9.140625" style="684"/>
    <col min="778" max="778" width="14" style="684" customWidth="1"/>
    <col min="779" max="1024" width="9.140625" style="684"/>
    <col min="1025" max="1030" width="25.7109375" style="684" customWidth="1"/>
    <col min="1031" max="1031" width="14" style="684" customWidth="1"/>
    <col min="1032" max="1033" width="9.140625" style="684"/>
    <col min="1034" max="1034" width="14" style="684" customWidth="1"/>
    <col min="1035" max="1280" width="9.140625" style="684"/>
    <col min="1281" max="1286" width="25.7109375" style="684" customWidth="1"/>
    <col min="1287" max="1287" width="14" style="684" customWidth="1"/>
    <col min="1288" max="1289" width="9.140625" style="684"/>
    <col min="1290" max="1290" width="14" style="684" customWidth="1"/>
    <col min="1291" max="1536" width="9.140625" style="684"/>
    <col min="1537" max="1542" width="25.7109375" style="684" customWidth="1"/>
    <col min="1543" max="1543" width="14" style="684" customWidth="1"/>
    <col min="1544" max="1545" width="9.140625" style="684"/>
    <col min="1546" max="1546" width="14" style="684" customWidth="1"/>
    <col min="1547" max="1792" width="9.140625" style="684"/>
    <col min="1793" max="1798" width="25.7109375" style="684" customWidth="1"/>
    <col min="1799" max="1799" width="14" style="684" customWidth="1"/>
    <col min="1800" max="1801" width="9.140625" style="684"/>
    <col min="1802" max="1802" width="14" style="684" customWidth="1"/>
    <col min="1803" max="2048" width="9.140625" style="684"/>
    <col min="2049" max="2054" width="25.7109375" style="684" customWidth="1"/>
    <col min="2055" max="2055" width="14" style="684" customWidth="1"/>
    <col min="2056" max="2057" width="9.140625" style="684"/>
    <col min="2058" max="2058" width="14" style="684" customWidth="1"/>
    <col min="2059" max="2304" width="9.140625" style="684"/>
    <col min="2305" max="2310" width="25.7109375" style="684" customWidth="1"/>
    <col min="2311" max="2311" width="14" style="684" customWidth="1"/>
    <col min="2312" max="2313" width="9.140625" style="684"/>
    <col min="2314" max="2314" width="14" style="684" customWidth="1"/>
    <col min="2315" max="2560" width="9.140625" style="684"/>
    <col min="2561" max="2566" width="25.7109375" style="684" customWidth="1"/>
    <col min="2567" max="2567" width="14" style="684" customWidth="1"/>
    <col min="2568" max="2569" width="9.140625" style="684"/>
    <col min="2570" max="2570" width="14" style="684" customWidth="1"/>
    <col min="2571" max="2816" width="9.140625" style="684"/>
    <col min="2817" max="2822" width="25.7109375" style="684" customWidth="1"/>
    <col min="2823" max="2823" width="14" style="684" customWidth="1"/>
    <col min="2824" max="2825" width="9.140625" style="684"/>
    <col min="2826" max="2826" width="14" style="684" customWidth="1"/>
    <col min="2827" max="3072" width="9.140625" style="684"/>
    <col min="3073" max="3078" width="25.7109375" style="684" customWidth="1"/>
    <col min="3079" max="3079" width="14" style="684" customWidth="1"/>
    <col min="3080" max="3081" width="9.140625" style="684"/>
    <col min="3082" max="3082" width="14" style="684" customWidth="1"/>
    <col min="3083" max="3328" width="9.140625" style="684"/>
    <col min="3329" max="3334" width="25.7109375" style="684" customWidth="1"/>
    <col min="3335" max="3335" width="14" style="684" customWidth="1"/>
    <col min="3336" max="3337" width="9.140625" style="684"/>
    <col min="3338" max="3338" width="14" style="684" customWidth="1"/>
    <col min="3339" max="3584" width="9.140625" style="684"/>
    <col min="3585" max="3590" width="25.7109375" style="684" customWidth="1"/>
    <col min="3591" max="3591" width="14" style="684" customWidth="1"/>
    <col min="3592" max="3593" width="9.140625" style="684"/>
    <col min="3594" max="3594" width="14" style="684" customWidth="1"/>
    <col min="3595" max="3840" width="9.140625" style="684"/>
    <col min="3841" max="3846" width="25.7109375" style="684" customWidth="1"/>
    <col min="3847" max="3847" width="14" style="684" customWidth="1"/>
    <col min="3848" max="3849" width="9.140625" style="684"/>
    <col min="3850" max="3850" width="14" style="684" customWidth="1"/>
    <col min="3851" max="4096" width="9.140625" style="684"/>
    <col min="4097" max="4102" width="25.7109375" style="684" customWidth="1"/>
    <col min="4103" max="4103" width="14" style="684" customWidth="1"/>
    <col min="4104" max="4105" width="9.140625" style="684"/>
    <col min="4106" max="4106" width="14" style="684" customWidth="1"/>
    <col min="4107" max="4352" width="9.140625" style="684"/>
    <col min="4353" max="4358" width="25.7109375" style="684" customWidth="1"/>
    <col min="4359" max="4359" width="14" style="684" customWidth="1"/>
    <col min="4360" max="4361" width="9.140625" style="684"/>
    <col min="4362" max="4362" width="14" style="684" customWidth="1"/>
    <col min="4363" max="4608" width="9.140625" style="684"/>
    <col min="4609" max="4614" width="25.7109375" style="684" customWidth="1"/>
    <col min="4615" max="4615" width="14" style="684" customWidth="1"/>
    <col min="4616" max="4617" width="9.140625" style="684"/>
    <col min="4618" max="4618" width="14" style="684" customWidth="1"/>
    <col min="4619" max="4864" width="9.140625" style="684"/>
    <col min="4865" max="4870" width="25.7109375" style="684" customWidth="1"/>
    <col min="4871" max="4871" width="14" style="684" customWidth="1"/>
    <col min="4872" max="4873" width="9.140625" style="684"/>
    <col min="4874" max="4874" width="14" style="684" customWidth="1"/>
    <col min="4875" max="5120" width="9.140625" style="684"/>
    <col min="5121" max="5126" width="25.7109375" style="684" customWidth="1"/>
    <col min="5127" max="5127" width="14" style="684" customWidth="1"/>
    <col min="5128" max="5129" width="9.140625" style="684"/>
    <col min="5130" max="5130" width="14" style="684" customWidth="1"/>
    <col min="5131" max="5376" width="9.140625" style="684"/>
    <col min="5377" max="5382" width="25.7109375" style="684" customWidth="1"/>
    <col min="5383" max="5383" width="14" style="684" customWidth="1"/>
    <col min="5384" max="5385" width="9.140625" style="684"/>
    <col min="5386" max="5386" width="14" style="684" customWidth="1"/>
    <col min="5387" max="5632" width="9.140625" style="684"/>
    <col min="5633" max="5638" width="25.7109375" style="684" customWidth="1"/>
    <col min="5639" max="5639" width="14" style="684" customWidth="1"/>
    <col min="5640" max="5641" width="9.140625" style="684"/>
    <col min="5642" max="5642" width="14" style="684" customWidth="1"/>
    <col min="5643" max="5888" width="9.140625" style="684"/>
    <col min="5889" max="5894" width="25.7109375" style="684" customWidth="1"/>
    <col min="5895" max="5895" width="14" style="684" customWidth="1"/>
    <col min="5896" max="5897" width="9.140625" style="684"/>
    <col min="5898" max="5898" width="14" style="684" customWidth="1"/>
    <col min="5899" max="6144" width="9.140625" style="684"/>
    <col min="6145" max="6150" width="25.7109375" style="684" customWidth="1"/>
    <col min="6151" max="6151" width="14" style="684" customWidth="1"/>
    <col min="6152" max="6153" width="9.140625" style="684"/>
    <col min="6154" max="6154" width="14" style="684" customWidth="1"/>
    <col min="6155" max="6400" width="9.140625" style="684"/>
    <col min="6401" max="6406" width="25.7109375" style="684" customWidth="1"/>
    <col min="6407" max="6407" width="14" style="684" customWidth="1"/>
    <col min="6408" max="6409" width="9.140625" style="684"/>
    <col min="6410" max="6410" width="14" style="684" customWidth="1"/>
    <col min="6411" max="6656" width="9.140625" style="684"/>
    <col min="6657" max="6662" width="25.7109375" style="684" customWidth="1"/>
    <col min="6663" max="6663" width="14" style="684" customWidth="1"/>
    <col min="6664" max="6665" width="9.140625" style="684"/>
    <col min="6666" max="6666" width="14" style="684" customWidth="1"/>
    <col min="6667" max="6912" width="9.140625" style="684"/>
    <col min="6913" max="6918" width="25.7109375" style="684" customWidth="1"/>
    <col min="6919" max="6919" width="14" style="684" customWidth="1"/>
    <col min="6920" max="6921" width="9.140625" style="684"/>
    <col min="6922" max="6922" width="14" style="684" customWidth="1"/>
    <col min="6923" max="7168" width="9.140625" style="684"/>
    <col min="7169" max="7174" width="25.7109375" style="684" customWidth="1"/>
    <col min="7175" max="7175" width="14" style="684" customWidth="1"/>
    <col min="7176" max="7177" width="9.140625" style="684"/>
    <col min="7178" max="7178" width="14" style="684" customWidth="1"/>
    <col min="7179" max="7424" width="9.140625" style="684"/>
    <col min="7425" max="7430" width="25.7109375" style="684" customWidth="1"/>
    <col min="7431" max="7431" width="14" style="684" customWidth="1"/>
    <col min="7432" max="7433" width="9.140625" style="684"/>
    <col min="7434" max="7434" width="14" style="684" customWidth="1"/>
    <col min="7435" max="7680" width="9.140625" style="684"/>
    <col min="7681" max="7686" width="25.7109375" style="684" customWidth="1"/>
    <col min="7687" max="7687" width="14" style="684" customWidth="1"/>
    <col min="7688" max="7689" width="9.140625" style="684"/>
    <col min="7690" max="7690" width="14" style="684" customWidth="1"/>
    <col min="7691" max="7936" width="9.140625" style="684"/>
    <col min="7937" max="7942" width="25.7109375" style="684" customWidth="1"/>
    <col min="7943" max="7943" width="14" style="684" customWidth="1"/>
    <col min="7944" max="7945" width="9.140625" style="684"/>
    <col min="7946" max="7946" width="14" style="684" customWidth="1"/>
    <col min="7947" max="8192" width="9.140625" style="684"/>
    <col min="8193" max="8198" width="25.7109375" style="684" customWidth="1"/>
    <col min="8199" max="8199" width="14" style="684" customWidth="1"/>
    <col min="8200" max="8201" width="9.140625" style="684"/>
    <col min="8202" max="8202" width="14" style="684" customWidth="1"/>
    <col min="8203" max="8448" width="9.140625" style="684"/>
    <col min="8449" max="8454" width="25.7109375" style="684" customWidth="1"/>
    <col min="8455" max="8455" width="14" style="684" customWidth="1"/>
    <col min="8456" max="8457" width="9.140625" style="684"/>
    <col min="8458" max="8458" width="14" style="684" customWidth="1"/>
    <col min="8459" max="8704" width="9.140625" style="684"/>
    <col min="8705" max="8710" width="25.7109375" style="684" customWidth="1"/>
    <col min="8711" max="8711" width="14" style="684" customWidth="1"/>
    <col min="8712" max="8713" width="9.140625" style="684"/>
    <col min="8714" max="8714" width="14" style="684" customWidth="1"/>
    <col min="8715" max="8960" width="9.140625" style="684"/>
    <col min="8961" max="8966" width="25.7109375" style="684" customWidth="1"/>
    <col min="8967" max="8967" width="14" style="684" customWidth="1"/>
    <col min="8968" max="8969" width="9.140625" style="684"/>
    <col min="8970" max="8970" width="14" style="684" customWidth="1"/>
    <col min="8971" max="9216" width="9.140625" style="684"/>
    <col min="9217" max="9222" width="25.7109375" style="684" customWidth="1"/>
    <col min="9223" max="9223" width="14" style="684" customWidth="1"/>
    <col min="9224" max="9225" width="9.140625" style="684"/>
    <col min="9226" max="9226" width="14" style="684" customWidth="1"/>
    <col min="9227" max="9472" width="9.140625" style="684"/>
    <col min="9473" max="9478" width="25.7109375" style="684" customWidth="1"/>
    <col min="9479" max="9479" width="14" style="684" customWidth="1"/>
    <col min="9480" max="9481" width="9.140625" style="684"/>
    <col min="9482" max="9482" width="14" style="684" customWidth="1"/>
    <col min="9483" max="9728" width="9.140625" style="684"/>
    <col min="9729" max="9734" width="25.7109375" style="684" customWidth="1"/>
    <col min="9735" max="9735" width="14" style="684" customWidth="1"/>
    <col min="9736" max="9737" width="9.140625" style="684"/>
    <col min="9738" max="9738" width="14" style="684" customWidth="1"/>
    <col min="9739" max="9984" width="9.140625" style="684"/>
    <col min="9985" max="9990" width="25.7109375" style="684" customWidth="1"/>
    <col min="9991" max="9991" width="14" style="684" customWidth="1"/>
    <col min="9992" max="9993" width="9.140625" style="684"/>
    <col min="9994" max="9994" width="14" style="684" customWidth="1"/>
    <col min="9995" max="10240" width="9.140625" style="684"/>
    <col min="10241" max="10246" width="25.7109375" style="684" customWidth="1"/>
    <col min="10247" max="10247" width="14" style="684" customWidth="1"/>
    <col min="10248" max="10249" width="9.140625" style="684"/>
    <col min="10250" max="10250" width="14" style="684" customWidth="1"/>
    <col min="10251" max="10496" width="9.140625" style="684"/>
    <col min="10497" max="10502" width="25.7109375" style="684" customWidth="1"/>
    <col min="10503" max="10503" width="14" style="684" customWidth="1"/>
    <col min="10504" max="10505" width="9.140625" style="684"/>
    <col min="10506" max="10506" width="14" style="684" customWidth="1"/>
    <col min="10507" max="10752" width="9.140625" style="684"/>
    <col min="10753" max="10758" width="25.7109375" style="684" customWidth="1"/>
    <col min="10759" max="10759" width="14" style="684" customWidth="1"/>
    <col min="10760" max="10761" width="9.140625" style="684"/>
    <col min="10762" max="10762" width="14" style="684" customWidth="1"/>
    <col min="10763" max="11008" width="9.140625" style="684"/>
    <col min="11009" max="11014" width="25.7109375" style="684" customWidth="1"/>
    <col min="11015" max="11015" width="14" style="684" customWidth="1"/>
    <col min="11016" max="11017" width="9.140625" style="684"/>
    <col min="11018" max="11018" width="14" style="684" customWidth="1"/>
    <col min="11019" max="11264" width="9.140625" style="684"/>
    <col min="11265" max="11270" width="25.7109375" style="684" customWidth="1"/>
    <col min="11271" max="11271" width="14" style="684" customWidth="1"/>
    <col min="11272" max="11273" width="9.140625" style="684"/>
    <col min="11274" max="11274" width="14" style="684" customWidth="1"/>
    <col min="11275" max="11520" width="9.140625" style="684"/>
    <col min="11521" max="11526" width="25.7109375" style="684" customWidth="1"/>
    <col min="11527" max="11527" width="14" style="684" customWidth="1"/>
    <col min="11528" max="11529" width="9.140625" style="684"/>
    <col min="11530" max="11530" width="14" style="684" customWidth="1"/>
    <col min="11531" max="11776" width="9.140625" style="684"/>
    <col min="11777" max="11782" width="25.7109375" style="684" customWidth="1"/>
    <col min="11783" max="11783" width="14" style="684" customWidth="1"/>
    <col min="11784" max="11785" width="9.140625" style="684"/>
    <col min="11786" max="11786" width="14" style="684" customWidth="1"/>
    <col min="11787" max="12032" width="9.140625" style="684"/>
    <col min="12033" max="12038" width="25.7109375" style="684" customWidth="1"/>
    <col min="12039" max="12039" width="14" style="684" customWidth="1"/>
    <col min="12040" max="12041" width="9.140625" style="684"/>
    <col min="12042" max="12042" width="14" style="684" customWidth="1"/>
    <col min="12043" max="12288" width="9.140625" style="684"/>
    <col min="12289" max="12294" width="25.7109375" style="684" customWidth="1"/>
    <col min="12295" max="12295" width="14" style="684" customWidth="1"/>
    <col min="12296" max="12297" width="9.140625" style="684"/>
    <col min="12298" max="12298" width="14" style="684" customWidth="1"/>
    <col min="12299" max="12544" width="9.140625" style="684"/>
    <col min="12545" max="12550" width="25.7109375" style="684" customWidth="1"/>
    <col min="12551" max="12551" width="14" style="684" customWidth="1"/>
    <col min="12552" max="12553" width="9.140625" style="684"/>
    <col min="12554" max="12554" width="14" style="684" customWidth="1"/>
    <col min="12555" max="12800" width="9.140625" style="684"/>
    <col min="12801" max="12806" width="25.7109375" style="684" customWidth="1"/>
    <col min="12807" max="12807" width="14" style="684" customWidth="1"/>
    <col min="12808" max="12809" width="9.140625" style="684"/>
    <col min="12810" max="12810" width="14" style="684" customWidth="1"/>
    <col min="12811" max="13056" width="9.140625" style="684"/>
    <col min="13057" max="13062" width="25.7109375" style="684" customWidth="1"/>
    <col min="13063" max="13063" width="14" style="684" customWidth="1"/>
    <col min="13064" max="13065" width="9.140625" style="684"/>
    <col min="13066" max="13066" width="14" style="684" customWidth="1"/>
    <col min="13067" max="13312" width="9.140625" style="684"/>
    <col min="13313" max="13318" width="25.7109375" style="684" customWidth="1"/>
    <col min="13319" max="13319" width="14" style="684" customWidth="1"/>
    <col min="13320" max="13321" width="9.140625" style="684"/>
    <col min="13322" max="13322" width="14" style="684" customWidth="1"/>
    <col min="13323" max="13568" width="9.140625" style="684"/>
    <col min="13569" max="13574" width="25.7109375" style="684" customWidth="1"/>
    <col min="13575" max="13575" width="14" style="684" customWidth="1"/>
    <col min="13576" max="13577" width="9.140625" style="684"/>
    <col min="13578" max="13578" width="14" style="684" customWidth="1"/>
    <col min="13579" max="13824" width="9.140625" style="684"/>
    <col min="13825" max="13830" width="25.7109375" style="684" customWidth="1"/>
    <col min="13831" max="13831" width="14" style="684" customWidth="1"/>
    <col min="13832" max="13833" width="9.140625" style="684"/>
    <col min="13834" max="13834" width="14" style="684" customWidth="1"/>
    <col min="13835" max="14080" width="9.140625" style="684"/>
    <col min="14081" max="14086" width="25.7109375" style="684" customWidth="1"/>
    <col min="14087" max="14087" width="14" style="684" customWidth="1"/>
    <col min="14088" max="14089" width="9.140625" style="684"/>
    <col min="14090" max="14090" width="14" style="684" customWidth="1"/>
    <col min="14091" max="14336" width="9.140625" style="684"/>
    <col min="14337" max="14342" width="25.7109375" style="684" customWidth="1"/>
    <col min="14343" max="14343" width="14" style="684" customWidth="1"/>
    <col min="14344" max="14345" width="9.140625" style="684"/>
    <col min="14346" max="14346" width="14" style="684" customWidth="1"/>
    <col min="14347" max="14592" width="9.140625" style="684"/>
    <col min="14593" max="14598" width="25.7109375" style="684" customWidth="1"/>
    <col min="14599" max="14599" width="14" style="684" customWidth="1"/>
    <col min="14600" max="14601" width="9.140625" style="684"/>
    <col min="14602" max="14602" width="14" style="684" customWidth="1"/>
    <col min="14603" max="14848" width="9.140625" style="684"/>
    <col min="14849" max="14854" width="25.7109375" style="684" customWidth="1"/>
    <col min="14855" max="14855" width="14" style="684" customWidth="1"/>
    <col min="14856" max="14857" width="9.140625" style="684"/>
    <col min="14858" max="14858" width="14" style="684" customWidth="1"/>
    <col min="14859" max="15104" width="9.140625" style="684"/>
    <col min="15105" max="15110" width="25.7109375" style="684" customWidth="1"/>
    <col min="15111" max="15111" width="14" style="684" customWidth="1"/>
    <col min="15112" max="15113" width="9.140625" style="684"/>
    <col min="15114" max="15114" width="14" style="684" customWidth="1"/>
    <col min="15115" max="15360" width="9.140625" style="684"/>
    <col min="15361" max="15366" width="25.7109375" style="684" customWidth="1"/>
    <col min="15367" max="15367" width="14" style="684" customWidth="1"/>
    <col min="15368" max="15369" width="9.140625" style="684"/>
    <col min="15370" max="15370" width="14" style="684" customWidth="1"/>
    <col min="15371" max="15616" width="9.140625" style="684"/>
    <col min="15617" max="15622" width="25.7109375" style="684" customWidth="1"/>
    <col min="15623" max="15623" width="14" style="684" customWidth="1"/>
    <col min="15624" max="15625" width="9.140625" style="684"/>
    <col min="15626" max="15626" width="14" style="684" customWidth="1"/>
    <col min="15627" max="15872" width="9.140625" style="684"/>
    <col min="15873" max="15878" width="25.7109375" style="684" customWidth="1"/>
    <col min="15879" max="15879" width="14" style="684" customWidth="1"/>
    <col min="15880" max="15881" width="9.140625" style="684"/>
    <col min="15882" max="15882" width="14" style="684" customWidth="1"/>
    <col min="15883" max="16128" width="9.140625" style="684"/>
    <col min="16129" max="16134" width="25.7109375" style="684" customWidth="1"/>
    <col min="16135" max="16135" width="14" style="684" customWidth="1"/>
    <col min="16136" max="16137" width="9.140625" style="684"/>
    <col min="16138" max="16138" width="14" style="684" customWidth="1"/>
    <col min="16139" max="16384" width="9.140625" style="684"/>
  </cols>
  <sheetData>
    <row r="1" spans="1:10" ht="24.95" customHeight="1">
      <c r="A1" s="691" t="s">
        <v>560</v>
      </c>
      <c r="B1" s="691"/>
      <c r="C1" s="691"/>
      <c r="D1" s="691"/>
      <c r="E1" s="691"/>
      <c r="F1" s="691"/>
    </row>
    <row r="2" spans="1:10" ht="24.95" customHeight="1" thickBot="1">
      <c r="A2" s="972" t="s">
        <v>1111</v>
      </c>
      <c r="B2" s="972"/>
      <c r="C2" s="972"/>
      <c r="D2" s="972"/>
      <c r="E2" s="972"/>
      <c r="F2" s="972"/>
    </row>
    <row r="3" spans="1:10" ht="20.100000000000001" customHeight="1">
      <c r="A3" s="1732" t="s">
        <v>111</v>
      </c>
      <c r="B3" s="1712" t="s">
        <v>1112</v>
      </c>
      <c r="C3" s="1712" t="s">
        <v>1113</v>
      </c>
      <c r="D3" s="1680" t="s">
        <v>1114</v>
      </c>
      <c r="E3" s="1735"/>
      <c r="F3" s="1736" t="s">
        <v>1115</v>
      </c>
    </row>
    <row r="4" spans="1:10" ht="20.100000000000001" customHeight="1">
      <c r="A4" s="1733"/>
      <c r="B4" s="1734"/>
      <c r="C4" s="1734"/>
      <c r="D4" s="1004" t="s">
        <v>1116</v>
      </c>
      <c r="E4" s="1004" t="s">
        <v>1117</v>
      </c>
      <c r="F4" s="1737"/>
    </row>
    <row r="5" spans="1:10" ht="20.100000000000001" customHeight="1">
      <c r="A5" s="1005">
        <v>2000</v>
      </c>
      <c r="B5" s="1006">
        <v>171279.88200000001</v>
      </c>
      <c r="C5" s="1007">
        <v>644983.87</v>
      </c>
      <c r="D5" s="1015">
        <v>1.8287</v>
      </c>
      <c r="E5" s="1015">
        <v>1.8294999999999999</v>
      </c>
      <c r="F5" s="1007">
        <f t="shared" ref="F5:F16" si="0">C5/B5*1000</f>
        <v>3765.6720828427474</v>
      </c>
      <c r="G5" s="1008"/>
      <c r="H5" s="1008"/>
      <c r="I5" s="1008"/>
      <c r="J5" s="1008"/>
    </row>
    <row r="6" spans="1:10" ht="20.100000000000001" customHeight="1">
      <c r="A6" s="1005">
        <v>2001</v>
      </c>
      <c r="B6" s="1006">
        <v>173808.01</v>
      </c>
      <c r="C6" s="1007">
        <v>553770.52</v>
      </c>
      <c r="D6" s="1015">
        <v>2.3513999999999999</v>
      </c>
      <c r="E6" s="1015">
        <v>2.3521999999999998</v>
      </c>
      <c r="F6" s="1007">
        <f t="shared" si="0"/>
        <v>3186.1047140462629</v>
      </c>
      <c r="G6" s="1008"/>
      <c r="H6" s="1008"/>
      <c r="I6" s="1008"/>
      <c r="J6" s="1008"/>
    </row>
    <row r="7" spans="1:10" ht="20.100000000000001" customHeight="1">
      <c r="A7" s="1005">
        <v>2002</v>
      </c>
      <c r="B7" s="1006">
        <v>176303.91899999999</v>
      </c>
      <c r="C7" s="1007">
        <v>504358.9</v>
      </c>
      <c r="D7" s="1015">
        <v>2.9300999999999999</v>
      </c>
      <c r="E7" s="1015">
        <v>2.9308999999999998</v>
      </c>
      <c r="F7" s="1007">
        <f t="shared" si="0"/>
        <v>2860.7356141640844</v>
      </c>
      <c r="G7" s="1008"/>
      <c r="H7" s="1008"/>
      <c r="I7" s="1008"/>
      <c r="J7" s="1008"/>
    </row>
    <row r="8" spans="1:10" ht="20.100000000000001" customHeight="1">
      <c r="A8" s="1005">
        <v>2003</v>
      </c>
      <c r="B8" s="1006">
        <v>178741.41200000001</v>
      </c>
      <c r="C8" s="1007">
        <v>553602.76</v>
      </c>
      <c r="D8" s="1015">
        <v>3.0707</v>
      </c>
      <c r="E8" s="1015">
        <v>3.0714999999999999</v>
      </c>
      <c r="F8" s="1007">
        <f t="shared" si="0"/>
        <v>3097.227183144329</v>
      </c>
      <c r="G8" s="1008"/>
      <c r="H8" s="1008"/>
      <c r="I8" s="1008"/>
      <c r="J8" s="1008"/>
    </row>
    <row r="9" spans="1:10" ht="20.100000000000001" customHeight="1">
      <c r="A9" s="1005">
        <v>2004</v>
      </c>
      <c r="B9" s="1006">
        <v>181105.601</v>
      </c>
      <c r="C9" s="1007">
        <v>663782.35</v>
      </c>
      <c r="D9" s="1015">
        <v>2.9249000000000001</v>
      </c>
      <c r="E9" s="1015">
        <v>2.9257</v>
      </c>
      <c r="F9" s="1007">
        <f t="shared" si="0"/>
        <v>3665.1674290294313</v>
      </c>
      <c r="G9" s="1008"/>
      <c r="H9" s="1008"/>
      <c r="I9" s="1008"/>
      <c r="J9" s="1008"/>
    </row>
    <row r="10" spans="1:10" ht="20.100000000000001" customHeight="1">
      <c r="A10" s="1005">
        <v>2005</v>
      </c>
      <c r="B10" s="1006">
        <v>183383.21599999999</v>
      </c>
      <c r="C10" s="1007">
        <v>882439.07</v>
      </c>
      <c r="D10" s="1015">
        <v>2.4333</v>
      </c>
      <c r="E10" s="1015">
        <v>2.4340999999999999</v>
      </c>
      <c r="F10" s="1007">
        <f t="shared" si="0"/>
        <v>4811.994735657815</v>
      </c>
      <c r="G10" s="1008"/>
      <c r="H10" s="1008"/>
      <c r="I10" s="1008"/>
      <c r="J10" s="1008"/>
    </row>
    <row r="11" spans="1:10" ht="20.100000000000001" customHeight="1">
      <c r="A11" s="1005">
        <v>2006</v>
      </c>
      <c r="B11" s="1006">
        <v>185564.212</v>
      </c>
      <c r="C11" s="1007">
        <v>1088766.71</v>
      </c>
      <c r="D11" s="1015">
        <v>2.1762999999999999</v>
      </c>
      <c r="E11" s="1015">
        <v>2.1770999999999998</v>
      </c>
      <c r="F11" s="1007">
        <f t="shared" si="0"/>
        <v>5867.3313041633264</v>
      </c>
      <c r="G11" s="1008"/>
      <c r="H11" s="1008"/>
      <c r="I11" s="1008"/>
      <c r="J11" s="1008"/>
    </row>
    <row r="12" spans="1:10" ht="20.100000000000001" customHeight="1">
      <c r="A12" s="1005">
        <v>2007</v>
      </c>
      <c r="B12" s="1006">
        <v>187641.71400000001</v>
      </c>
      <c r="C12" s="1007">
        <v>1366543.26</v>
      </c>
      <c r="D12" s="1015">
        <v>1.9475</v>
      </c>
      <c r="E12" s="1015">
        <v>1.9482999999999999</v>
      </c>
      <c r="F12" s="1007">
        <f t="shared" si="0"/>
        <v>7282.7263771423441</v>
      </c>
      <c r="G12" s="1008"/>
      <c r="H12" s="1008"/>
      <c r="I12" s="1008"/>
      <c r="J12" s="1008"/>
    </row>
    <row r="13" spans="1:10" ht="20.100000000000001" customHeight="1">
      <c r="A13" s="1005">
        <v>2008</v>
      </c>
      <c r="B13" s="1006">
        <v>189612.81400000001</v>
      </c>
      <c r="C13" s="1007">
        <v>1650897.8058474439</v>
      </c>
      <c r="D13" s="1015">
        <v>1.8367</v>
      </c>
      <c r="E13" s="1015">
        <v>1.8374999999999999</v>
      </c>
      <c r="F13" s="1007">
        <f t="shared" si="0"/>
        <v>8706.6784729403553</v>
      </c>
      <c r="G13" s="1008"/>
      <c r="H13" s="1008"/>
      <c r="I13" s="1008"/>
      <c r="J13" s="1008"/>
    </row>
    <row r="14" spans="1:10" ht="20.100000000000001" customHeight="1">
      <c r="A14" s="1005">
        <v>2009</v>
      </c>
      <c r="B14" s="1006">
        <v>191480.63</v>
      </c>
      <c r="C14" s="1007">
        <v>1625635.5698298791</v>
      </c>
      <c r="D14" s="1015">
        <v>1.9926999999999999</v>
      </c>
      <c r="E14" s="1015">
        <v>1.9935</v>
      </c>
      <c r="F14" s="1007">
        <f t="shared" si="0"/>
        <v>8489.8173242373341</v>
      </c>
      <c r="G14" s="1008"/>
      <c r="H14" s="1008"/>
      <c r="I14" s="1008"/>
      <c r="J14" s="1008"/>
    </row>
    <row r="15" spans="1:10" ht="20.100000000000001" customHeight="1">
      <c r="A15" s="1005">
        <v>2010</v>
      </c>
      <c r="B15" s="1006">
        <v>193252.60399999999</v>
      </c>
      <c r="C15" s="1007">
        <v>2143920.9553596815</v>
      </c>
      <c r="D15" s="1015">
        <v>1.7585</v>
      </c>
      <c r="E15" s="1015">
        <v>1.7593000000000001</v>
      </c>
      <c r="F15" s="1007">
        <f t="shared" si="0"/>
        <v>11093.878742041072</v>
      </c>
      <c r="G15" s="1008"/>
      <c r="H15" s="1008"/>
      <c r="I15" s="1008"/>
      <c r="J15" s="1008"/>
    </row>
    <row r="16" spans="1:10" ht="20.100000000000001" customHeight="1" thickBot="1">
      <c r="A16" s="1009">
        <v>2011</v>
      </c>
      <c r="B16" s="1016">
        <v>194932.685</v>
      </c>
      <c r="C16" s="1017">
        <v>2475067.2083159089</v>
      </c>
      <c r="D16" s="1018">
        <v>1.6738999999999999</v>
      </c>
      <c r="E16" s="1018">
        <v>1.6746000000000001</v>
      </c>
      <c r="F16" s="1019">
        <f t="shared" si="0"/>
        <v>12697.035432082152</v>
      </c>
      <c r="G16" s="1008"/>
      <c r="H16" s="1008"/>
      <c r="I16" s="1008"/>
      <c r="J16" s="1008"/>
    </row>
    <row r="17" spans="1:6" s="1011" customFormat="1" ht="15.95" customHeight="1">
      <c r="A17" s="1010" t="s">
        <v>1118</v>
      </c>
      <c r="B17" s="1010"/>
      <c r="C17" s="1010"/>
      <c r="D17" s="1010"/>
      <c r="F17" s="1012"/>
    </row>
    <row r="18" spans="1:6" s="1011" customFormat="1" ht="15.95" customHeight="1">
      <c r="A18" s="1010" t="s">
        <v>1119</v>
      </c>
      <c r="B18" s="1010"/>
      <c r="C18" s="1010"/>
      <c r="D18" s="1010"/>
      <c r="F18" s="1012"/>
    </row>
    <row r="19" spans="1:6" s="1011" customFormat="1" ht="15.95" customHeight="1">
      <c r="A19" s="1010" t="s">
        <v>1120</v>
      </c>
      <c r="B19" s="1010"/>
      <c r="C19" s="1010"/>
      <c r="D19" s="1010"/>
      <c r="F19" s="1012"/>
    </row>
    <row r="20" spans="1:6" s="1011" customFormat="1" ht="15.95" customHeight="1">
      <c r="A20" s="1010" t="s">
        <v>1121</v>
      </c>
      <c r="B20" s="1010"/>
      <c r="C20" s="1010"/>
      <c r="D20" s="1010"/>
      <c r="F20" s="1012"/>
    </row>
    <row r="21" spans="1:6" s="1011" customFormat="1" ht="15.95" customHeight="1">
      <c r="A21" s="1010" t="s">
        <v>1122</v>
      </c>
      <c r="B21" s="1010"/>
      <c r="C21" s="1010"/>
      <c r="D21" s="1010"/>
      <c r="F21" s="1012"/>
    </row>
    <row r="22" spans="1:6" ht="20.100000000000001" customHeight="1">
      <c r="A22" s="694"/>
      <c r="B22" s="694"/>
      <c r="C22" s="694"/>
      <c r="D22" s="694"/>
    </row>
    <row r="23" spans="1:6" ht="20.100000000000001" customHeight="1">
      <c r="A23" s="694"/>
      <c r="B23" s="694"/>
      <c r="C23" s="1013"/>
      <c r="D23" s="694"/>
    </row>
  </sheetData>
  <mergeCells count="5">
    <mergeCell ref="A3:A4"/>
    <mergeCell ref="B3:B4"/>
    <mergeCell ref="C3:C4"/>
    <mergeCell ref="D3:E3"/>
    <mergeCell ref="F3:F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interno</oddHead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9:J35"/>
  <sheetViews>
    <sheetView showGridLines="0" zoomScaleNormal="100" zoomScaleSheetLayoutView="75" workbookViewId="0"/>
  </sheetViews>
  <sheetFormatPr defaultColWidth="9.7109375" defaultRowHeight="39.950000000000003" customHeight="1"/>
  <cols>
    <col min="1" max="16384" width="9.7109375" style="681"/>
  </cols>
  <sheetData>
    <row r="9" spans="1:10" ht="39.950000000000003" customHeight="1">
      <c r="A9" s="1598" t="s">
        <v>561</v>
      </c>
      <c r="B9" s="1598"/>
      <c r="C9" s="1598"/>
      <c r="D9" s="1598"/>
      <c r="E9" s="1598"/>
      <c r="F9" s="1598"/>
      <c r="G9" s="1598"/>
      <c r="H9" s="1598"/>
      <c r="I9" s="1598"/>
      <c r="J9" s="1598"/>
    </row>
    <row r="10" spans="1:10" ht="39.950000000000003" customHeight="1">
      <c r="A10" s="1598"/>
      <c r="B10" s="1598"/>
      <c r="C10" s="1598"/>
      <c r="D10" s="1598"/>
      <c r="E10" s="1598"/>
      <c r="F10" s="1598"/>
      <c r="G10" s="1598"/>
      <c r="H10" s="1598"/>
      <c r="I10" s="1598"/>
      <c r="J10" s="1598"/>
    </row>
    <row r="11" spans="1:10" ht="39.950000000000003" customHeight="1">
      <c r="A11" s="1598"/>
      <c r="B11" s="1598"/>
      <c r="C11" s="1598"/>
      <c r="D11" s="1598"/>
      <c r="E11" s="1598"/>
      <c r="F11" s="1598"/>
      <c r="G11" s="1598"/>
      <c r="H11" s="1598"/>
      <c r="I11" s="1598"/>
      <c r="J11" s="1598"/>
    </row>
    <row r="20" spans="2:7" ht="39.950000000000003" customHeight="1">
      <c r="B20" s="682"/>
      <c r="C20" s="682"/>
      <c r="D20" s="682"/>
      <c r="E20" s="682"/>
      <c r="F20" s="682"/>
      <c r="G20" s="682"/>
    </row>
    <row r="35" spans="7:7" ht="39.950000000000003" customHeight="1">
      <c r="G35" s="683"/>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4">
    <tabColor rgb="FF00B0F0"/>
  </sheetPr>
  <dimension ref="A9:J20"/>
  <sheetViews>
    <sheetView showGridLines="0" zoomScaleNormal="100" zoomScaleSheetLayoutView="50" workbookViewId="0"/>
  </sheetViews>
  <sheetFormatPr defaultColWidth="9.7109375" defaultRowHeight="39.950000000000003" customHeight="1"/>
  <cols>
    <col min="1" max="16384" width="9.7109375" style="10"/>
  </cols>
  <sheetData>
    <row r="9" spans="1:10" ht="39.950000000000003" customHeight="1">
      <c r="A9" s="1461" t="s">
        <v>1395</v>
      </c>
      <c r="B9" s="1461"/>
      <c r="C9" s="1461"/>
      <c r="D9" s="1461"/>
      <c r="E9" s="1461"/>
      <c r="F9" s="1461"/>
      <c r="G9" s="1461"/>
      <c r="H9" s="1461"/>
      <c r="I9" s="1461"/>
      <c r="J9" s="1461"/>
    </row>
    <row r="10" spans="1:10" ht="39.950000000000003" customHeight="1">
      <c r="A10" s="1461"/>
      <c r="B10" s="1461"/>
      <c r="C10" s="1461"/>
      <c r="D10" s="1461"/>
      <c r="E10" s="1461"/>
      <c r="F10" s="1461"/>
      <c r="G10" s="1461"/>
      <c r="H10" s="1461"/>
      <c r="I10" s="1461"/>
      <c r="J10" s="1461"/>
    </row>
    <row r="11" spans="1:10" ht="39.950000000000003" customHeight="1">
      <c r="A11" s="1461"/>
      <c r="B11" s="1461"/>
      <c r="C11" s="1461"/>
      <c r="D11" s="1461"/>
      <c r="E11" s="1461"/>
      <c r="F11" s="1461"/>
      <c r="G11" s="1461"/>
      <c r="H11" s="1461"/>
      <c r="I11" s="1461"/>
      <c r="J11" s="1461"/>
    </row>
    <row r="20" spans="4:8" ht="39.950000000000003" customHeight="1">
      <c r="D20" s="18"/>
      <c r="E20" s="18"/>
      <c r="F20" s="18"/>
      <c r="G20" s="18"/>
      <c r="H20" s="18"/>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J20"/>
  <sheetViews>
    <sheetView showGridLines="0" zoomScaleNormal="100" workbookViewId="0"/>
  </sheetViews>
  <sheetFormatPr defaultColWidth="9.7109375" defaultRowHeight="39.950000000000003" customHeight="1"/>
  <cols>
    <col min="1" max="16384" width="9.7109375" style="684"/>
  </cols>
  <sheetData>
    <row r="1" spans="1:10" ht="39.950000000000003" customHeight="1">
      <c r="I1" s="686"/>
    </row>
    <row r="9" spans="1:10" ht="39.950000000000003" customHeight="1">
      <c r="A9" s="1457" t="s">
        <v>562</v>
      </c>
      <c r="B9" s="1457"/>
      <c r="C9" s="1457"/>
      <c r="D9" s="1457"/>
      <c r="E9" s="1457"/>
      <c r="F9" s="1457"/>
      <c r="G9" s="1457"/>
      <c r="H9" s="1457"/>
      <c r="I9" s="1457"/>
      <c r="J9" s="1457"/>
    </row>
    <row r="10" spans="1:10" ht="39.950000000000003" customHeight="1">
      <c r="A10" s="1457"/>
      <c r="B10" s="1457"/>
      <c r="C10" s="1457"/>
      <c r="D10" s="1457"/>
      <c r="E10" s="1457"/>
      <c r="F10" s="1457"/>
      <c r="G10" s="1457"/>
      <c r="H10" s="1457"/>
      <c r="I10" s="1457"/>
      <c r="J10" s="1457"/>
    </row>
    <row r="11" spans="1:10" ht="39.950000000000003" customHeight="1">
      <c r="A11" s="1457"/>
      <c r="B11" s="1457"/>
      <c r="C11" s="1457"/>
      <c r="D11" s="1457"/>
      <c r="E11" s="1457"/>
      <c r="F11" s="1457"/>
      <c r="G11" s="1457"/>
      <c r="H11" s="1457"/>
      <c r="I11" s="1457"/>
      <c r="J11" s="1457"/>
    </row>
    <row r="20" spans="2:8" ht="39.950000000000003" customHeight="1">
      <c r="B20" s="1272"/>
      <c r="C20" s="1272"/>
      <c r="D20" s="1272"/>
      <c r="E20" s="1272"/>
      <c r="F20" s="1272"/>
      <c r="G20" s="1272"/>
      <c r="H20" s="1272"/>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48"/>
  <sheetViews>
    <sheetView showGridLines="0" zoomScaleNormal="100" zoomScaleSheetLayoutView="100" workbookViewId="0">
      <selection activeCell="G1" sqref="G1"/>
    </sheetView>
  </sheetViews>
  <sheetFormatPr defaultColWidth="11.42578125" defaultRowHeight="24" customHeight="1"/>
  <cols>
    <col min="1" max="1" width="40.7109375" style="684" customWidth="1"/>
    <col min="2" max="7" width="20.7109375" style="684" customWidth="1"/>
    <col min="8" max="256" width="11.42578125" style="684"/>
    <col min="257" max="257" width="40.7109375" style="684" customWidth="1"/>
    <col min="258" max="263" width="20.7109375" style="684" customWidth="1"/>
    <col min="264" max="512" width="11.42578125" style="684"/>
    <col min="513" max="513" width="40.7109375" style="684" customWidth="1"/>
    <col min="514" max="519" width="20.7109375" style="684" customWidth="1"/>
    <col min="520" max="768" width="11.42578125" style="684"/>
    <col min="769" max="769" width="40.7109375" style="684" customWidth="1"/>
    <col min="770" max="775" width="20.7109375" style="684" customWidth="1"/>
    <col min="776" max="1024" width="11.42578125" style="684"/>
    <col min="1025" max="1025" width="40.7109375" style="684" customWidth="1"/>
    <col min="1026" max="1031" width="20.7109375" style="684" customWidth="1"/>
    <col min="1032" max="1280" width="11.42578125" style="684"/>
    <col min="1281" max="1281" width="40.7109375" style="684" customWidth="1"/>
    <col min="1282" max="1287" width="20.7109375" style="684" customWidth="1"/>
    <col min="1288" max="1536" width="11.42578125" style="684"/>
    <col min="1537" max="1537" width="40.7109375" style="684" customWidth="1"/>
    <col min="1538" max="1543" width="20.7109375" style="684" customWidth="1"/>
    <col min="1544" max="1792" width="11.42578125" style="684"/>
    <col min="1793" max="1793" width="40.7109375" style="684" customWidth="1"/>
    <col min="1794" max="1799" width="20.7109375" style="684" customWidth="1"/>
    <col min="1800" max="2048" width="11.42578125" style="684"/>
    <col min="2049" max="2049" width="40.7109375" style="684" customWidth="1"/>
    <col min="2050" max="2055" width="20.7109375" style="684" customWidth="1"/>
    <col min="2056" max="2304" width="11.42578125" style="684"/>
    <col min="2305" max="2305" width="40.7109375" style="684" customWidth="1"/>
    <col min="2306" max="2311" width="20.7109375" style="684" customWidth="1"/>
    <col min="2312" max="2560" width="11.42578125" style="684"/>
    <col min="2561" max="2561" width="40.7109375" style="684" customWidth="1"/>
    <col min="2562" max="2567" width="20.7109375" style="684" customWidth="1"/>
    <col min="2568" max="2816" width="11.42578125" style="684"/>
    <col min="2817" max="2817" width="40.7109375" style="684" customWidth="1"/>
    <col min="2818" max="2823" width="20.7109375" style="684" customWidth="1"/>
    <col min="2824" max="3072" width="11.42578125" style="684"/>
    <col min="3073" max="3073" width="40.7109375" style="684" customWidth="1"/>
    <col min="3074" max="3079" width="20.7109375" style="684" customWidth="1"/>
    <col min="3080" max="3328" width="11.42578125" style="684"/>
    <col min="3329" max="3329" width="40.7109375" style="684" customWidth="1"/>
    <col min="3330" max="3335" width="20.7109375" style="684" customWidth="1"/>
    <col min="3336" max="3584" width="11.42578125" style="684"/>
    <col min="3585" max="3585" width="40.7109375" style="684" customWidth="1"/>
    <col min="3586" max="3591" width="20.7109375" style="684" customWidth="1"/>
    <col min="3592" max="3840" width="11.42578125" style="684"/>
    <col min="3841" max="3841" width="40.7109375" style="684" customWidth="1"/>
    <col min="3842" max="3847" width="20.7109375" style="684" customWidth="1"/>
    <col min="3848" max="4096" width="11.42578125" style="684"/>
    <col min="4097" max="4097" width="40.7109375" style="684" customWidth="1"/>
    <col min="4098" max="4103" width="20.7109375" style="684" customWidth="1"/>
    <col min="4104" max="4352" width="11.42578125" style="684"/>
    <col min="4353" max="4353" width="40.7109375" style="684" customWidth="1"/>
    <col min="4354" max="4359" width="20.7109375" style="684" customWidth="1"/>
    <col min="4360" max="4608" width="11.42578125" style="684"/>
    <col min="4609" max="4609" width="40.7109375" style="684" customWidth="1"/>
    <col min="4610" max="4615" width="20.7109375" style="684" customWidth="1"/>
    <col min="4616" max="4864" width="11.42578125" style="684"/>
    <col min="4865" max="4865" width="40.7109375" style="684" customWidth="1"/>
    <col min="4866" max="4871" width="20.7109375" style="684" customWidth="1"/>
    <col min="4872" max="5120" width="11.42578125" style="684"/>
    <col min="5121" max="5121" width="40.7109375" style="684" customWidth="1"/>
    <col min="5122" max="5127" width="20.7109375" style="684" customWidth="1"/>
    <col min="5128" max="5376" width="11.42578125" style="684"/>
    <col min="5377" max="5377" width="40.7109375" style="684" customWidth="1"/>
    <col min="5378" max="5383" width="20.7109375" style="684" customWidth="1"/>
    <col min="5384" max="5632" width="11.42578125" style="684"/>
    <col min="5633" max="5633" width="40.7109375" style="684" customWidth="1"/>
    <col min="5634" max="5639" width="20.7109375" style="684" customWidth="1"/>
    <col min="5640" max="5888" width="11.42578125" style="684"/>
    <col min="5889" max="5889" width="40.7109375" style="684" customWidth="1"/>
    <col min="5890" max="5895" width="20.7109375" style="684" customWidth="1"/>
    <col min="5896" max="6144" width="11.42578125" style="684"/>
    <col min="6145" max="6145" width="40.7109375" style="684" customWidth="1"/>
    <col min="6146" max="6151" width="20.7109375" style="684" customWidth="1"/>
    <col min="6152" max="6400" width="11.42578125" style="684"/>
    <col min="6401" max="6401" width="40.7109375" style="684" customWidth="1"/>
    <col min="6402" max="6407" width="20.7109375" style="684" customWidth="1"/>
    <col min="6408" max="6656" width="11.42578125" style="684"/>
    <col min="6657" max="6657" width="40.7109375" style="684" customWidth="1"/>
    <col min="6658" max="6663" width="20.7109375" style="684" customWidth="1"/>
    <col min="6664" max="6912" width="11.42578125" style="684"/>
    <col min="6913" max="6913" width="40.7109375" style="684" customWidth="1"/>
    <col min="6914" max="6919" width="20.7109375" style="684" customWidth="1"/>
    <col min="6920" max="7168" width="11.42578125" style="684"/>
    <col min="7169" max="7169" width="40.7109375" style="684" customWidth="1"/>
    <col min="7170" max="7175" width="20.7109375" style="684" customWidth="1"/>
    <col min="7176" max="7424" width="11.42578125" style="684"/>
    <col min="7425" max="7425" width="40.7109375" style="684" customWidth="1"/>
    <col min="7426" max="7431" width="20.7109375" style="684" customWidth="1"/>
    <col min="7432" max="7680" width="11.42578125" style="684"/>
    <col min="7681" max="7681" width="40.7109375" style="684" customWidth="1"/>
    <col min="7682" max="7687" width="20.7109375" style="684" customWidth="1"/>
    <col min="7688" max="7936" width="11.42578125" style="684"/>
    <col min="7937" max="7937" width="40.7109375" style="684" customWidth="1"/>
    <col min="7938" max="7943" width="20.7109375" style="684" customWidth="1"/>
    <col min="7944" max="8192" width="11.42578125" style="684"/>
    <col min="8193" max="8193" width="40.7109375" style="684" customWidth="1"/>
    <col min="8194" max="8199" width="20.7109375" style="684" customWidth="1"/>
    <col min="8200" max="8448" width="11.42578125" style="684"/>
    <col min="8449" max="8449" width="40.7109375" style="684" customWidth="1"/>
    <col min="8450" max="8455" width="20.7109375" style="684" customWidth="1"/>
    <col min="8456" max="8704" width="11.42578125" style="684"/>
    <col min="8705" max="8705" width="40.7109375" style="684" customWidth="1"/>
    <col min="8706" max="8711" width="20.7109375" style="684" customWidth="1"/>
    <col min="8712" max="8960" width="11.42578125" style="684"/>
    <col min="8961" max="8961" width="40.7109375" style="684" customWidth="1"/>
    <col min="8962" max="8967" width="20.7109375" style="684" customWidth="1"/>
    <col min="8968" max="9216" width="11.42578125" style="684"/>
    <col min="9217" max="9217" width="40.7109375" style="684" customWidth="1"/>
    <col min="9218" max="9223" width="20.7109375" style="684" customWidth="1"/>
    <col min="9224" max="9472" width="11.42578125" style="684"/>
    <col min="9473" max="9473" width="40.7109375" style="684" customWidth="1"/>
    <col min="9474" max="9479" width="20.7109375" style="684" customWidth="1"/>
    <col min="9480" max="9728" width="11.42578125" style="684"/>
    <col min="9729" max="9729" width="40.7109375" style="684" customWidth="1"/>
    <col min="9730" max="9735" width="20.7109375" style="684" customWidth="1"/>
    <col min="9736" max="9984" width="11.42578125" style="684"/>
    <col min="9985" max="9985" width="40.7109375" style="684" customWidth="1"/>
    <col min="9986" max="9991" width="20.7109375" style="684" customWidth="1"/>
    <col min="9992" max="10240" width="11.42578125" style="684"/>
    <col min="10241" max="10241" width="40.7109375" style="684" customWidth="1"/>
    <col min="10242" max="10247" width="20.7109375" style="684" customWidth="1"/>
    <col min="10248" max="10496" width="11.42578125" style="684"/>
    <col min="10497" max="10497" width="40.7109375" style="684" customWidth="1"/>
    <col min="10498" max="10503" width="20.7109375" style="684" customWidth="1"/>
    <col min="10504" max="10752" width="11.42578125" style="684"/>
    <col min="10753" max="10753" width="40.7109375" style="684" customWidth="1"/>
    <col min="10754" max="10759" width="20.7109375" style="684" customWidth="1"/>
    <col min="10760" max="11008" width="11.42578125" style="684"/>
    <col min="11009" max="11009" width="40.7109375" style="684" customWidth="1"/>
    <col min="11010" max="11015" width="20.7109375" style="684" customWidth="1"/>
    <col min="11016" max="11264" width="11.42578125" style="684"/>
    <col min="11265" max="11265" width="40.7109375" style="684" customWidth="1"/>
    <col min="11266" max="11271" width="20.7109375" style="684" customWidth="1"/>
    <col min="11272" max="11520" width="11.42578125" style="684"/>
    <col min="11521" max="11521" width="40.7109375" style="684" customWidth="1"/>
    <col min="11522" max="11527" width="20.7109375" style="684" customWidth="1"/>
    <col min="11528" max="11776" width="11.42578125" style="684"/>
    <col min="11777" max="11777" width="40.7109375" style="684" customWidth="1"/>
    <col min="11778" max="11783" width="20.7109375" style="684" customWidth="1"/>
    <col min="11784" max="12032" width="11.42578125" style="684"/>
    <col min="12033" max="12033" width="40.7109375" style="684" customWidth="1"/>
    <col min="12034" max="12039" width="20.7109375" style="684" customWidth="1"/>
    <col min="12040" max="12288" width="11.42578125" style="684"/>
    <col min="12289" max="12289" width="40.7109375" style="684" customWidth="1"/>
    <col min="12290" max="12295" width="20.7109375" style="684" customWidth="1"/>
    <col min="12296" max="12544" width="11.42578125" style="684"/>
    <col min="12545" max="12545" width="40.7109375" style="684" customWidth="1"/>
    <col min="12546" max="12551" width="20.7109375" style="684" customWidth="1"/>
    <col min="12552" max="12800" width="11.42578125" style="684"/>
    <col min="12801" max="12801" width="40.7109375" style="684" customWidth="1"/>
    <col min="12802" max="12807" width="20.7109375" style="684" customWidth="1"/>
    <col min="12808" max="13056" width="11.42578125" style="684"/>
    <col min="13057" max="13057" width="40.7109375" style="684" customWidth="1"/>
    <col min="13058" max="13063" width="20.7109375" style="684" customWidth="1"/>
    <col min="13064" max="13312" width="11.42578125" style="684"/>
    <col min="13313" max="13313" width="40.7109375" style="684" customWidth="1"/>
    <col min="13314" max="13319" width="20.7109375" style="684" customWidth="1"/>
    <col min="13320" max="13568" width="11.42578125" style="684"/>
    <col min="13569" max="13569" width="40.7109375" style="684" customWidth="1"/>
    <col min="13570" max="13575" width="20.7109375" style="684" customWidth="1"/>
    <col min="13576" max="13824" width="11.42578125" style="684"/>
    <col min="13825" max="13825" width="40.7109375" style="684" customWidth="1"/>
    <col min="13826" max="13831" width="20.7109375" style="684" customWidth="1"/>
    <col min="13832" max="14080" width="11.42578125" style="684"/>
    <col min="14081" max="14081" width="40.7109375" style="684" customWidth="1"/>
    <col min="14082" max="14087" width="20.7109375" style="684" customWidth="1"/>
    <col min="14088" max="14336" width="11.42578125" style="684"/>
    <col min="14337" max="14337" width="40.7109375" style="684" customWidth="1"/>
    <col min="14338" max="14343" width="20.7109375" style="684" customWidth="1"/>
    <col min="14344" max="14592" width="11.42578125" style="684"/>
    <col min="14593" max="14593" width="40.7109375" style="684" customWidth="1"/>
    <col min="14594" max="14599" width="20.7109375" style="684" customWidth="1"/>
    <col min="14600" max="14848" width="11.42578125" style="684"/>
    <col min="14849" max="14849" width="40.7109375" style="684" customWidth="1"/>
    <col min="14850" max="14855" width="20.7109375" style="684" customWidth="1"/>
    <col min="14856" max="15104" width="11.42578125" style="684"/>
    <col min="15105" max="15105" width="40.7109375" style="684" customWidth="1"/>
    <col min="15106" max="15111" width="20.7109375" style="684" customWidth="1"/>
    <col min="15112" max="15360" width="11.42578125" style="684"/>
    <col min="15361" max="15361" width="40.7109375" style="684" customWidth="1"/>
    <col min="15362" max="15367" width="20.7109375" style="684" customWidth="1"/>
    <col min="15368" max="15616" width="11.42578125" style="684"/>
    <col min="15617" max="15617" width="40.7109375" style="684" customWidth="1"/>
    <col min="15618" max="15623" width="20.7109375" style="684" customWidth="1"/>
    <col min="15624" max="15872" width="11.42578125" style="684"/>
    <col min="15873" max="15873" width="40.7109375" style="684" customWidth="1"/>
    <col min="15874" max="15879" width="20.7109375" style="684" customWidth="1"/>
    <col min="15880" max="16128" width="11.42578125" style="684"/>
    <col min="16129" max="16129" width="40.7109375" style="684" customWidth="1"/>
    <col min="16130" max="16135" width="20.7109375" style="684" customWidth="1"/>
    <col min="16136" max="16384" width="11.42578125" style="684"/>
  </cols>
  <sheetData>
    <row r="1" spans="1:14" s="1020" customFormat="1" ht="24.95" customHeight="1">
      <c r="A1" s="691" t="s">
        <v>562</v>
      </c>
    </row>
    <row r="2" spans="1:14" s="693" customFormat="1" ht="24.95" customHeight="1" thickBot="1">
      <c r="A2" s="972" t="s">
        <v>1123</v>
      </c>
      <c r="B2" s="1021"/>
      <c r="C2" s="1021"/>
      <c r="D2" s="1021"/>
      <c r="E2" s="1021"/>
      <c r="F2" s="1021"/>
      <c r="G2" s="1021"/>
      <c r="H2" s="1022"/>
    </row>
    <row r="3" spans="1:14" s="1023" customFormat="1" ht="20.100000000000001" customHeight="1">
      <c r="A3" s="1732" t="s">
        <v>111</v>
      </c>
      <c r="B3" s="1680" t="s">
        <v>1124</v>
      </c>
      <c r="C3" s="1681"/>
      <c r="D3" s="1741"/>
      <c r="E3" s="1680" t="s">
        <v>1125</v>
      </c>
      <c r="F3" s="1681"/>
      <c r="G3" s="1681"/>
      <c r="H3" s="694"/>
    </row>
    <row r="4" spans="1:14" s="1023" customFormat="1" ht="20.100000000000001" customHeight="1">
      <c r="A4" s="1739"/>
      <c r="B4" s="1742" t="s">
        <v>3</v>
      </c>
      <c r="C4" s="1742" t="s">
        <v>1126</v>
      </c>
      <c r="D4" s="1742" t="s">
        <v>1127</v>
      </c>
      <c r="E4" s="1742" t="s">
        <v>3</v>
      </c>
      <c r="F4" s="1742" t="s">
        <v>1126</v>
      </c>
      <c r="G4" s="1718" t="s">
        <v>1127</v>
      </c>
      <c r="H4" s="694"/>
    </row>
    <row r="5" spans="1:14" s="1023" customFormat="1" ht="20.100000000000001" customHeight="1">
      <c r="A5" s="1740"/>
      <c r="B5" s="1714"/>
      <c r="C5" s="1714"/>
      <c r="D5" s="1714"/>
      <c r="E5" s="1714"/>
      <c r="F5" s="1714"/>
      <c r="G5" s="1720"/>
      <c r="H5" s="694"/>
    </row>
    <row r="6" spans="1:14" ht="20.100000000000001" customHeight="1">
      <c r="A6" s="1024">
        <v>1999</v>
      </c>
      <c r="B6" s="1025">
        <v>650.20000000000005</v>
      </c>
      <c r="C6" s="1026">
        <v>100</v>
      </c>
      <c r="D6" s="1027">
        <v>0</v>
      </c>
      <c r="E6" s="1028">
        <v>445</v>
      </c>
      <c r="F6" s="1026">
        <v>100</v>
      </c>
      <c r="G6" s="1029">
        <v>0</v>
      </c>
      <c r="H6" s="1030"/>
      <c r="I6" s="694"/>
      <c r="J6" s="1024"/>
      <c r="K6" s="1031"/>
      <c r="L6" s="694"/>
      <c r="M6" s="694"/>
    </row>
    <row r="7" spans="1:14" ht="20.100000000000001" customHeight="1">
      <c r="A7" s="1024">
        <v>2000</v>
      </c>
      <c r="B7" s="1025">
        <v>673.7</v>
      </c>
      <c r="C7" s="1026">
        <v>103.61427253152875</v>
      </c>
      <c r="D7" s="1032">
        <v>3.6142725315287505</v>
      </c>
      <c r="E7" s="1028">
        <v>475</v>
      </c>
      <c r="F7" s="1026">
        <v>106.74157303370787</v>
      </c>
      <c r="G7" s="1032">
        <v>6.7415730337078594</v>
      </c>
      <c r="H7" s="1030"/>
      <c r="I7" s="694"/>
      <c r="J7" s="1024"/>
      <c r="K7" s="1031"/>
      <c r="L7" s="694"/>
      <c r="M7" s="694"/>
    </row>
    <row r="8" spans="1:14" ht="20.100000000000001" customHeight="1">
      <c r="A8" s="1024">
        <v>2001</v>
      </c>
      <c r="B8" s="1025">
        <v>688.5</v>
      </c>
      <c r="C8" s="1026">
        <v>105.89049523223623</v>
      </c>
      <c r="D8" s="1032">
        <v>2.1968235119489421</v>
      </c>
      <c r="E8" s="1028">
        <v>472</v>
      </c>
      <c r="F8" s="1026">
        <v>106.06741573033709</v>
      </c>
      <c r="G8" s="1032">
        <v>-0.63157894736841635</v>
      </c>
      <c r="H8" s="1030"/>
      <c r="I8" s="694"/>
      <c r="J8" s="1024"/>
      <c r="K8" s="1031"/>
      <c r="L8" s="694"/>
      <c r="M8" s="694"/>
    </row>
    <row r="9" spans="1:14" ht="20.100000000000001" customHeight="1">
      <c r="A9" s="1024">
        <v>2002</v>
      </c>
      <c r="B9" s="1025">
        <v>708.9</v>
      </c>
      <c r="C9" s="1026">
        <v>109.02799138726544</v>
      </c>
      <c r="D9" s="1032">
        <v>2.962962962962945</v>
      </c>
      <c r="E9" s="1028">
        <v>474</v>
      </c>
      <c r="F9" s="1026">
        <v>106.51685393258428</v>
      </c>
      <c r="G9" s="1032">
        <v>0.4237288135593209</v>
      </c>
      <c r="H9" s="1030"/>
      <c r="I9" s="694"/>
      <c r="J9" s="1024"/>
      <c r="K9" s="1031"/>
      <c r="L9" s="694"/>
      <c r="M9" s="694"/>
    </row>
    <row r="10" spans="1:14" ht="20.100000000000001" customHeight="1">
      <c r="A10" s="1024">
        <v>2003</v>
      </c>
      <c r="B10" s="1025">
        <v>696.6</v>
      </c>
      <c r="C10" s="1026">
        <v>107.13626576438018</v>
      </c>
      <c r="D10" s="1032">
        <v>-1.7350825222175126</v>
      </c>
      <c r="E10" s="1028">
        <v>525</v>
      </c>
      <c r="F10" s="1026">
        <v>117.97752808988764</v>
      </c>
      <c r="G10" s="1032">
        <v>10.759493670886066</v>
      </c>
      <c r="H10" s="1030"/>
      <c r="I10" s="694"/>
      <c r="J10" s="1024"/>
      <c r="K10" s="1031"/>
      <c r="L10" s="694"/>
      <c r="M10" s="694"/>
    </row>
    <row r="11" spans="1:14" ht="20.100000000000001" customHeight="1">
      <c r="A11" s="1024">
        <v>2004</v>
      </c>
      <c r="B11" s="1025">
        <v>765.49599999999998</v>
      </c>
      <c r="C11" s="1026">
        <v>117.73239003383573</v>
      </c>
      <c r="D11" s="1032">
        <v>9.8903244329600746</v>
      </c>
      <c r="E11" s="1028">
        <v>633</v>
      </c>
      <c r="F11" s="1026">
        <v>142.24719101123594</v>
      </c>
      <c r="G11" s="1032">
        <v>20.571428571428552</v>
      </c>
      <c r="H11" s="1031"/>
      <c r="I11" s="1033"/>
      <c r="J11" s="1024"/>
      <c r="K11" s="1031"/>
      <c r="L11" s="694"/>
      <c r="M11" s="694"/>
    </row>
    <row r="12" spans="1:14" ht="20.100000000000001" customHeight="1">
      <c r="A12" s="1024">
        <v>2005</v>
      </c>
      <c r="B12" s="1034">
        <v>797</v>
      </c>
      <c r="C12" s="1026">
        <v>122.57766840972009</v>
      </c>
      <c r="D12" s="1032">
        <v>4.1155015832871955</v>
      </c>
      <c r="E12" s="1028">
        <v>679</v>
      </c>
      <c r="F12" s="1026">
        <v>152.58426966292134</v>
      </c>
      <c r="G12" s="1032">
        <v>7.2669826224328604</v>
      </c>
      <c r="H12" s="1031"/>
      <c r="I12" s="1033"/>
      <c r="J12" s="1024"/>
      <c r="K12" s="1031"/>
      <c r="L12" s="694"/>
      <c r="M12" s="694"/>
    </row>
    <row r="13" spans="1:14" ht="20.100000000000001" customHeight="1">
      <c r="A13" s="1024">
        <v>2006</v>
      </c>
      <c r="B13" s="1034">
        <v>842</v>
      </c>
      <c r="C13" s="1026">
        <v>129.49861581051982</v>
      </c>
      <c r="D13" s="1032">
        <v>5.6461731493098855</v>
      </c>
      <c r="E13" s="1035">
        <v>743</v>
      </c>
      <c r="F13" s="1026">
        <v>166.96629213483146</v>
      </c>
      <c r="G13" s="1032">
        <v>9.4256259204712922</v>
      </c>
      <c r="H13" s="1036"/>
      <c r="I13" s="1033"/>
      <c r="J13" s="1024"/>
      <c r="K13" s="1036"/>
      <c r="L13" s="694"/>
      <c r="M13" s="694"/>
    </row>
    <row r="14" spans="1:14" ht="20.100000000000001" customHeight="1">
      <c r="A14" s="1024">
        <v>2007</v>
      </c>
      <c r="B14" s="1034">
        <v>897.80000000000007</v>
      </c>
      <c r="C14" s="1026">
        <v>138.08059058751155</v>
      </c>
      <c r="D14" s="1032">
        <v>6.6270783847981241</v>
      </c>
      <c r="E14" s="1035">
        <v>856</v>
      </c>
      <c r="F14" s="1026">
        <v>192.35955056179773</v>
      </c>
      <c r="G14" s="1032">
        <v>15.208613728129183</v>
      </c>
      <c r="H14" s="1036"/>
      <c r="I14" s="1037"/>
      <c r="J14" s="1024"/>
      <c r="K14" s="1036"/>
      <c r="L14" s="694"/>
      <c r="M14" s="694"/>
    </row>
    <row r="15" spans="1:14" ht="20.100000000000001" customHeight="1">
      <c r="A15" s="1024">
        <v>2008</v>
      </c>
      <c r="B15" s="1034">
        <v>916.59999999999991</v>
      </c>
      <c r="C15" s="1026">
        <v>140.9720086127345</v>
      </c>
      <c r="D15" s="1032">
        <v>2.0940075740699005</v>
      </c>
      <c r="E15" s="1035">
        <v>941</v>
      </c>
      <c r="F15" s="1026">
        <v>211.46067415730337</v>
      </c>
      <c r="G15" s="1032">
        <v>9.9299065420560773</v>
      </c>
      <c r="H15" s="1036"/>
      <c r="I15" s="1037"/>
      <c r="J15" s="1024"/>
      <c r="K15" s="1036"/>
      <c r="L15" s="1038"/>
      <c r="M15" s="1038"/>
      <c r="N15" s="1038"/>
    </row>
    <row r="16" spans="1:14" ht="20.100000000000001" customHeight="1">
      <c r="A16" s="1024">
        <v>2009</v>
      </c>
      <c r="B16" s="1034">
        <v>882.19999999999993</v>
      </c>
      <c r="C16" s="1026">
        <v>135.68132882190093</v>
      </c>
      <c r="D16" s="1032">
        <v>-3.7530002181976663</v>
      </c>
      <c r="E16" s="1035">
        <v>853.2650000000001</v>
      </c>
      <c r="F16" s="1026">
        <v>191.74494382022473</v>
      </c>
      <c r="G16" s="1032">
        <v>-9.3235919234856528</v>
      </c>
      <c r="H16" s="1036"/>
      <c r="I16" s="1037"/>
      <c r="J16" s="1024"/>
      <c r="K16" s="1036"/>
      <c r="L16" s="1038"/>
      <c r="M16" s="1038"/>
      <c r="N16" s="1038"/>
    </row>
    <row r="17" spans="1:14" ht="20.100000000000001" customHeight="1">
      <c r="A17" s="1024">
        <v>2010</v>
      </c>
      <c r="B17" s="1034">
        <v>938.90000000000009</v>
      </c>
      <c r="C17" s="1026">
        <v>144.40172254690864</v>
      </c>
      <c r="D17" s="1032">
        <v>6.4271140330990795</v>
      </c>
      <c r="E17" s="1035">
        <v>927.63199999999995</v>
      </c>
      <c r="F17" s="1026">
        <v>208.45662921348313</v>
      </c>
      <c r="G17" s="1032">
        <v>8.7155807398639151</v>
      </c>
      <c r="H17" s="1036"/>
      <c r="I17" s="1037"/>
      <c r="J17" s="1024"/>
      <c r="K17" s="1036"/>
      <c r="L17" s="1038"/>
      <c r="M17" s="1038"/>
      <c r="N17" s="1038"/>
    </row>
    <row r="18" spans="1:14" ht="20.100000000000001" customHeight="1" thickBot="1">
      <c r="A18" s="1039">
        <v>2011</v>
      </c>
      <c r="B18" s="1161">
        <v>982.2</v>
      </c>
      <c r="C18" s="1040">
        <v>151.0612119347893</v>
      </c>
      <c r="D18" s="1041">
        <v>4.6117797422515761</v>
      </c>
      <c r="E18" s="1162">
        <v>1030.396</v>
      </c>
      <c r="F18" s="1040">
        <v>231.5496629213483</v>
      </c>
      <c r="G18" s="1041">
        <v>11.078099936181584</v>
      </c>
      <c r="H18" s="1036"/>
      <c r="I18" s="1037"/>
      <c r="J18" s="1024"/>
      <c r="K18" s="1036"/>
      <c r="L18" s="1038"/>
      <c r="M18" s="1038"/>
      <c r="N18" s="1038"/>
    </row>
    <row r="19" spans="1:14" s="1011" customFormat="1" ht="15.95" customHeight="1">
      <c r="A19" s="1011" t="s">
        <v>1128</v>
      </c>
      <c r="B19" s="1042"/>
      <c r="C19" s="1043"/>
      <c r="D19" s="1044"/>
      <c r="E19" s="1042"/>
      <c r="F19" s="1043"/>
      <c r="G19" s="1044"/>
      <c r="I19" s="1738"/>
      <c r="J19" s="1738"/>
      <c r="K19" s="1738"/>
      <c r="L19" s="1738"/>
      <c r="M19" s="1738"/>
      <c r="N19" s="1045"/>
    </row>
    <row r="20" spans="1:14" s="1011" customFormat="1" ht="15.95" customHeight="1">
      <c r="A20" s="1011" t="s">
        <v>1129</v>
      </c>
      <c r="B20" s="1042"/>
      <c r="C20" s="1043"/>
      <c r="D20" s="1044"/>
      <c r="E20" s="1042"/>
      <c r="F20" s="1043"/>
      <c r="G20" s="1044"/>
      <c r="I20" s="1045"/>
      <c r="J20" s="1045"/>
      <c r="K20" s="1045"/>
      <c r="L20" s="1045"/>
      <c r="M20" s="1045"/>
      <c r="N20" s="1010"/>
    </row>
    <row r="21" spans="1:14" s="1011" customFormat="1" ht="15.95" customHeight="1">
      <c r="A21" s="1011" t="s">
        <v>1261</v>
      </c>
      <c r="B21" s="1042"/>
      <c r="C21" s="1043"/>
      <c r="D21" s="1044"/>
      <c r="E21" s="1042"/>
      <c r="F21" s="1042"/>
      <c r="G21" s="1044"/>
      <c r="I21" s="1743"/>
      <c r="J21" s="1738"/>
      <c r="K21" s="1738"/>
      <c r="L21" s="1738"/>
      <c r="M21" s="1738"/>
      <c r="N21" s="1738"/>
    </row>
    <row r="22" spans="1:14" s="1011" customFormat="1" ht="15.95" customHeight="1">
      <c r="B22" s="1042"/>
      <c r="C22" s="1043"/>
      <c r="D22" s="1044"/>
      <c r="G22" s="1044"/>
      <c r="I22" s="1743"/>
      <c r="J22" s="1046"/>
      <c r="K22" s="1046"/>
      <c r="L22" s="1046"/>
      <c r="M22" s="1046"/>
      <c r="N22" s="1046"/>
    </row>
    <row r="23" spans="1:14" ht="24.95" customHeight="1" thickBot="1">
      <c r="A23" s="1021" t="s">
        <v>1131</v>
      </c>
      <c r="B23" s="1047"/>
      <c r="C23" s="1047"/>
      <c r="D23" s="1047"/>
      <c r="E23" s="1047"/>
      <c r="F23" s="1048"/>
      <c r="G23" s="1048"/>
      <c r="I23" s="1743"/>
      <c r="J23" s="1005"/>
      <c r="K23" s="1005"/>
      <c r="L23" s="1005"/>
      <c r="M23" s="1005"/>
      <c r="N23" s="1005"/>
    </row>
    <row r="24" spans="1:14" ht="20.100000000000001" customHeight="1">
      <c r="A24" s="1710" t="s">
        <v>1132</v>
      </c>
      <c r="B24" s="1744" t="s">
        <v>1124</v>
      </c>
      <c r="C24" s="1745"/>
      <c r="D24" s="1745"/>
      <c r="E24" s="1745"/>
      <c r="F24" s="1745"/>
      <c r="G24" s="1745"/>
      <c r="I24" s="1049"/>
      <c r="J24" s="1050"/>
      <c r="K24" s="1050"/>
      <c r="L24" s="1050"/>
      <c r="M24" s="1050"/>
      <c r="N24" s="1050"/>
    </row>
    <row r="25" spans="1:14" s="694" customFormat="1" ht="20.100000000000001" customHeight="1">
      <c r="A25" s="1743"/>
      <c r="B25" s="1004">
        <v>2006</v>
      </c>
      <c r="C25" s="1004">
        <v>2007</v>
      </c>
      <c r="D25" s="1051">
        <v>2008</v>
      </c>
      <c r="E25" s="1051">
        <v>2009</v>
      </c>
      <c r="F25" s="1051">
        <v>2010</v>
      </c>
      <c r="G25" s="1051">
        <v>2011</v>
      </c>
      <c r="I25" s="1046"/>
      <c r="J25" s="1050"/>
      <c r="K25" s="1050"/>
      <c r="L25" s="1050"/>
      <c r="M25" s="1050"/>
      <c r="N25" s="1050"/>
    </row>
    <row r="26" spans="1:14" s="694" customFormat="1" ht="20.100000000000001" customHeight="1">
      <c r="A26" s="1052" t="s">
        <v>1133</v>
      </c>
      <c r="B26" s="1053">
        <f>B27+B32+B37+B42+B45</f>
        <v>842</v>
      </c>
      <c r="C26" s="1053">
        <f t="shared" ref="C26:G26" si="0">C27+C32+C37+C42+C45</f>
        <v>897.80000000000007</v>
      </c>
      <c r="D26" s="1053">
        <f t="shared" si="0"/>
        <v>916.59999999999991</v>
      </c>
      <c r="E26" s="1053">
        <f t="shared" si="0"/>
        <v>882.19999999999993</v>
      </c>
      <c r="F26" s="1053">
        <f t="shared" si="0"/>
        <v>938.90000000000009</v>
      </c>
      <c r="G26" s="1053">
        <f t="shared" si="0"/>
        <v>982.2</v>
      </c>
      <c r="L26" s="1054"/>
      <c r="M26" s="1054"/>
      <c r="N26" s="1054"/>
    </row>
    <row r="27" spans="1:14" s="694" customFormat="1" ht="20.100000000000001" customHeight="1">
      <c r="A27" s="1046" t="s">
        <v>45</v>
      </c>
      <c r="B27" s="1050">
        <v>461.5</v>
      </c>
      <c r="C27" s="1050">
        <v>483</v>
      </c>
      <c r="D27" s="1050">
        <v>485.2</v>
      </c>
      <c r="E27" s="1050">
        <v>461.6</v>
      </c>
      <c r="F27" s="1050">
        <v>474.7</v>
      </c>
      <c r="G27" s="1050">
        <v>503.70000000000005</v>
      </c>
      <c r="H27" s="1055"/>
      <c r="L27" s="1054"/>
      <c r="M27" s="1054"/>
      <c r="N27" s="1054"/>
    </row>
    <row r="28" spans="1:14" s="694" customFormat="1" ht="20.100000000000001" customHeight="1">
      <c r="A28" s="1056" t="s">
        <v>1134</v>
      </c>
      <c r="B28" s="1054">
        <v>61</v>
      </c>
      <c r="C28" s="1054">
        <v>62.6</v>
      </c>
      <c r="D28" s="1054">
        <v>60.8</v>
      </c>
      <c r="E28" s="1054">
        <v>56</v>
      </c>
      <c r="F28" s="1054">
        <v>56.1</v>
      </c>
      <c r="G28" s="1054">
        <v>59.3</v>
      </c>
      <c r="L28" s="1054"/>
      <c r="M28" s="1054"/>
      <c r="N28" s="1054"/>
    </row>
    <row r="29" spans="1:14" s="694" customFormat="1" ht="20.100000000000001" customHeight="1">
      <c r="A29" s="1056" t="s">
        <v>1135</v>
      </c>
      <c r="B29" s="1054">
        <v>148.6</v>
      </c>
      <c r="C29" s="1054">
        <v>153.9</v>
      </c>
      <c r="D29" s="1054">
        <v>153.19999999999999</v>
      </c>
      <c r="E29" s="1054">
        <v>148.5</v>
      </c>
      <c r="F29" s="1054">
        <v>153.80000000000001</v>
      </c>
      <c r="G29" s="1054">
        <v>159</v>
      </c>
      <c r="L29" s="1054"/>
      <c r="M29" s="1054"/>
      <c r="N29" s="1054"/>
    </row>
    <row r="30" spans="1:14" s="694" customFormat="1" ht="20.100000000000001" customHeight="1">
      <c r="A30" s="1056" t="s">
        <v>1136</v>
      </c>
      <c r="B30" s="1054">
        <v>91.4</v>
      </c>
      <c r="C30" s="1054">
        <v>96.6</v>
      </c>
      <c r="D30" s="1054">
        <v>100</v>
      </c>
      <c r="E30" s="1054">
        <v>92.6</v>
      </c>
      <c r="F30" s="1054">
        <v>95.7</v>
      </c>
      <c r="G30" s="1054">
        <v>103.5</v>
      </c>
      <c r="L30" s="1050"/>
      <c r="M30" s="1050"/>
      <c r="N30" s="1050"/>
    </row>
    <row r="31" spans="1:14" s="694" customFormat="1" ht="20.100000000000001" customHeight="1">
      <c r="A31" s="1057" t="s">
        <v>1137</v>
      </c>
      <c r="B31" s="1054">
        <v>160.5</v>
      </c>
      <c r="C31" s="1054">
        <v>169.9</v>
      </c>
      <c r="D31" s="1054">
        <v>171.2</v>
      </c>
      <c r="E31" s="1054">
        <v>164.5</v>
      </c>
      <c r="F31" s="1054">
        <v>169</v>
      </c>
      <c r="G31" s="1054">
        <v>181.9</v>
      </c>
      <c r="L31" s="1054"/>
      <c r="M31" s="1054"/>
      <c r="N31" s="1054"/>
    </row>
    <row r="32" spans="1:14" s="694" customFormat="1" ht="20.100000000000001" customHeight="1">
      <c r="A32" s="1046" t="s">
        <v>1369</v>
      </c>
      <c r="B32" s="1050">
        <v>165.9</v>
      </c>
      <c r="C32" s="1050">
        <v>181.99999999999997</v>
      </c>
      <c r="D32" s="1050">
        <v>184.1</v>
      </c>
      <c r="E32" s="1050">
        <v>181.1</v>
      </c>
      <c r="F32" s="1050">
        <v>204.4</v>
      </c>
      <c r="G32" s="1050">
        <v>217</v>
      </c>
      <c r="L32" s="1054"/>
      <c r="M32" s="1054"/>
      <c r="N32" s="1054"/>
    </row>
    <row r="33" spans="1:14" s="694" customFormat="1" ht="20.100000000000001" customHeight="1">
      <c r="A33" s="1056" t="s">
        <v>1138</v>
      </c>
      <c r="B33" s="1054">
        <v>92</v>
      </c>
      <c r="C33" s="1054">
        <v>101</v>
      </c>
      <c r="D33" s="1054">
        <v>100.9</v>
      </c>
      <c r="E33" s="1054">
        <v>98</v>
      </c>
      <c r="F33" s="1054">
        <v>111.5</v>
      </c>
      <c r="G33" s="1054">
        <v>115.8</v>
      </c>
      <c r="L33" s="1054"/>
      <c r="M33" s="1054"/>
      <c r="N33" s="1054"/>
    </row>
    <row r="34" spans="1:14" s="694" customFormat="1" ht="20.100000000000001" customHeight="1">
      <c r="A34" s="1056" t="s">
        <v>1139</v>
      </c>
      <c r="B34" s="1054">
        <v>53.1</v>
      </c>
      <c r="C34" s="1054">
        <v>59.7</v>
      </c>
      <c r="D34" s="1054">
        <v>61.8</v>
      </c>
      <c r="E34" s="1054">
        <v>62.1</v>
      </c>
      <c r="F34" s="1054">
        <v>69.900000000000006</v>
      </c>
      <c r="G34" s="1054">
        <v>77.2</v>
      </c>
      <c r="L34" s="1054"/>
      <c r="M34" s="1054"/>
      <c r="N34" s="1054"/>
    </row>
    <row r="35" spans="1:14" s="694" customFormat="1" ht="20.100000000000001" customHeight="1">
      <c r="A35" s="1056" t="s">
        <v>1140</v>
      </c>
      <c r="B35" s="1054">
        <v>11</v>
      </c>
      <c r="C35" s="1054">
        <v>11.2</v>
      </c>
      <c r="D35" s="1054">
        <v>11.1</v>
      </c>
      <c r="E35" s="1054">
        <v>10.9</v>
      </c>
      <c r="F35" s="1054">
        <v>11.6</v>
      </c>
      <c r="G35" s="1054">
        <v>11.7</v>
      </c>
      <c r="L35" s="1050"/>
      <c r="M35" s="1050"/>
      <c r="N35" s="1050"/>
    </row>
    <row r="36" spans="1:14" s="694" customFormat="1" ht="20.100000000000001" customHeight="1">
      <c r="A36" s="1056" t="s">
        <v>1141</v>
      </c>
      <c r="B36" s="1054">
        <v>9.8000000000000007</v>
      </c>
      <c r="C36" s="1054">
        <v>10.1</v>
      </c>
      <c r="D36" s="1054">
        <v>10.3</v>
      </c>
      <c r="E36" s="1054">
        <v>10.1</v>
      </c>
      <c r="F36" s="1054">
        <v>11.5</v>
      </c>
      <c r="G36" s="1054">
        <v>12.4</v>
      </c>
      <c r="L36" s="1054"/>
      <c r="M36" s="1054"/>
      <c r="N36" s="1054"/>
    </row>
    <row r="37" spans="1:14" s="694" customFormat="1" ht="20.100000000000001" customHeight="1">
      <c r="A37" s="1046" t="s">
        <v>1142</v>
      </c>
      <c r="B37" s="1050">
        <v>135.80000000000001</v>
      </c>
      <c r="C37" s="1050">
        <v>144</v>
      </c>
      <c r="D37" s="1050">
        <v>147.80000000000001</v>
      </c>
      <c r="E37" s="1050">
        <v>140.80000000000001</v>
      </c>
      <c r="F37" s="1050">
        <v>149.70000000000002</v>
      </c>
      <c r="G37" s="1050">
        <v>155.9</v>
      </c>
      <c r="L37" s="1054"/>
      <c r="M37" s="1054"/>
      <c r="N37" s="1054"/>
    </row>
    <row r="38" spans="1:14" s="694" customFormat="1" ht="20.100000000000001" customHeight="1">
      <c r="A38" s="1056" t="s">
        <v>1143</v>
      </c>
      <c r="B38" s="1054">
        <v>90.6</v>
      </c>
      <c r="C38" s="1054">
        <v>95.3</v>
      </c>
      <c r="D38" s="1054">
        <v>97.7</v>
      </c>
      <c r="E38" s="1054">
        <v>92.1</v>
      </c>
      <c r="F38" s="1054">
        <v>98.2</v>
      </c>
      <c r="G38" s="1054">
        <v>101</v>
      </c>
      <c r="L38" s="1054"/>
      <c r="M38" s="1054"/>
      <c r="N38" s="1054"/>
    </row>
    <row r="39" spans="1:14" s="694" customFormat="1" ht="20.100000000000001" customHeight="1">
      <c r="A39" s="1056" t="s">
        <v>1144</v>
      </c>
      <c r="B39" s="1054">
        <v>19.5</v>
      </c>
      <c r="C39" s="1054">
        <v>19.899999999999999</v>
      </c>
      <c r="D39" s="1054">
        <v>20.100000000000001</v>
      </c>
      <c r="E39" s="1054">
        <v>19.600000000000001</v>
      </c>
      <c r="F39" s="1054">
        <v>20</v>
      </c>
      <c r="G39" s="1054">
        <v>20.9</v>
      </c>
      <c r="L39" s="1054"/>
      <c r="M39" s="1054"/>
      <c r="N39" s="1054"/>
    </row>
    <row r="40" spans="1:14" s="694" customFormat="1" ht="20.100000000000001" customHeight="1">
      <c r="A40" s="1056" t="s">
        <v>1145</v>
      </c>
      <c r="B40" s="1054">
        <v>6.9</v>
      </c>
      <c r="C40" s="1054">
        <v>7.8</v>
      </c>
      <c r="D40" s="1054">
        <v>8.1999999999999993</v>
      </c>
      <c r="E40" s="1054">
        <v>7.6</v>
      </c>
      <c r="F40" s="1054">
        <v>7.9</v>
      </c>
      <c r="G40" s="1054">
        <v>8.3000000000000007</v>
      </c>
      <c r="L40" s="1050"/>
      <c r="M40" s="1050"/>
      <c r="N40" s="1050"/>
    </row>
    <row r="41" spans="1:14" s="694" customFormat="1" ht="20.100000000000001" customHeight="1">
      <c r="A41" s="1056" t="s">
        <v>1146</v>
      </c>
      <c r="B41" s="1054">
        <v>18.8</v>
      </c>
      <c r="C41" s="1054">
        <v>21</v>
      </c>
      <c r="D41" s="1054">
        <v>21.8</v>
      </c>
      <c r="E41" s="1054">
        <v>21.4</v>
      </c>
      <c r="F41" s="1054">
        <v>23.6</v>
      </c>
      <c r="G41" s="1054">
        <v>25.8</v>
      </c>
      <c r="L41" s="1054"/>
      <c r="M41" s="1054"/>
      <c r="N41" s="1054"/>
    </row>
    <row r="42" spans="1:14" s="694" customFormat="1" ht="20.100000000000001" customHeight="1">
      <c r="A42" s="1046" t="s">
        <v>10</v>
      </c>
      <c r="B42" s="1050">
        <v>39.5</v>
      </c>
      <c r="C42" s="1050">
        <v>43.2</v>
      </c>
      <c r="D42" s="1050">
        <v>44.3</v>
      </c>
      <c r="E42" s="1050">
        <v>45.900000000000006</v>
      </c>
      <c r="F42" s="1050">
        <v>49.7</v>
      </c>
      <c r="G42" s="1050">
        <v>50.2</v>
      </c>
      <c r="L42" s="1054"/>
      <c r="M42" s="1054"/>
      <c r="N42" s="1054"/>
    </row>
    <row r="43" spans="1:14" s="694" customFormat="1" ht="20.100000000000001" customHeight="1">
      <c r="A43" s="1056" t="s">
        <v>1147</v>
      </c>
      <c r="B43" s="1054">
        <v>15.1</v>
      </c>
      <c r="C43" s="1054">
        <v>16.3</v>
      </c>
      <c r="D43" s="1054">
        <v>17.100000000000001</v>
      </c>
      <c r="E43" s="1054">
        <v>17.600000000000001</v>
      </c>
      <c r="F43" s="1054">
        <v>18.8</v>
      </c>
      <c r="G43" s="1054">
        <v>17.100000000000001</v>
      </c>
      <c r="L43" s="1050"/>
      <c r="M43" s="1050"/>
      <c r="N43" s="1050"/>
    </row>
    <row r="44" spans="1:14" s="694" customFormat="1" ht="20.100000000000001" customHeight="1">
      <c r="A44" s="1056" t="s">
        <v>1148</v>
      </c>
      <c r="B44" s="1054">
        <v>24.4</v>
      </c>
      <c r="C44" s="1054">
        <v>26.9</v>
      </c>
      <c r="D44" s="1054">
        <v>27.2</v>
      </c>
      <c r="E44" s="1054">
        <v>28.3</v>
      </c>
      <c r="F44" s="1054">
        <v>31</v>
      </c>
      <c r="G44" s="1054">
        <v>33.1</v>
      </c>
    </row>
    <row r="45" spans="1:14" s="694" customFormat="1" ht="20.100000000000001" customHeight="1" thickBot="1">
      <c r="A45" s="1058" t="s">
        <v>1149</v>
      </c>
      <c r="B45" s="1059">
        <v>39.299999999999997</v>
      </c>
      <c r="C45" s="1059">
        <v>45.6</v>
      </c>
      <c r="D45" s="1059">
        <v>55.2</v>
      </c>
      <c r="E45" s="1059">
        <v>52.8</v>
      </c>
      <c r="F45" s="1059">
        <v>60.4</v>
      </c>
      <c r="G45" s="1059">
        <v>55.4</v>
      </c>
      <c r="L45" s="1060"/>
      <c r="M45" s="1060"/>
      <c r="N45" s="1060"/>
    </row>
    <row r="46" spans="1:14" s="1010" customFormat="1" ht="15.95" customHeight="1">
      <c r="A46" s="1011" t="s">
        <v>1128</v>
      </c>
      <c r="B46" s="1061"/>
      <c r="C46" s="1061"/>
      <c r="D46" s="1061"/>
      <c r="E46" s="1061"/>
      <c r="F46" s="1061"/>
      <c r="G46" s="1011"/>
    </row>
    <row r="47" spans="1:14" s="1010" customFormat="1" ht="15.95" customHeight="1">
      <c r="A47" s="1011" t="s">
        <v>1150</v>
      </c>
      <c r="B47" s="1062"/>
      <c r="C47" s="1062"/>
      <c r="D47" s="1062"/>
      <c r="F47" s="1062"/>
      <c r="H47" s="1045"/>
      <c r="I47" s="1045"/>
      <c r="J47" s="1045"/>
      <c r="K47" s="1045"/>
      <c r="L47" s="1045"/>
      <c r="M47" s="1045"/>
    </row>
    <row r="48" spans="1:14" s="1010" customFormat="1" ht="15.95" customHeight="1">
      <c r="A48" s="1011" t="s">
        <v>1261</v>
      </c>
      <c r="H48" s="1738"/>
      <c r="I48" s="1738"/>
      <c r="J48" s="1738"/>
      <c r="K48" s="1738"/>
      <c r="L48" s="1738"/>
      <c r="M48" s="1738"/>
    </row>
  </sheetData>
  <mergeCells count="15">
    <mergeCell ref="H48:M48"/>
    <mergeCell ref="A3:A5"/>
    <mergeCell ref="B3:D3"/>
    <mergeCell ref="E3:G3"/>
    <mergeCell ref="B4:B5"/>
    <mergeCell ref="C4:C5"/>
    <mergeCell ref="D4:D5"/>
    <mergeCell ref="E4:E5"/>
    <mergeCell ref="F4:F5"/>
    <mergeCell ref="G4:G5"/>
    <mergeCell ref="I19:M19"/>
    <mergeCell ref="I21:I23"/>
    <mergeCell ref="J21:N21"/>
    <mergeCell ref="A24:A25"/>
    <mergeCell ref="B24:G2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&amp;C&amp;"Calibri,Negrito"&amp;14Turismo Mundial</oddHead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47"/>
  <sheetViews>
    <sheetView showGridLines="0" zoomScaleNormal="100" zoomScaleSheetLayoutView="100" workbookViewId="0">
      <selection activeCell="G25" sqref="G25"/>
    </sheetView>
  </sheetViews>
  <sheetFormatPr defaultColWidth="11.42578125" defaultRowHeight="24" customHeight="1"/>
  <cols>
    <col min="1" max="1" width="40.7109375" style="684" customWidth="1"/>
    <col min="2" max="7" width="20.7109375" style="684" customWidth="1"/>
    <col min="8" max="256" width="11.42578125" style="684"/>
    <col min="257" max="257" width="27.28515625" style="684" customWidth="1"/>
    <col min="258" max="263" width="16.85546875" style="684" customWidth="1"/>
    <col min="264" max="512" width="11.42578125" style="684"/>
    <col min="513" max="513" width="27.28515625" style="684" customWidth="1"/>
    <col min="514" max="519" width="16.85546875" style="684" customWidth="1"/>
    <col min="520" max="768" width="11.42578125" style="684"/>
    <col min="769" max="769" width="27.28515625" style="684" customWidth="1"/>
    <col min="770" max="775" width="16.85546875" style="684" customWidth="1"/>
    <col min="776" max="1024" width="11.42578125" style="684"/>
    <col min="1025" max="1025" width="27.28515625" style="684" customWidth="1"/>
    <col min="1026" max="1031" width="16.85546875" style="684" customWidth="1"/>
    <col min="1032" max="1280" width="11.42578125" style="684"/>
    <col min="1281" max="1281" width="27.28515625" style="684" customWidth="1"/>
    <col min="1282" max="1287" width="16.85546875" style="684" customWidth="1"/>
    <col min="1288" max="1536" width="11.42578125" style="684"/>
    <col min="1537" max="1537" width="27.28515625" style="684" customWidth="1"/>
    <col min="1538" max="1543" width="16.85546875" style="684" customWidth="1"/>
    <col min="1544" max="1792" width="11.42578125" style="684"/>
    <col min="1793" max="1793" width="27.28515625" style="684" customWidth="1"/>
    <col min="1794" max="1799" width="16.85546875" style="684" customWidth="1"/>
    <col min="1800" max="2048" width="11.42578125" style="684"/>
    <col min="2049" max="2049" width="27.28515625" style="684" customWidth="1"/>
    <col min="2050" max="2055" width="16.85546875" style="684" customWidth="1"/>
    <col min="2056" max="2304" width="11.42578125" style="684"/>
    <col min="2305" max="2305" width="27.28515625" style="684" customWidth="1"/>
    <col min="2306" max="2311" width="16.85546875" style="684" customWidth="1"/>
    <col min="2312" max="2560" width="11.42578125" style="684"/>
    <col min="2561" max="2561" width="27.28515625" style="684" customWidth="1"/>
    <col min="2562" max="2567" width="16.85546875" style="684" customWidth="1"/>
    <col min="2568" max="2816" width="11.42578125" style="684"/>
    <col min="2817" max="2817" width="27.28515625" style="684" customWidth="1"/>
    <col min="2818" max="2823" width="16.85546875" style="684" customWidth="1"/>
    <col min="2824" max="3072" width="11.42578125" style="684"/>
    <col min="3073" max="3073" width="27.28515625" style="684" customWidth="1"/>
    <col min="3074" max="3079" width="16.85546875" style="684" customWidth="1"/>
    <col min="3080" max="3328" width="11.42578125" style="684"/>
    <col min="3329" max="3329" width="27.28515625" style="684" customWidth="1"/>
    <col min="3330" max="3335" width="16.85546875" style="684" customWidth="1"/>
    <col min="3336" max="3584" width="11.42578125" style="684"/>
    <col min="3585" max="3585" width="27.28515625" style="684" customWidth="1"/>
    <col min="3586" max="3591" width="16.85546875" style="684" customWidth="1"/>
    <col min="3592" max="3840" width="11.42578125" style="684"/>
    <col min="3841" max="3841" width="27.28515625" style="684" customWidth="1"/>
    <col min="3842" max="3847" width="16.85546875" style="684" customWidth="1"/>
    <col min="3848" max="4096" width="11.42578125" style="684"/>
    <col min="4097" max="4097" width="27.28515625" style="684" customWidth="1"/>
    <col min="4098" max="4103" width="16.85546875" style="684" customWidth="1"/>
    <col min="4104" max="4352" width="11.42578125" style="684"/>
    <col min="4353" max="4353" width="27.28515625" style="684" customWidth="1"/>
    <col min="4354" max="4359" width="16.85546875" style="684" customWidth="1"/>
    <col min="4360" max="4608" width="11.42578125" style="684"/>
    <col min="4609" max="4609" width="27.28515625" style="684" customWidth="1"/>
    <col min="4610" max="4615" width="16.85546875" style="684" customWidth="1"/>
    <col min="4616" max="4864" width="11.42578125" style="684"/>
    <col min="4865" max="4865" width="27.28515625" style="684" customWidth="1"/>
    <col min="4866" max="4871" width="16.85546875" style="684" customWidth="1"/>
    <col min="4872" max="5120" width="11.42578125" style="684"/>
    <col min="5121" max="5121" width="27.28515625" style="684" customWidth="1"/>
    <col min="5122" max="5127" width="16.85546875" style="684" customWidth="1"/>
    <col min="5128" max="5376" width="11.42578125" style="684"/>
    <col min="5377" max="5377" width="27.28515625" style="684" customWidth="1"/>
    <col min="5378" max="5383" width="16.85546875" style="684" customWidth="1"/>
    <col min="5384" max="5632" width="11.42578125" style="684"/>
    <col min="5633" max="5633" width="27.28515625" style="684" customWidth="1"/>
    <col min="5634" max="5639" width="16.85546875" style="684" customWidth="1"/>
    <col min="5640" max="5888" width="11.42578125" style="684"/>
    <col min="5889" max="5889" width="27.28515625" style="684" customWidth="1"/>
    <col min="5890" max="5895" width="16.85546875" style="684" customWidth="1"/>
    <col min="5896" max="6144" width="11.42578125" style="684"/>
    <col min="6145" max="6145" width="27.28515625" style="684" customWidth="1"/>
    <col min="6146" max="6151" width="16.85546875" style="684" customWidth="1"/>
    <col min="6152" max="6400" width="11.42578125" style="684"/>
    <col min="6401" max="6401" width="27.28515625" style="684" customWidth="1"/>
    <col min="6402" max="6407" width="16.85546875" style="684" customWidth="1"/>
    <col min="6408" max="6656" width="11.42578125" style="684"/>
    <col min="6657" max="6657" width="27.28515625" style="684" customWidth="1"/>
    <col min="6658" max="6663" width="16.85546875" style="684" customWidth="1"/>
    <col min="6664" max="6912" width="11.42578125" style="684"/>
    <col min="6913" max="6913" width="27.28515625" style="684" customWidth="1"/>
    <col min="6914" max="6919" width="16.85546875" style="684" customWidth="1"/>
    <col min="6920" max="7168" width="11.42578125" style="684"/>
    <col min="7169" max="7169" width="27.28515625" style="684" customWidth="1"/>
    <col min="7170" max="7175" width="16.85546875" style="684" customWidth="1"/>
    <col min="7176" max="7424" width="11.42578125" style="684"/>
    <col min="7425" max="7425" width="27.28515625" style="684" customWidth="1"/>
    <col min="7426" max="7431" width="16.85546875" style="684" customWidth="1"/>
    <col min="7432" max="7680" width="11.42578125" style="684"/>
    <col min="7681" max="7681" width="27.28515625" style="684" customWidth="1"/>
    <col min="7682" max="7687" width="16.85546875" style="684" customWidth="1"/>
    <col min="7688" max="7936" width="11.42578125" style="684"/>
    <col min="7937" max="7937" width="27.28515625" style="684" customWidth="1"/>
    <col min="7938" max="7943" width="16.85546875" style="684" customWidth="1"/>
    <col min="7944" max="8192" width="11.42578125" style="684"/>
    <col min="8193" max="8193" width="27.28515625" style="684" customWidth="1"/>
    <col min="8194" max="8199" width="16.85546875" style="684" customWidth="1"/>
    <col min="8200" max="8448" width="11.42578125" style="684"/>
    <col min="8449" max="8449" width="27.28515625" style="684" customWidth="1"/>
    <col min="8450" max="8455" width="16.85546875" style="684" customWidth="1"/>
    <col min="8456" max="8704" width="11.42578125" style="684"/>
    <col min="8705" max="8705" width="27.28515625" style="684" customWidth="1"/>
    <col min="8706" max="8711" width="16.85546875" style="684" customWidth="1"/>
    <col min="8712" max="8960" width="11.42578125" style="684"/>
    <col min="8961" max="8961" width="27.28515625" style="684" customWidth="1"/>
    <col min="8962" max="8967" width="16.85546875" style="684" customWidth="1"/>
    <col min="8968" max="9216" width="11.42578125" style="684"/>
    <col min="9217" max="9217" width="27.28515625" style="684" customWidth="1"/>
    <col min="9218" max="9223" width="16.85546875" style="684" customWidth="1"/>
    <col min="9224" max="9472" width="11.42578125" style="684"/>
    <col min="9473" max="9473" width="27.28515625" style="684" customWidth="1"/>
    <col min="9474" max="9479" width="16.85546875" style="684" customWidth="1"/>
    <col min="9480" max="9728" width="11.42578125" style="684"/>
    <col min="9729" max="9729" width="27.28515625" style="684" customWidth="1"/>
    <col min="9730" max="9735" width="16.85546875" style="684" customWidth="1"/>
    <col min="9736" max="9984" width="11.42578125" style="684"/>
    <col min="9985" max="9985" width="27.28515625" style="684" customWidth="1"/>
    <col min="9986" max="9991" width="16.85546875" style="684" customWidth="1"/>
    <col min="9992" max="10240" width="11.42578125" style="684"/>
    <col min="10241" max="10241" width="27.28515625" style="684" customWidth="1"/>
    <col min="10242" max="10247" width="16.85546875" style="684" customWidth="1"/>
    <col min="10248" max="10496" width="11.42578125" style="684"/>
    <col min="10497" max="10497" width="27.28515625" style="684" customWidth="1"/>
    <col min="10498" max="10503" width="16.85546875" style="684" customWidth="1"/>
    <col min="10504" max="10752" width="11.42578125" style="684"/>
    <col min="10753" max="10753" width="27.28515625" style="684" customWidth="1"/>
    <col min="10754" max="10759" width="16.85546875" style="684" customWidth="1"/>
    <col min="10760" max="11008" width="11.42578125" style="684"/>
    <col min="11009" max="11009" width="27.28515625" style="684" customWidth="1"/>
    <col min="11010" max="11015" width="16.85546875" style="684" customWidth="1"/>
    <col min="11016" max="11264" width="11.42578125" style="684"/>
    <col min="11265" max="11265" width="27.28515625" style="684" customWidth="1"/>
    <col min="11266" max="11271" width="16.85546875" style="684" customWidth="1"/>
    <col min="11272" max="11520" width="11.42578125" style="684"/>
    <col min="11521" max="11521" width="27.28515625" style="684" customWidth="1"/>
    <col min="11522" max="11527" width="16.85546875" style="684" customWidth="1"/>
    <col min="11528" max="11776" width="11.42578125" style="684"/>
    <col min="11777" max="11777" width="27.28515625" style="684" customWidth="1"/>
    <col min="11778" max="11783" width="16.85546875" style="684" customWidth="1"/>
    <col min="11784" max="12032" width="11.42578125" style="684"/>
    <col min="12033" max="12033" width="27.28515625" style="684" customWidth="1"/>
    <col min="12034" max="12039" width="16.85546875" style="684" customWidth="1"/>
    <col min="12040" max="12288" width="11.42578125" style="684"/>
    <col min="12289" max="12289" width="27.28515625" style="684" customWidth="1"/>
    <col min="12290" max="12295" width="16.85546875" style="684" customWidth="1"/>
    <col min="12296" max="12544" width="11.42578125" style="684"/>
    <col min="12545" max="12545" width="27.28515625" style="684" customWidth="1"/>
    <col min="12546" max="12551" width="16.85546875" style="684" customWidth="1"/>
    <col min="12552" max="12800" width="11.42578125" style="684"/>
    <col min="12801" max="12801" width="27.28515625" style="684" customWidth="1"/>
    <col min="12802" max="12807" width="16.85546875" style="684" customWidth="1"/>
    <col min="12808" max="13056" width="11.42578125" style="684"/>
    <col min="13057" max="13057" width="27.28515625" style="684" customWidth="1"/>
    <col min="13058" max="13063" width="16.85546875" style="684" customWidth="1"/>
    <col min="13064" max="13312" width="11.42578125" style="684"/>
    <col min="13313" max="13313" width="27.28515625" style="684" customWidth="1"/>
    <col min="13314" max="13319" width="16.85546875" style="684" customWidth="1"/>
    <col min="13320" max="13568" width="11.42578125" style="684"/>
    <col min="13569" max="13569" width="27.28515625" style="684" customWidth="1"/>
    <col min="13570" max="13575" width="16.85546875" style="684" customWidth="1"/>
    <col min="13576" max="13824" width="11.42578125" style="684"/>
    <col min="13825" max="13825" width="27.28515625" style="684" customWidth="1"/>
    <col min="13826" max="13831" width="16.85546875" style="684" customWidth="1"/>
    <col min="13832" max="14080" width="11.42578125" style="684"/>
    <col min="14081" max="14081" width="27.28515625" style="684" customWidth="1"/>
    <col min="14082" max="14087" width="16.85546875" style="684" customWidth="1"/>
    <col min="14088" max="14336" width="11.42578125" style="684"/>
    <col min="14337" max="14337" width="27.28515625" style="684" customWidth="1"/>
    <col min="14338" max="14343" width="16.85546875" style="684" customWidth="1"/>
    <col min="14344" max="14592" width="11.42578125" style="684"/>
    <col min="14593" max="14593" width="27.28515625" style="684" customWidth="1"/>
    <col min="14594" max="14599" width="16.85546875" style="684" customWidth="1"/>
    <col min="14600" max="14848" width="11.42578125" style="684"/>
    <col min="14849" max="14849" width="27.28515625" style="684" customWidth="1"/>
    <col min="14850" max="14855" width="16.85546875" style="684" customWidth="1"/>
    <col min="14856" max="15104" width="11.42578125" style="684"/>
    <col min="15105" max="15105" width="27.28515625" style="684" customWidth="1"/>
    <col min="15106" max="15111" width="16.85546875" style="684" customWidth="1"/>
    <col min="15112" max="15360" width="11.42578125" style="684"/>
    <col min="15361" max="15361" width="27.28515625" style="684" customWidth="1"/>
    <col min="15362" max="15367" width="16.85546875" style="684" customWidth="1"/>
    <col min="15368" max="15616" width="11.42578125" style="684"/>
    <col min="15617" max="15617" width="27.28515625" style="684" customWidth="1"/>
    <col min="15618" max="15623" width="16.85546875" style="684" customWidth="1"/>
    <col min="15624" max="15872" width="11.42578125" style="684"/>
    <col min="15873" max="15873" width="27.28515625" style="684" customWidth="1"/>
    <col min="15874" max="15879" width="16.85546875" style="684" customWidth="1"/>
    <col min="15880" max="16128" width="11.42578125" style="684"/>
    <col min="16129" max="16129" width="27.28515625" style="684" customWidth="1"/>
    <col min="16130" max="16135" width="16.85546875" style="684" customWidth="1"/>
    <col min="16136" max="16384" width="11.42578125" style="684"/>
  </cols>
  <sheetData>
    <row r="1" spans="1:13" ht="24.95" customHeight="1">
      <c r="A1" s="691" t="s">
        <v>562</v>
      </c>
      <c r="B1" s="691"/>
      <c r="C1" s="691"/>
      <c r="D1" s="691"/>
      <c r="E1" s="691"/>
      <c r="F1" s="691"/>
      <c r="G1" s="691"/>
    </row>
    <row r="2" spans="1:13" ht="24.95" customHeight="1" thickBot="1">
      <c r="A2" s="972" t="s">
        <v>1151</v>
      </c>
      <c r="B2" s="972"/>
      <c r="C2" s="972"/>
      <c r="D2" s="972"/>
      <c r="E2" s="972"/>
      <c r="F2" s="972"/>
      <c r="G2" s="972"/>
    </row>
    <row r="3" spans="1:13" ht="20.100000000000001" customHeight="1" thickBot="1">
      <c r="A3" s="1709" t="s">
        <v>1152</v>
      </c>
      <c r="B3" s="1746" t="s">
        <v>1124</v>
      </c>
      <c r="C3" s="1747"/>
      <c r="D3" s="1747"/>
      <c r="E3" s="1747"/>
      <c r="F3" s="1747"/>
      <c r="G3" s="1747"/>
    </row>
    <row r="4" spans="1:13" ht="20.100000000000001" customHeight="1">
      <c r="A4" s="1711"/>
      <c r="B4" s="1063">
        <v>2006</v>
      </c>
      <c r="C4" s="1063">
        <v>2007</v>
      </c>
      <c r="D4" s="1064">
        <v>2008</v>
      </c>
      <c r="E4" s="1065">
        <v>2009</v>
      </c>
      <c r="F4" s="1065">
        <v>2010</v>
      </c>
      <c r="G4" s="1065">
        <v>2011</v>
      </c>
    </row>
    <row r="5" spans="1:13" ht="20.100000000000001" customHeight="1">
      <c r="A5" s="1014" t="s">
        <v>1133</v>
      </c>
      <c r="B5" s="1066">
        <v>842</v>
      </c>
      <c r="C5" s="1066">
        <v>897.80000000000007</v>
      </c>
      <c r="D5" s="1066">
        <v>916.59999999999991</v>
      </c>
      <c r="E5" s="1066">
        <v>882.19999999999993</v>
      </c>
      <c r="F5" s="1066">
        <v>938.90000000000009</v>
      </c>
      <c r="G5" s="1066">
        <v>982.2</v>
      </c>
      <c r="H5" s="694"/>
      <c r="I5" s="694"/>
      <c r="J5" s="694"/>
      <c r="K5" s="694"/>
      <c r="L5" s="694"/>
      <c r="M5" s="694"/>
    </row>
    <row r="6" spans="1:13" ht="20.100000000000001" customHeight="1">
      <c r="A6" s="1067" t="s">
        <v>52</v>
      </c>
      <c r="B6" s="1068">
        <v>77.900000000000006</v>
      </c>
      <c r="C6" s="1068">
        <v>80.900000000000006</v>
      </c>
      <c r="D6" s="1068">
        <v>79.2</v>
      </c>
      <c r="E6" s="1068">
        <v>76.8</v>
      </c>
      <c r="F6" s="1068">
        <v>77.099999999999994</v>
      </c>
      <c r="G6" s="1068">
        <v>79.5</v>
      </c>
      <c r="H6" s="694"/>
      <c r="I6" s="694"/>
      <c r="J6" s="694"/>
      <c r="K6" s="694"/>
      <c r="L6" s="694"/>
      <c r="M6" s="694"/>
    </row>
    <row r="7" spans="1:13" ht="20.100000000000001" customHeight="1">
      <c r="A7" s="1067" t="s">
        <v>23</v>
      </c>
      <c r="B7" s="1068">
        <v>51</v>
      </c>
      <c r="C7" s="1068">
        <v>56</v>
      </c>
      <c r="D7" s="1068">
        <v>57.9</v>
      </c>
      <c r="E7" s="1068">
        <v>55</v>
      </c>
      <c r="F7" s="1068">
        <v>59.8</v>
      </c>
      <c r="G7" s="1068">
        <v>62.3</v>
      </c>
    </row>
    <row r="8" spans="1:13" ht="20.100000000000001" customHeight="1">
      <c r="A8" s="1067" t="s">
        <v>39</v>
      </c>
      <c r="B8" s="1068">
        <v>49.9</v>
      </c>
      <c r="C8" s="1068">
        <v>54.7</v>
      </c>
      <c r="D8" s="1068">
        <v>53</v>
      </c>
      <c r="E8" s="1068">
        <v>50.9</v>
      </c>
      <c r="F8" s="1068">
        <v>55.7</v>
      </c>
      <c r="G8" s="1068">
        <v>57.6</v>
      </c>
    </row>
    <row r="9" spans="1:13" ht="20.100000000000001" customHeight="1">
      <c r="A9" s="1067" t="s">
        <v>50</v>
      </c>
      <c r="B9" s="1068">
        <v>58</v>
      </c>
      <c r="C9" s="1068">
        <v>58.7</v>
      </c>
      <c r="D9" s="1068">
        <v>57.2</v>
      </c>
      <c r="E9" s="1068">
        <v>52.2</v>
      </c>
      <c r="F9" s="1068">
        <v>52.7</v>
      </c>
      <c r="G9" s="1068">
        <v>56.7</v>
      </c>
    </row>
    <row r="10" spans="1:13" ht="20.100000000000001" customHeight="1">
      <c r="A10" s="1067" t="s">
        <v>58</v>
      </c>
      <c r="B10" s="1068">
        <v>41.1</v>
      </c>
      <c r="C10" s="1068">
        <v>43.7</v>
      </c>
      <c r="D10" s="1068">
        <v>42.7</v>
      </c>
      <c r="E10" s="1068">
        <v>43.2</v>
      </c>
      <c r="F10" s="1068">
        <v>43.6</v>
      </c>
      <c r="G10" s="1068">
        <v>46.1</v>
      </c>
    </row>
    <row r="11" spans="1:13" ht="20.100000000000001" customHeight="1">
      <c r="A11" s="1067" t="s">
        <v>1153</v>
      </c>
      <c r="B11" s="1068">
        <v>18.899999999999999</v>
      </c>
      <c r="C11" s="1068">
        <v>22.2</v>
      </c>
      <c r="D11" s="1068">
        <v>25</v>
      </c>
      <c r="E11" s="1068">
        <v>25.5</v>
      </c>
      <c r="F11" s="1068">
        <v>27</v>
      </c>
      <c r="G11" s="1068">
        <v>29.3</v>
      </c>
    </row>
    <row r="12" spans="1:13" ht="20.100000000000001" customHeight="1">
      <c r="A12" s="1067" t="s">
        <v>1154</v>
      </c>
      <c r="B12" s="1068">
        <v>30.7</v>
      </c>
      <c r="C12" s="1068">
        <v>30.9</v>
      </c>
      <c r="D12" s="1068">
        <v>30.1</v>
      </c>
      <c r="E12" s="1068">
        <v>28.2</v>
      </c>
      <c r="F12" s="1068">
        <v>28.3</v>
      </c>
      <c r="G12" s="1068">
        <v>29.2</v>
      </c>
    </row>
    <row r="13" spans="1:13" ht="20.100000000000001" customHeight="1">
      <c r="A13" s="1067" t="s">
        <v>46</v>
      </c>
      <c r="B13" s="1068">
        <v>23.6</v>
      </c>
      <c r="C13" s="1068">
        <v>24.4</v>
      </c>
      <c r="D13" s="1068">
        <v>24.9</v>
      </c>
      <c r="E13" s="1068">
        <v>24.2</v>
      </c>
      <c r="F13" s="1068">
        <v>26.9</v>
      </c>
      <c r="G13" s="1068">
        <v>28.4</v>
      </c>
    </row>
    <row r="14" spans="1:13" ht="20.100000000000001" customHeight="1">
      <c r="A14" s="1067" t="s">
        <v>1155</v>
      </c>
      <c r="B14" s="1068">
        <v>17.5</v>
      </c>
      <c r="C14" s="1068">
        <v>21</v>
      </c>
      <c r="D14" s="1068">
        <v>22.1</v>
      </c>
      <c r="E14" s="1068">
        <v>23.6</v>
      </c>
      <c r="F14" s="1068">
        <v>24.6</v>
      </c>
      <c r="G14" s="1068">
        <v>24.7</v>
      </c>
    </row>
    <row r="15" spans="1:13" ht="20.100000000000001" customHeight="1">
      <c r="A15" s="1067" t="s">
        <v>24</v>
      </c>
      <c r="B15" s="1068">
        <v>21.4</v>
      </c>
      <c r="C15" s="1068">
        <v>21.4</v>
      </c>
      <c r="D15" s="1068">
        <v>22.6</v>
      </c>
      <c r="E15" s="1068">
        <v>21.5</v>
      </c>
      <c r="F15" s="1068">
        <v>22.3</v>
      </c>
      <c r="G15" s="1068">
        <v>23.4</v>
      </c>
    </row>
    <row r="16" spans="1:13" ht="20.100000000000001" customHeight="1">
      <c r="A16" s="1067" t="s">
        <v>47</v>
      </c>
      <c r="B16" s="1068">
        <v>20.3</v>
      </c>
      <c r="C16" s="1068">
        <v>20.8</v>
      </c>
      <c r="D16" s="1068">
        <v>21.9</v>
      </c>
      <c r="E16" s="1068">
        <v>21.4</v>
      </c>
      <c r="F16" s="1068">
        <v>22</v>
      </c>
      <c r="G16" s="1068">
        <v>23</v>
      </c>
    </row>
    <row r="17" spans="1:13" ht="20.100000000000001" customHeight="1">
      <c r="A17" s="1067" t="s">
        <v>63</v>
      </c>
      <c r="B17" s="1068">
        <v>20.100000000000001</v>
      </c>
      <c r="C17" s="1068">
        <v>20.6</v>
      </c>
      <c r="D17" s="1068">
        <v>21.6</v>
      </c>
      <c r="E17" s="1068">
        <v>19.399999999999999</v>
      </c>
      <c r="F17" s="1068">
        <v>20.3</v>
      </c>
      <c r="G17" s="1068">
        <v>22.7</v>
      </c>
    </row>
    <row r="18" spans="1:13" ht="20.100000000000001" customHeight="1">
      <c r="A18" s="1067" t="s">
        <v>1156</v>
      </c>
      <c r="B18" s="1068">
        <v>15.8</v>
      </c>
      <c r="C18" s="1068">
        <v>17.2</v>
      </c>
      <c r="D18" s="1068">
        <v>17.3</v>
      </c>
      <c r="E18" s="1068">
        <v>16.899999999999999</v>
      </c>
      <c r="F18" s="1068">
        <v>20.100000000000001</v>
      </c>
      <c r="G18" s="1068">
        <v>22.3</v>
      </c>
    </row>
    <row r="19" spans="1:13" ht="20.100000000000001" customHeight="1">
      <c r="A19" s="1067" t="s">
        <v>1157</v>
      </c>
      <c r="B19" s="1068">
        <v>18.899999999999999</v>
      </c>
      <c r="C19" s="1068">
        <v>23.1</v>
      </c>
      <c r="D19" s="1068">
        <v>25.4</v>
      </c>
      <c r="E19" s="1068">
        <v>20.8</v>
      </c>
      <c r="F19" s="1068">
        <v>21.2</v>
      </c>
      <c r="G19" s="1068">
        <v>21.4</v>
      </c>
    </row>
    <row r="20" spans="1:13" ht="20.100000000000001" customHeight="1">
      <c r="A20" s="1067" t="s">
        <v>1158</v>
      </c>
      <c r="B20" s="1068">
        <v>13.8</v>
      </c>
      <c r="C20" s="1068">
        <v>14.5</v>
      </c>
      <c r="D20" s="1068">
        <v>14.6</v>
      </c>
      <c r="E20" s="1068">
        <v>14.1</v>
      </c>
      <c r="F20" s="1068">
        <v>15.9</v>
      </c>
      <c r="G20" s="1068">
        <v>19.100000000000001</v>
      </c>
    </row>
    <row r="21" spans="1:13" ht="20.100000000000001" customHeight="1">
      <c r="A21" s="1069" t="s">
        <v>1159</v>
      </c>
      <c r="B21" s="694"/>
      <c r="C21" s="694"/>
      <c r="D21" s="1068"/>
      <c r="E21" s="1068"/>
      <c r="F21" s="1068"/>
      <c r="G21" s="1068"/>
    </row>
    <row r="22" spans="1:13" ht="20.100000000000001" customHeight="1">
      <c r="A22" s="1067" t="s">
        <v>9</v>
      </c>
      <c r="B22" s="1070">
        <v>5</v>
      </c>
      <c r="C22" s="1070">
        <v>5</v>
      </c>
      <c r="D22" s="1068">
        <v>5.0999999999999996</v>
      </c>
      <c r="E22" s="1068">
        <v>4.8</v>
      </c>
      <c r="F22" s="1068">
        <v>5.2</v>
      </c>
      <c r="G22" s="1068">
        <v>5.4</v>
      </c>
    </row>
    <row r="23" spans="1:13" ht="20.100000000000001" customHeight="1" thickBot="1">
      <c r="A23" s="973" t="s">
        <v>91</v>
      </c>
      <c r="B23" s="1071">
        <v>358.1</v>
      </c>
      <c r="C23" s="1071">
        <v>382.7</v>
      </c>
      <c r="D23" s="1071">
        <v>396</v>
      </c>
      <c r="E23" s="1071">
        <v>382.6</v>
      </c>
      <c r="F23" s="1071">
        <v>415.9</v>
      </c>
      <c r="G23" s="1071">
        <v>430.9</v>
      </c>
    </row>
    <row r="24" spans="1:13" s="1011" customFormat="1" ht="15.95" customHeight="1">
      <c r="A24" s="1011" t="s">
        <v>1128</v>
      </c>
      <c r="B24" s="1061"/>
      <c r="C24" s="1072"/>
      <c r="D24" s="1061"/>
      <c r="E24" s="1061"/>
      <c r="F24" s="1061"/>
      <c r="I24" s="1073"/>
      <c r="J24" s="1073"/>
      <c r="K24" s="1073"/>
      <c r="L24" s="1073"/>
      <c r="M24" s="1073"/>
    </row>
    <row r="25" spans="1:13" s="1011" customFormat="1" ht="15.95" customHeight="1">
      <c r="A25" s="1011" t="s">
        <v>1160</v>
      </c>
      <c r="B25" s="1062"/>
      <c r="C25" s="1062"/>
      <c r="D25" s="1062"/>
      <c r="E25" s="1062"/>
      <c r="F25" s="1062"/>
      <c r="I25" s="1074"/>
      <c r="J25" s="1074"/>
      <c r="K25" s="1074"/>
      <c r="L25" s="1074"/>
      <c r="M25" s="1010"/>
    </row>
    <row r="26" spans="1:13" s="1011" customFormat="1" ht="15.95" customHeight="1">
      <c r="A26" s="1011" t="s">
        <v>1261</v>
      </c>
      <c r="I26" s="1075"/>
      <c r="M26" s="1010"/>
    </row>
    <row r="27" spans="1:13" s="1011" customFormat="1" ht="15.95" customHeight="1">
      <c r="I27" s="1075"/>
      <c r="M27" s="1010"/>
    </row>
    <row r="28" spans="1:13" ht="24.95" customHeight="1" thickBot="1">
      <c r="A28" s="1748" t="s">
        <v>1161</v>
      </c>
      <c r="B28" s="1748"/>
      <c r="C28" s="1748"/>
      <c r="D28" s="1748"/>
      <c r="E28" s="1748"/>
      <c r="F28" s="1748"/>
      <c r="G28" s="1748"/>
    </row>
    <row r="29" spans="1:13" ht="20.100000000000001" customHeight="1">
      <c r="A29" s="1732" t="s">
        <v>111</v>
      </c>
      <c r="B29" s="1719" t="s">
        <v>1124</v>
      </c>
      <c r="C29" s="1743"/>
      <c r="D29" s="1743"/>
      <c r="E29" s="1743"/>
      <c r="F29" s="1743"/>
      <c r="G29" s="1743"/>
    </row>
    <row r="30" spans="1:13" ht="20.100000000000001" customHeight="1">
      <c r="A30" s="1739"/>
      <c r="B30" s="1717" t="s">
        <v>1133</v>
      </c>
      <c r="C30" s="1717"/>
      <c r="D30" s="1717" t="s">
        <v>1146</v>
      </c>
      <c r="E30" s="1717"/>
      <c r="F30" s="1717" t="s">
        <v>9</v>
      </c>
      <c r="G30" s="1749"/>
    </row>
    <row r="31" spans="1:13" ht="20.100000000000001" customHeight="1">
      <c r="A31" s="1740"/>
      <c r="B31" s="978" t="s">
        <v>1162</v>
      </c>
      <c r="C31" s="978" t="s">
        <v>1163</v>
      </c>
      <c r="D31" s="978" t="s">
        <v>1164</v>
      </c>
      <c r="E31" s="978" t="s">
        <v>1163</v>
      </c>
      <c r="F31" s="978" t="s">
        <v>1164</v>
      </c>
      <c r="G31" s="979" t="s">
        <v>1163</v>
      </c>
    </row>
    <row r="32" spans="1:13" ht="20.100000000000001" customHeight="1">
      <c r="A32" s="1076">
        <v>1999</v>
      </c>
      <c r="B32" s="1077">
        <v>650.20000000000005</v>
      </c>
      <c r="C32" s="1078">
        <v>0</v>
      </c>
      <c r="D32" s="1079">
        <v>15.1</v>
      </c>
      <c r="E32" s="1078">
        <v>0</v>
      </c>
      <c r="F32" s="1079">
        <v>5.1070000000000002</v>
      </c>
      <c r="G32" s="1078">
        <v>0</v>
      </c>
    </row>
    <row r="33" spans="1:7" ht="20.100000000000001" customHeight="1">
      <c r="A33" s="1024">
        <v>2000</v>
      </c>
      <c r="B33" s="1068">
        <v>689.2</v>
      </c>
      <c r="C33" s="1080">
        <v>5.9981544140264464</v>
      </c>
      <c r="D33" s="1081">
        <v>15.3</v>
      </c>
      <c r="E33" s="1080">
        <v>0.66225165562914245</v>
      </c>
      <c r="F33" s="1081">
        <v>5.3129999999999997</v>
      </c>
      <c r="G33" s="1080">
        <v>4.0336792637556185</v>
      </c>
    </row>
    <row r="34" spans="1:7" ht="20.100000000000001" customHeight="1">
      <c r="A34" s="1024">
        <v>2001</v>
      </c>
      <c r="B34" s="1068">
        <v>688.5</v>
      </c>
      <c r="C34" s="1080">
        <v>-0.10156703424261115</v>
      </c>
      <c r="D34" s="1081">
        <v>14.6</v>
      </c>
      <c r="E34" s="1080">
        <v>-3.9473684210526327</v>
      </c>
      <c r="F34" s="1081">
        <v>4.7729999999999997</v>
      </c>
      <c r="G34" s="1080">
        <v>-10.163749294184077</v>
      </c>
    </row>
    <row r="35" spans="1:7" ht="20.100000000000001" customHeight="1">
      <c r="A35" s="1024">
        <v>2002</v>
      </c>
      <c r="B35" s="1068">
        <v>708.9</v>
      </c>
      <c r="C35" s="1080">
        <v>2.9629629629629672</v>
      </c>
      <c r="D35" s="1081">
        <v>12.7</v>
      </c>
      <c r="E35" s="1080">
        <v>-13.013698630136993</v>
      </c>
      <c r="F35" s="1081">
        <v>3.7850000000000001</v>
      </c>
      <c r="G35" s="1080">
        <v>-20.699769536978827</v>
      </c>
    </row>
    <row r="36" spans="1:7" ht="20.100000000000001" customHeight="1">
      <c r="A36" s="1024">
        <v>2003</v>
      </c>
      <c r="B36" s="1068">
        <v>696.6</v>
      </c>
      <c r="C36" s="1080">
        <v>-1.7350825222175126</v>
      </c>
      <c r="D36" s="1081">
        <v>13.7</v>
      </c>
      <c r="E36" s="1080">
        <v>7.8740157480315043</v>
      </c>
      <c r="F36" s="1081">
        <v>4.133</v>
      </c>
      <c r="G36" s="1080">
        <v>9.1941875825627406</v>
      </c>
    </row>
    <row r="37" spans="1:7" ht="20.100000000000001" customHeight="1">
      <c r="A37" s="1024">
        <v>2004</v>
      </c>
      <c r="B37" s="1068">
        <v>765.49599999999998</v>
      </c>
      <c r="C37" s="1080">
        <v>9.8903244329600959</v>
      </c>
      <c r="D37" s="1081">
        <v>16.221</v>
      </c>
      <c r="E37" s="1080">
        <v>18.4014598540146</v>
      </c>
      <c r="F37" s="1081">
        <v>4.7939999999999996</v>
      </c>
      <c r="G37" s="1080">
        <v>15.993225260101607</v>
      </c>
    </row>
    <row r="38" spans="1:7" ht="20.100000000000001" customHeight="1">
      <c r="A38" s="1024">
        <v>2005</v>
      </c>
      <c r="B38" s="1068">
        <v>801.59999999999991</v>
      </c>
      <c r="C38" s="1080">
        <v>4.7164191582973469</v>
      </c>
      <c r="D38" s="1081">
        <v>18.3</v>
      </c>
      <c r="E38" s="1080">
        <v>12.816719067874981</v>
      </c>
      <c r="F38" s="1081">
        <v>5.3579999999999997</v>
      </c>
      <c r="G38" s="1080">
        <v>11.764705882352944</v>
      </c>
    </row>
    <row r="39" spans="1:7" ht="20.100000000000001" customHeight="1">
      <c r="A39" s="1024">
        <v>2006</v>
      </c>
      <c r="B39" s="1068">
        <v>842</v>
      </c>
      <c r="C39" s="1080">
        <v>5.0399201596806442</v>
      </c>
      <c r="D39" s="1081">
        <v>18.8</v>
      </c>
      <c r="E39" s="1080">
        <v>2.732240437158473</v>
      </c>
      <c r="F39" s="1081">
        <v>5</v>
      </c>
      <c r="G39" s="1080">
        <v>-6.681597611048895</v>
      </c>
    </row>
    <row r="40" spans="1:7" ht="20.100000000000001" customHeight="1">
      <c r="A40" s="1024">
        <v>2007</v>
      </c>
      <c r="B40" s="1068">
        <v>897.80000000000007</v>
      </c>
      <c r="C40" s="1080">
        <v>6.6270783847981019</v>
      </c>
      <c r="D40" s="1081">
        <v>21</v>
      </c>
      <c r="E40" s="1080">
        <v>11.702127659574458</v>
      </c>
      <c r="F40" s="1081">
        <v>5</v>
      </c>
      <c r="G40" s="1080">
        <v>0</v>
      </c>
    </row>
    <row r="41" spans="1:7" ht="20.100000000000001" customHeight="1">
      <c r="A41" s="1024">
        <v>2008</v>
      </c>
      <c r="B41" s="1068">
        <v>916.59999999999991</v>
      </c>
      <c r="C41" s="1080">
        <v>2.0940075740699227</v>
      </c>
      <c r="D41" s="1081">
        <v>21.8</v>
      </c>
      <c r="E41" s="1080">
        <v>3.8095238095238182</v>
      </c>
      <c r="F41" s="1081">
        <v>5.0999999999999996</v>
      </c>
      <c r="G41" s="1080">
        <v>2.0000000000000018</v>
      </c>
    </row>
    <row r="42" spans="1:7" ht="20.100000000000001" customHeight="1">
      <c r="A42" s="1024">
        <v>2009</v>
      </c>
      <c r="B42" s="1068">
        <v>882.19999999999993</v>
      </c>
      <c r="C42" s="1080">
        <v>-3.7530002181976885</v>
      </c>
      <c r="D42" s="1081">
        <v>21.4</v>
      </c>
      <c r="E42" s="1080">
        <v>-1.8348623853211121</v>
      </c>
      <c r="F42" s="1081">
        <v>4.8</v>
      </c>
      <c r="G42" s="1080">
        <v>-5.8823529411764719</v>
      </c>
    </row>
    <row r="43" spans="1:7" ht="20.100000000000001" customHeight="1">
      <c r="A43" s="1024">
        <v>2010</v>
      </c>
      <c r="B43" s="1068">
        <v>938.90000000000009</v>
      </c>
      <c r="C43" s="1080">
        <v>6.4271140330990795</v>
      </c>
      <c r="D43" s="1081">
        <v>23.6</v>
      </c>
      <c r="E43" s="1080">
        <v>10.280373831775712</v>
      </c>
      <c r="F43" s="1081">
        <v>5.2</v>
      </c>
      <c r="G43" s="1080">
        <v>8.3333333333333481</v>
      </c>
    </row>
    <row r="44" spans="1:7" ht="20.100000000000001" customHeight="1" thickBot="1">
      <c r="A44" s="1039">
        <v>2011</v>
      </c>
      <c r="B44" s="1082">
        <v>982.2</v>
      </c>
      <c r="C44" s="1163">
        <v>4.6117797422515761</v>
      </c>
      <c r="D44" s="1164">
        <v>25.8</v>
      </c>
      <c r="E44" s="1163">
        <v>9.322033898305083</v>
      </c>
      <c r="F44" s="1165">
        <v>5.4</v>
      </c>
      <c r="G44" s="1163">
        <v>3.8461538461538547</v>
      </c>
    </row>
    <row r="45" spans="1:7" s="1011" customFormat="1" ht="15.95" customHeight="1">
      <c r="A45" s="1011" t="s">
        <v>1128</v>
      </c>
    </row>
    <row r="46" spans="1:7" s="1011" customFormat="1" ht="15.95" customHeight="1">
      <c r="A46" s="1011" t="s">
        <v>1456</v>
      </c>
    </row>
    <row r="47" spans="1:7" s="1011" customFormat="1" ht="15.95" customHeight="1">
      <c r="A47" s="1011" t="s">
        <v>1261</v>
      </c>
      <c r="D47" s="1083"/>
      <c r="E47" s="1083"/>
    </row>
  </sheetData>
  <mergeCells count="8">
    <mergeCell ref="A3:A4"/>
    <mergeCell ref="B3:G3"/>
    <mergeCell ref="A28:G28"/>
    <mergeCell ref="A29:A31"/>
    <mergeCell ref="B29:G29"/>
    <mergeCell ref="B30:C30"/>
    <mergeCell ref="D30:E30"/>
    <mergeCell ref="F30:G30"/>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&amp;C&amp;"Calibri,Negrito"&amp;14Turismo Mundial</oddHeader>
  </headerFooter>
  <rowBreaks count="1" manualBreakCount="1">
    <brk id="47" max="16383" man="1"/>
  </rowBreak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47"/>
  <sheetViews>
    <sheetView showGridLines="0" zoomScaleNormal="100" zoomScaleSheetLayoutView="100" workbookViewId="0">
      <selection activeCell="G1" sqref="G1"/>
    </sheetView>
  </sheetViews>
  <sheetFormatPr defaultColWidth="8.7109375" defaultRowHeight="24" customHeight="1"/>
  <cols>
    <col min="1" max="1" width="40.7109375" style="684" customWidth="1"/>
    <col min="2" max="7" width="20.7109375" style="684" customWidth="1"/>
    <col min="8" max="8" width="13" style="694" customWidth="1"/>
    <col min="9" max="9" width="8.7109375" style="684" customWidth="1"/>
    <col min="10" max="10" width="10.42578125" style="684" customWidth="1"/>
    <col min="11" max="255" width="8.7109375" style="684"/>
    <col min="256" max="256" width="40.7109375" style="684" customWidth="1"/>
    <col min="257" max="262" width="20.7109375" style="684" customWidth="1"/>
    <col min="263" max="263" width="9.140625" style="684" customWidth="1"/>
    <col min="264" max="264" width="13" style="684" customWidth="1"/>
    <col min="265" max="265" width="8.7109375" style="684" customWidth="1"/>
    <col min="266" max="266" width="10.42578125" style="684" customWidth="1"/>
    <col min="267" max="511" width="8.7109375" style="684"/>
    <col min="512" max="512" width="40.7109375" style="684" customWidth="1"/>
    <col min="513" max="518" width="20.7109375" style="684" customWidth="1"/>
    <col min="519" max="519" width="9.140625" style="684" customWidth="1"/>
    <col min="520" max="520" width="13" style="684" customWidth="1"/>
    <col min="521" max="521" width="8.7109375" style="684" customWidth="1"/>
    <col min="522" max="522" width="10.42578125" style="684" customWidth="1"/>
    <col min="523" max="767" width="8.7109375" style="684"/>
    <col min="768" max="768" width="40.7109375" style="684" customWidth="1"/>
    <col min="769" max="774" width="20.7109375" style="684" customWidth="1"/>
    <col min="775" max="775" width="9.140625" style="684" customWidth="1"/>
    <col min="776" max="776" width="13" style="684" customWidth="1"/>
    <col min="777" max="777" width="8.7109375" style="684" customWidth="1"/>
    <col min="778" max="778" width="10.42578125" style="684" customWidth="1"/>
    <col min="779" max="1023" width="8.7109375" style="684"/>
    <col min="1024" max="1024" width="40.7109375" style="684" customWidth="1"/>
    <col min="1025" max="1030" width="20.7109375" style="684" customWidth="1"/>
    <col min="1031" max="1031" width="9.140625" style="684" customWidth="1"/>
    <col min="1032" max="1032" width="13" style="684" customWidth="1"/>
    <col min="1033" max="1033" width="8.7109375" style="684" customWidth="1"/>
    <col min="1034" max="1034" width="10.42578125" style="684" customWidth="1"/>
    <col min="1035" max="1279" width="8.7109375" style="684"/>
    <col min="1280" max="1280" width="40.7109375" style="684" customWidth="1"/>
    <col min="1281" max="1286" width="20.7109375" style="684" customWidth="1"/>
    <col min="1287" max="1287" width="9.140625" style="684" customWidth="1"/>
    <col min="1288" max="1288" width="13" style="684" customWidth="1"/>
    <col min="1289" max="1289" width="8.7109375" style="684" customWidth="1"/>
    <col min="1290" max="1290" width="10.42578125" style="684" customWidth="1"/>
    <col min="1291" max="1535" width="8.7109375" style="684"/>
    <col min="1536" max="1536" width="40.7109375" style="684" customWidth="1"/>
    <col min="1537" max="1542" width="20.7109375" style="684" customWidth="1"/>
    <col min="1543" max="1543" width="9.140625" style="684" customWidth="1"/>
    <col min="1544" max="1544" width="13" style="684" customWidth="1"/>
    <col min="1545" max="1545" width="8.7109375" style="684" customWidth="1"/>
    <col min="1546" max="1546" width="10.42578125" style="684" customWidth="1"/>
    <col min="1547" max="1791" width="8.7109375" style="684"/>
    <col min="1792" max="1792" width="40.7109375" style="684" customWidth="1"/>
    <col min="1793" max="1798" width="20.7109375" style="684" customWidth="1"/>
    <col min="1799" max="1799" width="9.140625" style="684" customWidth="1"/>
    <col min="1800" max="1800" width="13" style="684" customWidth="1"/>
    <col min="1801" max="1801" width="8.7109375" style="684" customWidth="1"/>
    <col min="1802" max="1802" width="10.42578125" style="684" customWidth="1"/>
    <col min="1803" max="2047" width="8.7109375" style="684"/>
    <col min="2048" max="2048" width="40.7109375" style="684" customWidth="1"/>
    <col min="2049" max="2054" width="20.7109375" style="684" customWidth="1"/>
    <col min="2055" max="2055" width="9.140625" style="684" customWidth="1"/>
    <col min="2056" max="2056" width="13" style="684" customWidth="1"/>
    <col min="2057" max="2057" width="8.7109375" style="684" customWidth="1"/>
    <col min="2058" max="2058" width="10.42578125" style="684" customWidth="1"/>
    <col min="2059" max="2303" width="8.7109375" style="684"/>
    <col min="2304" max="2304" width="40.7109375" style="684" customWidth="1"/>
    <col min="2305" max="2310" width="20.7109375" style="684" customWidth="1"/>
    <col min="2311" max="2311" width="9.140625" style="684" customWidth="1"/>
    <col min="2312" max="2312" width="13" style="684" customWidth="1"/>
    <col min="2313" max="2313" width="8.7109375" style="684" customWidth="1"/>
    <col min="2314" max="2314" width="10.42578125" style="684" customWidth="1"/>
    <col min="2315" max="2559" width="8.7109375" style="684"/>
    <col min="2560" max="2560" width="40.7109375" style="684" customWidth="1"/>
    <col min="2561" max="2566" width="20.7109375" style="684" customWidth="1"/>
    <col min="2567" max="2567" width="9.140625" style="684" customWidth="1"/>
    <col min="2568" max="2568" width="13" style="684" customWidth="1"/>
    <col min="2569" max="2569" width="8.7109375" style="684" customWidth="1"/>
    <col min="2570" max="2570" width="10.42578125" style="684" customWidth="1"/>
    <col min="2571" max="2815" width="8.7109375" style="684"/>
    <col min="2816" max="2816" width="40.7109375" style="684" customWidth="1"/>
    <col min="2817" max="2822" width="20.7109375" style="684" customWidth="1"/>
    <col min="2823" max="2823" width="9.140625" style="684" customWidth="1"/>
    <col min="2824" max="2824" width="13" style="684" customWidth="1"/>
    <col min="2825" max="2825" width="8.7109375" style="684" customWidth="1"/>
    <col min="2826" max="2826" width="10.42578125" style="684" customWidth="1"/>
    <col min="2827" max="3071" width="8.7109375" style="684"/>
    <col min="3072" max="3072" width="40.7109375" style="684" customWidth="1"/>
    <col min="3073" max="3078" width="20.7109375" style="684" customWidth="1"/>
    <col min="3079" max="3079" width="9.140625" style="684" customWidth="1"/>
    <col min="3080" max="3080" width="13" style="684" customWidth="1"/>
    <col min="3081" max="3081" width="8.7109375" style="684" customWidth="1"/>
    <col min="3082" max="3082" width="10.42578125" style="684" customWidth="1"/>
    <col min="3083" max="3327" width="8.7109375" style="684"/>
    <col min="3328" max="3328" width="40.7109375" style="684" customWidth="1"/>
    <col min="3329" max="3334" width="20.7109375" style="684" customWidth="1"/>
    <col min="3335" max="3335" width="9.140625" style="684" customWidth="1"/>
    <col min="3336" max="3336" width="13" style="684" customWidth="1"/>
    <col min="3337" max="3337" width="8.7109375" style="684" customWidth="1"/>
    <col min="3338" max="3338" width="10.42578125" style="684" customWidth="1"/>
    <col min="3339" max="3583" width="8.7109375" style="684"/>
    <col min="3584" max="3584" width="40.7109375" style="684" customWidth="1"/>
    <col min="3585" max="3590" width="20.7109375" style="684" customWidth="1"/>
    <col min="3591" max="3591" width="9.140625" style="684" customWidth="1"/>
    <col min="3592" max="3592" width="13" style="684" customWidth="1"/>
    <col min="3593" max="3593" width="8.7109375" style="684" customWidth="1"/>
    <col min="3594" max="3594" width="10.42578125" style="684" customWidth="1"/>
    <col min="3595" max="3839" width="8.7109375" style="684"/>
    <col min="3840" max="3840" width="40.7109375" style="684" customWidth="1"/>
    <col min="3841" max="3846" width="20.7109375" style="684" customWidth="1"/>
    <col min="3847" max="3847" width="9.140625" style="684" customWidth="1"/>
    <col min="3848" max="3848" width="13" style="684" customWidth="1"/>
    <col min="3849" max="3849" width="8.7109375" style="684" customWidth="1"/>
    <col min="3850" max="3850" width="10.42578125" style="684" customWidth="1"/>
    <col min="3851" max="4095" width="8.7109375" style="684"/>
    <col min="4096" max="4096" width="40.7109375" style="684" customWidth="1"/>
    <col min="4097" max="4102" width="20.7109375" style="684" customWidth="1"/>
    <col min="4103" max="4103" width="9.140625" style="684" customWidth="1"/>
    <col min="4104" max="4104" width="13" style="684" customWidth="1"/>
    <col min="4105" max="4105" width="8.7109375" style="684" customWidth="1"/>
    <col min="4106" max="4106" width="10.42578125" style="684" customWidth="1"/>
    <col min="4107" max="4351" width="8.7109375" style="684"/>
    <col min="4352" max="4352" width="40.7109375" style="684" customWidth="1"/>
    <col min="4353" max="4358" width="20.7109375" style="684" customWidth="1"/>
    <col min="4359" max="4359" width="9.140625" style="684" customWidth="1"/>
    <col min="4360" max="4360" width="13" style="684" customWidth="1"/>
    <col min="4361" max="4361" width="8.7109375" style="684" customWidth="1"/>
    <col min="4362" max="4362" width="10.42578125" style="684" customWidth="1"/>
    <col min="4363" max="4607" width="8.7109375" style="684"/>
    <col min="4608" max="4608" width="40.7109375" style="684" customWidth="1"/>
    <col min="4609" max="4614" width="20.7109375" style="684" customWidth="1"/>
    <col min="4615" max="4615" width="9.140625" style="684" customWidth="1"/>
    <col min="4616" max="4616" width="13" style="684" customWidth="1"/>
    <col min="4617" max="4617" width="8.7109375" style="684" customWidth="1"/>
    <col min="4618" max="4618" width="10.42578125" style="684" customWidth="1"/>
    <col min="4619" max="4863" width="8.7109375" style="684"/>
    <col min="4864" max="4864" width="40.7109375" style="684" customWidth="1"/>
    <col min="4865" max="4870" width="20.7109375" style="684" customWidth="1"/>
    <col min="4871" max="4871" width="9.140625" style="684" customWidth="1"/>
    <col min="4872" max="4872" width="13" style="684" customWidth="1"/>
    <col min="4873" max="4873" width="8.7109375" style="684" customWidth="1"/>
    <col min="4874" max="4874" width="10.42578125" style="684" customWidth="1"/>
    <col min="4875" max="5119" width="8.7109375" style="684"/>
    <col min="5120" max="5120" width="40.7109375" style="684" customWidth="1"/>
    <col min="5121" max="5126" width="20.7109375" style="684" customWidth="1"/>
    <col min="5127" max="5127" width="9.140625" style="684" customWidth="1"/>
    <col min="5128" max="5128" width="13" style="684" customWidth="1"/>
    <col min="5129" max="5129" width="8.7109375" style="684" customWidth="1"/>
    <col min="5130" max="5130" width="10.42578125" style="684" customWidth="1"/>
    <col min="5131" max="5375" width="8.7109375" style="684"/>
    <col min="5376" max="5376" width="40.7109375" style="684" customWidth="1"/>
    <col min="5377" max="5382" width="20.7109375" style="684" customWidth="1"/>
    <col min="5383" max="5383" width="9.140625" style="684" customWidth="1"/>
    <col min="5384" max="5384" width="13" style="684" customWidth="1"/>
    <col min="5385" max="5385" width="8.7109375" style="684" customWidth="1"/>
    <col min="5386" max="5386" width="10.42578125" style="684" customWidth="1"/>
    <col min="5387" max="5631" width="8.7109375" style="684"/>
    <col min="5632" max="5632" width="40.7109375" style="684" customWidth="1"/>
    <col min="5633" max="5638" width="20.7109375" style="684" customWidth="1"/>
    <col min="5639" max="5639" width="9.140625" style="684" customWidth="1"/>
    <col min="5640" max="5640" width="13" style="684" customWidth="1"/>
    <col min="5641" max="5641" width="8.7109375" style="684" customWidth="1"/>
    <col min="5642" max="5642" width="10.42578125" style="684" customWidth="1"/>
    <col min="5643" max="5887" width="8.7109375" style="684"/>
    <col min="5888" max="5888" width="40.7109375" style="684" customWidth="1"/>
    <col min="5889" max="5894" width="20.7109375" style="684" customWidth="1"/>
    <col min="5895" max="5895" width="9.140625" style="684" customWidth="1"/>
    <col min="5896" max="5896" width="13" style="684" customWidth="1"/>
    <col min="5897" max="5897" width="8.7109375" style="684" customWidth="1"/>
    <col min="5898" max="5898" width="10.42578125" style="684" customWidth="1"/>
    <col min="5899" max="6143" width="8.7109375" style="684"/>
    <col min="6144" max="6144" width="40.7109375" style="684" customWidth="1"/>
    <col min="6145" max="6150" width="20.7109375" style="684" customWidth="1"/>
    <col min="6151" max="6151" width="9.140625" style="684" customWidth="1"/>
    <col min="6152" max="6152" width="13" style="684" customWidth="1"/>
    <col min="6153" max="6153" width="8.7109375" style="684" customWidth="1"/>
    <col min="6154" max="6154" width="10.42578125" style="684" customWidth="1"/>
    <col min="6155" max="6399" width="8.7109375" style="684"/>
    <col min="6400" max="6400" width="40.7109375" style="684" customWidth="1"/>
    <col min="6401" max="6406" width="20.7109375" style="684" customWidth="1"/>
    <col min="6407" max="6407" width="9.140625" style="684" customWidth="1"/>
    <col min="6408" max="6408" width="13" style="684" customWidth="1"/>
    <col min="6409" max="6409" width="8.7109375" style="684" customWidth="1"/>
    <col min="6410" max="6410" width="10.42578125" style="684" customWidth="1"/>
    <col min="6411" max="6655" width="8.7109375" style="684"/>
    <col min="6656" max="6656" width="40.7109375" style="684" customWidth="1"/>
    <col min="6657" max="6662" width="20.7109375" style="684" customWidth="1"/>
    <col min="6663" max="6663" width="9.140625" style="684" customWidth="1"/>
    <col min="6664" max="6664" width="13" style="684" customWidth="1"/>
    <col min="6665" max="6665" width="8.7109375" style="684" customWidth="1"/>
    <col min="6666" max="6666" width="10.42578125" style="684" customWidth="1"/>
    <col min="6667" max="6911" width="8.7109375" style="684"/>
    <col min="6912" max="6912" width="40.7109375" style="684" customWidth="1"/>
    <col min="6913" max="6918" width="20.7109375" style="684" customWidth="1"/>
    <col min="6919" max="6919" width="9.140625" style="684" customWidth="1"/>
    <col min="6920" max="6920" width="13" style="684" customWidth="1"/>
    <col min="6921" max="6921" width="8.7109375" style="684" customWidth="1"/>
    <col min="6922" max="6922" width="10.42578125" style="684" customWidth="1"/>
    <col min="6923" max="7167" width="8.7109375" style="684"/>
    <col min="7168" max="7168" width="40.7109375" style="684" customWidth="1"/>
    <col min="7169" max="7174" width="20.7109375" style="684" customWidth="1"/>
    <col min="7175" max="7175" width="9.140625" style="684" customWidth="1"/>
    <col min="7176" max="7176" width="13" style="684" customWidth="1"/>
    <col min="7177" max="7177" width="8.7109375" style="684" customWidth="1"/>
    <col min="7178" max="7178" width="10.42578125" style="684" customWidth="1"/>
    <col min="7179" max="7423" width="8.7109375" style="684"/>
    <col min="7424" max="7424" width="40.7109375" style="684" customWidth="1"/>
    <col min="7425" max="7430" width="20.7109375" style="684" customWidth="1"/>
    <col min="7431" max="7431" width="9.140625" style="684" customWidth="1"/>
    <col min="7432" max="7432" width="13" style="684" customWidth="1"/>
    <col min="7433" max="7433" width="8.7109375" style="684" customWidth="1"/>
    <col min="7434" max="7434" width="10.42578125" style="684" customWidth="1"/>
    <col min="7435" max="7679" width="8.7109375" style="684"/>
    <col min="7680" max="7680" width="40.7109375" style="684" customWidth="1"/>
    <col min="7681" max="7686" width="20.7109375" style="684" customWidth="1"/>
    <col min="7687" max="7687" width="9.140625" style="684" customWidth="1"/>
    <col min="7688" max="7688" width="13" style="684" customWidth="1"/>
    <col min="7689" max="7689" width="8.7109375" style="684" customWidth="1"/>
    <col min="7690" max="7690" width="10.42578125" style="684" customWidth="1"/>
    <col min="7691" max="7935" width="8.7109375" style="684"/>
    <col min="7936" max="7936" width="40.7109375" style="684" customWidth="1"/>
    <col min="7937" max="7942" width="20.7109375" style="684" customWidth="1"/>
    <col min="7943" max="7943" width="9.140625" style="684" customWidth="1"/>
    <col min="7944" max="7944" width="13" style="684" customWidth="1"/>
    <col min="7945" max="7945" width="8.7109375" style="684" customWidth="1"/>
    <col min="7946" max="7946" width="10.42578125" style="684" customWidth="1"/>
    <col min="7947" max="8191" width="8.7109375" style="684"/>
    <col min="8192" max="8192" width="40.7109375" style="684" customWidth="1"/>
    <col min="8193" max="8198" width="20.7109375" style="684" customWidth="1"/>
    <col min="8199" max="8199" width="9.140625" style="684" customWidth="1"/>
    <col min="8200" max="8200" width="13" style="684" customWidth="1"/>
    <col min="8201" max="8201" width="8.7109375" style="684" customWidth="1"/>
    <col min="8202" max="8202" width="10.42578125" style="684" customWidth="1"/>
    <col min="8203" max="8447" width="8.7109375" style="684"/>
    <col min="8448" max="8448" width="40.7109375" style="684" customWidth="1"/>
    <col min="8449" max="8454" width="20.7109375" style="684" customWidth="1"/>
    <col min="8455" max="8455" width="9.140625" style="684" customWidth="1"/>
    <col min="8456" max="8456" width="13" style="684" customWidth="1"/>
    <col min="8457" max="8457" width="8.7109375" style="684" customWidth="1"/>
    <col min="8458" max="8458" width="10.42578125" style="684" customWidth="1"/>
    <col min="8459" max="8703" width="8.7109375" style="684"/>
    <col min="8704" max="8704" width="40.7109375" style="684" customWidth="1"/>
    <col min="8705" max="8710" width="20.7109375" style="684" customWidth="1"/>
    <col min="8711" max="8711" width="9.140625" style="684" customWidth="1"/>
    <col min="8712" max="8712" width="13" style="684" customWidth="1"/>
    <col min="8713" max="8713" width="8.7109375" style="684" customWidth="1"/>
    <col min="8714" max="8714" width="10.42578125" style="684" customWidth="1"/>
    <col min="8715" max="8959" width="8.7109375" style="684"/>
    <col min="8960" max="8960" width="40.7109375" style="684" customWidth="1"/>
    <col min="8961" max="8966" width="20.7109375" style="684" customWidth="1"/>
    <col min="8967" max="8967" width="9.140625" style="684" customWidth="1"/>
    <col min="8968" max="8968" width="13" style="684" customWidth="1"/>
    <col min="8969" max="8969" width="8.7109375" style="684" customWidth="1"/>
    <col min="8970" max="8970" width="10.42578125" style="684" customWidth="1"/>
    <col min="8971" max="9215" width="8.7109375" style="684"/>
    <col min="9216" max="9216" width="40.7109375" style="684" customWidth="1"/>
    <col min="9217" max="9222" width="20.7109375" style="684" customWidth="1"/>
    <col min="9223" max="9223" width="9.140625" style="684" customWidth="1"/>
    <col min="9224" max="9224" width="13" style="684" customWidth="1"/>
    <col min="9225" max="9225" width="8.7109375" style="684" customWidth="1"/>
    <col min="9226" max="9226" width="10.42578125" style="684" customWidth="1"/>
    <col min="9227" max="9471" width="8.7109375" style="684"/>
    <col min="9472" max="9472" width="40.7109375" style="684" customWidth="1"/>
    <col min="9473" max="9478" width="20.7109375" style="684" customWidth="1"/>
    <col min="9479" max="9479" width="9.140625" style="684" customWidth="1"/>
    <col min="9480" max="9480" width="13" style="684" customWidth="1"/>
    <col min="9481" max="9481" width="8.7109375" style="684" customWidth="1"/>
    <col min="9482" max="9482" width="10.42578125" style="684" customWidth="1"/>
    <col min="9483" max="9727" width="8.7109375" style="684"/>
    <col min="9728" max="9728" width="40.7109375" style="684" customWidth="1"/>
    <col min="9729" max="9734" width="20.7109375" style="684" customWidth="1"/>
    <col min="9735" max="9735" width="9.140625" style="684" customWidth="1"/>
    <col min="9736" max="9736" width="13" style="684" customWidth="1"/>
    <col min="9737" max="9737" width="8.7109375" style="684" customWidth="1"/>
    <col min="9738" max="9738" width="10.42578125" style="684" customWidth="1"/>
    <col min="9739" max="9983" width="8.7109375" style="684"/>
    <col min="9984" max="9984" width="40.7109375" style="684" customWidth="1"/>
    <col min="9985" max="9990" width="20.7109375" style="684" customWidth="1"/>
    <col min="9991" max="9991" width="9.140625" style="684" customWidth="1"/>
    <col min="9992" max="9992" width="13" style="684" customWidth="1"/>
    <col min="9993" max="9993" width="8.7109375" style="684" customWidth="1"/>
    <col min="9994" max="9994" width="10.42578125" style="684" customWidth="1"/>
    <col min="9995" max="10239" width="8.7109375" style="684"/>
    <col min="10240" max="10240" width="40.7109375" style="684" customWidth="1"/>
    <col min="10241" max="10246" width="20.7109375" style="684" customWidth="1"/>
    <col min="10247" max="10247" width="9.140625" style="684" customWidth="1"/>
    <col min="10248" max="10248" width="13" style="684" customWidth="1"/>
    <col min="10249" max="10249" width="8.7109375" style="684" customWidth="1"/>
    <col min="10250" max="10250" width="10.42578125" style="684" customWidth="1"/>
    <col min="10251" max="10495" width="8.7109375" style="684"/>
    <col min="10496" max="10496" width="40.7109375" style="684" customWidth="1"/>
    <col min="10497" max="10502" width="20.7109375" style="684" customWidth="1"/>
    <col min="10503" max="10503" width="9.140625" style="684" customWidth="1"/>
    <col min="10504" max="10504" width="13" style="684" customWidth="1"/>
    <col min="10505" max="10505" width="8.7109375" style="684" customWidth="1"/>
    <col min="10506" max="10506" width="10.42578125" style="684" customWidth="1"/>
    <col min="10507" max="10751" width="8.7109375" style="684"/>
    <col min="10752" max="10752" width="40.7109375" style="684" customWidth="1"/>
    <col min="10753" max="10758" width="20.7109375" style="684" customWidth="1"/>
    <col min="10759" max="10759" width="9.140625" style="684" customWidth="1"/>
    <col min="10760" max="10760" width="13" style="684" customWidth="1"/>
    <col min="10761" max="10761" width="8.7109375" style="684" customWidth="1"/>
    <col min="10762" max="10762" width="10.42578125" style="684" customWidth="1"/>
    <col min="10763" max="11007" width="8.7109375" style="684"/>
    <col min="11008" max="11008" width="40.7109375" style="684" customWidth="1"/>
    <col min="11009" max="11014" width="20.7109375" style="684" customWidth="1"/>
    <col min="11015" max="11015" width="9.140625" style="684" customWidth="1"/>
    <col min="11016" max="11016" width="13" style="684" customWidth="1"/>
    <col min="11017" max="11017" width="8.7109375" style="684" customWidth="1"/>
    <col min="11018" max="11018" width="10.42578125" style="684" customWidth="1"/>
    <col min="11019" max="11263" width="8.7109375" style="684"/>
    <col min="11264" max="11264" width="40.7109375" style="684" customWidth="1"/>
    <col min="11265" max="11270" width="20.7109375" style="684" customWidth="1"/>
    <col min="11271" max="11271" width="9.140625" style="684" customWidth="1"/>
    <col min="11272" max="11272" width="13" style="684" customWidth="1"/>
    <col min="11273" max="11273" width="8.7109375" style="684" customWidth="1"/>
    <col min="11274" max="11274" width="10.42578125" style="684" customWidth="1"/>
    <col min="11275" max="11519" width="8.7109375" style="684"/>
    <col min="11520" max="11520" width="40.7109375" style="684" customWidth="1"/>
    <col min="11521" max="11526" width="20.7109375" style="684" customWidth="1"/>
    <col min="11527" max="11527" width="9.140625" style="684" customWidth="1"/>
    <col min="11528" max="11528" width="13" style="684" customWidth="1"/>
    <col min="11529" max="11529" width="8.7109375" style="684" customWidth="1"/>
    <col min="11530" max="11530" width="10.42578125" style="684" customWidth="1"/>
    <col min="11531" max="11775" width="8.7109375" style="684"/>
    <col min="11776" max="11776" width="40.7109375" style="684" customWidth="1"/>
    <col min="11777" max="11782" width="20.7109375" style="684" customWidth="1"/>
    <col min="11783" max="11783" width="9.140625" style="684" customWidth="1"/>
    <col min="11784" max="11784" width="13" style="684" customWidth="1"/>
    <col min="11785" max="11785" width="8.7109375" style="684" customWidth="1"/>
    <col min="11786" max="11786" width="10.42578125" style="684" customWidth="1"/>
    <col min="11787" max="12031" width="8.7109375" style="684"/>
    <col min="12032" max="12032" width="40.7109375" style="684" customWidth="1"/>
    <col min="12033" max="12038" width="20.7109375" style="684" customWidth="1"/>
    <col min="12039" max="12039" width="9.140625" style="684" customWidth="1"/>
    <col min="12040" max="12040" width="13" style="684" customWidth="1"/>
    <col min="12041" max="12041" width="8.7109375" style="684" customWidth="1"/>
    <col min="12042" max="12042" width="10.42578125" style="684" customWidth="1"/>
    <col min="12043" max="12287" width="8.7109375" style="684"/>
    <col min="12288" max="12288" width="40.7109375" style="684" customWidth="1"/>
    <col min="12289" max="12294" width="20.7109375" style="684" customWidth="1"/>
    <col min="12295" max="12295" width="9.140625" style="684" customWidth="1"/>
    <col min="12296" max="12296" width="13" style="684" customWidth="1"/>
    <col min="12297" max="12297" width="8.7109375" style="684" customWidth="1"/>
    <col min="12298" max="12298" width="10.42578125" style="684" customWidth="1"/>
    <col min="12299" max="12543" width="8.7109375" style="684"/>
    <col min="12544" max="12544" width="40.7109375" style="684" customWidth="1"/>
    <col min="12545" max="12550" width="20.7109375" style="684" customWidth="1"/>
    <col min="12551" max="12551" width="9.140625" style="684" customWidth="1"/>
    <col min="12552" max="12552" width="13" style="684" customWidth="1"/>
    <col min="12553" max="12553" width="8.7109375" style="684" customWidth="1"/>
    <col min="12554" max="12554" width="10.42578125" style="684" customWidth="1"/>
    <col min="12555" max="12799" width="8.7109375" style="684"/>
    <col min="12800" max="12800" width="40.7109375" style="684" customWidth="1"/>
    <col min="12801" max="12806" width="20.7109375" style="684" customWidth="1"/>
    <col min="12807" max="12807" width="9.140625" style="684" customWidth="1"/>
    <col min="12808" max="12808" width="13" style="684" customWidth="1"/>
    <col min="12809" max="12809" width="8.7109375" style="684" customWidth="1"/>
    <col min="12810" max="12810" width="10.42578125" style="684" customWidth="1"/>
    <col min="12811" max="13055" width="8.7109375" style="684"/>
    <col min="13056" max="13056" width="40.7109375" style="684" customWidth="1"/>
    <col min="13057" max="13062" width="20.7109375" style="684" customWidth="1"/>
    <col min="13063" max="13063" width="9.140625" style="684" customWidth="1"/>
    <col min="13064" max="13064" width="13" style="684" customWidth="1"/>
    <col min="13065" max="13065" width="8.7109375" style="684" customWidth="1"/>
    <col min="13066" max="13066" width="10.42578125" style="684" customWidth="1"/>
    <col min="13067" max="13311" width="8.7109375" style="684"/>
    <col min="13312" max="13312" width="40.7109375" style="684" customWidth="1"/>
    <col min="13313" max="13318" width="20.7109375" style="684" customWidth="1"/>
    <col min="13319" max="13319" width="9.140625" style="684" customWidth="1"/>
    <col min="13320" max="13320" width="13" style="684" customWidth="1"/>
    <col min="13321" max="13321" width="8.7109375" style="684" customWidth="1"/>
    <col min="13322" max="13322" width="10.42578125" style="684" customWidth="1"/>
    <col min="13323" max="13567" width="8.7109375" style="684"/>
    <col min="13568" max="13568" width="40.7109375" style="684" customWidth="1"/>
    <col min="13569" max="13574" width="20.7109375" style="684" customWidth="1"/>
    <col min="13575" max="13575" width="9.140625" style="684" customWidth="1"/>
    <col min="13576" max="13576" width="13" style="684" customWidth="1"/>
    <col min="13577" max="13577" width="8.7109375" style="684" customWidth="1"/>
    <col min="13578" max="13578" width="10.42578125" style="684" customWidth="1"/>
    <col min="13579" max="13823" width="8.7109375" style="684"/>
    <col min="13824" max="13824" width="40.7109375" style="684" customWidth="1"/>
    <col min="13825" max="13830" width="20.7109375" style="684" customWidth="1"/>
    <col min="13831" max="13831" width="9.140625" style="684" customWidth="1"/>
    <col min="13832" max="13832" width="13" style="684" customWidth="1"/>
    <col min="13833" max="13833" width="8.7109375" style="684" customWidth="1"/>
    <col min="13834" max="13834" width="10.42578125" style="684" customWidth="1"/>
    <col min="13835" max="14079" width="8.7109375" style="684"/>
    <col min="14080" max="14080" width="40.7109375" style="684" customWidth="1"/>
    <col min="14081" max="14086" width="20.7109375" style="684" customWidth="1"/>
    <col min="14087" max="14087" width="9.140625" style="684" customWidth="1"/>
    <col min="14088" max="14088" width="13" style="684" customWidth="1"/>
    <col min="14089" max="14089" width="8.7109375" style="684" customWidth="1"/>
    <col min="14090" max="14090" width="10.42578125" style="684" customWidth="1"/>
    <col min="14091" max="14335" width="8.7109375" style="684"/>
    <col min="14336" max="14336" width="40.7109375" style="684" customWidth="1"/>
    <col min="14337" max="14342" width="20.7109375" style="684" customWidth="1"/>
    <col min="14343" max="14343" width="9.140625" style="684" customWidth="1"/>
    <col min="14344" max="14344" width="13" style="684" customWidth="1"/>
    <col min="14345" max="14345" width="8.7109375" style="684" customWidth="1"/>
    <col min="14346" max="14346" width="10.42578125" style="684" customWidth="1"/>
    <col min="14347" max="14591" width="8.7109375" style="684"/>
    <col min="14592" max="14592" width="40.7109375" style="684" customWidth="1"/>
    <col min="14593" max="14598" width="20.7109375" style="684" customWidth="1"/>
    <col min="14599" max="14599" width="9.140625" style="684" customWidth="1"/>
    <col min="14600" max="14600" width="13" style="684" customWidth="1"/>
    <col min="14601" max="14601" width="8.7109375" style="684" customWidth="1"/>
    <col min="14602" max="14602" width="10.42578125" style="684" customWidth="1"/>
    <col min="14603" max="14847" width="8.7109375" style="684"/>
    <col min="14848" max="14848" width="40.7109375" style="684" customWidth="1"/>
    <col min="14849" max="14854" width="20.7109375" style="684" customWidth="1"/>
    <col min="14855" max="14855" width="9.140625" style="684" customWidth="1"/>
    <col min="14856" max="14856" width="13" style="684" customWidth="1"/>
    <col min="14857" max="14857" width="8.7109375" style="684" customWidth="1"/>
    <col min="14858" max="14858" width="10.42578125" style="684" customWidth="1"/>
    <col min="14859" max="15103" width="8.7109375" style="684"/>
    <col min="15104" max="15104" width="40.7109375" style="684" customWidth="1"/>
    <col min="15105" max="15110" width="20.7109375" style="684" customWidth="1"/>
    <col min="15111" max="15111" width="9.140625" style="684" customWidth="1"/>
    <col min="15112" max="15112" width="13" style="684" customWidth="1"/>
    <col min="15113" max="15113" width="8.7109375" style="684" customWidth="1"/>
    <col min="15114" max="15114" width="10.42578125" style="684" customWidth="1"/>
    <col min="15115" max="15359" width="8.7109375" style="684"/>
    <col min="15360" max="15360" width="40.7109375" style="684" customWidth="1"/>
    <col min="15361" max="15366" width="20.7109375" style="684" customWidth="1"/>
    <col min="15367" max="15367" width="9.140625" style="684" customWidth="1"/>
    <col min="15368" max="15368" width="13" style="684" customWidth="1"/>
    <col min="15369" max="15369" width="8.7109375" style="684" customWidth="1"/>
    <col min="15370" max="15370" width="10.42578125" style="684" customWidth="1"/>
    <col min="15371" max="15615" width="8.7109375" style="684"/>
    <col min="15616" max="15616" width="40.7109375" style="684" customWidth="1"/>
    <col min="15617" max="15622" width="20.7109375" style="684" customWidth="1"/>
    <col min="15623" max="15623" width="9.140625" style="684" customWidth="1"/>
    <col min="15624" max="15624" width="13" style="684" customWidth="1"/>
    <col min="15625" max="15625" width="8.7109375" style="684" customWidth="1"/>
    <col min="15626" max="15626" width="10.42578125" style="684" customWidth="1"/>
    <col min="15627" max="15871" width="8.7109375" style="684"/>
    <col min="15872" max="15872" width="40.7109375" style="684" customWidth="1"/>
    <col min="15873" max="15878" width="20.7109375" style="684" customWidth="1"/>
    <col min="15879" max="15879" width="9.140625" style="684" customWidth="1"/>
    <col min="15880" max="15880" width="13" style="684" customWidth="1"/>
    <col min="15881" max="15881" width="8.7109375" style="684" customWidth="1"/>
    <col min="15882" max="15882" width="10.42578125" style="684" customWidth="1"/>
    <col min="15883" max="16127" width="8.7109375" style="684"/>
    <col min="16128" max="16128" width="40.7109375" style="684" customWidth="1"/>
    <col min="16129" max="16134" width="20.7109375" style="684" customWidth="1"/>
    <col min="16135" max="16135" width="9.140625" style="684" customWidth="1"/>
    <col min="16136" max="16136" width="13" style="684" customWidth="1"/>
    <col min="16137" max="16137" width="8.7109375" style="684" customWidth="1"/>
    <col min="16138" max="16138" width="10.42578125" style="684" customWidth="1"/>
    <col min="16139" max="16384" width="8.7109375" style="684"/>
  </cols>
  <sheetData>
    <row r="1" spans="1:14" ht="24.95" customHeight="1">
      <c r="A1" s="1111" t="s">
        <v>1165</v>
      </c>
      <c r="B1" s="1111"/>
      <c r="C1" s="1111"/>
      <c r="D1" s="1111"/>
      <c r="E1" s="1111"/>
      <c r="F1" s="1111"/>
      <c r="G1" s="1111"/>
      <c r="H1" s="1084"/>
      <c r="I1" s="1085"/>
      <c r="J1" s="1085"/>
      <c r="K1" s="1085"/>
      <c r="L1" s="1085"/>
      <c r="M1" s="1085"/>
      <c r="N1" s="1085"/>
    </row>
    <row r="2" spans="1:14" ht="24.95" customHeight="1" thickBot="1">
      <c r="A2" s="972" t="s">
        <v>1166</v>
      </c>
      <c r="B2" s="1169"/>
      <c r="C2" s="1169"/>
      <c r="D2" s="1169"/>
      <c r="E2" s="1169"/>
      <c r="F2" s="1169"/>
      <c r="G2" s="1169"/>
      <c r="H2" s="1750"/>
      <c r="I2" s="1750"/>
      <c r="J2" s="1750"/>
      <c r="K2" s="1750"/>
      <c r="L2" s="1750"/>
      <c r="M2" s="1750"/>
      <c r="N2" s="1086"/>
    </row>
    <row r="3" spans="1:14" ht="20.100000000000001" customHeight="1">
      <c r="A3" s="1751" t="s">
        <v>111</v>
      </c>
      <c r="B3" s="1714" t="s">
        <v>1124</v>
      </c>
      <c r="C3" s="1714"/>
      <c r="D3" s="1714"/>
      <c r="E3" s="1714" t="s">
        <v>1167</v>
      </c>
      <c r="F3" s="1714"/>
      <c r="G3" s="1720"/>
      <c r="H3" s="1752"/>
      <c r="I3" s="1752"/>
      <c r="J3" s="1752"/>
      <c r="K3" s="1752"/>
      <c r="L3" s="1752"/>
      <c r="M3" s="1753"/>
      <c r="N3" s="1753"/>
    </row>
    <row r="4" spans="1:14" ht="20.100000000000001" customHeight="1">
      <c r="A4" s="1751"/>
      <c r="B4" s="1742" t="s">
        <v>1168</v>
      </c>
      <c r="C4" s="1742" t="s">
        <v>1169</v>
      </c>
      <c r="D4" s="1742" t="s">
        <v>1170</v>
      </c>
      <c r="E4" s="1742" t="s">
        <v>1171</v>
      </c>
      <c r="F4" s="1742" t="s">
        <v>1262</v>
      </c>
      <c r="G4" s="1718" t="s">
        <v>1172</v>
      </c>
      <c r="H4" s="1170"/>
      <c r="I4" s="1170"/>
      <c r="J4" s="1170"/>
      <c r="K4" s="1170"/>
      <c r="L4" s="1170"/>
      <c r="M4" s="1171"/>
      <c r="N4" s="1171"/>
    </row>
    <row r="5" spans="1:14" ht="20.100000000000001" customHeight="1">
      <c r="A5" s="1745"/>
      <c r="B5" s="1714"/>
      <c r="C5" s="1714"/>
      <c r="D5" s="1714"/>
      <c r="E5" s="1714"/>
      <c r="F5" s="1714"/>
      <c r="G5" s="1720"/>
      <c r="H5" s="1014"/>
      <c r="I5" s="1743"/>
      <c r="J5" s="1743"/>
      <c r="K5" s="1743"/>
      <c r="L5" s="1743"/>
      <c r="M5" s="1743"/>
      <c r="N5" s="1743"/>
    </row>
    <row r="6" spans="1:14" ht="20.100000000000001" customHeight="1">
      <c r="A6" s="1024">
        <v>2000</v>
      </c>
      <c r="B6" s="1087">
        <v>689.2</v>
      </c>
      <c r="C6" s="1088">
        <v>15.2</v>
      </c>
      <c r="D6" s="1088">
        <v>5.3129999999999997</v>
      </c>
      <c r="E6" s="1089">
        <v>2.2054556006964594</v>
      </c>
      <c r="F6" s="1090">
        <v>34.953947368421048</v>
      </c>
      <c r="G6" s="1091">
        <v>0.77089378990133484</v>
      </c>
      <c r="H6" s="1024"/>
      <c r="I6" s="1031"/>
      <c r="J6" s="1092"/>
      <c r="K6" s="1092"/>
      <c r="L6" s="1030"/>
      <c r="M6" s="1093"/>
      <c r="N6" s="1094"/>
    </row>
    <row r="7" spans="1:14" ht="20.100000000000001" customHeight="1">
      <c r="A7" s="1024">
        <v>2001</v>
      </c>
      <c r="B7" s="1087">
        <v>688.5</v>
      </c>
      <c r="C7" s="1088">
        <v>14.6</v>
      </c>
      <c r="D7" s="1088">
        <v>4.7729999999999997</v>
      </c>
      <c r="E7" s="1089">
        <v>2.1205519244734927</v>
      </c>
      <c r="F7" s="1090">
        <v>32.691780821917803</v>
      </c>
      <c r="G7" s="1091">
        <v>0.69324618736383437</v>
      </c>
      <c r="H7" s="1024"/>
      <c r="I7" s="1031"/>
      <c r="J7" s="1092"/>
      <c r="K7" s="1092"/>
      <c r="L7" s="1030"/>
      <c r="M7" s="1093"/>
      <c r="N7" s="1094"/>
    </row>
    <row r="8" spans="1:14" ht="20.100000000000001" customHeight="1">
      <c r="A8" s="1024">
        <v>2002</v>
      </c>
      <c r="B8" s="1087">
        <v>708.9</v>
      </c>
      <c r="C8" s="1088">
        <v>12.7</v>
      </c>
      <c r="D8" s="1088">
        <v>3.7850000000000001</v>
      </c>
      <c r="E8" s="1089">
        <v>1.7915079700945125</v>
      </c>
      <c r="F8" s="1090">
        <v>29.803149606299218</v>
      </c>
      <c r="G8" s="1091">
        <v>0.53392580053604177</v>
      </c>
      <c r="H8" s="1024"/>
      <c r="I8" s="1031"/>
      <c r="J8" s="1092"/>
      <c r="K8" s="1092"/>
      <c r="L8" s="1030"/>
      <c r="M8" s="1093"/>
      <c r="N8" s="1094"/>
    </row>
    <row r="9" spans="1:14" ht="20.100000000000001" customHeight="1">
      <c r="A9" s="1024">
        <v>2003</v>
      </c>
      <c r="B9" s="1087">
        <v>696.6</v>
      </c>
      <c r="C9" s="1088">
        <v>13.7</v>
      </c>
      <c r="D9" s="1088">
        <v>4.133</v>
      </c>
      <c r="E9" s="1089">
        <v>1.9666953775480907</v>
      </c>
      <c r="F9" s="1090">
        <v>30.167883211678838</v>
      </c>
      <c r="G9" s="1091">
        <v>0.59331036462819409</v>
      </c>
      <c r="H9" s="1024"/>
      <c r="I9" s="1031"/>
      <c r="J9" s="1092"/>
      <c r="K9" s="1092"/>
      <c r="L9" s="1030"/>
      <c r="M9" s="1093"/>
      <c r="N9" s="1094"/>
    </row>
    <row r="10" spans="1:14" ht="20.100000000000001" customHeight="1">
      <c r="A10" s="1024">
        <v>2004</v>
      </c>
      <c r="B10" s="1087">
        <v>765.49599999999998</v>
      </c>
      <c r="C10" s="1088">
        <v>16.221</v>
      </c>
      <c r="D10" s="1088">
        <v>4.7939999999999996</v>
      </c>
      <c r="E10" s="1089">
        <v>2.1190182574435399</v>
      </c>
      <c r="F10" s="1090">
        <v>29.554281486961344</v>
      </c>
      <c r="G10" s="1091">
        <v>0.62626062056496701</v>
      </c>
      <c r="H10" s="1024"/>
      <c r="I10" s="1031"/>
      <c r="J10" s="1092"/>
      <c r="K10" s="1092"/>
      <c r="L10" s="1030"/>
      <c r="M10" s="1093"/>
      <c r="N10" s="1094"/>
    </row>
    <row r="11" spans="1:14" ht="20.100000000000001" customHeight="1">
      <c r="A11" s="1024">
        <v>2005</v>
      </c>
      <c r="B11" s="1095">
        <v>801.59999999999991</v>
      </c>
      <c r="C11" s="1081">
        <v>18.3</v>
      </c>
      <c r="D11" s="1081">
        <v>5.3579999999999997</v>
      </c>
      <c r="E11" s="1089">
        <v>2.282934131736527</v>
      </c>
      <c r="F11" s="1090">
        <v>29.278688524590162</v>
      </c>
      <c r="G11" s="1091">
        <v>0.66841317365269459</v>
      </c>
      <c r="H11" s="1049"/>
      <c r="I11" s="1031"/>
      <c r="J11" s="1092"/>
      <c r="K11" s="1092"/>
      <c r="L11" s="1030"/>
      <c r="M11" s="1093"/>
      <c r="N11" s="1094"/>
    </row>
    <row r="12" spans="1:14" ht="20.100000000000001" customHeight="1">
      <c r="A12" s="1024">
        <v>2006</v>
      </c>
      <c r="B12" s="1095">
        <v>842</v>
      </c>
      <c r="C12" s="1081">
        <v>18.8</v>
      </c>
      <c r="D12" s="1081">
        <v>5</v>
      </c>
      <c r="E12" s="1089">
        <v>2.2327790973871733</v>
      </c>
      <c r="F12" s="1090">
        <v>26.595744680851062</v>
      </c>
      <c r="G12" s="1091">
        <v>0.59382422802850354</v>
      </c>
      <c r="H12" s="1031"/>
      <c r="I12" s="1031"/>
      <c r="J12" s="1092"/>
      <c r="K12" s="1092"/>
      <c r="L12" s="1030"/>
      <c r="M12" s="1093"/>
      <c r="N12" s="1094"/>
    </row>
    <row r="13" spans="1:14" ht="20.100000000000001" customHeight="1">
      <c r="A13" s="1024">
        <v>2007</v>
      </c>
      <c r="B13" s="1095">
        <v>897.80000000000007</v>
      </c>
      <c r="C13" s="1081">
        <v>21</v>
      </c>
      <c r="D13" s="1081">
        <v>5</v>
      </c>
      <c r="E13" s="1089">
        <v>2.3390510135887723</v>
      </c>
      <c r="F13" s="1090">
        <v>23.809523809523807</v>
      </c>
      <c r="G13" s="1091">
        <v>0.55691690799732674</v>
      </c>
      <c r="H13" s="1031"/>
      <c r="I13" s="1031"/>
      <c r="J13" s="1092"/>
      <c r="K13" s="1092"/>
      <c r="L13" s="1030"/>
      <c r="M13" s="1093"/>
      <c r="N13" s="1094"/>
    </row>
    <row r="14" spans="1:14" ht="20.100000000000001" customHeight="1">
      <c r="A14" s="1024">
        <v>2008</v>
      </c>
      <c r="B14" s="1095">
        <v>916.59999999999991</v>
      </c>
      <c r="C14" s="1081">
        <v>21.8</v>
      </c>
      <c r="D14" s="1081">
        <v>5.0999999999999996</v>
      </c>
      <c r="E14" s="1089">
        <v>2.3783547894392321</v>
      </c>
      <c r="F14" s="1090">
        <v>23.394495412844034</v>
      </c>
      <c r="G14" s="1091">
        <v>0.55640410211651758</v>
      </c>
      <c r="H14" s="1031"/>
      <c r="I14" s="1036"/>
      <c r="J14" s="1092"/>
      <c r="K14" s="1092"/>
      <c r="L14" s="1030"/>
      <c r="M14" s="1093"/>
      <c r="N14" s="1094"/>
    </row>
    <row r="15" spans="1:14" ht="20.100000000000001" customHeight="1">
      <c r="A15" s="1024">
        <v>2009</v>
      </c>
      <c r="B15" s="1095">
        <v>882.19999999999993</v>
      </c>
      <c r="C15" s="1081">
        <v>21.4</v>
      </c>
      <c r="D15" s="1081">
        <v>4.8</v>
      </c>
      <c r="E15" s="1089">
        <v>2.4257537973248695</v>
      </c>
      <c r="F15" s="1090">
        <v>22.429906542056074</v>
      </c>
      <c r="G15" s="1091">
        <v>0.54409430968034467</v>
      </c>
      <c r="H15" s="1031"/>
      <c r="I15" s="1036"/>
      <c r="J15" s="1092"/>
      <c r="K15" s="1092"/>
      <c r="L15" s="1030"/>
      <c r="M15" s="1093"/>
      <c r="N15" s="1094"/>
    </row>
    <row r="16" spans="1:14" ht="20.100000000000001" customHeight="1">
      <c r="A16" s="1024">
        <v>2010</v>
      </c>
      <c r="B16" s="1095">
        <v>938.90000000000009</v>
      </c>
      <c r="C16" s="1081">
        <v>23.6</v>
      </c>
      <c r="D16" s="1081">
        <v>5.2</v>
      </c>
      <c r="E16" s="1089">
        <v>2.5135797209500477</v>
      </c>
      <c r="F16" s="1090">
        <v>22.033898305084744</v>
      </c>
      <c r="G16" s="1091">
        <v>0.55383959953136641</v>
      </c>
      <c r="H16" s="1031"/>
      <c r="I16" s="1036"/>
      <c r="J16" s="1092"/>
      <c r="K16" s="1092"/>
      <c r="L16" s="1030"/>
      <c r="M16" s="1093"/>
      <c r="N16" s="1094"/>
    </row>
    <row r="17" spans="1:14" ht="20.100000000000001" customHeight="1" thickBot="1">
      <c r="A17" s="1039">
        <v>2011</v>
      </c>
      <c r="B17" s="1118">
        <v>982.2</v>
      </c>
      <c r="C17" s="1164">
        <v>25.8</v>
      </c>
      <c r="D17" s="1164">
        <v>5.4</v>
      </c>
      <c r="E17" s="1166">
        <v>2.6267562614538789</v>
      </c>
      <c r="F17" s="1154">
        <v>20.930232558139537</v>
      </c>
      <c r="G17" s="1167">
        <v>0.54978619425778863</v>
      </c>
      <c r="H17" s="1031"/>
      <c r="I17" s="1036"/>
      <c r="J17" s="1092"/>
      <c r="K17" s="1092"/>
      <c r="L17" s="1030"/>
      <c r="M17" s="1093"/>
      <c r="N17" s="1094"/>
    </row>
    <row r="18" spans="1:14" s="1011" customFormat="1" ht="15.95" customHeight="1">
      <c r="A18" s="1011" t="s">
        <v>1173</v>
      </c>
      <c r="H18" s="1096"/>
      <c r="I18" s="1062"/>
      <c r="J18" s="1097"/>
      <c r="K18" s="1097"/>
      <c r="L18" s="1098"/>
      <c r="M18" s="1099"/>
      <c r="N18" s="1099"/>
    </row>
    <row r="19" spans="1:14" s="1011" customFormat="1" ht="15.95" customHeight="1">
      <c r="A19" s="1011" t="s">
        <v>1160</v>
      </c>
      <c r="H19" s="1010"/>
      <c r="I19" s="1010"/>
      <c r="J19" s="1010"/>
      <c r="K19" s="1010"/>
      <c r="L19" s="1010"/>
      <c r="M19" s="1010"/>
      <c r="N19" s="1010"/>
    </row>
    <row r="20" spans="1:14" s="1011" customFormat="1" ht="15.95" customHeight="1">
      <c r="A20" s="1011" t="s">
        <v>1261</v>
      </c>
      <c r="H20" s="1010"/>
      <c r="I20" s="1010"/>
      <c r="J20" s="1010"/>
      <c r="K20" s="1010"/>
      <c r="L20" s="1010"/>
      <c r="M20" s="1010"/>
      <c r="N20" s="1010"/>
    </row>
    <row r="21" spans="1:14" s="1102" customFormat="1" ht="15.95" customHeight="1">
      <c r="A21" s="1011"/>
      <c r="B21" s="690"/>
      <c r="C21" s="690"/>
      <c r="D21" s="690"/>
      <c r="E21" s="690"/>
      <c r="F21" s="690"/>
      <c r="G21" s="690"/>
      <c r="H21" s="1100"/>
      <c r="I21" s="1101"/>
      <c r="J21" s="1101"/>
      <c r="K21" s="1101"/>
      <c r="L21" s="1101"/>
      <c r="M21" s="1101"/>
      <c r="N21" s="1101"/>
    </row>
    <row r="22" spans="1:14" ht="24.95" customHeight="1" thickBot="1">
      <c r="A22" s="1748" t="s">
        <v>1174</v>
      </c>
      <c r="B22" s="1748"/>
      <c r="C22" s="1748"/>
      <c r="D22" s="1748"/>
      <c r="E22" s="1748"/>
      <c r="F22" s="1103"/>
      <c r="G22" s="1048"/>
    </row>
    <row r="23" spans="1:14" ht="20.100000000000001" customHeight="1">
      <c r="A23" s="1743" t="s">
        <v>1132</v>
      </c>
      <c r="B23" s="1744" t="s">
        <v>1125</v>
      </c>
      <c r="C23" s="1745"/>
      <c r="D23" s="1745"/>
      <c r="E23" s="1745"/>
      <c r="F23" s="1745"/>
      <c r="G23" s="1745"/>
    </row>
    <row r="24" spans="1:14" ht="20.100000000000001" customHeight="1">
      <c r="A24" s="1743"/>
      <c r="B24" s="1051">
        <v>2006</v>
      </c>
      <c r="C24" s="1051">
        <v>2007</v>
      </c>
      <c r="D24" s="1051">
        <v>2008</v>
      </c>
      <c r="E24" s="1051">
        <v>2009</v>
      </c>
      <c r="F24" s="1051">
        <v>2010</v>
      </c>
      <c r="G24" s="1051">
        <v>2011</v>
      </c>
    </row>
    <row r="25" spans="1:14" ht="20.100000000000001" customHeight="1">
      <c r="A25" s="1104" t="s">
        <v>1133</v>
      </c>
      <c r="B25" s="1105">
        <v>743</v>
      </c>
      <c r="C25" s="1105">
        <v>856</v>
      </c>
      <c r="D25" s="1105">
        <v>941</v>
      </c>
      <c r="E25" s="1105">
        <v>853.2650000000001</v>
      </c>
      <c r="F25" s="1105">
        <v>927.63199999999995</v>
      </c>
      <c r="G25" s="1105">
        <v>1030.396</v>
      </c>
    </row>
    <row r="26" spans="1:14" ht="20.100000000000001" customHeight="1">
      <c r="A26" s="1106" t="s">
        <v>45</v>
      </c>
      <c r="B26" s="1050">
        <v>378.9</v>
      </c>
      <c r="C26" s="1050">
        <v>435.30000000000007</v>
      </c>
      <c r="D26" s="1107">
        <v>473.7</v>
      </c>
      <c r="E26" s="1168">
        <v>412.25700000000001</v>
      </c>
      <c r="F26" s="1107">
        <v>409.30999999999995</v>
      </c>
      <c r="G26" s="1107">
        <v>463.404</v>
      </c>
    </row>
    <row r="27" spans="1:14" ht="20.100000000000001" customHeight="1">
      <c r="A27" s="1056" t="s">
        <v>1134</v>
      </c>
      <c r="B27" s="1054">
        <v>60.3</v>
      </c>
      <c r="C27" s="1054">
        <v>70.8</v>
      </c>
      <c r="D27" s="1108">
        <v>70.2</v>
      </c>
      <c r="E27" s="1108">
        <v>58.438000000000002</v>
      </c>
      <c r="F27" s="1108">
        <v>61.424999999999997</v>
      </c>
      <c r="G27" s="1108">
        <v>70.278000000000006</v>
      </c>
    </row>
    <row r="28" spans="1:14" ht="20.100000000000001" customHeight="1">
      <c r="A28" s="1056" t="s">
        <v>1135</v>
      </c>
      <c r="B28" s="1054">
        <v>131.6</v>
      </c>
      <c r="C28" s="1054">
        <v>149.5</v>
      </c>
      <c r="D28" s="1108">
        <v>162.19999999999999</v>
      </c>
      <c r="E28" s="1108">
        <v>144.471</v>
      </c>
      <c r="F28" s="1108">
        <v>142.15299999999999</v>
      </c>
      <c r="G28" s="1108">
        <v>160.392</v>
      </c>
    </row>
    <row r="29" spans="1:14" ht="20.100000000000001" customHeight="1">
      <c r="A29" s="1056" t="s">
        <v>1136</v>
      </c>
      <c r="B29" s="1054">
        <v>38.200000000000003</v>
      </c>
      <c r="C29" s="1054">
        <v>48.6</v>
      </c>
      <c r="D29" s="1108">
        <v>57.8</v>
      </c>
      <c r="E29" s="1108">
        <v>47.948</v>
      </c>
      <c r="F29" s="1108">
        <v>48.094000000000001</v>
      </c>
      <c r="G29" s="1108">
        <v>56.070999999999998</v>
      </c>
    </row>
    <row r="30" spans="1:14" ht="20.100000000000001" customHeight="1">
      <c r="A30" s="1057" t="s">
        <v>1137</v>
      </c>
      <c r="B30" s="1054">
        <v>148.80000000000001</v>
      </c>
      <c r="C30" s="1054">
        <v>166.4</v>
      </c>
      <c r="D30" s="1108">
        <v>183.5</v>
      </c>
      <c r="E30" s="1108">
        <v>161.4</v>
      </c>
      <c r="F30" s="1108">
        <v>157.63800000000001</v>
      </c>
      <c r="G30" s="1108">
        <v>176.66300000000001</v>
      </c>
    </row>
    <row r="31" spans="1:14" ht="20.100000000000001" customHeight="1">
      <c r="A31" s="1046" t="s">
        <v>1175</v>
      </c>
      <c r="B31" s="1050">
        <v>156.49999999999997</v>
      </c>
      <c r="C31" s="1050">
        <v>186.4</v>
      </c>
      <c r="D31" s="1107">
        <v>208.89999999999998</v>
      </c>
      <c r="E31" s="1107">
        <v>204.143</v>
      </c>
      <c r="F31" s="1107">
        <v>255.24199999999999</v>
      </c>
      <c r="G31" s="1107">
        <v>289.03399999999999</v>
      </c>
    </row>
    <row r="32" spans="1:14" ht="20.100000000000001" customHeight="1">
      <c r="A32" s="1056" t="s">
        <v>1138</v>
      </c>
      <c r="B32" s="1054">
        <v>75.099999999999994</v>
      </c>
      <c r="C32" s="1054">
        <v>85.3</v>
      </c>
      <c r="D32" s="1108">
        <v>99.9</v>
      </c>
      <c r="E32" s="1108">
        <v>101.627</v>
      </c>
      <c r="F32" s="1108">
        <v>128.57900000000001</v>
      </c>
      <c r="G32" s="1108">
        <v>142.393</v>
      </c>
    </row>
    <row r="33" spans="1:8" ht="20.100000000000001" customHeight="1">
      <c r="A33" s="1056" t="s">
        <v>1139</v>
      </c>
      <c r="B33" s="1054">
        <v>43.6</v>
      </c>
      <c r="C33" s="1054">
        <v>55.5</v>
      </c>
      <c r="D33" s="1108">
        <v>59.8</v>
      </c>
      <c r="E33" s="1108">
        <v>53.847000000000001</v>
      </c>
      <c r="F33" s="1108">
        <v>68.590999999999994</v>
      </c>
      <c r="G33" s="1108">
        <v>81.891000000000005</v>
      </c>
    </row>
    <row r="34" spans="1:8" ht="20.100000000000001" customHeight="1">
      <c r="A34" s="1056" t="s">
        <v>1140</v>
      </c>
      <c r="B34" s="1054">
        <v>26.6</v>
      </c>
      <c r="C34" s="1054">
        <v>31.6</v>
      </c>
      <c r="D34" s="1108">
        <v>33.700000000000003</v>
      </c>
      <c r="E34" s="1108">
        <v>33.768999999999998</v>
      </c>
      <c r="F34" s="1108">
        <v>39.14</v>
      </c>
      <c r="G34" s="1108">
        <v>41.640999999999998</v>
      </c>
    </row>
    <row r="35" spans="1:8" ht="20.100000000000001" customHeight="1">
      <c r="A35" s="1056" t="s">
        <v>1141</v>
      </c>
      <c r="B35" s="1054">
        <v>11.2</v>
      </c>
      <c r="C35" s="1054">
        <v>14</v>
      </c>
      <c r="D35" s="1108">
        <v>15.5</v>
      </c>
      <c r="E35" s="1108">
        <v>14.9</v>
      </c>
      <c r="F35" s="1108">
        <v>18.931999999999999</v>
      </c>
      <c r="G35" s="1108">
        <v>23.109000000000002</v>
      </c>
    </row>
    <row r="36" spans="1:8" ht="20.100000000000001" customHeight="1">
      <c r="A36" s="1046" t="s">
        <v>1142</v>
      </c>
      <c r="B36" s="1050">
        <v>154.1</v>
      </c>
      <c r="C36" s="1050">
        <v>171.10000000000002</v>
      </c>
      <c r="D36" s="1107">
        <v>187.6</v>
      </c>
      <c r="E36" s="1107">
        <v>166.31100000000001</v>
      </c>
      <c r="F36" s="1107">
        <v>181.02099999999999</v>
      </c>
      <c r="G36" s="1107">
        <v>199.51499999999999</v>
      </c>
    </row>
    <row r="37" spans="1:8" ht="20.100000000000001" customHeight="1">
      <c r="A37" s="1056" t="s">
        <v>1143</v>
      </c>
      <c r="B37" s="1054">
        <v>112.5</v>
      </c>
      <c r="C37" s="1054">
        <v>125.1</v>
      </c>
      <c r="D37" s="1108">
        <v>138.4</v>
      </c>
      <c r="E37" s="1108">
        <v>119.199</v>
      </c>
      <c r="F37" s="1108">
        <v>130.976</v>
      </c>
      <c r="G37" s="1108">
        <v>144.87799999999999</v>
      </c>
    </row>
    <row r="38" spans="1:8" ht="20.100000000000001" customHeight="1">
      <c r="A38" s="1056" t="s">
        <v>1144</v>
      </c>
      <c r="B38" s="1054">
        <v>21.7</v>
      </c>
      <c r="C38" s="1054">
        <v>23.3</v>
      </c>
      <c r="D38" s="1108">
        <v>23.6</v>
      </c>
      <c r="E38" s="1108">
        <v>22.634</v>
      </c>
      <c r="F38" s="1108">
        <v>23.288</v>
      </c>
      <c r="G38" s="1108">
        <v>24.541</v>
      </c>
    </row>
    <row r="39" spans="1:8" ht="20.100000000000001" customHeight="1">
      <c r="A39" s="1056" t="s">
        <v>1145</v>
      </c>
      <c r="B39" s="1054">
        <v>5.5</v>
      </c>
      <c r="C39" s="1054">
        <v>5.8</v>
      </c>
      <c r="D39" s="1108">
        <v>6.4</v>
      </c>
      <c r="E39" s="1108">
        <v>6.0030000000000001</v>
      </c>
      <c r="F39" s="1108">
        <v>6.6760000000000002</v>
      </c>
      <c r="G39" s="1108">
        <v>7.1740000000000004</v>
      </c>
    </row>
    <row r="40" spans="1:8" ht="20.100000000000001" customHeight="1">
      <c r="A40" s="1056" t="s">
        <v>1146</v>
      </c>
      <c r="B40" s="1054">
        <v>14.4</v>
      </c>
      <c r="C40" s="1054">
        <v>16.899999999999999</v>
      </c>
      <c r="D40" s="1108">
        <v>19.2</v>
      </c>
      <c r="E40" s="1108">
        <v>18.475000000000001</v>
      </c>
      <c r="F40" s="1108">
        <v>20.081</v>
      </c>
      <c r="G40" s="1108">
        <v>22.922000000000001</v>
      </c>
    </row>
    <row r="41" spans="1:8" ht="20.100000000000001" customHeight="1">
      <c r="A41" s="1046" t="s">
        <v>10</v>
      </c>
      <c r="B41" s="1050">
        <v>24.6</v>
      </c>
      <c r="C41" s="1050">
        <v>29.4</v>
      </c>
      <c r="D41" s="1107">
        <v>30</v>
      </c>
      <c r="E41" s="1107">
        <v>28.37</v>
      </c>
      <c r="F41" s="1107">
        <v>30.405999999999999</v>
      </c>
      <c r="G41" s="1107">
        <v>32.584000000000003</v>
      </c>
    </row>
    <row r="42" spans="1:8" ht="20.100000000000001" customHeight="1">
      <c r="A42" s="1056" t="s">
        <v>1147</v>
      </c>
      <c r="B42" s="1054">
        <v>8.6999999999999993</v>
      </c>
      <c r="C42" s="1054">
        <v>10.199999999999999</v>
      </c>
      <c r="D42" s="1108">
        <v>10.8</v>
      </c>
      <c r="E42" s="1108">
        <v>9.8960000000000008</v>
      </c>
      <c r="F42" s="1108">
        <v>9.6609999999999996</v>
      </c>
      <c r="G42" s="1108">
        <v>9.468</v>
      </c>
    </row>
    <row r="43" spans="1:8" ht="20.100000000000001" customHeight="1">
      <c r="A43" s="1056" t="s">
        <v>1148</v>
      </c>
      <c r="B43" s="1054">
        <v>15.9</v>
      </c>
      <c r="C43" s="1054">
        <v>19.2</v>
      </c>
      <c r="D43" s="1108">
        <v>19.2</v>
      </c>
      <c r="E43" s="1108">
        <v>18.474</v>
      </c>
      <c r="F43" s="1108">
        <v>20.745000000000001</v>
      </c>
      <c r="G43" s="1108">
        <v>23.116</v>
      </c>
    </row>
    <row r="44" spans="1:8" ht="20.100000000000001" customHeight="1" thickBot="1">
      <c r="A44" s="1058" t="s">
        <v>1149</v>
      </c>
      <c r="B44" s="1059">
        <v>29.9</v>
      </c>
      <c r="C44" s="1059">
        <v>35.200000000000003</v>
      </c>
      <c r="D44" s="1109">
        <v>41.5</v>
      </c>
      <c r="E44" s="1109">
        <v>42.183999999999997</v>
      </c>
      <c r="F44" s="1109">
        <v>51.652999999999999</v>
      </c>
      <c r="G44" s="1109">
        <v>45.859000000000002</v>
      </c>
    </row>
    <row r="45" spans="1:8" s="1011" customFormat="1" ht="15.95" customHeight="1">
      <c r="A45" s="1011" t="s">
        <v>1128</v>
      </c>
      <c r="B45" s="1061"/>
      <c r="C45" s="1061"/>
      <c r="D45" s="1061"/>
      <c r="E45" s="1061"/>
      <c r="F45" s="1110"/>
      <c r="H45" s="1010"/>
    </row>
    <row r="46" spans="1:8" s="1011" customFormat="1" ht="15.95" customHeight="1">
      <c r="A46" s="1011" t="s">
        <v>1150</v>
      </c>
      <c r="F46" s="1010"/>
      <c r="H46" s="1010"/>
    </row>
    <row r="47" spans="1:8" s="1011" customFormat="1" ht="15.95" customHeight="1">
      <c r="A47" s="1011" t="s">
        <v>1261</v>
      </c>
      <c r="B47" s="1083"/>
      <c r="C47" s="1083"/>
      <c r="D47" s="1083"/>
      <c r="E47" s="1083"/>
      <c r="F47" s="1083"/>
      <c r="H47" s="1010"/>
    </row>
  </sheetData>
  <mergeCells count="16">
    <mergeCell ref="H2:M2"/>
    <mergeCell ref="A3:A5"/>
    <mergeCell ref="B3:D3"/>
    <mergeCell ref="E3:G3"/>
    <mergeCell ref="H3:N3"/>
    <mergeCell ref="I5:K5"/>
    <mergeCell ref="L5:N5"/>
    <mergeCell ref="A22:E22"/>
    <mergeCell ref="A23:A24"/>
    <mergeCell ref="B23:G23"/>
    <mergeCell ref="B4:B5"/>
    <mergeCell ref="C4:C5"/>
    <mergeCell ref="D4:D5"/>
    <mergeCell ref="E4:E5"/>
    <mergeCell ref="F4:F5"/>
    <mergeCell ref="G4:G5"/>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&amp;C&amp;"Calibri,Negrito"&amp;14Turismo Mundial</oddHead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48"/>
  <sheetViews>
    <sheetView showGridLines="0" zoomScaleNormal="100" zoomScaleSheetLayoutView="100" workbookViewId="0">
      <selection activeCell="G1" sqref="G1"/>
    </sheetView>
  </sheetViews>
  <sheetFormatPr defaultColWidth="11.42578125" defaultRowHeight="24" customHeight="1"/>
  <cols>
    <col min="1" max="1" width="40.7109375" style="687" customWidth="1"/>
    <col min="2" max="7" width="20.7109375" style="687" customWidth="1"/>
    <col min="8" max="8" width="11.42578125" style="1067" customWidth="1"/>
    <col min="9" max="256" width="11.42578125" style="687"/>
    <col min="257" max="257" width="40.7109375" style="687" customWidth="1"/>
    <col min="258" max="263" width="20.7109375" style="687" customWidth="1"/>
    <col min="264" max="264" width="11.42578125" style="687" customWidth="1"/>
    <col min="265" max="512" width="11.42578125" style="687"/>
    <col min="513" max="513" width="40.7109375" style="687" customWidth="1"/>
    <col min="514" max="519" width="20.7109375" style="687" customWidth="1"/>
    <col min="520" max="520" width="11.42578125" style="687" customWidth="1"/>
    <col min="521" max="768" width="11.42578125" style="687"/>
    <col min="769" max="769" width="40.7109375" style="687" customWidth="1"/>
    <col min="770" max="775" width="20.7109375" style="687" customWidth="1"/>
    <col min="776" max="776" width="11.42578125" style="687" customWidth="1"/>
    <col min="777" max="1024" width="11.42578125" style="687"/>
    <col min="1025" max="1025" width="40.7109375" style="687" customWidth="1"/>
    <col min="1026" max="1031" width="20.7109375" style="687" customWidth="1"/>
    <col min="1032" max="1032" width="11.42578125" style="687" customWidth="1"/>
    <col min="1033" max="1280" width="11.42578125" style="687"/>
    <col min="1281" max="1281" width="40.7109375" style="687" customWidth="1"/>
    <col min="1282" max="1287" width="20.7109375" style="687" customWidth="1"/>
    <col min="1288" max="1288" width="11.42578125" style="687" customWidth="1"/>
    <col min="1289" max="1536" width="11.42578125" style="687"/>
    <col min="1537" max="1537" width="40.7109375" style="687" customWidth="1"/>
    <col min="1538" max="1543" width="20.7109375" style="687" customWidth="1"/>
    <col min="1544" max="1544" width="11.42578125" style="687" customWidth="1"/>
    <col min="1545" max="1792" width="11.42578125" style="687"/>
    <col min="1793" max="1793" width="40.7109375" style="687" customWidth="1"/>
    <col min="1794" max="1799" width="20.7109375" style="687" customWidth="1"/>
    <col min="1800" max="1800" width="11.42578125" style="687" customWidth="1"/>
    <col min="1801" max="2048" width="11.42578125" style="687"/>
    <col min="2049" max="2049" width="40.7109375" style="687" customWidth="1"/>
    <col min="2050" max="2055" width="20.7109375" style="687" customWidth="1"/>
    <col min="2056" max="2056" width="11.42578125" style="687" customWidth="1"/>
    <col min="2057" max="2304" width="11.42578125" style="687"/>
    <col min="2305" max="2305" width="40.7109375" style="687" customWidth="1"/>
    <col min="2306" max="2311" width="20.7109375" style="687" customWidth="1"/>
    <col min="2312" max="2312" width="11.42578125" style="687" customWidth="1"/>
    <col min="2313" max="2560" width="11.42578125" style="687"/>
    <col min="2561" max="2561" width="40.7109375" style="687" customWidth="1"/>
    <col min="2562" max="2567" width="20.7109375" style="687" customWidth="1"/>
    <col min="2568" max="2568" width="11.42578125" style="687" customWidth="1"/>
    <col min="2569" max="2816" width="11.42578125" style="687"/>
    <col min="2817" max="2817" width="40.7109375" style="687" customWidth="1"/>
    <col min="2818" max="2823" width="20.7109375" style="687" customWidth="1"/>
    <col min="2824" max="2824" width="11.42578125" style="687" customWidth="1"/>
    <col min="2825" max="3072" width="11.42578125" style="687"/>
    <col min="3073" max="3073" width="40.7109375" style="687" customWidth="1"/>
    <col min="3074" max="3079" width="20.7109375" style="687" customWidth="1"/>
    <col min="3080" max="3080" width="11.42578125" style="687" customWidth="1"/>
    <col min="3081" max="3328" width="11.42578125" style="687"/>
    <col min="3329" max="3329" width="40.7109375" style="687" customWidth="1"/>
    <col min="3330" max="3335" width="20.7109375" style="687" customWidth="1"/>
    <col min="3336" max="3336" width="11.42578125" style="687" customWidth="1"/>
    <col min="3337" max="3584" width="11.42578125" style="687"/>
    <col min="3585" max="3585" width="40.7109375" style="687" customWidth="1"/>
    <col min="3586" max="3591" width="20.7109375" style="687" customWidth="1"/>
    <col min="3592" max="3592" width="11.42578125" style="687" customWidth="1"/>
    <col min="3593" max="3840" width="11.42578125" style="687"/>
    <col min="3841" max="3841" width="40.7109375" style="687" customWidth="1"/>
    <col min="3842" max="3847" width="20.7109375" style="687" customWidth="1"/>
    <col min="3848" max="3848" width="11.42578125" style="687" customWidth="1"/>
    <col min="3849" max="4096" width="11.42578125" style="687"/>
    <col min="4097" max="4097" width="40.7109375" style="687" customWidth="1"/>
    <col min="4098" max="4103" width="20.7109375" style="687" customWidth="1"/>
    <col min="4104" max="4104" width="11.42578125" style="687" customWidth="1"/>
    <col min="4105" max="4352" width="11.42578125" style="687"/>
    <col min="4353" max="4353" width="40.7109375" style="687" customWidth="1"/>
    <col min="4354" max="4359" width="20.7109375" style="687" customWidth="1"/>
    <col min="4360" max="4360" width="11.42578125" style="687" customWidth="1"/>
    <col min="4361" max="4608" width="11.42578125" style="687"/>
    <col min="4609" max="4609" width="40.7109375" style="687" customWidth="1"/>
    <col min="4610" max="4615" width="20.7109375" style="687" customWidth="1"/>
    <col min="4616" max="4616" width="11.42578125" style="687" customWidth="1"/>
    <col min="4617" max="4864" width="11.42578125" style="687"/>
    <col min="4865" max="4865" width="40.7109375" style="687" customWidth="1"/>
    <col min="4866" max="4871" width="20.7109375" style="687" customWidth="1"/>
    <col min="4872" max="4872" width="11.42578125" style="687" customWidth="1"/>
    <col min="4873" max="5120" width="11.42578125" style="687"/>
    <col min="5121" max="5121" width="40.7109375" style="687" customWidth="1"/>
    <col min="5122" max="5127" width="20.7109375" style="687" customWidth="1"/>
    <col min="5128" max="5128" width="11.42578125" style="687" customWidth="1"/>
    <col min="5129" max="5376" width="11.42578125" style="687"/>
    <col min="5377" max="5377" width="40.7109375" style="687" customWidth="1"/>
    <col min="5378" max="5383" width="20.7109375" style="687" customWidth="1"/>
    <col min="5384" max="5384" width="11.42578125" style="687" customWidth="1"/>
    <col min="5385" max="5632" width="11.42578125" style="687"/>
    <col min="5633" max="5633" width="40.7109375" style="687" customWidth="1"/>
    <col min="5634" max="5639" width="20.7109375" style="687" customWidth="1"/>
    <col min="5640" max="5640" width="11.42578125" style="687" customWidth="1"/>
    <col min="5641" max="5888" width="11.42578125" style="687"/>
    <col min="5889" max="5889" width="40.7109375" style="687" customWidth="1"/>
    <col min="5890" max="5895" width="20.7109375" style="687" customWidth="1"/>
    <col min="5896" max="5896" width="11.42578125" style="687" customWidth="1"/>
    <col min="5897" max="6144" width="11.42578125" style="687"/>
    <col min="6145" max="6145" width="40.7109375" style="687" customWidth="1"/>
    <col min="6146" max="6151" width="20.7109375" style="687" customWidth="1"/>
    <col min="6152" max="6152" width="11.42578125" style="687" customWidth="1"/>
    <col min="6153" max="6400" width="11.42578125" style="687"/>
    <col min="6401" max="6401" width="40.7109375" style="687" customWidth="1"/>
    <col min="6402" max="6407" width="20.7109375" style="687" customWidth="1"/>
    <col min="6408" max="6408" width="11.42578125" style="687" customWidth="1"/>
    <col min="6409" max="6656" width="11.42578125" style="687"/>
    <col min="6657" max="6657" width="40.7109375" style="687" customWidth="1"/>
    <col min="6658" max="6663" width="20.7109375" style="687" customWidth="1"/>
    <col min="6664" max="6664" width="11.42578125" style="687" customWidth="1"/>
    <col min="6665" max="6912" width="11.42578125" style="687"/>
    <col min="6913" max="6913" width="40.7109375" style="687" customWidth="1"/>
    <col min="6914" max="6919" width="20.7109375" style="687" customWidth="1"/>
    <col min="6920" max="6920" width="11.42578125" style="687" customWidth="1"/>
    <col min="6921" max="7168" width="11.42578125" style="687"/>
    <col min="7169" max="7169" width="40.7109375" style="687" customWidth="1"/>
    <col min="7170" max="7175" width="20.7109375" style="687" customWidth="1"/>
    <col min="7176" max="7176" width="11.42578125" style="687" customWidth="1"/>
    <col min="7177" max="7424" width="11.42578125" style="687"/>
    <col min="7425" max="7425" width="40.7109375" style="687" customWidth="1"/>
    <col min="7426" max="7431" width="20.7109375" style="687" customWidth="1"/>
    <col min="7432" max="7432" width="11.42578125" style="687" customWidth="1"/>
    <col min="7433" max="7680" width="11.42578125" style="687"/>
    <col min="7681" max="7681" width="40.7109375" style="687" customWidth="1"/>
    <col min="7682" max="7687" width="20.7109375" style="687" customWidth="1"/>
    <col min="7688" max="7688" width="11.42578125" style="687" customWidth="1"/>
    <col min="7689" max="7936" width="11.42578125" style="687"/>
    <col min="7937" max="7937" width="40.7109375" style="687" customWidth="1"/>
    <col min="7938" max="7943" width="20.7109375" style="687" customWidth="1"/>
    <col min="7944" max="7944" width="11.42578125" style="687" customWidth="1"/>
    <col min="7945" max="8192" width="11.42578125" style="687"/>
    <col min="8193" max="8193" width="40.7109375" style="687" customWidth="1"/>
    <col min="8194" max="8199" width="20.7109375" style="687" customWidth="1"/>
    <col min="8200" max="8200" width="11.42578125" style="687" customWidth="1"/>
    <col min="8201" max="8448" width="11.42578125" style="687"/>
    <col min="8449" max="8449" width="40.7109375" style="687" customWidth="1"/>
    <col min="8450" max="8455" width="20.7109375" style="687" customWidth="1"/>
    <col min="8456" max="8456" width="11.42578125" style="687" customWidth="1"/>
    <col min="8457" max="8704" width="11.42578125" style="687"/>
    <col min="8705" max="8705" width="40.7109375" style="687" customWidth="1"/>
    <col min="8706" max="8711" width="20.7109375" style="687" customWidth="1"/>
    <col min="8712" max="8712" width="11.42578125" style="687" customWidth="1"/>
    <col min="8713" max="8960" width="11.42578125" style="687"/>
    <col min="8961" max="8961" width="40.7109375" style="687" customWidth="1"/>
    <col min="8962" max="8967" width="20.7109375" style="687" customWidth="1"/>
    <col min="8968" max="8968" width="11.42578125" style="687" customWidth="1"/>
    <col min="8969" max="9216" width="11.42578125" style="687"/>
    <col min="9217" max="9217" width="40.7109375" style="687" customWidth="1"/>
    <col min="9218" max="9223" width="20.7109375" style="687" customWidth="1"/>
    <col min="9224" max="9224" width="11.42578125" style="687" customWidth="1"/>
    <col min="9225" max="9472" width="11.42578125" style="687"/>
    <col min="9473" max="9473" width="40.7109375" style="687" customWidth="1"/>
    <col min="9474" max="9479" width="20.7109375" style="687" customWidth="1"/>
    <col min="9480" max="9480" width="11.42578125" style="687" customWidth="1"/>
    <col min="9481" max="9728" width="11.42578125" style="687"/>
    <col min="9729" max="9729" width="40.7109375" style="687" customWidth="1"/>
    <col min="9730" max="9735" width="20.7109375" style="687" customWidth="1"/>
    <col min="9736" max="9736" width="11.42578125" style="687" customWidth="1"/>
    <col min="9737" max="9984" width="11.42578125" style="687"/>
    <col min="9985" max="9985" width="40.7109375" style="687" customWidth="1"/>
    <col min="9986" max="9991" width="20.7109375" style="687" customWidth="1"/>
    <col min="9992" max="9992" width="11.42578125" style="687" customWidth="1"/>
    <col min="9993" max="10240" width="11.42578125" style="687"/>
    <col min="10241" max="10241" width="40.7109375" style="687" customWidth="1"/>
    <col min="10242" max="10247" width="20.7109375" style="687" customWidth="1"/>
    <col min="10248" max="10248" width="11.42578125" style="687" customWidth="1"/>
    <col min="10249" max="10496" width="11.42578125" style="687"/>
    <col min="10497" max="10497" width="40.7109375" style="687" customWidth="1"/>
    <col min="10498" max="10503" width="20.7109375" style="687" customWidth="1"/>
    <col min="10504" max="10504" width="11.42578125" style="687" customWidth="1"/>
    <col min="10505" max="10752" width="11.42578125" style="687"/>
    <col min="10753" max="10753" width="40.7109375" style="687" customWidth="1"/>
    <col min="10754" max="10759" width="20.7109375" style="687" customWidth="1"/>
    <col min="10760" max="10760" width="11.42578125" style="687" customWidth="1"/>
    <col min="10761" max="11008" width="11.42578125" style="687"/>
    <col min="11009" max="11009" width="40.7109375" style="687" customWidth="1"/>
    <col min="11010" max="11015" width="20.7109375" style="687" customWidth="1"/>
    <col min="11016" max="11016" width="11.42578125" style="687" customWidth="1"/>
    <col min="11017" max="11264" width="11.42578125" style="687"/>
    <col min="11265" max="11265" width="40.7109375" style="687" customWidth="1"/>
    <col min="11266" max="11271" width="20.7109375" style="687" customWidth="1"/>
    <col min="11272" max="11272" width="11.42578125" style="687" customWidth="1"/>
    <col min="11273" max="11520" width="11.42578125" style="687"/>
    <col min="11521" max="11521" width="40.7109375" style="687" customWidth="1"/>
    <col min="11522" max="11527" width="20.7109375" style="687" customWidth="1"/>
    <col min="11528" max="11528" width="11.42578125" style="687" customWidth="1"/>
    <col min="11529" max="11776" width="11.42578125" style="687"/>
    <col min="11777" max="11777" width="40.7109375" style="687" customWidth="1"/>
    <col min="11778" max="11783" width="20.7109375" style="687" customWidth="1"/>
    <col min="11784" max="11784" width="11.42578125" style="687" customWidth="1"/>
    <col min="11785" max="12032" width="11.42578125" style="687"/>
    <col min="12033" max="12033" width="40.7109375" style="687" customWidth="1"/>
    <col min="12034" max="12039" width="20.7109375" style="687" customWidth="1"/>
    <col min="12040" max="12040" width="11.42578125" style="687" customWidth="1"/>
    <col min="12041" max="12288" width="11.42578125" style="687"/>
    <col min="12289" max="12289" width="40.7109375" style="687" customWidth="1"/>
    <col min="12290" max="12295" width="20.7109375" style="687" customWidth="1"/>
    <col min="12296" max="12296" width="11.42578125" style="687" customWidth="1"/>
    <col min="12297" max="12544" width="11.42578125" style="687"/>
    <col min="12545" max="12545" width="40.7109375" style="687" customWidth="1"/>
    <col min="12546" max="12551" width="20.7109375" style="687" customWidth="1"/>
    <col min="12552" max="12552" width="11.42578125" style="687" customWidth="1"/>
    <col min="12553" max="12800" width="11.42578125" style="687"/>
    <col min="12801" max="12801" width="40.7109375" style="687" customWidth="1"/>
    <col min="12802" max="12807" width="20.7109375" style="687" customWidth="1"/>
    <col min="12808" max="12808" width="11.42578125" style="687" customWidth="1"/>
    <col min="12809" max="13056" width="11.42578125" style="687"/>
    <col min="13057" max="13057" width="40.7109375" style="687" customWidth="1"/>
    <col min="13058" max="13063" width="20.7109375" style="687" customWidth="1"/>
    <col min="13064" max="13064" width="11.42578125" style="687" customWidth="1"/>
    <col min="13065" max="13312" width="11.42578125" style="687"/>
    <col min="13313" max="13313" width="40.7109375" style="687" customWidth="1"/>
    <col min="13314" max="13319" width="20.7109375" style="687" customWidth="1"/>
    <col min="13320" max="13320" width="11.42578125" style="687" customWidth="1"/>
    <col min="13321" max="13568" width="11.42578125" style="687"/>
    <col min="13569" max="13569" width="40.7109375" style="687" customWidth="1"/>
    <col min="13570" max="13575" width="20.7109375" style="687" customWidth="1"/>
    <col min="13576" max="13576" width="11.42578125" style="687" customWidth="1"/>
    <col min="13577" max="13824" width="11.42578125" style="687"/>
    <col min="13825" max="13825" width="40.7109375" style="687" customWidth="1"/>
    <col min="13826" max="13831" width="20.7109375" style="687" customWidth="1"/>
    <col min="13832" max="13832" width="11.42578125" style="687" customWidth="1"/>
    <col min="13833" max="14080" width="11.42578125" style="687"/>
    <col min="14081" max="14081" width="40.7109375" style="687" customWidth="1"/>
    <col min="14082" max="14087" width="20.7109375" style="687" customWidth="1"/>
    <col min="14088" max="14088" width="11.42578125" style="687" customWidth="1"/>
    <col min="14089" max="14336" width="11.42578125" style="687"/>
    <col min="14337" max="14337" width="40.7109375" style="687" customWidth="1"/>
    <col min="14338" max="14343" width="20.7109375" style="687" customWidth="1"/>
    <col min="14344" max="14344" width="11.42578125" style="687" customWidth="1"/>
    <col min="14345" max="14592" width="11.42578125" style="687"/>
    <col min="14593" max="14593" width="40.7109375" style="687" customWidth="1"/>
    <col min="14594" max="14599" width="20.7109375" style="687" customWidth="1"/>
    <col min="14600" max="14600" width="11.42578125" style="687" customWidth="1"/>
    <col min="14601" max="14848" width="11.42578125" style="687"/>
    <col min="14849" max="14849" width="40.7109375" style="687" customWidth="1"/>
    <col min="14850" max="14855" width="20.7109375" style="687" customWidth="1"/>
    <col min="14856" max="14856" width="11.42578125" style="687" customWidth="1"/>
    <col min="14857" max="15104" width="11.42578125" style="687"/>
    <col min="15105" max="15105" width="40.7109375" style="687" customWidth="1"/>
    <col min="15106" max="15111" width="20.7109375" style="687" customWidth="1"/>
    <col min="15112" max="15112" width="11.42578125" style="687" customWidth="1"/>
    <col min="15113" max="15360" width="11.42578125" style="687"/>
    <col min="15361" max="15361" width="40.7109375" style="687" customWidth="1"/>
    <col min="15362" max="15367" width="20.7109375" style="687" customWidth="1"/>
    <col min="15368" max="15368" width="11.42578125" style="687" customWidth="1"/>
    <col min="15369" max="15616" width="11.42578125" style="687"/>
    <col min="15617" max="15617" width="40.7109375" style="687" customWidth="1"/>
    <col min="15618" max="15623" width="20.7109375" style="687" customWidth="1"/>
    <col min="15624" max="15624" width="11.42578125" style="687" customWidth="1"/>
    <col min="15625" max="15872" width="11.42578125" style="687"/>
    <col min="15873" max="15873" width="40.7109375" style="687" customWidth="1"/>
    <col min="15874" max="15879" width="20.7109375" style="687" customWidth="1"/>
    <col min="15880" max="15880" width="11.42578125" style="687" customWidth="1"/>
    <col min="15881" max="16128" width="11.42578125" style="687"/>
    <col min="16129" max="16129" width="40.7109375" style="687" customWidth="1"/>
    <col min="16130" max="16135" width="20.7109375" style="687" customWidth="1"/>
    <col min="16136" max="16136" width="11.42578125" style="687" customWidth="1"/>
    <col min="16137" max="16384" width="11.42578125" style="687"/>
  </cols>
  <sheetData>
    <row r="1" spans="1:14" ht="24.95" customHeight="1">
      <c r="A1" s="1111" t="s">
        <v>1165</v>
      </c>
      <c r="B1" s="1111"/>
      <c r="C1" s="1111"/>
      <c r="D1" s="1111"/>
      <c r="E1" s="1111"/>
      <c r="F1" s="1111"/>
      <c r="G1" s="1111"/>
      <c r="H1" s="1084"/>
      <c r="I1" s="1111"/>
      <c r="J1" s="1111"/>
      <c r="K1" s="1111"/>
      <c r="L1" s="1111"/>
      <c r="M1" s="1111"/>
    </row>
    <row r="2" spans="1:14" s="987" customFormat="1" ht="24.95" customHeight="1" thickBot="1">
      <c r="A2" s="972" t="s">
        <v>1176</v>
      </c>
      <c r="B2" s="972"/>
      <c r="C2" s="972"/>
      <c r="D2" s="972"/>
      <c r="E2" s="972"/>
      <c r="F2" s="972"/>
      <c r="G2" s="972"/>
      <c r="I2" s="687"/>
      <c r="J2" s="687"/>
      <c r="K2" s="687"/>
      <c r="L2" s="687"/>
      <c r="M2" s="687"/>
      <c r="N2" s="687"/>
    </row>
    <row r="3" spans="1:14" ht="20.100000000000001" customHeight="1">
      <c r="A3" s="1709" t="s">
        <v>1152</v>
      </c>
      <c r="B3" s="1720" t="s">
        <v>1125</v>
      </c>
      <c r="C3" s="1723"/>
      <c r="D3" s="1723"/>
      <c r="E3" s="1723"/>
      <c r="F3" s="1723"/>
      <c r="G3" s="1723"/>
      <c r="H3" s="687"/>
    </row>
    <row r="4" spans="1:14" ht="20.100000000000001" customHeight="1">
      <c r="A4" s="1711"/>
      <c r="B4" s="1004">
        <v>2006</v>
      </c>
      <c r="C4" s="1004">
        <v>2007</v>
      </c>
      <c r="D4" s="1112">
        <v>2008</v>
      </c>
      <c r="E4" s="1051">
        <v>2009</v>
      </c>
      <c r="F4" s="1051">
        <v>2010</v>
      </c>
      <c r="G4" s="1051">
        <v>2011</v>
      </c>
      <c r="H4" s="687"/>
    </row>
    <row r="5" spans="1:14" ht="20.100000000000001" customHeight="1">
      <c r="A5" s="1112" t="s">
        <v>1133</v>
      </c>
      <c r="B5" s="1113">
        <v>743</v>
      </c>
      <c r="C5" s="1113">
        <v>856</v>
      </c>
      <c r="D5" s="1113">
        <v>941.6</v>
      </c>
      <c r="E5" s="1113">
        <v>853.2650000000001</v>
      </c>
      <c r="F5" s="1113">
        <v>927.63199999999995</v>
      </c>
      <c r="G5" s="1113">
        <v>1030.396</v>
      </c>
      <c r="H5" s="687"/>
    </row>
    <row r="6" spans="1:14" ht="20.100000000000001" customHeight="1">
      <c r="A6" s="1067" t="s">
        <v>23</v>
      </c>
      <c r="B6" s="1087">
        <v>85.8</v>
      </c>
      <c r="C6" s="1087">
        <v>96.9</v>
      </c>
      <c r="D6" s="1087">
        <v>110</v>
      </c>
      <c r="E6" s="1114">
        <v>94.191000000000003</v>
      </c>
      <c r="F6" s="1114">
        <v>103.505</v>
      </c>
      <c r="G6" s="1114">
        <v>116.279</v>
      </c>
      <c r="H6" s="687"/>
    </row>
    <row r="7" spans="1:14" ht="20.100000000000001" customHeight="1">
      <c r="A7" s="1067" t="s">
        <v>50</v>
      </c>
      <c r="B7" s="1087">
        <v>51.1</v>
      </c>
      <c r="C7" s="1087">
        <v>57.6</v>
      </c>
      <c r="D7" s="1087">
        <v>61.6</v>
      </c>
      <c r="E7" s="1114">
        <v>53.177</v>
      </c>
      <c r="F7" s="1114">
        <v>52.524999999999999</v>
      </c>
      <c r="G7" s="1114">
        <v>59.892000000000003</v>
      </c>
      <c r="H7" s="687"/>
    </row>
    <row r="8" spans="1:14" ht="20.100000000000001" customHeight="1">
      <c r="A8" s="1067" t="s">
        <v>52</v>
      </c>
      <c r="B8" s="1087">
        <v>46.3</v>
      </c>
      <c r="C8" s="1087">
        <v>54.3</v>
      </c>
      <c r="D8" s="1087">
        <v>56.6</v>
      </c>
      <c r="E8" s="1114">
        <v>49.527999999999999</v>
      </c>
      <c r="F8" s="1114">
        <v>46.56</v>
      </c>
      <c r="G8" s="1114">
        <v>53.844999999999999</v>
      </c>
      <c r="H8" s="687"/>
    </row>
    <row r="9" spans="1:14" ht="20.100000000000001" customHeight="1">
      <c r="A9" s="1067" t="s">
        <v>39</v>
      </c>
      <c r="B9" s="1087">
        <v>33.9</v>
      </c>
      <c r="C9" s="1087">
        <v>37.200000000000003</v>
      </c>
      <c r="D9" s="1087">
        <v>40.799999999999997</v>
      </c>
      <c r="E9" s="1114">
        <v>39.674999999999997</v>
      </c>
      <c r="F9" s="1114">
        <v>45.814</v>
      </c>
      <c r="G9" s="1114">
        <v>48.463999999999999</v>
      </c>
      <c r="H9" s="687"/>
    </row>
    <row r="10" spans="1:14" ht="20.100000000000001" customHeight="1">
      <c r="A10" s="1067" t="s">
        <v>58</v>
      </c>
      <c r="B10" s="1087">
        <v>38.1</v>
      </c>
      <c r="C10" s="1087">
        <v>42.7</v>
      </c>
      <c r="D10" s="1087">
        <v>45.7</v>
      </c>
      <c r="E10" s="1114">
        <v>40.249000000000002</v>
      </c>
      <c r="F10" s="1114">
        <v>38.786000000000001</v>
      </c>
      <c r="G10" s="1114">
        <v>42.99</v>
      </c>
      <c r="H10" s="687"/>
    </row>
    <row r="11" spans="1:14" ht="20.100000000000001" customHeight="1">
      <c r="A11" s="1067" t="s">
        <v>46</v>
      </c>
      <c r="B11" s="1087">
        <v>32.799999999999997</v>
      </c>
      <c r="C11" s="1087">
        <v>36</v>
      </c>
      <c r="D11" s="1087">
        <v>39.9</v>
      </c>
      <c r="E11" s="1114">
        <v>34.65</v>
      </c>
      <c r="F11" s="1114">
        <v>34.674999999999997</v>
      </c>
      <c r="G11" s="1114">
        <v>38.841999999999999</v>
      </c>
      <c r="H11" s="687"/>
    </row>
    <row r="12" spans="1:14" ht="20.100000000000001" customHeight="1">
      <c r="A12" s="1067" t="s">
        <v>1154</v>
      </c>
      <c r="B12" s="1087">
        <v>34.6</v>
      </c>
      <c r="C12" s="1087">
        <v>38.6</v>
      </c>
      <c r="D12" s="1087">
        <v>36</v>
      </c>
      <c r="E12" s="1114">
        <v>30.149000000000001</v>
      </c>
      <c r="F12" s="1114">
        <v>32.401000000000003</v>
      </c>
      <c r="G12" s="1114">
        <v>35.927999999999997</v>
      </c>
      <c r="H12" s="687"/>
    </row>
    <row r="13" spans="1:14" ht="20.100000000000001" customHeight="1">
      <c r="A13" s="1067" t="s">
        <v>68</v>
      </c>
      <c r="B13" s="1087">
        <v>17.8</v>
      </c>
      <c r="C13" s="1087">
        <v>22.2</v>
      </c>
      <c r="D13" s="1087">
        <v>24.7</v>
      </c>
      <c r="E13" s="1114">
        <v>25.385000000000002</v>
      </c>
      <c r="F13" s="1114">
        <v>29.797999999999998</v>
      </c>
      <c r="G13" s="1114">
        <v>31.443000000000001</v>
      </c>
      <c r="H13" s="687"/>
    </row>
    <row r="14" spans="1:14" ht="20.100000000000001" customHeight="1">
      <c r="A14" s="1067" t="s">
        <v>1156</v>
      </c>
      <c r="B14" s="1087">
        <v>11.6</v>
      </c>
      <c r="C14" s="1087">
        <v>13.8</v>
      </c>
      <c r="D14" s="1087">
        <v>15.3</v>
      </c>
      <c r="E14" s="1114">
        <v>16.408000000000001</v>
      </c>
      <c r="F14" s="1114">
        <v>22.2</v>
      </c>
      <c r="G14" s="1114">
        <v>27.175999999999998</v>
      </c>
      <c r="H14" s="687"/>
    </row>
    <row r="15" spans="1:14" ht="20.100000000000001" customHeight="1">
      <c r="A15" s="1067" t="s">
        <v>1153</v>
      </c>
      <c r="B15" s="1087">
        <v>16.899999999999999</v>
      </c>
      <c r="C15" s="1087">
        <v>18.5</v>
      </c>
      <c r="D15" s="1087">
        <v>22</v>
      </c>
      <c r="E15" s="1114">
        <v>21.25</v>
      </c>
      <c r="F15" s="1114">
        <v>20.806999999999999</v>
      </c>
      <c r="G15" s="1114">
        <v>23.02</v>
      </c>
      <c r="H15" s="687"/>
    </row>
    <row r="16" spans="1:14" ht="20.100000000000001" customHeight="1">
      <c r="A16" s="1067" t="s">
        <v>1158</v>
      </c>
      <c r="B16" s="1087">
        <v>13.4</v>
      </c>
      <c r="C16" s="1087">
        <v>16.7</v>
      </c>
      <c r="D16" s="1087">
        <v>18.2</v>
      </c>
      <c r="E16" s="1114">
        <v>16.056000000000001</v>
      </c>
      <c r="F16" s="1114">
        <v>20.114999999999998</v>
      </c>
      <c r="G16" s="1114">
        <v>26.256</v>
      </c>
      <c r="H16" s="687"/>
    </row>
    <row r="17" spans="1:15" ht="20.100000000000001" customHeight="1">
      <c r="A17" s="1067" t="s">
        <v>47</v>
      </c>
      <c r="B17" s="1087">
        <v>16.600000000000001</v>
      </c>
      <c r="C17" s="1087">
        <v>18.7</v>
      </c>
      <c r="D17" s="1087">
        <v>21.6</v>
      </c>
      <c r="E17" s="1114">
        <v>19.382000000000001</v>
      </c>
      <c r="F17" s="1114">
        <v>18.596</v>
      </c>
      <c r="G17" s="1114">
        <v>19.86</v>
      </c>
      <c r="H17" s="1115"/>
    </row>
    <row r="18" spans="1:15" ht="20.100000000000001" customHeight="1">
      <c r="A18" s="1067" t="s">
        <v>1155</v>
      </c>
      <c r="B18" s="1087">
        <v>10.4</v>
      </c>
      <c r="C18" s="1087">
        <v>14</v>
      </c>
      <c r="D18" s="1087">
        <v>15.3</v>
      </c>
      <c r="E18" s="1114">
        <v>15.772</v>
      </c>
      <c r="F18" s="1114">
        <v>18.276</v>
      </c>
      <c r="G18" s="1114">
        <v>18.259</v>
      </c>
      <c r="H18" s="687"/>
    </row>
    <row r="19" spans="1:15" ht="20.100000000000001" customHeight="1">
      <c r="A19" s="1067" t="s">
        <v>22</v>
      </c>
      <c r="B19" s="1087">
        <v>14.6</v>
      </c>
      <c r="C19" s="1087">
        <v>15.6</v>
      </c>
      <c r="D19" s="1087">
        <v>15.7</v>
      </c>
      <c r="E19" s="1114">
        <v>13.733000000000001</v>
      </c>
      <c r="F19" s="1114">
        <v>15.711</v>
      </c>
      <c r="G19" s="1114">
        <v>16.936</v>
      </c>
      <c r="H19" s="687"/>
    </row>
    <row r="20" spans="1:15" ht="20.100000000000001" customHeight="1">
      <c r="A20" s="1067" t="s">
        <v>1177</v>
      </c>
      <c r="B20" s="1087">
        <v>10.8</v>
      </c>
      <c r="C20" s="1087">
        <v>12.2</v>
      </c>
      <c r="D20" s="1087">
        <v>14.4</v>
      </c>
      <c r="E20" s="1114">
        <v>14.131</v>
      </c>
      <c r="F20" s="1114">
        <v>14.965</v>
      </c>
      <c r="G20" s="1114">
        <v>17.553000000000001</v>
      </c>
      <c r="H20" s="687"/>
    </row>
    <row r="21" spans="1:15" ht="20.100000000000001" customHeight="1">
      <c r="A21" s="1116" t="s">
        <v>1159</v>
      </c>
      <c r="B21" s="1117"/>
      <c r="C21" s="1117"/>
      <c r="D21" s="1117"/>
      <c r="E21" s="1117"/>
      <c r="F21" s="1117"/>
      <c r="G21" s="1117"/>
      <c r="H21" s="687"/>
    </row>
    <row r="22" spans="1:15" ht="20.100000000000001" customHeight="1">
      <c r="A22" s="1067" t="s">
        <v>9</v>
      </c>
      <c r="B22" s="1095">
        <v>4.3159999999999998</v>
      </c>
      <c r="C22" s="1095">
        <v>4.9530000000000003</v>
      </c>
      <c r="D22" s="1095">
        <v>5.8</v>
      </c>
      <c r="E22" s="1114">
        <v>5.3049999999999997</v>
      </c>
      <c r="F22" s="1114">
        <v>5.702</v>
      </c>
      <c r="G22" s="1114">
        <v>6.5549999999999997</v>
      </c>
      <c r="H22" s="687"/>
    </row>
    <row r="23" spans="1:15" ht="20.100000000000001" customHeight="1" thickBot="1">
      <c r="A23" s="973" t="s">
        <v>91</v>
      </c>
      <c r="B23" s="1118">
        <v>304.98399999999998</v>
      </c>
      <c r="C23" s="1118">
        <v>357.24700000000013</v>
      </c>
      <c r="D23" s="1118">
        <v>398</v>
      </c>
      <c r="E23" s="1118">
        <v>364.2240000000001</v>
      </c>
      <c r="F23" s="1118">
        <v>407.19599999999991</v>
      </c>
      <c r="G23" s="1118">
        <v>447.09799999999996</v>
      </c>
      <c r="H23" s="687"/>
    </row>
    <row r="24" spans="1:15" s="987" customFormat="1" ht="15.95" customHeight="1">
      <c r="A24" s="1011" t="s">
        <v>1178</v>
      </c>
      <c r="B24" s="1119"/>
      <c r="C24" s="1119"/>
      <c r="D24" s="1119"/>
      <c r="E24" s="1119"/>
      <c r="F24" s="1119"/>
      <c r="G24" s="687"/>
      <c r="I24" s="687"/>
      <c r="J24" s="687"/>
      <c r="K24" s="687"/>
      <c r="L24" s="687"/>
      <c r="M24" s="687"/>
      <c r="N24" s="687"/>
    </row>
    <row r="25" spans="1:15" s="987" customFormat="1" ht="15.95" customHeight="1">
      <c r="A25" s="1011" t="s">
        <v>1160</v>
      </c>
      <c r="B25" s="1120"/>
      <c r="C25" s="1120"/>
      <c r="D25" s="1120"/>
      <c r="E25" s="1120"/>
      <c r="F25" s="1120"/>
      <c r="G25" s="687"/>
      <c r="I25" s="687"/>
      <c r="J25" s="687"/>
      <c r="K25" s="687"/>
      <c r="L25" s="687"/>
      <c r="M25" s="687"/>
      <c r="N25" s="687"/>
    </row>
    <row r="26" spans="1:15" s="987" customFormat="1" ht="15.95" customHeight="1">
      <c r="A26" s="1011" t="s">
        <v>1179</v>
      </c>
      <c r="B26" s="1121"/>
      <c r="C26" s="1121"/>
      <c r="D26" s="1121"/>
      <c r="E26" s="1121"/>
      <c r="F26" s="1121"/>
      <c r="G26" s="687"/>
    </row>
    <row r="27" spans="1:15" s="987" customFormat="1" ht="15.95" customHeight="1">
      <c r="B27" s="1121"/>
      <c r="C27" s="1121"/>
      <c r="D27" s="1121"/>
      <c r="E27" s="1121"/>
      <c r="F27" s="1121"/>
      <c r="G27" s="687"/>
    </row>
    <row r="28" spans="1:15" ht="24.95" customHeight="1" thickBot="1">
      <c r="A28" s="972" t="s">
        <v>1180</v>
      </c>
      <c r="B28" s="972"/>
      <c r="C28" s="972"/>
      <c r="D28" s="972"/>
      <c r="E28" s="972"/>
      <c r="F28" s="972"/>
      <c r="G28" s="972"/>
      <c r="H28" s="687"/>
    </row>
    <row r="29" spans="1:15" ht="20.100000000000001" customHeight="1">
      <c r="A29" s="1743" t="s">
        <v>111</v>
      </c>
      <c r="B29" s="1744" t="s">
        <v>1181</v>
      </c>
      <c r="C29" s="1745"/>
      <c r="D29" s="1745"/>
      <c r="E29" s="1745"/>
      <c r="F29" s="1745"/>
      <c r="G29" s="1745"/>
      <c r="H29" s="687"/>
    </row>
    <row r="30" spans="1:15" ht="20.100000000000001" customHeight="1">
      <c r="A30" s="1743"/>
      <c r="B30" s="1717" t="s">
        <v>1133</v>
      </c>
      <c r="C30" s="1717"/>
      <c r="D30" s="1717" t="s">
        <v>1146</v>
      </c>
      <c r="E30" s="1717"/>
      <c r="F30" s="1717" t="s">
        <v>9</v>
      </c>
      <c r="G30" s="1749"/>
      <c r="H30" s="687"/>
    </row>
    <row r="31" spans="1:15" ht="20.100000000000001" customHeight="1">
      <c r="A31" s="1723"/>
      <c r="B31" s="978" t="s">
        <v>1162</v>
      </c>
      <c r="C31" s="978" t="s">
        <v>1163</v>
      </c>
      <c r="D31" s="978" t="s">
        <v>1164</v>
      </c>
      <c r="E31" s="978" t="s">
        <v>1163</v>
      </c>
      <c r="F31" s="978" t="s">
        <v>1164</v>
      </c>
      <c r="G31" s="979" t="s">
        <v>1163</v>
      </c>
      <c r="H31" s="687"/>
    </row>
    <row r="32" spans="1:15" s="1126" customFormat="1" ht="20.100000000000001" customHeight="1">
      <c r="A32" s="1024">
        <v>1999</v>
      </c>
      <c r="B32" s="1122">
        <v>445</v>
      </c>
      <c r="C32" s="1123">
        <v>0</v>
      </c>
      <c r="D32" s="1124">
        <v>11.6</v>
      </c>
      <c r="E32" s="1123">
        <v>0</v>
      </c>
      <c r="F32" s="1124">
        <v>1.6279999999999999</v>
      </c>
      <c r="G32" s="1123">
        <v>0</v>
      </c>
      <c r="H32" s="1125"/>
      <c r="I32" s="687"/>
      <c r="J32" s="687"/>
      <c r="K32" s="687"/>
      <c r="L32" s="687"/>
      <c r="M32" s="687"/>
      <c r="N32" s="687"/>
      <c r="O32" s="687"/>
    </row>
    <row r="33" spans="1:15" s="1126" customFormat="1" ht="20.100000000000001" customHeight="1">
      <c r="A33" s="1024">
        <v>2000</v>
      </c>
      <c r="B33" s="1122">
        <v>475</v>
      </c>
      <c r="C33" s="1127">
        <v>6.7415730337078594</v>
      </c>
      <c r="D33" s="1124">
        <v>9.2159999999999993</v>
      </c>
      <c r="E33" s="1032">
        <v>-20.551724137931039</v>
      </c>
      <c r="F33" s="1124">
        <v>1.81</v>
      </c>
      <c r="G33" s="1127">
        <v>11.17936117936118</v>
      </c>
      <c r="H33" s="1125"/>
      <c r="I33" s="687"/>
      <c r="J33" s="687"/>
      <c r="K33" s="687"/>
      <c r="L33" s="687"/>
      <c r="M33" s="687"/>
      <c r="N33" s="687"/>
      <c r="O33" s="687"/>
    </row>
    <row r="34" spans="1:15" ht="20.100000000000001" customHeight="1">
      <c r="A34" s="1024">
        <v>2001</v>
      </c>
      <c r="B34" s="1122">
        <v>472</v>
      </c>
      <c r="C34" s="1032">
        <v>-0.63157894736841635</v>
      </c>
      <c r="D34" s="1124">
        <v>11.3</v>
      </c>
      <c r="E34" s="1032">
        <v>22.612847222222232</v>
      </c>
      <c r="F34" s="1124">
        <v>1.7310000000000001</v>
      </c>
      <c r="G34" s="1032">
        <v>-4.3646408839778994</v>
      </c>
    </row>
    <row r="35" spans="1:15" ht="20.100000000000001" customHeight="1">
      <c r="A35" s="1024">
        <v>2002</v>
      </c>
      <c r="B35" s="1122">
        <v>474</v>
      </c>
      <c r="C35" s="1032">
        <v>0.4237288135593209</v>
      </c>
      <c r="D35" s="1124">
        <v>9.1999999999999993</v>
      </c>
      <c r="E35" s="1032">
        <v>-18.584070796460182</v>
      </c>
      <c r="F35" s="1124">
        <v>1.998</v>
      </c>
      <c r="G35" s="1032">
        <v>15.424610051993071</v>
      </c>
    </row>
    <row r="36" spans="1:15" ht="20.100000000000001" customHeight="1">
      <c r="A36" s="1024">
        <v>2003</v>
      </c>
      <c r="B36" s="1122">
        <v>525</v>
      </c>
      <c r="C36" s="1032">
        <v>10.759493670886066</v>
      </c>
      <c r="D36" s="1124">
        <v>8.6</v>
      </c>
      <c r="E36" s="1032">
        <v>-6.5217391304347778</v>
      </c>
      <c r="F36" s="1124">
        <v>2.4790000000000001</v>
      </c>
      <c r="G36" s="1032">
        <v>24.074074074074069</v>
      </c>
    </row>
    <row r="37" spans="1:15" ht="20.100000000000001" customHeight="1">
      <c r="A37" s="1024">
        <v>2004</v>
      </c>
      <c r="B37" s="1122">
        <v>633</v>
      </c>
      <c r="C37" s="1032">
        <v>20.571428571428573</v>
      </c>
      <c r="D37" s="1124">
        <v>10.9</v>
      </c>
      <c r="E37" s="1032">
        <v>26.744186046511629</v>
      </c>
      <c r="F37" s="1124">
        <v>3.222</v>
      </c>
      <c r="G37" s="1032">
        <v>29.971762807583691</v>
      </c>
    </row>
    <row r="38" spans="1:15" ht="20.100000000000001" customHeight="1">
      <c r="A38" s="1024">
        <v>2005</v>
      </c>
      <c r="B38" s="1122">
        <v>679</v>
      </c>
      <c r="C38" s="1032">
        <v>7.2669826224328604</v>
      </c>
      <c r="D38" s="1124">
        <v>12.4</v>
      </c>
      <c r="E38" s="1032">
        <v>13.761467889908264</v>
      </c>
      <c r="F38" s="1128">
        <v>3.861437</v>
      </c>
      <c r="G38" s="1032">
        <v>19.845965238982011</v>
      </c>
      <c r="H38" s="1033"/>
    </row>
    <row r="39" spans="1:15" ht="20.100000000000001" customHeight="1">
      <c r="A39" s="1024">
        <v>2006</v>
      </c>
      <c r="B39" s="1122">
        <v>743</v>
      </c>
      <c r="C39" s="1032">
        <v>9.4256259204712922</v>
      </c>
      <c r="D39" s="1124">
        <v>14.4</v>
      </c>
      <c r="E39" s="1032">
        <v>16.129032258064523</v>
      </c>
      <c r="F39" s="1128">
        <v>4.3158849999999997</v>
      </c>
      <c r="G39" s="1032">
        <v>11.7688829314061</v>
      </c>
      <c r="H39" s="1033"/>
    </row>
    <row r="40" spans="1:15" ht="20.100000000000001" customHeight="1">
      <c r="A40" s="1024">
        <v>2007</v>
      </c>
      <c r="B40" s="1122">
        <v>856</v>
      </c>
      <c r="C40" s="1032">
        <v>15.208613728129205</v>
      </c>
      <c r="D40" s="1124">
        <v>16.899999999999999</v>
      </c>
      <c r="E40" s="1032">
        <v>17.361111111111093</v>
      </c>
      <c r="F40" s="1128">
        <v>4.9529649999999998</v>
      </c>
      <c r="G40" s="1032">
        <v>14.761283027698834</v>
      </c>
      <c r="H40" s="1033"/>
    </row>
    <row r="41" spans="1:15" ht="20.100000000000001" customHeight="1">
      <c r="A41" s="1024">
        <v>2008</v>
      </c>
      <c r="B41" s="1122">
        <v>941.6</v>
      </c>
      <c r="C41" s="1032">
        <v>10.000000000000009</v>
      </c>
      <c r="D41" s="1124">
        <v>19.2</v>
      </c>
      <c r="E41" s="1032">
        <v>13.609467455621305</v>
      </c>
      <c r="F41" s="1128">
        <v>5.7847540000000004</v>
      </c>
      <c r="G41" s="1032">
        <v>16.793758889877086</v>
      </c>
      <c r="H41" s="1037"/>
    </row>
    <row r="42" spans="1:15" ht="20.100000000000001" customHeight="1">
      <c r="A42" s="1024">
        <v>2009</v>
      </c>
      <c r="B42" s="1122">
        <v>853.2650000000001</v>
      </c>
      <c r="C42" s="1032">
        <v>-9.3813721325403439</v>
      </c>
      <c r="D42" s="1124">
        <v>18.475000000000001</v>
      </c>
      <c r="E42" s="1032">
        <v>-3.7760416666666519</v>
      </c>
      <c r="F42" s="1128">
        <v>5.3049999999999997</v>
      </c>
      <c r="G42" s="1032">
        <v>-8.2934209475459255</v>
      </c>
      <c r="H42" s="1037"/>
    </row>
    <row r="43" spans="1:15" ht="20.100000000000001" customHeight="1">
      <c r="A43" s="1024">
        <v>2010</v>
      </c>
      <c r="B43" s="1122">
        <v>927.63199999999995</v>
      </c>
      <c r="C43" s="1032">
        <v>8.7155807398639151</v>
      </c>
      <c r="D43" s="1095">
        <v>20.081</v>
      </c>
      <c r="E43" s="1032">
        <v>8.6928281461434267</v>
      </c>
      <c r="F43" s="1128">
        <v>5.702</v>
      </c>
      <c r="G43" s="1032">
        <v>7.4835061262959579</v>
      </c>
      <c r="H43" s="1037"/>
    </row>
    <row r="44" spans="1:15" ht="20.100000000000001" customHeight="1" thickBot="1">
      <c r="A44" s="1039">
        <v>2011</v>
      </c>
      <c r="B44" s="1172">
        <v>1030.396</v>
      </c>
      <c r="C44" s="1041">
        <v>11.078099936181584</v>
      </c>
      <c r="D44" s="1118">
        <v>22.922000000000001</v>
      </c>
      <c r="E44" s="1041">
        <v>14.147701807678903</v>
      </c>
      <c r="F44" s="1118">
        <v>6.5549999999999997</v>
      </c>
      <c r="G44" s="1041">
        <v>14.9596632760435</v>
      </c>
      <c r="H44" s="1037"/>
    </row>
    <row r="45" spans="1:15" s="1133" customFormat="1" ht="15.95" customHeight="1">
      <c r="A45" s="1011" t="s">
        <v>1128</v>
      </c>
      <c r="B45" s="1129"/>
      <c r="C45" s="1130"/>
      <c r="D45" s="1131"/>
      <c r="E45" s="1130"/>
      <c r="F45" s="1131"/>
      <c r="G45" s="1130"/>
      <c r="H45" s="1132"/>
    </row>
    <row r="46" spans="1:15" s="1133" customFormat="1" ht="15.95" customHeight="1">
      <c r="A46" s="1011" t="s">
        <v>1150</v>
      </c>
      <c r="H46" s="1134"/>
    </row>
    <row r="47" spans="1:15" s="1133" customFormat="1" ht="15.95" customHeight="1">
      <c r="A47" s="1011" t="s">
        <v>1182</v>
      </c>
      <c r="H47" s="1134"/>
      <c r="I47" s="1135"/>
      <c r="J47" s="1135"/>
      <c r="K47" s="1135"/>
      <c r="L47" s="1135"/>
      <c r="M47" s="1135"/>
      <c r="N47" s="1135"/>
      <c r="O47" s="1135"/>
    </row>
    <row r="48" spans="1:15" ht="15.95" customHeight="1">
      <c r="B48" s="689"/>
      <c r="C48" s="689"/>
      <c r="D48" s="689"/>
      <c r="E48" s="689"/>
      <c r="F48" s="689"/>
      <c r="G48" s="689"/>
      <c r="I48" s="1136"/>
      <c r="J48" s="1136"/>
      <c r="K48" s="1136"/>
      <c r="L48" s="1136"/>
      <c r="M48" s="1136"/>
      <c r="N48" s="1111"/>
      <c r="O48" s="1111"/>
    </row>
  </sheetData>
  <mergeCells count="7">
    <mergeCell ref="A3:A4"/>
    <mergeCell ref="B3:G3"/>
    <mergeCell ref="A29:A31"/>
    <mergeCell ref="B29:G29"/>
    <mergeCell ref="B30:C30"/>
    <mergeCell ref="D30:E30"/>
    <mergeCell ref="F30:G30"/>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&amp;C&amp;"Calibri,Negrito"&amp;14Turismo Mundial</oddHead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48"/>
  <sheetViews>
    <sheetView showGridLines="0" zoomScaleNormal="100" zoomScaleSheetLayoutView="85" workbookViewId="0">
      <selection activeCell="G1" sqref="G1"/>
    </sheetView>
  </sheetViews>
  <sheetFormatPr defaultColWidth="11.42578125" defaultRowHeight="24" customHeight="1"/>
  <cols>
    <col min="1" max="1" width="26.28515625" style="684" customWidth="1"/>
    <col min="2" max="7" width="23.140625" style="684" customWidth="1"/>
    <col min="8" max="8" width="11.42578125" style="694" customWidth="1"/>
    <col min="9" max="256" width="11.42578125" style="684"/>
    <col min="257" max="257" width="26.28515625" style="684" customWidth="1"/>
    <col min="258" max="263" width="23.140625" style="684" customWidth="1"/>
    <col min="264" max="264" width="11.42578125" style="684" customWidth="1"/>
    <col min="265" max="512" width="11.42578125" style="684"/>
    <col min="513" max="513" width="26.28515625" style="684" customWidth="1"/>
    <col min="514" max="519" width="23.140625" style="684" customWidth="1"/>
    <col min="520" max="520" width="11.42578125" style="684" customWidth="1"/>
    <col min="521" max="768" width="11.42578125" style="684"/>
    <col min="769" max="769" width="26.28515625" style="684" customWidth="1"/>
    <col min="770" max="775" width="23.140625" style="684" customWidth="1"/>
    <col min="776" max="776" width="11.42578125" style="684" customWidth="1"/>
    <col min="777" max="1024" width="11.42578125" style="684"/>
    <col min="1025" max="1025" width="26.28515625" style="684" customWidth="1"/>
    <col min="1026" max="1031" width="23.140625" style="684" customWidth="1"/>
    <col min="1032" max="1032" width="11.42578125" style="684" customWidth="1"/>
    <col min="1033" max="1280" width="11.42578125" style="684"/>
    <col min="1281" max="1281" width="26.28515625" style="684" customWidth="1"/>
    <col min="1282" max="1287" width="23.140625" style="684" customWidth="1"/>
    <col min="1288" max="1288" width="11.42578125" style="684" customWidth="1"/>
    <col min="1289" max="1536" width="11.42578125" style="684"/>
    <col min="1537" max="1537" width="26.28515625" style="684" customWidth="1"/>
    <col min="1538" max="1543" width="23.140625" style="684" customWidth="1"/>
    <col min="1544" max="1544" width="11.42578125" style="684" customWidth="1"/>
    <col min="1545" max="1792" width="11.42578125" style="684"/>
    <col min="1793" max="1793" width="26.28515625" style="684" customWidth="1"/>
    <col min="1794" max="1799" width="23.140625" style="684" customWidth="1"/>
    <col min="1800" max="1800" width="11.42578125" style="684" customWidth="1"/>
    <col min="1801" max="2048" width="11.42578125" style="684"/>
    <col min="2049" max="2049" width="26.28515625" style="684" customWidth="1"/>
    <col min="2050" max="2055" width="23.140625" style="684" customWidth="1"/>
    <col min="2056" max="2056" width="11.42578125" style="684" customWidth="1"/>
    <col min="2057" max="2304" width="11.42578125" style="684"/>
    <col min="2305" max="2305" width="26.28515625" style="684" customWidth="1"/>
    <col min="2306" max="2311" width="23.140625" style="684" customWidth="1"/>
    <col min="2312" max="2312" width="11.42578125" style="684" customWidth="1"/>
    <col min="2313" max="2560" width="11.42578125" style="684"/>
    <col min="2561" max="2561" width="26.28515625" style="684" customWidth="1"/>
    <col min="2562" max="2567" width="23.140625" style="684" customWidth="1"/>
    <col min="2568" max="2568" width="11.42578125" style="684" customWidth="1"/>
    <col min="2569" max="2816" width="11.42578125" style="684"/>
    <col min="2817" max="2817" width="26.28515625" style="684" customWidth="1"/>
    <col min="2818" max="2823" width="23.140625" style="684" customWidth="1"/>
    <col min="2824" max="2824" width="11.42578125" style="684" customWidth="1"/>
    <col min="2825" max="3072" width="11.42578125" style="684"/>
    <col min="3073" max="3073" width="26.28515625" style="684" customWidth="1"/>
    <col min="3074" max="3079" width="23.140625" style="684" customWidth="1"/>
    <col min="3080" max="3080" width="11.42578125" style="684" customWidth="1"/>
    <col min="3081" max="3328" width="11.42578125" style="684"/>
    <col min="3329" max="3329" width="26.28515625" style="684" customWidth="1"/>
    <col min="3330" max="3335" width="23.140625" style="684" customWidth="1"/>
    <col min="3336" max="3336" width="11.42578125" style="684" customWidth="1"/>
    <col min="3337" max="3584" width="11.42578125" style="684"/>
    <col min="3585" max="3585" width="26.28515625" style="684" customWidth="1"/>
    <col min="3586" max="3591" width="23.140625" style="684" customWidth="1"/>
    <col min="3592" max="3592" width="11.42578125" style="684" customWidth="1"/>
    <col min="3593" max="3840" width="11.42578125" style="684"/>
    <col min="3841" max="3841" width="26.28515625" style="684" customWidth="1"/>
    <col min="3842" max="3847" width="23.140625" style="684" customWidth="1"/>
    <col min="3848" max="3848" width="11.42578125" style="684" customWidth="1"/>
    <col min="3849" max="4096" width="11.42578125" style="684"/>
    <col min="4097" max="4097" width="26.28515625" style="684" customWidth="1"/>
    <col min="4098" max="4103" width="23.140625" style="684" customWidth="1"/>
    <col min="4104" max="4104" width="11.42578125" style="684" customWidth="1"/>
    <col min="4105" max="4352" width="11.42578125" style="684"/>
    <col min="4353" max="4353" width="26.28515625" style="684" customWidth="1"/>
    <col min="4354" max="4359" width="23.140625" style="684" customWidth="1"/>
    <col min="4360" max="4360" width="11.42578125" style="684" customWidth="1"/>
    <col min="4361" max="4608" width="11.42578125" style="684"/>
    <col min="4609" max="4609" width="26.28515625" style="684" customWidth="1"/>
    <col min="4610" max="4615" width="23.140625" style="684" customWidth="1"/>
    <col min="4616" max="4616" width="11.42578125" style="684" customWidth="1"/>
    <col min="4617" max="4864" width="11.42578125" style="684"/>
    <col min="4865" max="4865" width="26.28515625" style="684" customWidth="1"/>
    <col min="4866" max="4871" width="23.140625" style="684" customWidth="1"/>
    <col min="4872" max="4872" width="11.42578125" style="684" customWidth="1"/>
    <col min="4873" max="5120" width="11.42578125" style="684"/>
    <col min="5121" max="5121" width="26.28515625" style="684" customWidth="1"/>
    <col min="5122" max="5127" width="23.140625" style="684" customWidth="1"/>
    <col min="5128" max="5128" width="11.42578125" style="684" customWidth="1"/>
    <col min="5129" max="5376" width="11.42578125" style="684"/>
    <col min="5377" max="5377" width="26.28515625" style="684" customWidth="1"/>
    <col min="5378" max="5383" width="23.140625" style="684" customWidth="1"/>
    <col min="5384" max="5384" width="11.42578125" style="684" customWidth="1"/>
    <col min="5385" max="5632" width="11.42578125" style="684"/>
    <col min="5633" max="5633" width="26.28515625" style="684" customWidth="1"/>
    <col min="5634" max="5639" width="23.140625" style="684" customWidth="1"/>
    <col min="5640" max="5640" width="11.42578125" style="684" customWidth="1"/>
    <col min="5641" max="5888" width="11.42578125" style="684"/>
    <col min="5889" max="5889" width="26.28515625" style="684" customWidth="1"/>
    <col min="5890" max="5895" width="23.140625" style="684" customWidth="1"/>
    <col min="5896" max="5896" width="11.42578125" style="684" customWidth="1"/>
    <col min="5897" max="6144" width="11.42578125" style="684"/>
    <col min="6145" max="6145" width="26.28515625" style="684" customWidth="1"/>
    <col min="6146" max="6151" width="23.140625" style="684" customWidth="1"/>
    <col min="6152" max="6152" width="11.42578125" style="684" customWidth="1"/>
    <col min="6153" max="6400" width="11.42578125" style="684"/>
    <col min="6401" max="6401" width="26.28515625" style="684" customWidth="1"/>
    <col min="6402" max="6407" width="23.140625" style="684" customWidth="1"/>
    <col min="6408" max="6408" width="11.42578125" style="684" customWidth="1"/>
    <col min="6409" max="6656" width="11.42578125" style="684"/>
    <col min="6657" max="6657" width="26.28515625" style="684" customWidth="1"/>
    <col min="6658" max="6663" width="23.140625" style="684" customWidth="1"/>
    <col min="6664" max="6664" width="11.42578125" style="684" customWidth="1"/>
    <col min="6665" max="6912" width="11.42578125" style="684"/>
    <col min="6913" max="6913" width="26.28515625" style="684" customWidth="1"/>
    <col min="6914" max="6919" width="23.140625" style="684" customWidth="1"/>
    <col min="6920" max="6920" width="11.42578125" style="684" customWidth="1"/>
    <col min="6921" max="7168" width="11.42578125" style="684"/>
    <col min="7169" max="7169" width="26.28515625" style="684" customWidth="1"/>
    <col min="7170" max="7175" width="23.140625" style="684" customWidth="1"/>
    <col min="7176" max="7176" width="11.42578125" style="684" customWidth="1"/>
    <col min="7177" max="7424" width="11.42578125" style="684"/>
    <col min="7425" max="7425" width="26.28515625" style="684" customWidth="1"/>
    <col min="7426" max="7431" width="23.140625" style="684" customWidth="1"/>
    <col min="7432" max="7432" width="11.42578125" style="684" customWidth="1"/>
    <col min="7433" max="7680" width="11.42578125" style="684"/>
    <col min="7681" max="7681" width="26.28515625" style="684" customWidth="1"/>
    <col min="7682" max="7687" width="23.140625" style="684" customWidth="1"/>
    <col min="7688" max="7688" width="11.42578125" style="684" customWidth="1"/>
    <col min="7689" max="7936" width="11.42578125" style="684"/>
    <col min="7937" max="7937" width="26.28515625" style="684" customWidth="1"/>
    <col min="7938" max="7943" width="23.140625" style="684" customWidth="1"/>
    <col min="7944" max="7944" width="11.42578125" style="684" customWidth="1"/>
    <col min="7945" max="8192" width="11.42578125" style="684"/>
    <col min="8193" max="8193" width="26.28515625" style="684" customWidth="1"/>
    <col min="8194" max="8199" width="23.140625" style="684" customWidth="1"/>
    <col min="8200" max="8200" width="11.42578125" style="684" customWidth="1"/>
    <col min="8201" max="8448" width="11.42578125" style="684"/>
    <col min="8449" max="8449" width="26.28515625" style="684" customWidth="1"/>
    <col min="8450" max="8455" width="23.140625" style="684" customWidth="1"/>
    <col min="8456" max="8456" width="11.42578125" style="684" customWidth="1"/>
    <col min="8457" max="8704" width="11.42578125" style="684"/>
    <col min="8705" max="8705" width="26.28515625" style="684" customWidth="1"/>
    <col min="8706" max="8711" width="23.140625" style="684" customWidth="1"/>
    <col min="8712" max="8712" width="11.42578125" style="684" customWidth="1"/>
    <col min="8713" max="8960" width="11.42578125" style="684"/>
    <col min="8961" max="8961" width="26.28515625" style="684" customWidth="1"/>
    <col min="8962" max="8967" width="23.140625" style="684" customWidth="1"/>
    <col min="8968" max="8968" width="11.42578125" style="684" customWidth="1"/>
    <col min="8969" max="9216" width="11.42578125" style="684"/>
    <col min="9217" max="9217" width="26.28515625" style="684" customWidth="1"/>
    <col min="9218" max="9223" width="23.140625" style="684" customWidth="1"/>
    <col min="9224" max="9224" width="11.42578125" style="684" customWidth="1"/>
    <col min="9225" max="9472" width="11.42578125" style="684"/>
    <col min="9473" max="9473" width="26.28515625" style="684" customWidth="1"/>
    <col min="9474" max="9479" width="23.140625" style="684" customWidth="1"/>
    <col min="9480" max="9480" width="11.42578125" style="684" customWidth="1"/>
    <col min="9481" max="9728" width="11.42578125" style="684"/>
    <col min="9729" max="9729" width="26.28515625" style="684" customWidth="1"/>
    <col min="9730" max="9735" width="23.140625" style="684" customWidth="1"/>
    <col min="9736" max="9736" width="11.42578125" style="684" customWidth="1"/>
    <col min="9737" max="9984" width="11.42578125" style="684"/>
    <col min="9985" max="9985" width="26.28515625" style="684" customWidth="1"/>
    <col min="9986" max="9991" width="23.140625" style="684" customWidth="1"/>
    <col min="9992" max="9992" width="11.42578125" style="684" customWidth="1"/>
    <col min="9993" max="10240" width="11.42578125" style="684"/>
    <col min="10241" max="10241" width="26.28515625" style="684" customWidth="1"/>
    <col min="10242" max="10247" width="23.140625" style="684" customWidth="1"/>
    <col min="10248" max="10248" width="11.42578125" style="684" customWidth="1"/>
    <col min="10249" max="10496" width="11.42578125" style="684"/>
    <col min="10497" max="10497" width="26.28515625" style="684" customWidth="1"/>
    <col min="10498" max="10503" width="23.140625" style="684" customWidth="1"/>
    <col min="10504" max="10504" width="11.42578125" style="684" customWidth="1"/>
    <col min="10505" max="10752" width="11.42578125" style="684"/>
    <col min="10753" max="10753" width="26.28515625" style="684" customWidth="1"/>
    <col min="10754" max="10759" width="23.140625" style="684" customWidth="1"/>
    <col min="10760" max="10760" width="11.42578125" style="684" customWidth="1"/>
    <col min="10761" max="11008" width="11.42578125" style="684"/>
    <col min="11009" max="11009" width="26.28515625" style="684" customWidth="1"/>
    <col min="11010" max="11015" width="23.140625" style="684" customWidth="1"/>
    <col min="11016" max="11016" width="11.42578125" style="684" customWidth="1"/>
    <col min="11017" max="11264" width="11.42578125" style="684"/>
    <col min="11265" max="11265" width="26.28515625" style="684" customWidth="1"/>
    <col min="11266" max="11271" width="23.140625" style="684" customWidth="1"/>
    <col min="11272" max="11272" width="11.42578125" style="684" customWidth="1"/>
    <col min="11273" max="11520" width="11.42578125" style="684"/>
    <col min="11521" max="11521" width="26.28515625" style="684" customWidth="1"/>
    <col min="11522" max="11527" width="23.140625" style="684" customWidth="1"/>
    <col min="11528" max="11528" width="11.42578125" style="684" customWidth="1"/>
    <col min="11529" max="11776" width="11.42578125" style="684"/>
    <col min="11777" max="11777" width="26.28515625" style="684" customWidth="1"/>
    <col min="11778" max="11783" width="23.140625" style="684" customWidth="1"/>
    <col min="11784" max="11784" width="11.42578125" style="684" customWidth="1"/>
    <col min="11785" max="12032" width="11.42578125" style="684"/>
    <col min="12033" max="12033" width="26.28515625" style="684" customWidth="1"/>
    <col min="12034" max="12039" width="23.140625" style="684" customWidth="1"/>
    <col min="12040" max="12040" width="11.42578125" style="684" customWidth="1"/>
    <col min="12041" max="12288" width="11.42578125" style="684"/>
    <col min="12289" max="12289" width="26.28515625" style="684" customWidth="1"/>
    <col min="12290" max="12295" width="23.140625" style="684" customWidth="1"/>
    <col min="12296" max="12296" width="11.42578125" style="684" customWidth="1"/>
    <col min="12297" max="12544" width="11.42578125" style="684"/>
    <col min="12545" max="12545" width="26.28515625" style="684" customWidth="1"/>
    <col min="12546" max="12551" width="23.140625" style="684" customWidth="1"/>
    <col min="12552" max="12552" width="11.42578125" style="684" customWidth="1"/>
    <col min="12553" max="12800" width="11.42578125" style="684"/>
    <col min="12801" max="12801" width="26.28515625" style="684" customWidth="1"/>
    <col min="12802" max="12807" width="23.140625" style="684" customWidth="1"/>
    <col min="12808" max="12808" width="11.42578125" style="684" customWidth="1"/>
    <col min="12809" max="13056" width="11.42578125" style="684"/>
    <col min="13057" max="13057" width="26.28515625" style="684" customWidth="1"/>
    <col min="13058" max="13063" width="23.140625" style="684" customWidth="1"/>
    <col min="13064" max="13064" width="11.42578125" style="684" customWidth="1"/>
    <col min="13065" max="13312" width="11.42578125" style="684"/>
    <col min="13313" max="13313" width="26.28515625" style="684" customWidth="1"/>
    <col min="13314" max="13319" width="23.140625" style="684" customWidth="1"/>
    <col min="13320" max="13320" width="11.42578125" style="684" customWidth="1"/>
    <col min="13321" max="13568" width="11.42578125" style="684"/>
    <col min="13569" max="13569" width="26.28515625" style="684" customWidth="1"/>
    <col min="13570" max="13575" width="23.140625" style="684" customWidth="1"/>
    <col min="13576" max="13576" width="11.42578125" style="684" customWidth="1"/>
    <col min="13577" max="13824" width="11.42578125" style="684"/>
    <col min="13825" max="13825" width="26.28515625" style="684" customWidth="1"/>
    <col min="13826" max="13831" width="23.140625" style="684" customWidth="1"/>
    <col min="13832" max="13832" width="11.42578125" style="684" customWidth="1"/>
    <col min="13833" max="14080" width="11.42578125" style="684"/>
    <col min="14081" max="14081" width="26.28515625" style="684" customWidth="1"/>
    <col min="14082" max="14087" width="23.140625" style="684" customWidth="1"/>
    <col min="14088" max="14088" width="11.42578125" style="684" customWidth="1"/>
    <col min="14089" max="14336" width="11.42578125" style="684"/>
    <col min="14337" max="14337" width="26.28515625" style="684" customWidth="1"/>
    <col min="14338" max="14343" width="23.140625" style="684" customWidth="1"/>
    <col min="14344" max="14344" width="11.42578125" style="684" customWidth="1"/>
    <col min="14345" max="14592" width="11.42578125" style="684"/>
    <col min="14593" max="14593" width="26.28515625" style="684" customWidth="1"/>
    <col min="14594" max="14599" width="23.140625" style="684" customWidth="1"/>
    <col min="14600" max="14600" width="11.42578125" style="684" customWidth="1"/>
    <col min="14601" max="14848" width="11.42578125" style="684"/>
    <col min="14849" max="14849" width="26.28515625" style="684" customWidth="1"/>
    <col min="14850" max="14855" width="23.140625" style="684" customWidth="1"/>
    <col min="14856" max="14856" width="11.42578125" style="684" customWidth="1"/>
    <col min="14857" max="15104" width="11.42578125" style="684"/>
    <col min="15105" max="15105" width="26.28515625" style="684" customWidth="1"/>
    <col min="15106" max="15111" width="23.140625" style="684" customWidth="1"/>
    <col min="15112" max="15112" width="11.42578125" style="684" customWidth="1"/>
    <col min="15113" max="15360" width="11.42578125" style="684"/>
    <col min="15361" max="15361" width="26.28515625" style="684" customWidth="1"/>
    <col min="15362" max="15367" width="23.140625" style="684" customWidth="1"/>
    <col min="15368" max="15368" width="11.42578125" style="684" customWidth="1"/>
    <col min="15369" max="15616" width="11.42578125" style="684"/>
    <col min="15617" max="15617" width="26.28515625" style="684" customWidth="1"/>
    <col min="15618" max="15623" width="23.140625" style="684" customWidth="1"/>
    <col min="15624" max="15624" width="11.42578125" style="684" customWidth="1"/>
    <col min="15625" max="15872" width="11.42578125" style="684"/>
    <col min="15873" max="15873" width="26.28515625" style="684" customWidth="1"/>
    <col min="15874" max="15879" width="23.140625" style="684" customWidth="1"/>
    <col min="15880" max="15880" width="11.42578125" style="684" customWidth="1"/>
    <col min="15881" max="16128" width="11.42578125" style="684"/>
    <col min="16129" max="16129" width="26.28515625" style="684" customWidth="1"/>
    <col min="16130" max="16135" width="23.140625" style="684" customWidth="1"/>
    <col min="16136" max="16136" width="11.42578125" style="684" customWidth="1"/>
    <col min="16137" max="16384" width="11.42578125" style="684"/>
  </cols>
  <sheetData>
    <row r="1" spans="1:15" s="1020" customFormat="1" ht="24.95" customHeight="1">
      <c r="A1" s="1111" t="s">
        <v>1165</v>
      </c>
      <c r="B1" s="1111"/>
      <c r="C1" s="1111"/>
      <c r="D1" s="1111"/>
      <c r="E1" s="1111"/>
      <c r="F1" s="1111"/>
      <c r="G1" s="1111"/>
      <c r="H1" s="1084"/>
      <c r="I1" s="1085"/>
      <c r="J1" s="1085"/>
      <c r="K1" s="1085"/>
      <c r="L1" s="1085"/>
      <c r="M1" s="1085"/>
    </row>
    <row r="2" spans="1:15" ht="24.95" customHeight="1" thickBot="1">
      <c r="A2" s="972" t="s">
        <v>1183</v>
      </c>
      <c r="B2" s="972"/>
      <c r="C2" s="972"/>
      <c r="D2" s="972"/>
      <c r="E2" s="972"/>
      <c r="F2" s="972"/>
      <c r="G2" s="972"/>
    </row>
    <row r="3" spans="1:15" ht="20.100000000000001" customHeight="1">
      <c r="A3" s="1751" t="s">
        <v>111</v>
      </c>
      <c r="B3" s="1714" t="s">
        <v>1125</v>
      </c>
      <c r="C3" s="1714"/>
      <c r="D3" s="1714"/>
      <c r="E3" s="1715" t="s">
        <v>1167</v>
      </c>
      <c r="F3" s="1716"/>
      <c r="G3" s="1716"/>
    </row>
    <row r="4" spans="1:15" ht="20.100000000000001" customHeight="1">
      <c r="A4" s="1751"/>
      <c r="B4" s="1742" t="s">
        <v>1184</v>
      </c>
      <c r="C4" s="1742" t="s">
        <v>1185</v>
      </c>
      <c r="D4" s="1742" t="s">
        <v>1170</v>
      </c>
      <c r="E4" s="1718" t="s">
        <v>1171</v>
      </c>
      <c r="F4" s="1721" t="s">
        <v>1262</v>
      </c>
      <c r="G4" s="1721" t="s">
        <v>1172</v>
      </c>
    </row>
    <row r="5" spans="1:15" ht="20.100000000000001" customHeight="1">
      <c r="A5" s="1745"/>
      <c r="B5" s="1714"/>
      <c r="C5" s="1714"/>
      <c r="D5" s="1714"/>
      <c r="E5" s="1720"/>
      <c r="F5" s="1723"/>
      <c r="G5" s="1723"/>
    </row>
    <row r="6" spans="1:15" ht="20.100000000000001" customHeight="1">
      <c r="A6" s="1076">
        <v>1999</v>
      </c>
      <c r="B6" s="1137">
        <v>445</v>
      </c>
      <c r="C6" s="1138">
        <v>11.6</v>
      </c>
      <c r="D6" s="1138">
        <v>1.6279999999999999</v>
      </c>
      <c r="E6" s="1139">
        <v>2.606741573033708</v>
      </c>
      <c r="F6" s="1139">
        <v>14.034482758620689</v>
      </c>
      <c r="G6" s="1139">
        <v>0.36584269662921348</v>
      </c>
    </row>
    <row r="7" spans="1:15" ht="20.100000000000001" customHeight="1">
      <c r="A7" s="1024">
        <v>2000</v>
      </c>
      <c r="B7" s="1141">
        <v>475</v>
      </c>
      <c r="C7" s="1128">
        <v>9.2159999999999993</v>
      </c>
      <c r="D7" s="1128">
        <v>1.81</v>
      </c>
      <c r="E7" s="1140">
        <v>1.9402105263157894</v>
      </c>
      <c r="F7" s="1140">
        <v>19.639756944444446</v>
      </c>
      <c r="G7" s="1140">
        <v>0.38105263157894737</v>
      </c>
      <c r="I7" s="1024"/>
      <c r="J7" s="1092"/>
      <c r="K7" s="1092"/>
      <c r="L7" s="1092"/>
      <c r="M7" s="1030"/>
      <c r="N7" s="1030"/>
      <c r="O7" s="1030"/>
    </row>
    <row r="8" spans="1:15" ht="20.100000000000001" customHeight="1">
      <c r="A8" s="1024">
        <v>2001</v>
      </c>
      <c r="B8" s="1141">
        <v>472</v>
      </c>
      <c r="C8" s="1128">
        <v>11.3</v>
      </c>
      <c r="D8" s="1128">
        <v>1.7310000000000001</v>
      </c>
      <c r="E8" s="1140">
        <v>2.3940677966101696</v>
      </c>
      <c r="F8" s="1140">
        <v>15.31858407079646</v>
      </c>
      <c r="G8" s="1140">
        <v>0.36673728813559325</v>
      </c>
      <c r="I8" s="1024"/>
      <c r="J8" s="1092"/>
      <c r="K8" s="1092"/>
      <c r="L8" s="1092"/>
      <c r="M8" s="1030"/>
      <c r="N8" s="1030"/>
      <c r="O8" s="1030"/>
    </row>
    <row r="9" spans="1:15" ht="20.100000000000001" customHeight="1">
      <c r="A9" s="1024">
        <v>2002</v>
      </c>
      <c r="B9" s="1141">
        <v>474</v>
      </c>
      <c r="C9" s="1128">
        <v>9.1999999999999993</v>
      </c>
      <c r="D9" s="1128">
        <v>1.998</v>
      </c>
      <c r="E9" s="1140">
        <v>1.9409282700421939</v>
      </c>
      <c r="F9" s="1140">
        <v>21.717391304347828</v>
      </c>
      <c r="G9" s="1140">
        <v>0.42151898734177212</v>
      </c>
      <c r="I9" s="1024"/>
      <c r="J9" s="1092"/>
      <c r="K9" s="1092"/>
      <c r="L9" s="1092"/>
      <c r="M9" s="1030"/>
      <c r="N9" s="1030"/>
      <c r="O9" s="1030"/>
    </row>
    <row r="10" spans="1:15" ht="20.100000000000001" customHeight="1">
      <c r="A10" s="1024">
        <v>2003</v>
      </c>
      <c r="B10" s="1141">
        <v>525</v>
      </c>
      <c r="C10" s="1128">
        <v>8.6</v>
      </c>
      <c r="D10" s="1128">
        <v>2.4790000000000001</v>
      </c>
      <c r="E10" s="1140">
        <v>1.638095238095238</v>
      </c>
      <c r="F10" s="1140">
        <v>28.825581395348838</v>
      </c>
      <c r="G10" s="1140">
        <v>0.47219047619047622</v>
      </c>
      <c r="I10" s="1024"/>
      <c r="J10" s="1092"/>
      <c r="K10" s="1092"/>
      <c r="L10" s="1092"/>
      <c r="M10" s="1030"/>
      <c r="N10" s="1030"/>
      <c r="O10" s="1030"/>
    </row>
    <row r="11" spans="1:15" ht="20.100000000000001" customHeight="1">
      <c r="A11" s="1024">
        <v>2004</v>
      </c>
      <c r="B11" s="1141">
        <v>633</v>
      </c>
      <c r="C11" s="1128">
        <v>10.9</v>
      </c>
      <c r="D11" s="1128">
        <v>3.222</v>
      </c>
      <c r="E11" s="1140">
        <v>1.7219589257503949</v>
      </c>
      <c r="F11" s="1140">
        <v>29.559633027522935</v>
      </c>
      <c r="G11" s="1140">
        <v>0.50900473933649282</v>
      </c>
      <c r="H11" s="1033"/>
      <c r="J11" s="1092"/>
      <c r="K11" s="1092"/>
      <c r="L11" s="1092"/>
      <c r="M11" s="1030"/>
      <c r="N11" s="1030"/>
      <c r="O11" s="1030"/>
    </row>
    <row r="12" spans="1:15" ht="20.100000000000001" customHeight="1">
      <c r="A12" s="1024">
        <v>2005</v>
      </c>
      <c r="B12" s="1141">
        <v>679</v>
      </c>
      <c r="C12" s="1128">
        <v>12.4</v>
      </c>
      <c r="D12" s="1128">
        <v>3.861437</v>
      </c>
      <c r="E12" s="1140">
        <v>1.8262150220913109</v>
      </c>
      <c r="F12" s="1140">
        <v>31.140620967741935</v>
      </c>
      <c r="G12" s="1140">
        <v>0.56869469808541973</v>
      </c>
      <c r="H12" s="1033"/>
      <c r="J12" s="1092"/>
      <c r="K12" s="1092"/>
      <c r="L12" s="1033"/>
      <c r="M12" s="1030"/>
      <c r="N12" s="1030"/>
      <c r="O12" s="1030"/>
    </row>
    <row r="13" spans="1:15" ht="20.100000000000001" customHeight="1">
      <c r="A13" s="1024">
        <v>2006</v>
      </c>
      <c r="B13" s="1141">
        <v>743</v>
      </c>
      <c r="C13" s="1095">
        <v>14.4</v>
      </c>
      <c r="D13" s="1128">
        <v>4.3158849999999997</v>
      </c>
      <c r="E13" s="1140">
        <v>1.9380888290713323</v>
      </c>
      <c r="F13" s="1140">
        <v>29.97142361111111</v>
      </c>
      <c r="G13" s="1140">
        <v>0.58087281292059223</v>
      </c>
      <c r="H13" s="1033"/>
      <c r="J13" s="1092"/>
      <c r="K13" s="1092"/>
      <c r="L13" s="1092"/>
      <c r="M13" s="1092"/>
      <c r="N13" s="1092"/>
      <c r="O13" s="1092"/>
    </row>
    <row r="14" spans="1:15" ht="20.100000000000001" customHeight="1">
      <c r="A14" s="1024">
        <v>2007</v>
      </c>
      <c r="B14" s="1141">
        <v>856</v>
      </c>
      <c r="C14" s="1095">
        <v>16.899999999999999</v>
      </c>
      <c r="D14" s="1128">
        <v>4.9529649999999998</v>
      </c>
      <c r="E14" s="1140">
        <v>1.9742990654205606</v>
      </c>
      <c r="F14" s="1140">
        <v>29.307485207100591</v>
      </c>
      <c r="G14" s="1140">
        <v>0.57861740654205607</v>
      </c>
      <c r="H14" s="1037"/>
      <c r="J14" s="1092"/>
      <c r="K14" s="1092"/>
      <c r="L14" s="1092"/>
      <c r="M14" s="1092"/>
      <c r="N14" s="1092"/>
      <c r="O14" s="1092"/>
    </row>
    <row r="15" spans="1:15" ht="20.100000000000001" customHeight="1">
      <c r="A15" s="1024">
        <v>2008</v>
      </c>
      <c r="B15" s="1141">
        <v>941</v>
      </c>
      <c r="C15" s="1095">
        <v>19.2</v>
      </c>
      <c r="D15" s="1128">
        <v>5.7847540000000004</v>
      </c>
      <c r="E15" s="1140">
        <v>2.0403825717321999</v>
      </c>
      <c r="F15" s="1140">
        <v>30.128927083333334</v>
      </c>
      <c r="G15" s="1140">
        <v>0.61474537725823597</v>
      </c>
      <c r="H15" s="1037"/>
      <c r="J15" s="1092"/>
      <c r="K15" s="1092"/>
      <c r="L15" s="1092"/>
      <c r="M15" s="1092"/>
      <c r="N15" s="1092"/>
      <c r="O15" s="1092"/>
    </row>
    <row r="16" spans="1:15" ht="20.100000000000001" customHeight="1">
      <c r="A16" s="1024">
        <v>2009</v>
      </c>
      <c r="B16" s="1141">
        <v>853.2650000000001</v>
      </c>
      <c r="C16" s="1095">
        <v>18.475000000000001</v>
      </c>
      <c r="D16" s="1128">
        <v>5.3049999999999997</v>
      </c>
      <c r="E16" s="1140">
        <v>2.1652124486531146</v>
      </c>
      <c r="F16" s="1140">
        <v>28.714479025710414</v>
      </c>
      <c r="G16" s="1140">
        <v>0.62172947443056947</v>
      </c>
      <c r="H16" s="1037"/>
      <c r="I16" s="1142"/>
      <c r="J16" s="1092"/>
      <c r="K16" s="1092"/>
      <c r="L16" s="1092"/>
      <c r="M16" s="1092"/>
      <c r="N16" s="1092"/>
      <c r="O16" s="1092"/>
    </row>
    <row r="17" spans="1:15" ht="20.100000000000001" customHeight="1">
      <c r="A17" s="1024">
        <v>2010</v>
      </c>
      <c r="B17" s="1141">
        <v>927.63199999999995</v>
      </c>
      <c r="C17" s="1095">
        <v>20.081</v>
      </c>
      <c r="D17" s="1128">
        <v>5.702</v>
      </c>
      <c r="E17" s="1140">
        <v>2.1647593011021615</v>
      </c>
      <c r="F17" s="1140">
        <v>28.395000248991586</v>
      </c>
      <c r="G17" s="1140">
        <v>0.6146834089380272</v>
      </c>
      <c r="H17" s="1037"/>
      <c r="I17" s="1142"/>
      <c r="J17" s="1092"/>
      <c r="K17" s="1092"/>
      <c r="L17" s="1092"/>
      <c r="M17" s="1092"/>
      <c r="N17" s="1092"/>
      <c r="O17" s="1092"/>
    </row>
    <row r="18" spans="1:15" ht="20.100000000000001" customHeight="1" thickBot="1">
      <c r="A18" s="1039">
        <v>2011</v>
      </c>
      <c r="B18" s="1173">
        <v>1030.396</v>
      </c>
      <c r="C18" s="1118">
        <v>22.922000000000001</v>
      </c>
      <c r="D18" s="1174">
        <v>6.5549999999999997</v>
      </c>
      <c r="E18" s="1143">
        <v>2.2245816171646631</v>
      </c>
      <c r="F18" s="1143">
        <v>28.596981066224586</v>
      </c>
      <c r="G18" s="1143">
        <v>0.6361631838632914</v>
      </c>
      <c r="H18" s="1037"/>
      <c r="I18" s="1142"/>
      <c r="J18" s="1092"/>
      <c r="K18" s="1092"/>
      <c r="L18" s="1092"/>
      <c r="M18" s="1092"/>
      <c r="N18" s="1092"/>
      <c r="O18" s="1092"/>
    </row>
    <row r="19" spans="1:15" s="1011" customFormat="1" ht="15.95" customHeight="1">
      <c r="A19" s="1011" t="s">
        <v>1173</v>
      </c>
      <c r="B19" s="1097"/>
      <c r="C19" s="1097"/>
      <c r="D19" s="1097"/>
      <c r="E19" s="1097"/>
      <c r="F19" s="1097"/>
      <c r="G19" s="1097"/>
      <c r="H19" s="1010"/>
      <c r="I19" s="1010"/>
      <c r="J19" s="1097"/>
      <c r="K19" s="1097"/>
      <c r="L19" s="1097"/>
      <c r="M19" s="1097"/>
      <c r="N19" s="1097"/>
      <c r="O19" s="1097"/>
    </row>
    <row r="20" spans="1:15" s="1011" customFormat="1" ht="15.95" customHeight="1">
      <c r="A20" s="1011" t="s">
        <v>1150</v>
      </c>
      <c r="H20" s="1010"/>
      <c r="I20" s="1045"/>
      <c r="J20" s="1045"/>
      <c r="K20" s="1045"/>
      <c r="L20" s="1045"/>
      <c r="M20" s="1045"/>
      <c r="N20" s="1045"/>
      <c r="O20" s="1045"/>
    </row>
    <row r="21" spans="1:15" s="1011" customFormat="1" ht="15.95" customHeight="1">
      <c r="A21" s="1011" t="s">
        <v>1130</v>
      </c>
      <c r="H21" s="1010"/>
      <c r="I21" s="1045"/>
      <c r="J21" s="1045"/>
      <c r="K21" s="1045"/>
      <c r="L21" s="1045"/>
      <c r="M21" s="1045"/>
      <c r="N21" s="1045"/>
      <c r="O21" s="1045"/>
    </row>
    <row r="22" spans="1:15" s="1011" customFormat="1" ht="15.95" customHeight="1">
      <c r="H22" s="1010"/>
      <c r="I22" s="1045"/>
      <c r="J22" s="1045"/>
      <c r="K22" s="1045"/>
      <c r="L22" s="1045"/>
      <c r="M22" s="1045"/>
      <c r="N22" s="1045"/>
      <c r="O22" s="1045"/>
    </row>
    <row r="23" spans="1:15" s="693" customFormat="1" ht="24.95" customHeight="1" thickBot="1">
      <c r="A23" s="972" t="s">
        <v>1186</v>
      </c>
      <c r="B23" s="972"/>
      <c r="C23" s="972"/>
      <c r="D23" s="972"/>
      <c r="E23" s="972"/>
      <c r="F23" s="972"/>
      <c r="G23" s="1144"/>
      <c r="H23" s="1022"/>
    </row>
    <row r="24" spans="1:15" s="1147" customFormat="1" ht="20.100000000000001" customHeight="1">
      <c r="A24" s="1751" t="s">
        <v>111</v>
      </c>
      <c r="B24" s="1754" t="s">
        <v>1187</v>
      </c>
      <c r="C24" s="1754"/>
      <c r="D24" s="1754"/>
      <c r="E24" s="1754"/>
      <c r="F24" s="1744"/>
      <c r="G24" s="1145"/>
      <c r="H24" s="1146"/>
    </row>
    <row r="25" spans="1:15" s="1148" customFormat="1" ht="20.100000000000001" customHeight="1">
      <c r="A25" s="1751"/>
      <c r="B25" s="1755" t="s">
        <v>1188</v>
      </c>
      <c r="C25" s="1755"/>
      <c r="D25" s="1755" t="s">
        <v>655</v>
      </c>
      <c r="E25" s="1755"/>
      <c r="F25" s="1749" t="s">
        <v>1189</v>
      </c>
      <c r="G25" s="1146"/>
      <c r="H25" s="1146"/>
    </row>
    <row r="26" spans="1:15" ht="20.100000000000001" customHeight="1">
      <c r="A26" s="1745"/>
      <c r="B26" s="978" t="s">
        <v>1190</v>
      </c>
      <c r="C26" s="978" t="s">
        <v>1127</v>
      </c>
      <c r="D26" s="1004" t="s">
        <v>1191</v>
      </c>
      <c r="E26" s="978" t="s">
        <v>1127</v>
      </c>
      <c r="F26" s="1749"/>
      <c r="G26" s="694"/>
    </row>
    <row r="27" spans="1:15" ht="20.100000000000001" customHeight="1">
      <c r="A27" s="1149">
        <v>2004</v>
      </c>
      <c r="B27" s="995">
        <v>11316</v>
      </c>
      <c r="C27" s="1150" t="s">
        <v>1192</v>
      </c>
      <c r="D27" s="1151">
        <v>633</v>
      </c>
      <c r="E27" s="1150" t="s">
        <v>1192</v>
      </c>
      <c r="F27" s="1150" t="s">
        <v>1192</v>
      </c>
      <c r="H27" s="1033"/>
    </row>
    <row r="28" spans="1:15" ht="20.100000000000001" customHeight="1">
      <c r="A28" s="1005">
        <v>2005</v>
      </c>
      <c r="B28" s="995">
        <v>12867</v>
      </c>
      <c r="C28" s="1152">
        <v>13.706256627783663</v>
      </c>
      <c r="D28" s="1151">
        <v>679</v>
      </c>
      <c r="E28" s="1152">
        <v>7.2669826224328604</v>
      </c>
      <c r="F28" s="1152">
        <v>5.2770653610010108</v>
      </c>
      <c r="H28" s="1033"/>
    </row>
    <row r="29" spans="1:15" ht="20.100000000000001" customHeight="1">
      <c r="A29" s="1149">
        <v>2006</v>
      </c>
      <c r="B29" s="995">
        <v>14835</v>
      </c>
      <c r="C29" s="1152">
        <v>15.294940545581714</v>
      </c>
      <c r="D29" s="1151">
        <v>743</v>
      </c>
      <c r="E29" s="1152">
        <v>9.4256259204712922</v>
      </c>
      <c r="F29" s="1152">
        <v>5.0084260195483656</v>
      </c>
      <c r="H29" s="1033"/>
    </row>
    <row r="30" spans="1:15" ht="20.100000000000001" customHeight="1">
      <c r="A30" s="1149">
        <v>2007</v>
      </c>
      <c r="B30" s="995">
        <v>17248</v>
      </c>
      <c r="C30" s="1152">
        <v>16.265588136164478</v>
      </c>
      <c r="D30" s="1151">
        <v>856</v>
      </c>
      <c r="E30" s="1152">
        <v>15.208613728129205</v>
      </c>
      <c r="F30" s="1152">
        <v>4.9628942486085341</v>
      </c>
      <c r="H30" s="1037"/>
    </row>
    <row r="31" spans="1:15" ht="20.100000000000001" customHeight="1">
      <c r="A31" s="1149">
        <v>2008</v>
      </c>
      <c r="B31" s="995">
        <v>19707</v>
      </c>
      <c r="C31" s="1152">
        <v>14.256725417439696</v>
      </c>
      <c r="D31" s="1151">
        <v>941</v>
      </c>
      <c r="E31" s="1152">
        <v>9.9299065420560773</v>
      </c>
      <c r="F31" s="1152">
        <v>4.7749530623636272</v>
      </c>
      <c r="H31" s="1037"/>
    </row>
    <row r="32" spans="1:15" ht="20.100000000000001" customHeight="1">
      <c r="A32" s="1149">
        <v>2009</v>
      </c>
      <c r="B32" s="995">
        <v>15755</v>
      </c>
      <c r="C32" s="1032">
        <v>-20.053787994113769</v>
      </c>
      <c r="D32" s="1151">
        <v>853.2650000000001</v>
      </c>
      <c r="E32" s="1032">
        <v>-9.3235919234856404</v>
      </c>
      <c r="F32" s="1152">
        <v>5.4158362424627109</v>
      </c>
      <c r="H32" s="1037"/>
    </row>
    <row r="33" spans="1:8" ht="20.100000000000001" customHeight="1">
      <c r="A33" s="1149">
        <v>2010</v>
      </c>
      <c r="B33" s="995">
        <v>18758</v>
      </c>
      <c r="C33" s="1032">
        <v>19.060615677562676</v>
      </c>
      <c r="D33" s="1151">
        <v>927.63199999999995</v>
      </c>
      <c r="E33" s="1090">
        <v>8.7155807398639151</v>
      </c>
      <c r="F33" s="1090">
        <v>4.9452606887727901</v>
      </c>
      <c r="H33" s="1037"/>
    </row>
    <row r="34" spans="1:8" ht="20.100000000000001" customHeight="1" thickBot="1">
      <c r="A34" s="1153">
        <v>2011</v>
      </c>
      <c r="B34" s="998">
        <v>21982</v>
      </c>
      <c r="C34" s="1154">
        <v>17.187333404414119</v>
      </c>
      <c r="D34" s="1155">
        <v>1030.396</v>
      </c>
      <c r="E34" s="1154">
        <v>11.078099936181584</v>
      </c>
      <c r="F34" s="1154">
        <v>4.6874533709398598</v>
      </c>
      <c r="H34" s="1037"/>
    </row>
    <row r="35" spans="1:8" s="1011" customFormat="1" ht="15.95" customHeight="1">
      <c r="A35" s="1156" t="s">
        <v>1193</v>
      </c>
      <c r="B35" s="1042"/>
      <c r="H35" s="1010"/>
    </row>
    <row r="36" spans="1:8" s="1011" customFormat="1" ht="15.95" customHeight="1">
      <c r="A36" s="1156" t="s">
        <v>1194</v>
      </c>
      <c r="H36" s="1010"/>
    </row>
    <row r="37" spans="1:8" s="1011" customFormat="1" ht="15.95" customHeight="1">
      <c r="A37" s="1156" t="s">
        <v>1261</v>
      </c>
      <c r="H37" s="1010"/>
    </row>
    <row r="38" spans="1:8" s="1011" customFormat="1" ht="15.95" customHeight="1">
      <c r="A38" s="1677" t="s">
        <v>1195</v>
      </c>
      <c r="B38" s="1677"/>
      <c r="C38" s="1677"/>
      <c r="D38" s="1677"/>
      <c r="E38" s="1677"/>
      <c r="F38" s="1677"/>
      <c r="H38" s="1010"/>
    </row>
    <row r="39" spans="1:8" ht="15.95" customHeight="1">
      <c r="A39" s="1677"/>
      <c r="B39" s="1677"/>
      <c r="C39" s="1677"/>
      <c r="D39" s="1677"/>
      <c r="E39" s="1677"/>
      <c r="F39" s="1677"/>
      <c r="H39" s="684"/>
    </row>
    <row r="40" spans="1:8" ht="24" customHeight="1">
      <c r="H40" s="684"/>
    </row>
    <row r="41" spans="1:8" ht="24" customHeight="1">
      <c r="H41" s="684"/>
    </row>
    <row r="42" spans="1:8" ht="24" customHeight="1">
      <c r="H42" s="684"/>
    </row>
    <row r="43" spans="1:8" ht="24" customHeight="1">
      <c r="H43" s="684"/>
    </row>
    <row r="44" spans="1:8" ht="24" customHeight="1">
      <c r="H44" s="684"/>
    </row>
    <row r="45" spans="1:8" ht="24" customHeight="1">
      <c r="H45" s="684"/>
    </row>
    <row r="46" spans="1:8" ht="24" customHeight="1">
      <c r="H46" s="684"/>
    </row>
    <row r="47" spans="1:8" ht="24" customHeight="1">
      <c r="H47" s="684"/>
    </row>
    <row r="48" spans="1:8" ht="24" customHeight="1">
      <c r="H48" s="684"/>
    </row>
  </sheetData>
  <mergeCells count="15">
    <mergeCell ref="A38:F39"/>
    <mergeCell ref="A3:A5"/>
    <mergeCell ref="B3:D3"/>
    <mergeCell ref="E3:G3"/>
    <mergeCell ref="B4:B5"/>
    <mergeCell ref="C4:C5"/>
    <mergeCell ref="D4:D5"/>
    <mergeCell ref="E4:E5"/>
    <mergeCell ref="F4:F5"/>
    <mergeCell ref="G4:G5"/>
    <mergeCell ref="A24:A26"/>
    <mergeCell ref="B24:F24"/>
    <mergeCell ref="B25:C25"/>
    <mergeCell ref="D25:E25"/>
    <mergeCell ref="F25:F26"/>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&amp;C&amp;"Calibri,Negrito"&amp;14Turismo Mundial</oddHead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109"/>
  <sheetViews>
    <sheetView showGridLines="0" zoomScaleNormal="100" zoomScaleSheetLayoutView="70" workbookViewId="0">
      <selection activeCell="I1" sqref="I1"/>
    </sheetView>
  </sheetViews>
  <sheetFormatPr defaultColWidth="11.42578125" defaultRowHeight="20.25" customHeight="1"/>
  <cols>
    <col min="1" max="1" width="40.7109375" style="681" customWidth="1"/>
    <col min="2" max="9" width="15.7109375" style="681" customWidth="1"/>
    <col min="10" max="256" width="11.42578125" style="681"/>
    <col min="257" max="257" width="39.85546875" style="681" customWidth="1"/>
    <col min="258" max="264" width="18.85546875" style="681" customWidth="1"/>
    <col min="265" max="265" width="18.7109375" style="681" customWidth="1"/>
    <col min="266" max="512" width="11.42578125" style="681"/>
    <col min="513" max="513" width="39.85546875" style="681" customWidth="1"/>
    <col min="514" max="520" width="18.85546875" style="681" customWidth="1"/>
    <col min="521" max="521" width="18.7109375" style="681" customWidth="1"/>
    <col min="522" max="768" width="11.42578125" style="681"/>
    <col min="769" max="769" width="39.85546875" style="681" customWidth="1"/>
    <col min="770" max="776" width="18.85546875" style="681" customWidth="1"/>
    <col min="777" max="777" width="18.7109375" style="681" customWidth="1"/>
    <col min="778" max="1024" width="11.42578125" style="681"/>
    <col min="1025" max="1025" width="39.85546875" style="681" customWidth="1"/>
    <col min="1026" max="1032" width="18.85546875" style="681" customWidth="1"/>
    <col min="1033" max="1033" width="18.7109375" style="681" customWidth="1"/>
    <col min="1034" max="1280" width="11.42578125" style="681"/>
    <col min="1281" max="1281" width="39.85546875" style="681" customWidth="1"/>
    <col min="1282" max="1288" width="18.85546875" style="681" customWidth="1"/>
    <col min="1289" max="1289" width="18.7109375" style="681" customWidth="1"/>
    <col min="1290" max="1536" width="11.42578125" style="681"/>
    <col min="1537" max="1537" width="39.85546875" style="681" customWidth="1"/>
    <col min="1538" max="1544" width="18.85546875" style="681" customWidth="1"/>
    <col min="1545" max="1545" width="18.7109375" style="681" customWidth="1"/>
    <col min="1546" max="1792" width="11.42578125" style="681"/>
    <col min="1793" max="1793" width="39.85546875" style="681" customWidth="1"/>
    <col min="1794" max="1800" width="18.85546875" style="681" customWidth="1"/>
    <col min="1801" max="1801" width="18.7109375" style="681" customWidth="1"/>
    <col min="1802" max="2048" width="11.42578125" style="681"/>
    <col min="2049" max="2049" width="39.85546875" style="681" customWidth="1"/>
    <col min="2050" max="2056" width="18.85546875" style="681" customWidth="1"/>
    <col min="2057" max="2057" width="18.7109375" style="681" customWidth="1"/>
    <col min="2058" max="2304" width="11.42578125" style="681"/>
    <col min="2305" max="2305" width="39.85546875" style="681" customWidth="1"/>
    <col min="2306" max="2312" width="18.85546875" style="681" customWidth="1"/>
    <col min="2313" max="2313" width="18.7109375" style="681" customWidth="1"/>
    <col min="2314" max="2560" width="11.42578125" style="681"/>
    <col min="2561" max="2561" width="39.85546875" style="681" customWidth="1"/>
    <col min="2562" max="2568" width="18.85546875" style="681" customWidth="1"/>
    <col min="2569" max="2569" width="18.7109375" style="681" customWidth="1"/>
    <col min="2570" max="2816" width="11.42578125" style="681"/>
    <col min="2817" max="2817" width="39.85546875" style="681" customWidth="1"/>
    <col min="2818" max="2824" width="18.85546875" style="681" customWidth="1"/>
    <col min="2825" max="2825" width="18.7109375" style="681" customWidth="1"/>
    <col min="2826" max="3072" width="11.42578125" style="681"/>
    <col min="3073" max="3073" width="39.85546875" style="681" customWidth="1"/>
    <col min="3074" max="3080" width="18.85546875" style="681" customWidth="1"/>
    <col min="3081" max="3081" width="18.7109375" style="681" customWidth="1"/>
    <col min="3082" max="3328" width="11.42578125" style="681"/>
    <col min="3329" max="3329" width="39.85546875" style="681" customWidth="1"/>
    <col min="3330" max="3336" width="18.85546875" style="681" customWidth="1"/>
    <col min="3337" max="3337" width="18.7109375" style="681" customWidth="1"/>
    <col min="3338" max="3584" width="11.42578125" style="681"/>
    <col min="3585" max="3585" width="39.85546875" style="681" customWidth="1"/>
    <col min="3586" max="3592" width="18.85546875" style="681" customWidth="1"/>
    <col min="3593" max="3593" width="18.7109375" style="681" customWidth="1"/>
    <col min="3594" max="3840" width="11.42578125" style="681"/>
    <col min="3841" max="3841" width="39.85546875" style="681" customWidth="1"/>
    <col min="3842" max="3848" width="18.85546875" style="681" customWidth="1"/>
    <col min="3849" max="3849" width="18.7109375" style="681" customWidth="1"/>
    <col min="3850" max="4096" width="11.42578125" style="681"/>
    <col min="4097" max="4097" width="39.85546875" style="681" customWidth="1"/>
    <col min="4098" max="4104" width="18.85546875" style="681" customWidth="1"/>
    <col min="4105" max="4105" width="18.7109375" style="681" customWidth="1"/>
    <col min="4106" max="4352" width="11.42578125" style="681"/>
    <col min="4353" max="4353" width="39.85546875" style="681" customWidth="1"/>
    <col min="4354" max="4360" width="18.85546875" style="681" customWidth="1"/>
    <col min="4361" max="4361" width="18.7109375" style="681" customWidth="1"/>
    <col min="4362" max="4608" width="11.42578125" style="681"/>
    <col min="4609" max="4609" width="39.85546875" style="681" customWidth="1"/>
    <col min="4610" max="4616" width="18.85546875" style="681" customWidth="1"/>
    <col min="4617" max="4617" width="18.7109375" style="681" customWidth="1"/>
    <col min="4618" max="4864" width="11.42578125" style="681"/>
    <col min="4865" max="4865" width="39.85546875" style="681" customWidth="1"/>
    <col min="4866" max="4872" width="18.85546875" style="681" customWidth="1"/>
    <col min="4873" max="4873" width="18.7109375" style="681" customWidth="1"/>
    <col min="4874" max="5120" width="11.42578125" style="681"/>
    <col min="5121" max="5121" width="39.85546875" style="681" customWidth="1"/>
    <col min="5122" max="5128" width="18.85546875" style="681" customWidth="1"/>
    <col min="5129" max="5129" width="18.7109375" style="681" customWidth="1"/>
    <col min="5130" max="5376" width="11.42578125" style="681"/>
    <col min="5377" max="5377" width="39.85546875" style="681" customWidth="1"/>
    <col min="5378" max="5384" width="18.85546875" style="681" customWidth="1"/>
    <col min="5385" max="5385" width="18.7109375" style="681" customWidth="1"/>
    <col min="5386" max="5632" width="11.42578125" style="681"/>
    <col min="5633" max="5633" width="39.85546875" style="681" customWidth="1"/>
    <col min="5634" max="5640" width="18.85546875" style="681" customWidth="1"/>
    <col min="5641" max="5641" width="18.7109375" style="681" customWidth="1"/>
    <col min="5642" max="5888" width="11.42578125" style="681"/>
    <col min="5889" max="5889" width="39.85546875" style="681" customWidth="1"/>
    <col min="5890" max="5896" width="18.85546875" style="681" customWidth="1"/>
    <col min="5897" max="5897" width="18.7109375" style="681" customWidth="1"/>
    <col min="5898" max="6144" width="11.42578125" style="681"/>
    <col min="6145" max="6145" width="39.85546875" style="681" customWidth="1"/>
    <col min="6146" max="6152" width="18.85546875" style="681" customWidth="1"/>
    <col min="6153" max="6153" width="18.7109375" style="681" customWidth="1"/>
    <col min="6154" max="6400" width="11.42578125" style="681"/>
    <col min="6401" max="6401" width="39.85546875" style="681" customWidth="1"/>
    <col min="6402" max="6408" width="18.85546875" style="681" customWidth="1"/>
    <col min="6409" max="6409" width="18.7109375" style="681" customWidth="1"/>
    <col min="6410" max="6656" width="11.42578125" style="681"/>
    <col min="6657" max="6657" width="39.85546875" style="681" customWidth="1"/>
    <col min="6658" max="6664" width="18.85546875" style="681" customWidth="1"/>
    <col min="6665" max="6665" width="18.7109375" style="681" customWidth="1"/>
    <col min="6666" max="6912" width="11.42578125" style="681"/>
    <col min="6913" max="6913" width="39.85546875" style="681" customWidth="1"/>
    <col min="6914" max="6920" width="18.85546875" style="681" customWidth="1"/>
    <col min="6921" max="6921" width="18.7109375" style="681" customWidth="1"/>
    <col min="6922" max="7168" width="11.42578125" style="681"/>
    <col min="7169" max="7169" width="39.85546875" style="681" customWidth="1"/>
    <col min="7170" max="7176" width="18.85546875" style="681" customWidth="1"/>
    <col min="7177" max="7177" width="18.7109375" style="681" customWidth="1"/>
    <col min="7178" max="7424" width="11.42578125" style="681"/>
    <col min="7425" max="7425" width="39.85546875" style="681" customWidth="1"/>
    <col min="7426" max="7432" width="18.85546875" style="681" customWidth="1"/>
    <col min="7433" max="7433" width="18.7109375" style="681" customWidth="1"/>
    <col min="7434" max="7680" width="11.42578125" style="681"/>
    <col min="7681" max="7681" width="39.85546875" style="681" customWidth="1"/>
    <col min="7682" max="7688" width="18.85546875" style="681" customWidth="1"/>
    <col min="7689" max="7689" width="18.7109375" style="681" customWidth="1"/>
    <col min="7690" max="7936" width="11.42578125" style="681"/>
    <col min="7937" max="7937" width="39.85546875" style="681" customWidth="1"/>
    <col min="7938" max="7944" width="18.85546875" style="681" customWidth="1"/>
    <col min="7945" max="7945" width="18.7109375" style="681" customWidth="1"/>
    <col min="7946" max="8192" width="11.42578125" style="681"/>
    <col min="8193" max="8193" width="39.85546875" style="681" customWidth="1"/>
    <col min="8194" max="8200" width="18.85546875" style="681" customWidth="1"/>
    <col min="8201" max="8201" width="18.7109375" style="681" customWidth="1"/>
    <col min="8202" max="8448" width="11.42578125" style="681"/>
    <col min="8449" max="8449" width="39.85546875" style="681" customWidth="1"/>
    <col min="8450" max="8456" width="18.85546875" style="681" customWidth="1"/>
    <col min="8457" max="8457" width="18.7109375" style="681" customWidth="1"/>
    <col min="8458" max="8704" width="11.42578125" style="681"/>
    <col min="8705" max="8705" width="39.85546875" style="681" customWidth="1"/>
    <col min="8706" max="8712" width="18.85546875" style="681" customWidth="1"/>
    <col min="8713" max="8713" width="18.7109375" style="681" customWidth="1"/>
    <col min="8714" max="8960" width="11.42578125" style="681"/>
    <col min="8961" max="8961" width="39.85546875" style="681" customWidth="1"/>
    <col min="8962" max="8968" width="18.85546875" style="681" customWidth="1"/>
    <col min="8969" max="8969" width="18.7109375" style="681" customWidth="1"/>
    <col min="8970" max="9216" width="11.42578125" style="681"/>
    <col min="9217" max="9217" width="39.85546875" style="681" customWidth="1"/>
    <col min="9218" max="9224" width="18.85546875" style="681" customWidth="1"/>
    <col min="9225" max="9225" width="18.7109375" style="681" customWidth="1"/>
    <col min="9226" max="9472" width="11.42578125" style="681"/>
    <col min="9473" max="9473" width="39.85546875" style="681" customWidth="1"/>
    <col min="9474" max="9480" width="18.85546875" style="681" customWidth="1"/>
    <col min="9481" max="9481" width="18.7109375" style="681" customWidth="1"/>
    <col min="9482" max="9728" width="11.42578125" style="681"/>
    <col min="9729" max="9729" width="39.85546875" style="681" customWidth="1"/>
    <col min="9730" max="9736" width="18.85546875" style="681" customWidth="1"/>
    <col min="9737" max="9737" width="18.7109375" style="681" customWidth="1"/>
    <col min="9738" max="9984" width="11.42578125" style="681"/>
    <col min="9985" max="9985" width="39.85546875" style="681" customWidth="1"/>
    <col min="9986" max="9992" width="18.85546875" style="681" customWidth="1"/>
    <col min="9993" max="9993" width="18.7109375" style="681" customWidth="1"/>
    <col min="9994" max="10240" width="11.42578125" style="681"/>
    <col min="10241" max="10241" width="39.85546875" style="681" customWidth="1"/>
    <col min="10242" max="10248" width="18.85546875" style="681" customWidth="1"/>
    <col min="10249" max="10249" width="18.7109375" style="681" customWidth="1"/>
    <col min="10250" max="10496" width="11.42578125" style="681"/>
    <col min="10497" max="10497" width="39.85546875" style="681" customWidth="1"/>
    <col min="10498" max="10504" width="18.85546875" style="681" customWidth="1"/>
    <col min="10505" max="10505" width="18.7109375" style="681" customWidth="1"/>
    <col min="10506" max="10752" width="11.42578125" style="681"/>
    <col min="10753" max="10753" width="39.85546875" style="681" customWidth="1"/>
    <col min="10754" max="10760" width="18.85546875" style="681" customWidth="1"/>
    <col min="10761" max="10761" width="18.7109375" style="681" customWidth="1"/>
    <col min="10762" max="11008" width="11.42578125" style="681"/>
    <col min="11009" max="11009" width="39.85546875" style="681" customWidth="1"/>
    <col min="11010" max="11016" width="18.85546875" style="681" customWidth="1"/>
    <col min="11017" max="11017" width="18.7109375" style="681" customWidth="1"/>
    <col min="11018" max="11264" width="11.42578125" style="681"/>
    <col min="11265" max="11265" width="39.85546875" style="681" customWidth="1"/>
    <col min="11266" max="11272" width="18.85546875" style="681" customWidth="1"/>
    <col min="11273" max="11273" width="18.7109375" style="681" customWidth="1"/>
    <col min="11274" max="11520" width="11.42578125" style="681"/>
    <col min="11521" max="11521" width="39.85546875" style="681" customWidth="1"/>
    <col min="11522" max="11528" width="18.85546875" style="681" customWidth="1"/>
    <col min="11529" max="11529" width="18.7109375" style="681" customWidth="1"/>
    <col min="11530" max="11776" width="11.42578125" style="681"/>
    <col min="11777" max="11777" width="39.85546875" style="681" customWidth="1"/>
    <col min="11778" max="11784" width="18.85546875" style="681" customWidth="1"/>
    <col min="11785" max="11785" width="18.7109375" style="681" customWidth="1"/>
    <col min="11786" max="12032" width="11.42578125" style="681"/>
    <col min="12033" max="12033" width="39.85546875" style="681" customWidth="1"/>
    <col min="12034" max="12040" width="18.85546875" style="681" customWidth="1"/>
    <col min="12041" max="12041" width="18.7109375" style="681" customWidth="1"/>
    <col min="12042" max="12288" width="11.42578125" style="681"/>
    <col min="12289" max="12289" width="39.85546875" style="681" customWidth="1"/>
    <col min="12290" max="12296" width="18.85546875" style="681" customWidth="1"/>
    <col min="12297" max="12297" width="18.7109375" style="681" customWidth="1"/>
    <col min="12298" max="12544" width="11.42578125" style="681"/>
    <col min="12545" max="12545" width="39.85546875" style="681" customWidth="1"/>
    <col min="12546" max="12552" width="18.85546875" style="681" customWidth="1"/>
    <col min="12553" max="12553" width="18.7109375" style="681" customWidth="1"/>
    <col min="12554" max="12800" width="11.42578125" style="681"/>
    <col min="12801" max="12801" width="39.85546875" style="681" customWidth="1"/>
    <col min="12802" max="12808" width="18.85546875" style="681" customWidth="1"/>
    <col min="12809" max="12809" width="18.7109375" style="681" customWidth="1"/>
    <col min="12810" max="13056" width="11.42578125" style="681"/>
    <col min="13057" max="13057" width="39.85546875" style="681" customWidth="1"/>
    <col min="13058" max="13064" width="18.85546875" style="681" customWidth="1"/>
    <col min="13065" max="13065" width="18.7109375" style="681" customWidth="1"/>
    <col min="13066" max="13312" width="11.42578125" style="681"/>
    <col min="13313" max="13313" width="39.85546875" style="681" customWidth="1"/>
    <col min="13314" max="13320" width="18.85546875" style="681" customWidth="1"/>
    <col min="13321" max="13321" width="18.7109375" style="681" customWidth="1"/>
    <col min="13322" max="13568" width="11.42578125" style="681"/>
    <col min="13569" max="13569" width="39.85546875" style="681" customWidth="1"/>
    <col min="13570" max="13576" width="18.85546875" style="681" customWidth="1"/>
    <col min="13577" max="13577" width="18.7109375" style="681" customWidth="1"/>
    <col min="13578" max="13824" width="11.42578125" style="681"/>
    <col min="13825" max="13825" width="39.85546875" style="681" customWidth="1"/>
    <col min="13826" max="13832" width="18.85546875" style="681" customWidth="1"/>
    <col min="13833" max="13833" width="18.7109375" style="681" customWidth="1"/>
    <col min="13834" max="14080" width="11.42578125" style="681"/>
    <col min="14081" max="14081" width="39.85546875" style="681" customWidth="1"/>
    <col min="14082" max="14088" width="18.85546875" style="681" customWidth="1"/>
    <col min="14089" max="14089" width="18.7109375" style="681" customWidth="1"/>
    <col min="14090" max="14336" width="11.42578125" style="681"/>
    <col min="14337" max="14337" width="39.85546875" style="681" customWidth="1"/>
    <col min="14338" max="14344" width="18.85546875" style="681" customWidth="1"/>
    <col min="14345" max="14345" width="18.7109375" style="681" customWidth="1"/>
    <col min="14346" max="14592" width="11.42578125" style="681"/>
    <col min="14593" max="14593" width="39.85546875" style="681" customWidth="1"/>
    <col min="14594" max="14600" width="18.85546875" style="681" customWidth="1"/>
    <col min="14601" max="14601" width="18.7109375" style="681" customWidth="1"/>
    <col min="14602" max="14848" width="11.42578125" style="681"/>
    <col min="14849" max="14849" width="39.85546875" style="681" customWidth="1"/>
    <col min="14850" max="14856" width="18.85546875" style="681" customWidth="1"/>
    <col min="14857" max="14857" width="18.7109375" style="681" customWidth="1"/>
    <col min="14858" max="15104" width="11.42578125" style="681"/>
    <col min="15105" max="15105" width="39.85546875" style="681" customWidth="1"/>
    <col min="15106" max="15112" width="18.85546875" style="681" customWidth="1"/>
    <col min="15113" max="15113" width="18.7109375" style="681" customWidth="1"/>
    <col min="15114" max="15360" width="11.42578125" style="681"/>
    <col min="15361" max="15361" width="39.85546875" style="681" customWidth="1"/>
    <col min="15362" max="15368" width="18.85546875" style="681" customWidth="1"/>
    <col min="15369" max="15369" width="18.7109375" style="681" customWidth="1"/>
    <col min="15370" max="15616" width="11.42578125" style="681"/>
    <col min="15617" max="15617" width="39.85546875" style="681" customWidth="1"/>
    <col min="15618" max="15624" width="18.85546875" style="681" customWidth="1"/>
    <col min="15625" max="15625" width="18.7109375" style="681" customWidth="1"/>
    <col min="15626" max="15872" width="11.42578125" style="681"/>
    <col min="15873" max="15873" width="39.85546875" style="681" customWidth="1"/>
    <col min="15874" max="15880" width="18.85546875" style="681" customWidth="1"/>
    <col min="15881" max="15881" width="18.7109375" style="681" customWidth="1"/>
    <col min="15882" max="16128" width="11.42578125" style="681"/>
    <col min="16129" max="16129" width="39.85546875" style="681" customWidth="1"/>
    <col min="16130" max="16136" width="18.85546875" style="681" customWidth="1"/>
    <col min="16137" max="16137" width="18.7109375" style="681" customWidth="1"/>
    <col min="16138" max="16384" width="11.42578125" style="681"/>
  </cols>
  <sheetData>
    <row r="1" spans="1:13" ht="24.95" customHeight="1">
      <c r="A1" s="3" t="s">
        <v>1196</v>
      </c>
      <c r="B1" s="901"/>
      <c r="C1" s="901"/>
      <c r="D1" s="901"/>
      <c r="E1" s="901"/>
      <c r="F1" s="901"/>
      <c r="G1" s="901"/>
      <c r="M1" s="22"/>
    </row>
    <row r="2" spans="1:13" ht="24.95" customHeight="1" thickBot="1">
      <c r="A2" s="810" t="s">
        <v>1197</v>
      </c>
      <c r="B2" s="811"/>
      <c r="C2" s="811"/>
      <c r="D2" s="811"/>
      <c r="E2" s="1176"/>
      <c r="F2" s="1177"/>
      <c r="G2" s="1176"/>
      <c r="H2" s="1176"/>
      <c r="I2" s="1176"/>
      <c r="M2" s="22"/>
    </row>
    <row r="3" spans="1:13" ht="20.100000000000001" customHeight="1">
      <c r="A3" s="1759" t="s">
        <v>1198</v>
      </c>
      <c r="B3" s="1563" t="s">
        <v>1199</v>
      </c>
      <c r="C3" s="1601"/>
      <c r="D3" s="1601"/>
      <c r="E3" s="1601"/>
      <c r="F3" s="1601"/>
      <c r="G3" s="1601"/>
      <c r="H3" s="1601"/>
      <c r="I3" s="1601"/>
      <c r="M3" s="22"/>
    </row>
    <row r="4" spans="1:13" ht="20.100000000000001" customHeight="1">
      <c r="A4" s="1578"/>
      <c r="B4" s="808">
        <v>2004</v>
      </c>
      <c r="C4" s="808">
        <v>2005</v>
      </c>
      <c r="D4" s="808">
        <v>2006</v>
      </c>
      <c r="E4" s="808">
        <v>2007</v>
      </c>
      <c r="F4" s="809">
        <v>2008</v>
      </c>
      <c r="G4" s="809">
        <v>2009</v>
      </c>
      <c r="H4" s="809">
        <v>2010</v>
      </c>
      <c r="I4" s="809">
        <v>2011</v>
      </c>
      <c r="M4" s="22"/>
    </row>
    <row r="5" spans="1:13" ht="20.100000000000001" customHeight="1">
      <c r="A5" s="50" t="s">
        <v>1133</v>
      </c>
      <c r="B5" s="901">
        <v>5497</v>
      </c>
      <c r="C5" s="901">
        <v>5315</v>
      </c>
      <c r="D5" s="901">
        <v>5838</v>
      </c>
      <c r="E5" s="901">
        <v>6681</v>
      </c>
      <c r="F5" s="901">
        <v>7475</v>
      </c>
      <c r="G5" s="901">
        <v>8294</v>
      </c>
      <c r="H5" s="1178">
        <v>9120</v>
      </c>
      <c r="I5" s="1178">
        <v>10070</v>
      </c>
      <c r="M5" s="22"/>
    </row>
    <row r="6" spans="1:13" ht="20.100000000000001" customHeight="1">
      <c r="A6" s="1179" t="s">
        <v>23</v>
      </c>
      <c r="B6" s="1159">
        <v>435</v>
      </c>
      <c r="C6" s="1159">
        <v>376</v>
      </c>
      <c r="D6" s="1159">
        <v>414</v>
      </c>
      <c r="E6" s="1159">
        <v>467</v>
      </c>
      <c r="F6" s="1159">
        <v>507</v>
      </c>
      <c r="G6" s="1159">
        <v>595</v>
      </c>
      <c r="H6" s="1159">
        <v>623</v>
      </c>
      <c r="I6" s="1159">
        <v>759</v>
      </c>
      <c r="M6" s="22"/>
    </row>
    <row r="7" spans="1:13" ht="20.100000000000001" customHeight="1">
      <c r="A7" s="1179" t="s">
        <v>46</v>
      </c>
      <c r="B7" s="1159">
        <v>323</v>
      </c>
      <c r="C7" s="1159">
        <v>320</v>
      </c>
      <c r="D7" s="1159">
        <v>334</v>
      </c>
      <c r="E7" s="1159">
        <v>430</v>
      </c>
      <c r="F7" s="1159">
        <v>402</v>
      </c>
      <c r="G7" s="1159">
        <v>458</v>
      </c>
      <c r="H7" s="1159">
        <v>542</v>
      </c>
      <c r="I7" s="1159">
        <v>577</v>
      </c>
      <c r="M7" s="22"/>
    </row>
    <row r="8" spans="1:13" ht="20.100000000000001" customHeight="1">
      <c r="A8" s="1179" t="s">
        <v>50</v>
      </c>
      <c r="B8" s="1159">
        <v>304</v>
      </c>
      <c r="C8" s="1159">
        <v>275</v>
      </c>
      <c r="D8" s="1159">
        <v>266</v>
      </c>
      <c r="E8" s="1159">
        <v>307</v>
      </c>
      <c r="F8" s="1159">
        <v>347</v>
      </c>
      <c r="G8" s="1159">
        <v>360</v>
      </c>
      <c r="H8" s="1159">
        <v>451</v>
      </c>
      <c r="I8" s="1159">
        <v>463</v>
      </c>
      <c r="M8" s="22"/>
    </row>
    <row r="9" spans="1:13" ht="20.100000000000001" customHeight="1">
      <c r="A9" s="1179" t="s">
        <v>1154</v>
      </c>
      <c r="B9" s="1159">
        <v>242</v>
      </c>
      <c r="C9" s="1159">
        <v>270</v>
      </c>
      <c r="D9" s="1159">
        <v>279</v>
      </c>
      <c r="E9" s="1159">
        <v>282</v>
      </c>
      <c r="F9" s="1159">
        <v>322</v>
      </c>
      <c r="G9" s="1159">
        <v>345</v>
      </c>
      <c r="H9" s="1159">
        <v>399</v>
      </c>
      <c r="I9" s="1159">
        <v>434</v>
      </c>
      <c r="M9" s="22"/>
    </row>
    <row r="10" spans="1:13" ht="20.100000000000001" customHeight="1">
      <c r="A10" s="1179" t="s">
        <v>52</v>
      </c>
      <c r="B10" s="1159">
        <v>267</v>
      </c>
      <c r="C10" s="1159">
        <v>240</v>
      </c>
      <c r="D10" s="1159">
        <v>269</v>
      </c>
      <c r="E10" s="1159">
        <v>255</v>
      </c>
      <c r="F10" s="1159">
        <v>334</v>
      </c>
      <c r="G10" s="1159">
        <v>341</v>
      </c>
      <c r="H10" s="1159">
        <v>371</v>
      </c>
      <c r="I10" s="1159">
        <v>428</v>
      </c>
      <c r="M10" s="22"/>
    </row>
    <row r="11" spans="1:13" ht="20.100000000000001" customHeight="1">
      <c r="A11" s="1179" t="s">
        <v>58</v>
      </c>
      <c r="B11" s="1159">
        <v>224</v>
      </c>
      <c r="C11" s="1159">
        <v>196</v>
      </c>
      <c r="D11" s="1159">
        <v>209</v>
      </c>
      <c r="E11" s="1159">
        <v>250</v>
      </c>
      <c r="F11" s="1159">
        <v>296</v>
      </c>
      <c r="G11" s="1159">
        <v>350</v>
      </c>
      <c r="H11" s="1159">
        <v>341</v>
      </c>
      <c r="I11" s="1159">
        <v>363</v>
      </c>
      <c r="M11" s="22"/>
    </row>
    <row r="12" spans="1:13" ht="20.100000000000001" customHeight="1">
      <c r="A12" s="1179" t="s">
        <v>1264</v>
      </c>
      <c r="B12" s="1159">
        <v>114</v>
      </c>
      <c r="C12" s="1159">
        <v>145</v>
      </c>
      <c r="D12" s="1159">
        <v>207</v>
      </c>
      <c r="E12" s="1159">
        <v>209</v>
      </c>
      <c r="F12" s="1159">
        <v>254</v>
      </c>
      <c r="G12" s="1159">
        <v>293</v>
      </c>
      <c r="H12" s="1159">
        <v>275</v>
      </c>
      <c r="I12" s="1159">
        <v>304</v>
      </c>
      <c r="M12" s="22"/>
    </row>
    <row r="13" spans="1:13" ht="20.100000000000001" customHeight="1">
      <c r="A13" s="1179" t="s">
        <v>39</v>
      </c>
      <c r="B13" s="1159">
        <v>145</v>
      </c>
      <c r="C13" s="1159">
        <v>129</v>
      </c>
      <c r="D13" s="1159">
        <v>153</v>
      </c>
      <c r="E13" s="1159">
        <v>195</v>
      </c>
      <c r="F13" s="1159">
        <v>223</v>
      </c>
      <c r="G13" s="1159">
        <v>245</v>
      </c>
      <c r="H13" s="1159">
        <v>282</v>
      </c>
      <c r="I13" s="1159">
        <v>302</v>
      </c>
      <c r="M13" s="22"/>
    </row>
    <row r="14" spans="1:13" ht="20.100000000000001" customHeight="1">
      <c r="A14" s="1179" t="s">
        <v>54</v>
      </c>
      <c r="B14" s="1159">
        <v>208</v>
      </c>
      <c r="C14" s="1159">
        <v>197</v>
      </c>
      <c r="D14" s="1159">
        <v>187</v>
      </c>
      <c r="E14" s="1159">
        <v>195</v>
      </c>
      <c r="F14" s="1159">
        <v>227</v>
      </c>
      <c r="G14" s="1159">
        <v>236</v>
      </c>
      <c r="H14" s="1159">
        <v>219</v>
      </c>
      <c r="I14" s="1159">
        <v>291</v>
      </c>
      <c r="M14" s="22"/>
    </row>
    <row r="15" spans="1:13" ht="20.100000000000001" customHeight="1">
      <c r="A15" s="1179" t="s">
        <v>47</v>
      </c>
      <c r="B15" s="1159">
        <v>145</v>
      </c>
      <c r="C15" s="1159">
        <v>157</v>
      </c>
      <c r="D15" s="1159">
        <v>204</v>
      </c>
      <c r="E15" s="1159">
        <v>204</v>
      </c>
      <c r="F15" s="1159">
        <v>196</v>
      </c>
      <c r="G15" s="1159">
        <v>236</v>
      </c>
      <c r="H15" s="1159">
        <v>212</v>
      </c>
      <c r="I15" s="1159">
        <v>267</v>
      </c>
      <c r="M15" s="22"/>
    </row>
    <row r="16" spans="1:13" ht="20.100000000000001" customHeight="1">
      <c r="A16" s="1179" t="s">
        <v>22</v>
      </c>
      <c r="B16" s="1159">
        <v>144</v>
      </c>
      <c r="C16" s="1159">
        <v>123</v>
      </c>
      <c r="D16" s="1159">
        <v>154</v>
      </c>
      <c r="E16" s="1159">
        <v>197</v>
      </c>
      <c r="F16" s="1159">
        <v>231</v>
      </c>
      <c r="G16" s="1159">
        <v>213</v>
      </c>
      <c r="H16" s="1159">
        <v>229</v>
      </c>
      <c r="I16" s="1159">
        <v>255</v>
      </c>
      <c r="M16" s="22"/>
    </row>
    <row r="17" spans="1:13" ht="20.100000000000001" customHeight="1">
      <c r="A17" s="1179" t="s">
        <v>65</v>
      </c>
      <c r="B17" s="1159">
        <v>134</v>
      </c>
      <c r="C17" s="1159">
        <v>151</v>
      </c>
      <c r="D17" s="1159">
        <v>166</v>
      </c>
      <c r="E17" s="1159">
        <v>175</v>
      </c>
      <c r="F17" s="1159">
        <v>194</v>
      </c>
      <c r="G17" s="1159">
        <v>214</v>
      </c>
      <c r="H17" s="1159">
        <v>244</v>
      </c>
      <c r="I17" s="1159">
        <v>240</v>
      </c>
      <c r="M17" s="22"/>
    </row>
    <row r="18" spans="1:13" ht="20.100000000000001" customHeight="1">
      <c r="A18" s="1179" t="s">
        <v>42</v>
      </c>
      <c r="B18" s="1159">
        <v>147</v>
      </c>
      <c r="C18" s="1159">
        <v>142</v>
      </c>
      <c r="D18" s="1159">
        <v>157</v>
      </c>
      <c r="E18" s="1159">
        <v>215</v>
      </c>
      <c r="F18" s="1159">
        <v>247</v>
      </c>
      <c r="G18" s="1159">
        <v>257</v>
      </c>
      <c r="H18" s="1159">
        <v>305</v>
      </c>
      <c r="I18" s="1159">
        <v>233</v>
      </c>
      <c r="M18" s="22"/>
    </row>
    <row r="19" spans="1:13" ht="20.100000000000001" customHeight="1">
      <c r="A19" s="1179" t="s">
        <v>61</v>
      </c>
      <c r="B19" s="1159">
        <v>116</v>
      </c>
      <c r="C19" s="1159">
        <v>105</v>
      </c>
      <c r="D19" s="1159">
        <v>118</v>
      </c>
      <c r="E19" s="1159">
        <v>153</v>
      </c>
      <c r="F19" s="1159">
        <v>177</v>
      </c>
      <c r="G19" s="1159">
        <v>168</v>
      </c>
      <c r="H19" s="1159">
        <v>194</v>
      </c>
      <c r="I19" s="1159">
        <v>228</v>
      </c>
      <c r="M19" s="22"/>
    </row>
    <row r="20" spans="1:13" ht="20.100000000000001" customHeight="1">
      <c r="A20" s="1179" t="s">
        <v>1200</v>
      </c>
      <c r="B20" s="1159">
        <v>118</v>
      </c>
      <c r="C20" s="1159">
        <v>108</v>
      </c>
      <c r="D20" s="1159">
        <v>123</v>
      </c>
      <c r="E20" s="1159">
        <v>120</v>
      </c>
      <c r="F20" s="1159">
        <v>169</v>
      </c>
      <c r="G20" s="1159">
        <v>176</v>
      </c>
      <c r="H20" s="1159">
        <v>186</v>
      </c>
      <c r="I20" s="1159">
        <v>207</v>
      </c>
      <c r="M20" s="22"/>
    </row>
    <row r="21" spans="1:13" ht="20.100000000000001" customHeight="1">
      <c r="A21" s="1179" t="s">
        <v>68</v>
      </c>
      <c r="B21" s="1159">
        <v>160</v>
      </c>
      <c r="C21" s="1159">
        <v>164</v>
      </c>
      <c r="D21" s="1159">
        <v>190</v>
      </c>
      <c r="E21" s="1159">
        <v>194</v>
      </c>
      <c r="F21" s="1159">
        <v>182</v>
      </c>
      <c r="G21" s="1159">
        <v>169</v>
      </c>
      <c r="H21" s="1159">
        <v>239</v>
      </c>
      <c r="I21" s="1159">
        <v>204</v>
      </c>
      <c r="M21" s="22"/>
    </row>
    <row r="22" spans="1:13" ht="20.100000000000001" customHeight="1">
      <c r="A22" s="1179" t="s">
        <v>64</v>
      </c>
      <c r="B22" s="1159">
        <v>143</v>
      </c>
      <c r="C22" s="1159">
        <v>134</v>
      </c>
      <c r="D22" s="1159">
        <v>139</v>
      </c>
      <c r="E22" s="1159">
        <v>137</v>
      </c>
      <c r="F22" s="1159">
        <v>163</v>
      </c>
      <c r="G22" s="1159">
        <v>184</v>
      </c>
      <c r="H22" s="1159">
        <v>192</v>
      </c>
      <c r="I22" s="1159">
        <v>195</v>
      </c>
      <c r="M22" s="22"/>
    </row>
    <row r="23" spans="1:13" ht="20.100000000000001" customHeight="1">
      <c r="A23" s="1179" t="s">
        <v>26</v>
      </c>
      <c r="B23" s="1159">
        <v>40</v>
      </c>
      <c r="C23" s="1159">
        <v>37</v>
      </c>
      <c r="D23" s="1159">
        <v>38</v>
      </c>
      <c r="E23" s="1159">
        <v>60</v>
      </c>
      <c r="F23" s="1159">
        <v>115</v>
      </c>
      <c r="G23" s="1159">
        <v>145</v>
      </c>
      <c r="H23" s="1159">
        <v>172</v>
      </c>
      <c r="I23" s="1159">
        <v>186</v>
      </c>
      <c r="M23" s="22"/>
    </row>
    <row r="24" spans="1:13" ht="20.100000000000001" customHeight="1">
      <c r="A24" s="1179" t="s">
        <v>48</v>
      </c>
      <c r="B24" s="1159">
        <v>99</v>
      </c>
      <c r="C24" s="1159">
        <v>92</v>
      </c>
      <c r="D24" s="1159">
        <v>95</v>
      </c>
      <c r="E24" s="1159">
        <v>124</v>
      </c>
      <c r="F24" s="1159">
        <v>122</v>
      </c>
      <c r="G24" s="1159">
        <v>130</v>
      </c>
      <c r="H24" s="1159">
        <v>164</v>
      </c>
      <c r="I24" s="1159">
        <v>179</v>
      </c>
      <c r="M24" s="22"/>
    </row>
    <row r="25" spans="1:13" ht="20.100000000000001" customHeight="1">
      <c r="A25" s="1179" t="s">
        <v>24</v>
      </c>
      <c r="B25" s="1159">
        <v>74</v>
      </c>
      <c r="C25" s="1159">
        <v>65</v>
      </c>
      <c r="D25" s="1159">
        <v>81</v>
      </c>
      <c r="E25" s="1159">
        <v>100</v>
      </c>
      <c r="F25" s="1159">
        <v>112</v>
      </c>
      <c r="G25" s="1159">
        <v>107</v>
      </c>
      <c r="H25" s="1159">
        <v>140</v>
      </c>
      <c r="I25" s="1159">
        <v>175</v>
      </c>
      <c r="M25" s="22"/>
    </row>
    <row r="26" spans="1:13" ht="20.100000000000001" customHeight="1">
      <c r="A26" s="1179" t="s">
        <v>60</v>
      </c>
      <c r="B26" s="1159">
        <v>71</v>
      </c>
      <c r="C26" s="1159">
        <v>73</v>
      </c>
      <c r="D26" s="1159">
        <v>82</v>
      </c>
      <c r="E26" s="1159">
        <v>89</v>
      </c>
      <c r="F26" s="1159">
        <v>101</v>
      </c>
      <c r="G26" s="1159">
        <v>103</v>
      </c>
      <c r="H26" s="1159">
        <v>98</v>
      </c>
      <c r="I26" s="1159">
        <v>165</v>
      </c>
      <c r="M26" s="22"/>
    </row>
    <row r="27" spans="1:13" ht="20.100000000000001" customHeight="1">
      <c r="A27" s="1179" t="s">
        <v>51</v>
      </c>
      <c r="B27" s="1159">
        <v>113</v>
      </c>
      <c r="C27" s="1159">
        <v>103</v>
      </c>
      <c r="D27" s="1159">
        <v>100</v>
      </c>
      <c r="E27" s="1159">
        <v>121</v>
      </c>
      <c r="F27" s="1159">
        <v>142</v>
      </c>
      <c r="G27" s="1159">
        <v>124</v>
      </c>
      <c r="H27" s="1159">
        <v>150</v>
      </c>
      <c r="I27" s="1159">
        <v>163</v>
      </c>
      <c r="M27" s="22"/>
    </row>
    <row r="28" spans="1:13" ht="20.100000000000001" customHeight="1">
      <c r="A28" s="1179" t="s">
        <v>1153</v>
      </c>
      <c r="B28" s="1159">
        <v>59</v>
      </c>
      <c r="C28" s="1159">
        <v>68</v>
      </c>
      <c r="D28" s="1159">
        <v>72</v>
      </c>
      <c r="E28" s="1159">
        <v>95</v>
      </c>
      <c r="F28" s="1159">
        <v>98</v>
      </c>
      <c r="G28" s="1159">
        <v>118</v>
      </c>
      <c r="H28" s="1159">
        <v>160</v>
      </c>
      <c r="I28" s="1159">
        <v>159</v>
      </c>
      <c r="M28" s="22"/>
    </row>
    <row r="29" spans="1:13" ht="20.100000000000001" customHeight="1">
      <c r="A29" s="1179" t="s">
        <v>1201</v>
      </c>
      <c r="B29" s="1159">
        <v>105</v>
      </c>
      <c r="C29" s="1159">
        <v>125</v>
      </c>
      <c r="D29" s="1159">
        <v>128</v>
      </c>
      <c r="E29" s="1159">
        <v>120</v>
      </c>
      <c r="F29" s="1159">
        <v>118</v>
      </c>
      <c r="G29" s="1159">
        <v>119</v>
      </c>
      <c r="H29" s="1159">
        <v>136</v>
      </c>
      <c r="I29" s="1159">
        <v>142</v>
      </c>
      <c r="M29" s="22"/>
    </row>
    <row r="30" spans="1:13" ht="20.100000000000001" customHeight="1">
      <c r="A30" s="1179" t="s">
        <v>49</v>
      </c>
      <c r="B30" s="1159">
        <v>96</v>
      </c>
      <c r="C30" s="1159">
        <v>82</v>
      </c>
      <c r="D30" s="1159">
        <v>89</v>
      </c>
      <c r="E30" s="1159">
        <v>100</v>
      </c>
      <c r="F30" s="1159">
        <v>113</v>
      </c>
      <c r="G30" s="1159">
        <v>151</v>
      </c>
      <c r="H30" s="1159">
        <v>136</v>
      </c>
      <c r="I30" s="1159">
        <v>140</v>
      </c>
      <c r="M30" s="22"/>
    </row>
    <row r="31" spans="1:13" ht="20.100000000000001" customHeight="1">
      <c r="A31" s="1179" t="s">
        <v>59</v>
      </c>
      <c r="B31" s="1159">
        <v>81</v>
      </c>
      <c r="C31" s="1159">
        <v>68</v>
      </c>
      <c r="D31" s="1159">
        <v>71</v>
      </c>
      <c r="E31" s="1159">
        <v>93</v>
      </c>
      <c r="F31" s="1159">
        <v>107</v>
      </c>
      <c r="G31" s="1159">
        <v>120</v>
      </c>
      <c r="H31" s="1159">
        <v>125</v>
      </c>
      <c r="I31" s="1159">
        <v>138</v>
      </c>
      <c r="M31" s="22"/>
    </row>
    <row r="32" spans="1:13" ht="20.100000000000001" customHeight="1">
      <c r="A32" s="1179" t="s">
        <v>1202</v>
      </c>
      <c r="B32" s="1159">
        <v>52</v>
      </c>
      <c r="C32" s="1159">
        <v>50</v>
      </c>
      <c r="D32" s="1159">
        <v>47</v>
      </c>
      <c r="E32" s="1159">
        <v>90</v>
      </c>
      <c r="F32" s="1159">
        <v>79</v>
      </c>
      <c r="G32" s="1159">
        <v>91</v>
      </c>
      <c r="H32" s="1159">
        <v>138</v>
      </c>
      <c r="I32" s="1159">
        <v>131</v>
      </c>
      <c r="M32" s="22"/>
    </row>
    <row r="33" spans="1:13" ht="20.100000000000001" customHeight="1">
      <c r="A33" s="1179" t="s">
        <v>53</v>
      </c>
      <c r="B33" s="1159">
        <v>99</v>
      </c>
      <c r="C33" s="1159">
        <v>94</v>
      </c>
      <c r="D33" s="1159">
        <v>111</v>
      </c>
      <c r="E33" s="1159">
        <v>117</v>
      </c>
      <c r="F33" s="1159">
        <v>123</v>
      </c>
      <c r="G33" s="1159">
        <v>128</v>
      </c>
      <c r="H33" s="1159">
        <v>119</v>
      </c>
      <c r="I33" s="1159">
        <v>127</v>
      </c>
      <c r="M33" s="22"/>
    </row>
    <row r="34" spans="1:13" ht="20.100000000000001" customHeight="1">
      <c r="A34" s="1179" t="s">
        <v>1155</v>
      </c>
      <c r="B34" s="1159">
        <v>82</v>
      </c>
      <c r="C34" s="1159">
        <v>52</v>
      </c>
      <c r="D34" s="1159">
        <v>91</v>
      </c>
      <c r="E34" s="1159">
        <v>92</v>
      </c>
      <c r="F34" s="1159">
        <v>87</v>
      </c>
      <c r="G34" s="1159">
        <v>96</v>
      </c>
      <c r="H34" s="1159">
        <v>119</v>
      </c>
      <c r="I34" s="1159">
        <v>126</v>
      </c>
      <c r="M34" s="22"/>
    </row>
    <row r="35" spans="1:13" ht="20.100000000000001" customHeight="1">
      <c r="A35" s="1179" t="s">
        <v>55</v>
      </c>
      <c r="B35" s="1159">
        <v>94</v>
      </c>
      <c r="C35" s="1159">
        <v>97</v>
      </c>
      <c r="D35" s="1159">
        <v>106</v>
      </c>
      <c r="E35" s="1159">
        <v>112</v>
      </c>
      <c r="F35" s="1159">
        <v>111</v>
      </c>
      <c r="G35" s="1159">
        <v>112</v>
      </c>
      <c r="H35" s="1159">
        <v>124</v>
      </c>
      <c r="I35" s="1159">
        <v>125</v>
      </c>
      <c r="M35" s="22"/>
    </row>
    <row r="36" spans="1:13" ht="20.100000000000001" customHeight="1">
      <c r="A36" s="1179" t="s">
        <v>62</v>
      </c>
      <c r="B36" s="1159">
        <v>76</v>
      </c>
      <c r="C36" s="1159">
        <v>74</v>
      </c>
      <c r="D36" s="1159">
        <v>89</v>
      </c>
      <c r="E36" s="1159">
        <v>82</v>
      </c>
      <c r="F36" s="1159">
        <v>92</v>
      </c>
      <c r="G36" s="1159">
        <v>104</v>
      </c>
      <c r="H36" s="1159">
        <v>103</v>
      </c>
      <c r="I36" s="1159">
        <v>122</v>
      </c>
      <c r="M36" s="22"/>
    </row>
    <row r="37" spans="1:13" ht="20.100000000000001" customHeight="1">
      <c r="A37" s="1179" t="s">
        <v>29</v>
      </c>
      <c r="B37" s="1159">
        <v>9</v>
      </c>
      <c r="C37" s="1159">
        <v>17</v>
      </c>
      <c r="D37" s="1159">
        <v>20</v>
      </c>
      <c r="E37" s="1159">
        <v>34</v>
      </c>
      <c r="F37" s="1159">
        <v>45</v>
      </c>
      <c r="G37" s="1159">
        <v>71</v>
      </c>
      <c r="H37" s="1159">
        <v>95</v>
      </c>
      <c r="I37" s="1159">
        <v>112</v>
      </c>
      <c r="M37" s="22"/>
    </row>
    <row r="38" spans="1:13" ht="20.100000000000001" customHeight="1">
      <c r="A38" s="1179" t="s">
        <v>1203</v>
      </c>
      <c r="B38" s="1159">
        <v>47</v>
      </c>
      <c r="C38" s="1159">
        <v>47</v>
      </c>
      <c r="D38" s="1159">
        <v>53</v>
      </c>
      <c r="E38" s="1159">
        <v>79</v>
      </c>
      <c r="F38" s="1159">
        <v>92</v>
      </c>
      <c r="G38" s="1159">
        <v>91</v>
      </c>
      <c r="H38" s="1159">
        <v>100</v>
      </c>
      <c r="I38" s="1159">
        <v>105</v>
      </c>
      <c r="M38" s="22"/>
    </row>
    <row r="39" spans="1:13" ht="20.100000000000001" customHeight="1">
      <c r="A39" s="1179" t="s">
        <v>57</v>
      </c>
      <c r="B39" s="1159">
        <v>60</v>
      </c>
      <c r="C39" s="1159">
        <v>67</v>
      </c>
      <c r="D39" s="1159">
        <v>54</v>
      </c>
      <c r="E39" s="1159">
        <v>83</v>
      </c>
      <c r="F39" s="1159">
        <v>87</v>
      </c>
      <c r="G39" s="1159">
        <v>77</v>
      </c>
      <c r="H39" s="1159">
        <v>83</v>
      </c>
      <c r="I39" s="1159">
        <v>105</v>
      </c>
      <c r="M39" s="22"/>
    </row>
    <row r="40" spans="1:13" ht="20.100000000000001" customHeight="1">
      <c r="A40" s="1179" t="s">
        <v>1158</v>
      </c>
      <c r="B40" s="1159">
        <v>85</v>
      </c>
      <c r="C40" s="1159">
        <v>82</v>
      </c>
      <c r="D40" s="1159">
        <v>72</v>
      </c>
      <c r="E40" s="1159">
        <v>92</v>
      </c>
      <c r="F40" s="1159">
        <v>95</v>
      </c>
      <c r="G40" s="1159">
        <v>103</v>
      </c>
      <c r="H40" s="1159">
        <v>88</v>
      </c>
      <c r="I40" s="1159">
        <v>101</v>
      </c>
      <c r="M40" s="22"/>
    </row>
    <row r="41" spans="1:13" ht="20.100000000000001" customHeight="1">
      <c r="A41" s="1179" t="s">
        <v>28</v>
      </c>
      <c r="B41" s="1159">
        <v>42</v>
      </c>
      <c r="C41" s="1159">
        <v>48</v>
      </c>
      <c r="D41" s="1159">
        <v>49</v>
      </c>
      <c r="E41" s="1159">
        <v>48</v>
      </c>
      <c r="F41" s="1159">
        <v>63</v>
      </c>
      <c r="G41" s="1159">
        <v>74</v>
      </c>
      <c r="H41" s="1159">
        <v>97</v>
      </c>
      <c r="I41" s="1159">
        <v>87</v>
      </c>
      <c r="M41" s="22"/>
    </row>
    <row r="42" spans="1:13" ht="20.100000000000001" customHeight="1">
      <c r="A42" s="1179" t="s">
        <v>11</v>
      </c>
      <c r="B42" s="1159">
        <v>64</v>
      </c>
      <c r="C42" s="1159">
        <v>56</v>
      </c>
      <c r="D42" s="1159">
        <v>64</v>
      </c>
      <c r="E42" s="1159">
        <v>67</v>
      </c>
      <c r="F42" s="1159">
        <v>82</v>
      </c>
      <c r="G42" s="1159">
        <v>90</v>
      </c>
      <c r="H42" s="1159">
        <v>86</v>
      </c>
      <c r="I42" s="1159">
        <v>84</v>
      </c>
      <c r="M42" s="22"/>
    </row>
    <row r="43" spans="1:13" ht="20.100000000000001" customHeight="1">
      <c r="A43" s="1179" t="s">
        <v>1204</v>
      </c>
      <c r="B43" s="1159">
        <v>89</v>
      </c>
      <c r="C43" s="1159">
        <v>95</v>
      </c>
      <c r="D43" s="1159">
        <v>58</v>
      </c>
      <c r="E43" s="1159">
        <v>72</v>
      </c>
      <c r="F43" s="1159">
        <v>66</v>
      </c>
      <c r="G43" s="1159">
        <v>67</v>
      </c>
      <c r="H43" s="1159">
        <v>82</v>
      </c>
      <c r="I43" s="1159">
        <v>79</v>
      </c>
      <c r="M43" s="22"/>
    </row>
    <row r="44" spans="1:13" ht="20.100000000000001" customHeight="1">
      <c r="A44" s="1179" t="s">
        <v>1205</v>
      </c>
      <c r="B44" s="1159">
        <v>29</v>
      </c>
      <c r="C44" s="1159">
        <v>22</v>
      </c>
      <c r="D44" s="1159">
        <v>26</v>
      </c>
      <c r="E44" s="1159">
        <v>35</v>
      </c>
      <c r="F44" s="1159">
        <v>38</v>
      </c>
      <c r="G44" s="1159">
        <v>38</v>
      </c>
      <c r="H44" s="1159">
        <v>50</v>
      </c>
      <c r="I44" s="1159">
        <v>72</v>
      </c>
      <c r="M44" s="22"/>
    </row>
    <row r="45" spans="1:13" ht="20.100000000000001" customHeight="1">
      <c r="A45" s="1179" t="s">
        <v>63</v>
      </c>
      <c r="B45" s="1159">
        <v>31</v>
      </c>
      <c r="C45" s="1159">
        <v>27</v>
      </c>
      <c r="D45" s="1159">
        <v>30</v>
      </c>
      <c r="E45" s="1159">
        <v>41</v>
      </c>
      <c r="F45" s="1159">
        <v>44</v>
      </c>
      <c r="G45" s="1159">
        <v>48</v>
      </c>
      <c r="H45" s="1159">
        <v>48</v>
      </c>
      <c r="I45" s="1159">
        <v>69</v>
      </c>
      <c r="M45" s="22"/>
    </row>
    <row r="46" spans="1:13" ht="20.100000000000001" customHeight="1">
      <c r="A46" s="1179" t="s">
        <v>1206</v>
      </c>
      <c r="B46" s="1159">
        <v>14</v>
      </c>
      <c r="C46" s="1159">
        <v>11</v>
      </c>
      <c r="D46" s="1159">
        <v>14</v>
      </c>
      <c r="E46" s="1159">
        <v>23</v>
      </c>
      <c r="F46" s="1159">
        <v>37</v>
      </c>
      <c r="G46" s="1159">
        <v>46</v>
      </c>
      <c r="H46" s="1159">
        <v>43</v>
      </c>
      <c r="I46" s="1159">
        <v>61</v>
      </c>
      <c r="M46" s="22"/>
    </row>
    <row r="47" spans="1:13" ht="20.100000000000001" customHeight="1">
      <c r="A47" s="1179" t="s">
        <v>1207</v>
      </c>
      <c r="B47" s="1159">
        <v>12</v>
      </c>
      <c r="C47" s="1159">
        <v>10</v>
      </c>
      <c r="D47" s="1159">
        <v>6</v>
      </c>
      <c r="E47" s="1159">
        <v>11</v>
      </c>
      <c r="F47" s="1159">
        <v>20</v>
      </c>
      <c r="G47" s="1159">
        <v>30</v>
      </c>
      <c r="H47" s="1159">
        <v>46</v>
      </c>
      <c r="I47" s="1159">
        <v>55</v>
      </c>
      <c r="M47" s="22"/>
    </row>
    <row r="48" spans="1:13" ht="20.100000000000001" customHeight="1">
      <c r="A48" s="1179" t="s">
        <v>33</v>
      </c>
      <c r="B48" s="1159">
        <v>11</v>
      </c>
      <c r="C48" s="1159">
        <v>9</v>
      </c>
      <c r="D48" s="1159">
        <v>15</v>
      </c>
      <c r="E48" s="1159">
        <v>18</v>
      </c>
      <c r="F48" s="1159">
        <v>23</v>
      </c>
      <c r="G48" s="1159">
        <v>41</v>
      </c>
      <c r="H48" s="1159">
        <v>44</v>
      </c>
      <c r="I48" s="1159">
        <v>55</v>
      </c>
      <c r="M48" s="22"/>
    </row>
    <row r="49" spans="1:13" ht="20.100000000000001" customHeight="1">
      <c r="A49" s="1179" t="s">
        <v>1208</v>
      </c>
      <c r="B49" s="1159">
        <v>33</v>
      </c>
      <c r="C49" s="1159">
        <v>29</v>
      </c>
      <c r="D49" s="1159">
        <v>35</v>
      </c>
      <c r="E49" s="1159">
        <v>45</v>
      </c>
      <c r="F49" s="1159">
        <v>43</v>
      </c>
      <c r="G49" s="1159">
        <v>42</v>
      </c>
      <c r="H49" s="1159">
        <v>44</v>
      </c>
      <c r="I49" s="1159">
        <v>54</v>
      </c>
    </row>
    <row r="50" spans="1:13" ht="20.100000000000001" customHeight="1">
      <c r="A50" s="1179" t="s">
        <v>1209</v>
      </c>
      <c r="B50" s="1159">
        <v>17</v>
      </c>
      <c r="C50" s="1159">
        <v>12</v>
      </c>
      <c r="D50" s="1159">
        <v>17</v>
      </c>
      <c r="E50" s="1159">
        <v>21</v>
      </c>
      <c r="F50" s="1159">
        <v>26</v>
      </c>
      <c r="G50" s="1159">
        <v>33</v>
      </c>
      <c r="H50" s="1159">
        <v>39</v>
      </c>
      <c r="I50" s="1159">
        <v>53</v>
      </c>
    </row>
    <row r="51" spans="1:13" ht="20.100000000000001" customHeight="1" thickBot="1">
      <c r="A51" s="1180" t="s">
        <v>91</v>
      </c>
      <c r="B51" s="998">
        <v>444</v>
      </c>
      <c r="C51" s="998">
        <v>471</v>
      </c>
      <c r="D51" s="998">
        <v>556</v>
      </c>
      <c r="E51" s="998">
        <v>632</v>
      </c>
      <c r="F51" s="998">
        <v>723</v>
      </c>
      <c r="G51" s="998">
        <v>955</v>
      </c>
      <c r="H51" s="998">
        <v>987</v>
      </c>
      <c r="I51" s="998">
        <v>1150</v>
      </c>
    </row>
    <row r="52" spans="1:13" s="772" customFormat="1" ht="15.95" customHeight="1">
      <c r="A52" s="1756" t="s">
        <v>1210</v>
      </c>
      <c r="B52" s="1756"/>
      <c r="C52" s="1756"/>
      <c r="D52" s="1756"/>
      <c r="E52" s="1756"/>
      <c r="F52" s="1756"/>
      <c r="G52" s="1756"/>
      <c r="H52" s="1756"/>
      <c r="I52" s="1756"/>
    </row>
    <row r="53" spans="1:13" s="772" customFormat="1" ht="15.95" customHeight="1">
      <c r="A53" s="1757" t="s">
        <v>1211</v>
      </c>
      <c r="B53" s="1757"/>
      <c r="C53" s="1757"/>
      <c r="D53" s="1757"/>
      <c r="E53" s="1757"/>
      <c r="F53" s="1757"/>
      <c r="G53" s="1757"/>
      <c r="H53" s="1757"/>
      <c r="I53" s="1757"/>
    </row>
    <row r="54" spans="1:13" ht="24.95" customHeight="1">
      <c r="A54" s="3" t="s">
        <v>1196</v>
      </c>
      <c r="B54" s="901"/>
      <c r="C54" s="901"/>
      <c r="D54" s="901"/>
      <c r="E54" s="901"/>
      <c r="F54" s="901"/>
      <c r="G54" s="901"/>
      <c r="M54" s="22"/>
    </row>
    <row r="55" spans="1:13" ht="24.95" customHeight="1" thickBot="1">
      <c r="A55" s="811" t="s">
        <v>1212</v>
      </c>
      <c r="B55" s="811"/>
      <c r="C55" s="811"/>
      <c r="D55" s="1181"/>
      <c r="E55" s="1177"/>
      <c r="F55" s="1176"/>
      <c r="G55" s="1176"/>
      <c r="H55" s="1176"/>
      <c r="I55" s="1176"/>
    </row>
    <row r="56" spans="1:13" ht="20.100000000000001" customHeight="1">
      <c r="A56" s="1759" t="s">
        <v>1213</v>
      </c>
      <c r="B56" s="1563" t="s">
        <v>1214</v>
      </c>
      <c r="C56" s="1601"/>
      <c r="D56" s="1601"/>
      <c r="E56" s="1601"/>
      <c r="F56" s="1601"/>
      <c r="G56" s="1601"/>
      <c r="H56" s="1601"/>
      <c r="I56" s="1601"/>
    </row>
    <row r="57" spans="1:13" ht="20.100000000000001" customHeight="1">
      <c r="A57" s="1578"/>
      <c r="B57" s="808">
        <v>2004</v>
      </c>
      <c r="C57" s="808">
        <v>2005</v>
      </c>
      <c r="D57" s="808">
        <v>2006</v>
      </c>
      <c r="E57" s="808">
        <v>2007</v>
      </c>
      <c r="F57" s="809">
        <v>2008</v>
      </c>
      <c r="G57" s="809">
        <v>2009</v>
      </c>
      <c r="H57" s="809">
        <v>2010</v>
      </c>
      <c r="I57" s="809">
        <v>2011</v>
      </c>
    </row>
    <row r="58" spans="1:13" ht="20.100000000000001" customHeight="1">
      <c r="A58" s="50" t="s">
        <v>1215</v>
      </c>
      <c r="B58" s="901">
        <v>5497</v>
      </c>
      <c r="C58" s="901">
        <v>5315</v>
      </c>
      <c r="D58" s="901">
        <v>5838</v>
      </c>
      <c r="E58" s="901">
        <v>6681</v>
      </c>
      <c r="F58" s="901">
        <v>7475</v>
      </c>
      <c r="G58" s="901">
        <v>8315</v>
      </c>
      <c r="H58" s="901">
        <v>9170</v>
      </c>
      <c r="I58" s="901">
        <v>10119</v>
      </c>
    </row>
    <row r="59" spans="1:13" ht="20.100000000000001" customHeight="1">
      <c r="A59" s="1182" t="s">
        <v>1216</v>
      </c>
      <c r="B59" s="1159">
        <v>108</v>
      </c>
      <c r="C59" s="1159">
        <v>129</v>
      </c>
      <c r="D59" s="1159">
        <v>147</v>
      </c>
      <c r="E59" s="1159">
        <v>154</v>
      </c>
      <c r="F59" s="1159">
        <v>139</v>
      </c>
      <c r="G59" s="1159">
        <v>160</v>
      </c>
      <c r="H59" s="1159">
        <v>154</v>
      </c>
      <c r="I59" s="1159">
        <v>181</v>
      </c>
    </row>
    <row r="60" spans="1:13" ht="20.100000000000001" customHeight="1">
      <c r="A60" s="1182" t="s">
        <v>1217</v>
      </c>
      <c r="B60" s="1159">
        <v>101</v>
      </c>
      <c r="C60" s="1159">
        <v>91</v>
      </c>
      <c r="D60" s="1159">
        <v>130</v>
      </c>
      <c r="E60" s="1159">
        <v>115</v>
      </c>
      <c r="F60" s="1159">
        <v>139</v>
      </c>
      <c r="G60" s="1159">
        <v>131</v>
      </c>
      <c r="H60" s="1159">
        <v>147</v>
      </c>
      <c r="I60" s="1159">
        <v>174</v>
      </c>
    </row>
    <row r="61" spans="1:13" ht="20.100000000000001" customHeight="1">
      <c r="A61" s="1182" t="s">
        <v>1218</v>
      </c>
      <c r="B61" s="1159">
        <v>114</v>
      </c>
      <c r="C61" s="1159">
        <v>116</v>
      </c>
      <c r="D61" s="1159">
        <v>103</v>
      </c>
      <c r="E61" s="1159">
        <v>106</v>
      </c>
      <c r="F61" s="1159">
        <v>136</v>
      </c>
      <c r="G61" s="1159">
        <v>135</v>
      </c>
      <c r="H61" s="1159">
        <v>148</v>
      </c>
      <c r="I61" s="1159">
        <v>150</v>
      </c>
    </row>
    <row r="62" spans="1:13" ht="20.100000000000001" customHeight="1">
      <c r="A62" s="1182" t="s">
        <v>1219</v>
      </c>
      <c r="B62" s="1159">
        <v>105</v>
      </c>
      <c r="C62" s="1159">
        <v>100</v>
      </c>
      <c r="D62" s="1159">
        <v>91</v>
      </c>
      <c r="E62" s="1159">
        <v>123</v>
      </c>
      <c r="F62" s="1159">
        <v>100</v>
      </c>
      <c r="G62" s="1159">
        <v>129</v>
      </c>
      <c r="H62" s="1159">
        <v>138</v>
      </c>
      <c r="I62" s="1159">
        <v>147</v>
      </c>
    </row>
    <row r="63" spans="1:13" ht="20.100000000000001" customHeight="1">
      <c r="A63" s="1182" t="s">
        <v>1201</v>
      </c>
      <c r="B63" s="1159">
        <v>105</v>
      </c>
      <c r="C63" s="1159">
        <v>125</v>
      </c>
      <c r="D63" s="1159">
        <v>127</v>
      </c>
      <c r="E63" s="1159">
        <v>120</v>
      </c>
      <c r="F63" s="1159">
        <v>118</v>
      </c>
      <c r="G63" s="1159">
        <v>119</v>
      </c>
      <c r="H63" s="1159">
        <v>136</v>
      </c>
      <c r="I63" s="1159">
        <v>142</v>
      </c>
    </row>
    <row r="64" spans="1:13" ht="20.100000000000001" customHeight="1">
      <c r="A64" s="1182" t="s">
        <v>1220</v>
      </c>
      <c r="B64" s="1159">
        <v>55</v>
      </c>
      <c r="C64" s="1159">
        <v>52</v>
      </c>
      <c r="D64" s="1159">
        <v>52</v>
      </c>
      <c r="E64" s="1159">
        <v>77</v>
      </c>
      <c r="F64" s="1159">
        <v>65</v>
      </c>
      <c r="G64" s="1159">
        <v>87</v>
      </c>
      <c r="H64" s="1159">
        <v>114</v>
      </c>
      <c r="I64" s="1159">
        <v>130</v>
      </c>
    </row>
    <row r="65" spans="1:9" ht="20.100000000000001" customHeight="1">
      <c r="A65" s="1182" t="s">
        <v>1221</v>
      </c>
      <c r="B65" s="1159">
        <v>61</v>
      </c>
      <c r="C65" s="1159">
        <v>62</v>
      </c>
      <c r="D65" s="1159">
        <v>68</v>
      </c>
      <c r="E65" s="1159">
        <v>69</v>
      </c>
      <c r="F65" s="1159">
        <v>68</v>
      </c>
      <c r="G65" s="1159">
        <v>83</v>
      </c>
      <c r="H65" s="1159">
        <v>97</v>
      </c>
      <c r="I65" s="1159">
        <v>115</v>
      </c>
    </row>
    <row r="66" spans="1:9" ht="20.100000000000001" customHeight="1">
      <c r="A66" s="1182" t="s">
        <v>1222</v>
      </c>
      <c r="B66" s="1159">
        <v>67</v>
      </c>
      <c r="C66" s="1159">
        <v>82</v>
      </c>
      <c r="D66" s="1159">
        <v>67</v>
      </c>
      <c r="E66" s="1159">
        <v>82</v>
      </c>
      <c r="F66" s="1159">
        <v>89</v>
      </c>
      <c r="G66" s="1159">
        <v>98</v>
      </c>
      <c r="H66" s="1159">
        <v>104</v>
      </c>
      <c r="I66" s="1159">
        <v>114</v>
      </c>
    </row>
    <row r="67" spans="1:9" ht="20.100000000000001" customHeight="1">
      <c r="A67" s="1182" t="s">
        <v>1223</v>
      </c>
      <c r="B67" s="1159">
        <v>41</v>
      </c>
      <c r="C67" s="1159">
        <v>44</v>
      </c>
      <c r="D67" s="1159">
        <v>55</v>
      </c>
      <c r="E67" s="1159">
        <v>66</v>
      </c>
      <c r="F67" s="1159">
        <v>72</v>
      </c>
      <c r="G67" s="1159">
        <v>80</v>
      </c>
      <c r="H67" s="1159">
        <v>109</v>
      </c>
      <c r="I67" s="1159">
        <v>113</v>
      </c>
    </row>
    <row r="68" spans="1:9" ht="20.100000000000001" customHeight="1">
      <c r="A68" s="1182" t="s">
        <v>1224</v>
      </c>
      <c r="B68" s="1159">
        <v>76</v>
      </c>
      <c r="C68" s="1159">
        <v>61</v>
      </c>
      <c r="D68" s="1159">
        <v>65</v>
      </c>
      <c r="E68" s="1159">
        <v>87</v>
      </c>
      <c r="F68" s="1159">
        <v>73</v>
      </c>
      <c r="G68" s="1159">
        <v>96</v>
      </c>
      <c r="H68" s="1159">
        <v>98</v>
      </c>
      <c r="I68" s="1159">
        <v>111</v>
      </c>
    </row>
    <row r="69" spans="1:9" ht="20.100000000000001" customHeight="1">
      <c r="A69" s="1182" t="s">
        <v>1225</v>
      </c>
      <c r="B69" s="1159">
        <v>78</v>
      </c>
      <c r="C69" s="1159">
        <v>77</v>
      </c>
      <c r="D69" s="1159">
        <v>86</v>
      </c>
      <c r="E69" s="1159">
        <v>90</v>
      </c>
      <c r="F69" s="1159">
        <v>95</v>
      </c>
      <c r="G69" s="1159">
        <v>87</v>
      </c>
      <c r="H69" s="1159">
        <v>87</v>
      </c>
      <c r="I69" s="1159">
        <v>108</v>
      </c>
    </row>
    <row r="70" spans="1:9" ht="20.100000000000001" customHeight="1">
      <c r="A70" s="1182" t="s">
        <v>1226</v>
      </c>
      <c r="B70" s="1159">
        <v>73</v>
      </c>
      <c r="C70" s="1159">
        <v>66</v>
      </c>
      <c r="D70" s="1159">
        <v>69</v>
      </c>
      <c r="E70" s="1159">
        <v>90</v>
      </c>
      <c r="F70" s="1159">
        <v>83</v>
      </c>
      <c r="G70" s="1159">
        <v>98</v>
      </c>
      <c r="H70" s="1159">
        <v>106</v>
      </c>
      <c r="I70" s="1159">
        <v>107</v>
      </c>
    </row>
    <row r="71" spans="1:9" ht="20.100000000000001" customHeight="1">
      <c r="A71" s="1182" t="s">
        <v>1227</v>
      </c>
      <c r="B71" s="1159">
        <v>71</v>
      </c>
      <c r="C71" s="1159">
        <v>77</v>
      </c>
      <c r="D71" s="1159">
        <v>85</v>
      </c>
      <c r="E71" s="1159">
        <v>70</v>
      </c>
      <c r="F71" s="1159">
        <v>84</v>
      </c>
      <c r="G71" s="1159">
        <v>90</v>
      </c>
      <c r="H71" s="1159">
        <v>91</v>
      </c>
      <c r="I71" s="1159">
        <v>99</v>
      </c>
    </row>
    <row r="72" spans="1:9" ht="20.100000000000001" customHeight="1">
      <c r="A72" s="1182" t="s">
        <v>1228</v>
      </c>
      <c r="B72" s="1159">
        <v>72</v>
      </c>
      <c r="C72" s="1159">
        <v>66</v>
      </c>
      <c r="D72" s="1159">
        <v>69</v>
      </c>
      <c r="E72" s="1159">
        <v>76</v>
      </c>
      <c r="F72" s="1159">
        <v>82</v>
      </c>
      <c r="G72" s="1159">
        <v>103</v>
      </c>
      <c r="H72" s="1159">
        <v>92</v>
      </c>
      <c r="I72" s="1159">
        <v>98</v>
      </c>
    </row>
    <row r="73" spans="1:9" ht="20.100000000000001" customHeight="1">
      <c r="A73" s="1182" t="s">
        <v>1229</v>
      </c>
      <c r="B73" s="1159">
        <v>68</v>
      </c>
      <c r="C73" s="1159">
        <v>61</v>
      </c>
      <c r="D73" s="1159">
        <v>82</v>
      </c>
      <c r="E73" s="1159">
        <v>72</v>
      </c>
      <c r="F73" s="1159">
        <v>74</v>
      </c>
      <c r="G73" s="1159">
        <v>86</v>
      </c>
      <c r="H73" s="1159">
        <v>85</v>
      </c>
      <c r="I73" s="1159">
        <v>98</v>
      </c>
    </row>
    <row r="74" spans="1:9" ht="20.100000000000001" customHeight="1">
      <c r="A74" s="1182" t="s">
        <v>1230</v>
      </c>
      <c r="B74" s="1159">
        <v>35</v>
      </c>
      <c r="C74" s="1159">
        <v>22</v>
      </c>
      <c r="D74" s="1159">
        <v>31</v>
      </c>
      <c r="E74" s="1159">
        <v>44</v>
      </c>
      <c r="F74" s="1159">
        <v>72</v>
      </c>
      <c r="G74" s="1159">
        <v>90</v>
      </c>
      <c r="H74" s="1159">
        <v>98</v>
      </c>
      <c r="I74" s="1159">
        <v>94</v>
      </c>
    </row>
    <row r="75" spans="1:9" ht="20.100000000000001" customHeight="1">
      <c r="A75" s="1182" t="s">
        <v>1231</v>
      </c>
      <c r="B75" s="1159">
        <v>68</v>
      </c>
      <c r="C75" s="1159">
        <v>72</v>
      </c>
      <c r="D75" s="1159">
        <v>65</v>
      </c>
      <c r="E75" s="1159">
        <v>70</v>
      </c>
      <c r="F75" s="1159">
        <v>87</v>
      </c>
      <c r="G75" s="1159">
        <v>102</v>
      </c>
      <c r="H75" s="1159">
        <v>89</v>
      </c>
      <c r="I75" s="1159">
        <v>93</v>
      </c>
    </row>
    <row r="76" spans="1:9" ht="20.100000000000001" customHeight="1">
      <c r="A76" s="1182" t="s">
        <v>1232</v>
      </c>
      <c r="B76" s="1159">
        <v>47</v>
      </c>
      <c r="C76" s="1159">
        <v>52</v>
      </c>
      <c r="D76" s="1159">
        <v>51</v>
      </c>
      <c r="E76" s="1159">
        <v>66</v>
      </c>
      <c r="F76" s="1159">
        <v>65</v>
      </c>
      <c r="G76" s="1159">
        <v>73</v>
      </c>
      <c r="H76" s="1159">
        <v>80</v>
      </c>
      <c r="I76" s="1159">
        <v>93</v>
      </c>
    </row>
    <row r="77" spans="1:9" ht="20.100000000000001" customHeight="1">
      <c r="A77" s="1182" t="s">
        <v>1233</v>
      </c>
      <c r="B77" s="1159">
        <v>52</v>
      </c>
      <c r="C77" s="1159">
        <v>43</v>
      </c>
      <c r="D77" s="1159">
        <v>31</v>
      </c>
      <c r="E77" s="1159">
        <v>44</v>
      </c>
      <c r="F77" s="1159">
        <v>63</v>
      </c>
      <c r="G77" s="1159">
        <v>69</v>
      </c>
      <c r="H77" s="1159">
        <v>72</v>
      </c>
      <c r="I77" s="1159">
        <v>92</v>
      </c>
    </row>
    <row r="78" spans="1:9" ht="20.100000000000001" customHeight="1">
      <c r="A78" s="1182" t="s">
        <v>1234</v>
      </c>
      <c r="B78" s="1159">
        <v>43</v>
      </c>
      <c r="C78" s="1159">
        <v>42</v>
      </c>
      <c r="D78" s="1159">
        <v>29</v>
      </c>
      <c r="E78" s="1159">
        <v>67</v>
      </c>
      <c r="F78" s="1159">
        <v>52</v>
      </c>
      <c r="G78" s="1159">
        <v>64</v>
      </c>
      <c r="H78" s="1159">
        <v>99</v>
      </c>
      <c r="I78" s="1159">
        <v>83</v>
      </c>
    </row>
    <row r="79" spans="1:9" ht="20.100000000000001" customHeight="1">
      <c r="A79" s="1182" t="s">
        <v>1235</v>
      </c>
      <c r="B79" s="1159">
        <v>54</v>
      </c>
      <c r="C79" s="1159">
        <v>38</v>
      </c>
      <c r="D79" s="1159">
        <v>63</v>
      </c>
      <c r="E79" s="1159">
        <v>66</v>
      </c>
      <c r="F79" s="1159">
        <v>61</v>
      </c>
      <c r="G79" s="1159">
        <v>72</v>
      </c>
      <c r="H79" s="1159">
        <v>79</v>
      </c>
      <c r="I79" s="1159">
        <v>78</v>
      </c>
    </row>
    <row r="80" spans="1:9" ht="20.100000000000001" customHeight="1">
      <c r="A80" s="1182" t="s">
        <v>1204</v>
      </c>
      <c r="B80" s="1159">
        <v>89</v>
      </c>
      <c r="C80" s="1159">
        <v>95</v>
      </c>
      <c r="D80" s="1159">
        <v>57</v>
      </c>
      <c r="E80" s="1159">
        <v>72</v>
      </c>
      <c r="F80" s="1159">
        <v>66</v>
      </c>
      <c r="G80" s="1159">
        <v>67</v>
      </c>
      <c r="H80" s="1159">
        <v>82</v>
      </c>
      <c r="I80" s="1159">
        <v>77</v>
      </c>
    </row>
    <row r="81" spans="1:9" ht="20.100000000000001" customHeight="1">
      <c r="A81" s="1182" t="s">
        <v>1236</v>
      </c>
      <c r="B81" s="1159">
        <v>45</v>
      </c>
      <c r="C81" s="1159">
        <v>50</v>
      </c>
      <c r="D81" s="1159">
        <v>38</v>
      </c>
      <c r="E81" s="1159">
        <v>59</v>
      </c>
      <c r="F81" s="1159">
        <v>57</v>
      </c>
      <c r="G81" s="1159">
        <v>51</v>
      </c>
      <c r="H81" s="1159">
        <v>60</v>
      </c>
      <c r="I81" s="1159">
        <v>76</v>
      </c>
    </row>
    <row r="82" spans="1:9" ht="20.100000000000001" customHeight="1">
      <c r="A82" s="1182" t="s">
        <v>1237</v>
      </c>
      <c r="B82" s="1159">
        <v>33</v>
      </c>
      <c r="C82" s="1159">
        <v>29</v>
      </c>
      <c r="D82" s="1159">
        <v>39</v>
      </c>
      <c r="E82" s="1159">
        <v>45</v>
      </c>
      <c r="F82" s="1159">
        <v>57</v>
      </c>
      <c r="G82" s="1159">
        <v>58</v>
      </c>
      <c r="H82" s="1159">
        <v>81</v>
      </c>
      <c r="I82" s="1159">
        <v>72</v>
      </c>
    </row>
    <row r="83" spans="1:9" ht="20.100000000000001" customHeight="1">
      <c r="A83" s="1182" t="s">
        <v>1238</v>
      </c>
      <c r="B83" s="1159">
        <v>47</v>
      </c>
      <c r="C83" s="1159">
        <v>34</v>
      </c>
      <c r="D83" s="1159">
        <v>40</v>
      </c>
      <c r="E83" s="1159">
        <v>43</v>
      </c>
      <c r="F83" s="1159">
        <v>62</v>
      </c>
      <c r="G83" s="1159">
        <v>56</v>
      </c>
      <c r="H83" s="1159">
        <v>67</v>
      </c>
      <c r="I83" s="1159">
        <v>71</v>
      </c>
    </row>
    <row r="84" spans="1:9" ht="20.100000000000001" customHeight="1">
      <c r="A84" s="1182" t="s">
        <v>1239</v>
      </c>
      <c r="B84" s="1159">
        <v>60</v>
      </c>
      <c r="C84" s="1159">
        <v>56</v>
      </c>
      <c r="D84" s="1159">
        <v>51</v>
      </c>
      <c r="E84" s="1159">
        <v>70</v>
      </c>
      <c r="F84" s="1159">
        <v>71</v>
      </c>
      <c r="G84" s="1159">
        <v>76</v>
      </c>
      <c r="H84" s="1159">
        <v>55</v>
      </c>
      <c r="I84" s="1159">
        <v>70</v>
      </c>
    </row>
    <row r="85" spans="1:9" ht="20.100000000000001" customHeight="1">
      <c r="A85" s="1182" t="s">
        <v>1240</v>
      </c>
      <c r="B85" s="1159">
        <v>36</v>
      </c>
      <c r="C85" s="1159">
        <v>39</v>
      </c>
      <c r="D85" s="1159">
        <v>48</v>
      </c>
      <c r="E85" s="1159">
        <v>37</v>
      </c>
      <c r="F85" s="1159">
        <v>41</v>
      </c>
      <c r="G85" s="1159">
        <v>62</v>
      </c>
      <c r="H85" s="1159">
        <v>62</v>
      </c>
      <c r="I85" s="1159">
        <v>69</v>
      </c>
    </row>
    <row r="86" spans="1:9" ht="20.100000000000001" customHeight="1">
      <c r="A86" s="1182" t="s">
        <v>1241</v>
      </c>
      <c r="B86" s="1159">
        <v>20</v>
      </c>
      <c r="C86" s="1159">
        <v>22</v>
      </c>
      <c r="D86" s="1159">
        <v>26</v>
      </c>
      <c r="E86" s="1159">
        <v>36</v>
      </c>
      <c r="F86" s="1159">
        <v>38</v>
      </c>
      <c r="G86" s="1159">
        <v>32</v>
      </c>
      <c r="H86" s="1159">
        <v>28</v>
      </c>
      <c r="I86" s="1159">
        <v>65</v>
      </c>
    </row>
    <row r="87" spans="1:9" ht="20.100000000000001" customHeight="1">
      <c r="A87" s="1182" t="s">
        <v>1242</v>
      </c>
      <c r="B87" s="1159">
        <v>37</v>
      </c>
      <c r="C87" s="1159">
        <v>38</v>
      </c>
      <c r="D87" s="1159">
        <v>44</v>
      </c>
      <c r="E87" s="1159">
        <v>44</v>
      </c>
      <c r="F87" s="1159">
        <v>50</v>
      </c>
      <c r="G87" s="1159">
        <v>39</v>
      </c>
      <c r="H87" s="1159">
        <v>57</v>
      </c>
      <c r="I87" s="1159">
        <v>63</v>
      </c>
    </row>
    <row r="88" spans="1:9" ht="20.100000000000001" customHeight="1">
      <c r="A88" s="1182" t="s">
        <v>1243</v>
      </c>
      <c r="B88" s="1159">
        <v>15</v>
      </c>
      <c r="C88" s="1159">
        <v>23</v>
      </c>
      <c r="D88" s="1159">
        <v>35</v>
      </c>
      <c r="E88" s="1159">
        <v>40</v>
      </c>
      <c r="F88" s="1159">
        <v>35</v>
      </c>
      <c r="G88" s="1159">
        <v>57</v>
      </c>
      <c r="H88" s="1159">
        <v>56</v>
      </c>
      <c r="I88" s="1159">
        <v>63</v>
      </c>
    </row>
    <row r="89" spans="1:9" ht="20.100000000000001" customHeight="1">
      <c r="A89" s="1182" t="s">
        <v>1244</v>
      </c>
      <c r="B89" s="1159">
        <v>34</v>
      </c>
      <c r="C89" s="1159">
        <v>48</v>
      </c>
      <c r="D89" s="1159">
        <v>50</v>
      </c>
      <c r="E89" s="1159">
        <v>36</v>
      </c>
      <c r="F89" s="1159">
        <v>38</v>
      </c>
      <c r="G89" s="1159">
        <v>30</v>
      </c>
      <c r="H89" s="1159">
        <v>49</v>
      </c>
      <c r="I89" s="1159">
        <v>62</v>
      </c>
    </row>
    <row r="90" spans="1:9" ht="20.100000000000001" customHeight="1">
      <c r="A90" s="1182" t="s">
        <v>1245</v>
      </c>
      <c r="B90" s="1159">
        <v>39</v>
      </c>
      <c r="C90" s="1159">
        <v>22</v>
      </c>
      <c r="D90" s="1159">
        <v>25</v>
      </c>
      <c r="E90" s="1159">
        <v>45</v>
      </c>
      <c r="F90" s="1159">
        <v>37</v>
      </c>
      <c r="G90" s="1159">
        <v>50</v>
      </c>
      <c r="H90" s="1159">
        <v>49</v>
      </c>
      <c r="I90" s="1159">
        <v>61</v>
      </c>
    </row>
    <row r="91" spans="1:9" ht="20.100000000000001" customHeight="1">
      <c r="A91" s="1182" t="s">
        <v>1246</v>
      </c>
      <c r="B91" s="1159">
        <v>21</v>
      </c>
      <c r="C91" s="1159">
        <v>29</v>
      </c>
      <c r="D91" s="1159">
        <v>54</v>
      </c>
      <c r="E91" s="1159">
        <v>61</v>
      </c>
      <c r="F91" s="1159">
        <v>75</v>
      </c>
      <c r="G91" s="1159">
        <v>79</v>
      </c>
      <c r="H91" s="1159">
        <v>75</v>
      </c>
      <c r="I91" s="1159">
        <v>60</v>
      </c>
    </row>
    <row r="92" spans="1:9" ht="20.100000000000001" customHeight="1">
      <c r="A92" s="1182" t="s">
        <v>1247</v>
      </c>
      <c r="B92" s="1159">
        <v>34</v>
      </c>
      <c r="C92" s="1159">
        <v>52</v>
      </c>
      <c r="D92" s="1159">
        <v>51</v>
      </c>
      <c r="E92" s="1159">
        <v>65</v>
      </c>
      <c r="F92" s="1159">
        <v>64</v>
      </c>
      <c r="G92" s="1159">
        <v>61</v>
      </c>
      <c r="H92" s="1159">
        <v>102</v>
      </c>
      <c r="I92" s="1159">
        <v>57</v>
      </c>
    </row>
    <row r="93" spans="1:9" ht="20.100000000000001" customHeight="1">
      <c r="A93" s="1182" t="s">
        <v>1248</v>
      </c>
      <c r="B93" s="1159">
        <v>49</v>
      </c>
      <c r="C93" s="1159">
        <v>44</v>
      </c>
      <c r="D93" s="1159">
        <v>51</v>
      </c>
      <c r="E93" s="1159">
        <v>54</v>
      </c>
      <c r="F93" s="1159">
        <v>72</v>
      </c>
      <c r="G93" s="1159">
        <v>75</v>
      </c>
      <c r="H93" s="1159">
        <v>69</v>
      </c>
      <c r="I93" s="1159">
        <v>55</v>
      </c>
    </row>
    <row r="94" spans="1:9" ht="20.100000000000001" customHeight="1">
      <c r="A94" s="1182" t="s">
        <v>1249</v>
      </c>
      <c r="B94" s="1159">
        <v>32</v>
      </c>
      <c r="C94" s="1159">
        <v>50</v>
      </c>
      <c r="D94" s="1159">
        <v>28</v>
      </c>
      <c r="E94" s="1159">
        <v>45</v>
      </c>
      <c r="F94" s="1159">
        <v>41</v>
      </c>
      <c r="G94" s="1159">
        <v>46</v>
      </c>
      <c r="H94" s="1159">
        <v>66</v>
      </c>
      <c r="I94" s="1159">
        <v>55</v>
      </c>
    </row>
    <row r="95" spans="1:9" ht="20.100000000000001" customHeight="1">
      <c r="A95" s="1182" t="s">
        <v>1250</v>
      </c>
      <c r="B95" s="1159">
        <v>34</v>
      </c>
      <c r="C95" s="1159">
        <v>28</v>
      </c>
      <c r="D95" s="1159">
        <v>50</v>
      </c>
      <c r="E95" s="1159">
        <v>49</v>
      </c>
      <c r="F95" s="1159">
        <v>54</v>
      </c>
      <c r="G95" s="1159">
        <v>46</v>
      </c>
      <c r="H95" s="1159">
        <v>58</v>
      </c>
      <c r="I95" s="1159">
        <v>55</v>
      </c>
    </row>
    <row r="96" spans="1:9" ht="20.100000000000001" customHeight="1">
      <c r="A96" s="1182" t="s">
        <v>1251</v>
      </c>
      <c r="B96" s="1159">
        <v>37</v>
      </c>
      <c r="C96" s="1159">
        <v>47</v>
      </c>
      <c r="D96" s="1159">
        <v>46</v>
      </c>
      <c r="E96" s="1159">
        <v>41</v>
      </c>
      <c r="F96" s="1159">
        <v>57</v>
      </c>
      <c r="G96" s="1159">
        <v>46</v>
      </c>
      <c r="H96" s="1159">
        <v>66</v>
      </c>
      <c r="I96" s="1159">
        <v>52</v>
      </c>
    </row>
    <row r="97" spans="1:9" ht="20.100000000000001" customHeight="1">
      <c r="A97" s="1182" t="s">
        <v>1252</v>
      </c>
      <c r="B97" s="1159">
        <v>21</v>
      </c>
      <c r="C97" s="1159">
        <v>16</v>
      </c>
      <c r="D97" s="1159">
        <v>29</v>
      </c>
      <c r="E97" s="1159">
        <v>22</v>
      </c>
      <c r="F97" s="1159">
        <v>27</v>
      </c>
      <c r="G97" s="1159">
        <v>33</v>
      </c>
      <c r="H97" s="1159">
        <v>43</v>
      </c>
      <c r="I97" s="1159">
        <v>51</v>
      </c>
    </row>
    <row r="98" spans="1:9" ht="20.100000000000001" customHeight="1">
      <c r="A98" s="1182" t="s">
        <v>1253</v>
      </c>
      <c r="B98" s="1159">
        <v>22</v>
      </c>
      <c r="C98" s="1159">
        <v>15</v>
      </c>
      <c r="D98" s="1159">
        <v>19</v>
      </c>
      <c r="E98" s="1159">
        <v>19</v>
      </c>
      <c r="F98" s="1159">
        <v>28</v>
      </c>
      <c r="G98" s="1159">
        <v>31</v>
      </c>
      <c r="H98" s="1159">
        <v>36</v>
      </c>
      <c r="I98" s="1159">
        <v>51</v>
      </c>
    </row>
    <row r="99" spans="1:9" ht="20.100000000000001" customHeight="1">
      <c r="A99" s="1182" t="s">
        <v>1254</v>
      </c>
      <c r="B99" s="1159">
        <v>28</v>
      </c>
      <c r="C99" s="1159">
        <v>40</v>
      </c>
      <c r="D99" s="1159">
        <v>32</v>
      </c>
      <c r="E99" s="1159">
        <v>47</v>
      </c>
      <c r="F99" s="1159">
        <v>68</v>
      </c>
      <c r="G99" s="1159">
        <v>58</v>
      </c>
      <c r="H99" s="1159">
        <v>68</v>
      </c>
      <c r="I99" s="1159">
        <v>50</v>
      </c>
    </row>
    <row r="100" spans="1:9" ht="20.100000000000001" customHeight="1">
      <c r="A100" s="1182" t="s">
        <v>1255</v>
      </c>
      <c r="B100" s="1159">
        <v>35</v>
      </c>
      <c r="C100" s="1159">
        <v>33</v>
      </c>
      <c r="D100" s="1159">
        <v>27</v>
      </c>
      <c r="E100" s="1159">
        <v>48</v>
      </c>
      <c r="F100" s="1159">
        <v>45</v>
      </c>
      <c r="G100" s="1159">
        <v>57</v>
      </c>
      <c r="H100" s="1159">
        <v>57</v>
      </c>
      <c r="I100" s="1159">
        <v>50</v>
      </c>
    </row>
    <row r="101" spans="1:9" ht="20.100000000000001" customHeight="1">
      <c r="A101" s="1182" t="s">
        <v>1256</v>
      </c>
      <c r="B101" s="1159">
        <v>28</v>
      </c>
      <c r="C101" s="1159">
        <v>38</v>
      </c>
      <c r="D101" s="1159">
        <v>36</v>
      </c>
      <c r="E101" s="1159">
        <v>28</v>
      </c>
      <c r="F101" s="1159">
        <v>39</v>
      </c>
      <c r="G101" s="1159">
        <v>41</v>
      </c>
      <c r="H101" s="1159">
        <v>58</v>
      </c>
      <c r="I101" s="1159">
        <v>49</v>
      </c>
    </row>
    <row r="102" spans="1:9" ht="20.100000000000001" customHeight="1">
      <c r="A102" s="1182" t="s">
        <v>1257</v>
      </c>
      <c r="B102" s="1159">
        <v>0</v>
      </c>
      <c r="C102" s="1159">
        <v>0</v>
      </c>
      <c r="D102" s="1159">
        <v>10</v>
      </c>
      <c r="E102" s="1159">
        <v>16</v>
      </c>
      <c r="F102" s="1159">
        <v>24</v>
      </c>
      <c r="G102" s="1159">
        <v>35</v>
      </c>
      <c r="H102" s="1159">
        <v>28</v>
      </c>
      <c r="I102" s="1159">
        <v>49</v>
      </c>
    </row>
    <row r="103" spans="1:9" ht="20.100000000000001" customHeight="1">
      <c r="A103" s="1182" t="s">
        <v>1258</v>
      </c>
      <c r="B103" s="1159">
        <v>26</v>
      </c>
      <c r="C103" s="1159">
        <v>21</v>
      </c>
      <c r="D103" s="1159">
        <v>23</v>
      </c>
      <c r="E103" s="1159">
        <v>36</v>
      </c>
      <c r="F103" s="1159">
        <v>35</v>
      </c>
      <c r="G103" s="1159">
        <v>36</v>
      </c>
      <c r="H103" s="1159">
        <v>44</v>
      </c>
      <c r="I103" s="1159">
        <v>44</v>
      </c>
    </row>
    <row r="104" spans="1:9" ht="20.100000000000001" customHeight="1" thickBot="1">
      <c r="A104" s="1183" t="s">
        <v>91</v>
      </c>
      <c r="B104" s="998">
        <v>3181</v>
      </c>
      <c r="C104" s="998">
        <v>2968</v>
      </c>
      <c r="D104" s="998">
        <v>3363</v>
      </c>
      <c r="E104" s="998">
        <v>3869</v>
      </c>
      <c r="F104" s="998">
        <v>4477</v>
      </c>
      <c r="G104" s="998">
        <v>5041</v>
      </c>
      <c r="H104" s="998">
        <v>5531</v>
      </c>
      <c r="I104" s="998">
        <v>6272</v>
      </c>
    </row>
    <row r="105" spans="1:9" s="772" customFormat="1" ht="15.95" customHeight="1">
      <c r="A105" s="1756" t="s">
        <v>1259</v>
      </c>
      <c r="B105" s="1756"/>
      <c r="C105" s="1756"/>
      <c r="D105" s="1756"/>
      <c r="E105" s="1756"/>
      <c r="F105" s="1756"/>
      <c r="G105" s="1756"/>
      <c r="H105" s="1756"/>
      <c r="I105" s="1756"/>
    </row>
    <row r="106" spans="1:9" s="772" customFormat="1" ht="15.95" customHeight="1">
      <c r="A106" s="1757" t="s">
        <v>1263</v>
      </c>
      <c r="B106" s="1757"/>
      <c r="C106" s="1757"/>
      <c r="D106" s="1757"/>
      <c r="E106" s="1757"/>
      <c r="F106" s="1757"/>
      <c r="G106" s="1757"/>
      <c r="H106" s="1757"/>
      <c r="I106" s="1757"/>
    </row>
    <row r="107" spans="1:9" s="778" customFormat="1" ht="15.95" customHeight="1">
      <c r="A107" s="1758" t="s">
        <v>1260</v>
      </c>
      <c r="B107" s="1758"/>
      <c r="C107" s="1758"/>
      <c r="D107" s="1758"/>
      <c r="E107" s="1758"/>
      <c r="F107" s="1758"/>
      <c r="G107" s="1758"/>
      <c r="H107" s="1758"/>
      <c r="I107" s="1758"/>
    </row>
    <row r="108" spans="1:9" ht="20.25" customHeight="1">
      <c r="A108" s="1184"/>
    </row>
    <row r="109" spans="1:9" ht="20.25" customHeight="1">
      <c r="G109" s="1185"/>
    </row>
  </sheetData>
  <mergeCells count="9">
    <mergeCell ref="A105:I105"/>
    <mergeCell ref="A106:I106"/>
    <mergeCell ref="A107:I107"/>
    <mergeCell ref="A3:A4"/>
    <mergeCell ref="B3:I3"/>
    <mergeCell ref="A52:I52"/>
    <mergeCell ref="A53:I53"/>
    <mergeCell ref="A56:A57"/>
    <mergeCell ref="B56:I56"/>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&amp;C&amp;"Calibri,Negrito"&amp;14Turismo Mundial</oddHeader>
  </headerFooter>
  <rowBreaks count="1" manualBreakCount="1">
    <brk id="53" max="16383" man="1"/>
  </rowBreak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9:J11"/>
  <sheetViews>
    <sheetView showGridLines="0" zoomScaleNormal="100" workbookViewId="0"/>
  </sheetViews>
  <sheetFormatPr defaultColWidth="9.7109375" defaultRowHeight="39.950000000000003" customHeight="1"/>
  <cols>
    <col min="1" max="16384" width="9.7109375" style="1238"/>
  </cols>
  <sheetData>
    <row r="9" spans="1:10" ht="39.950000000000003" customHeight="1">
      <c r="A9" s="1457" t="s">
        <v>563</v>
      </c>
      <c r="B9" s="1457"/>
      <c r="C9" s="1457"/>
      <c r="D9" s="1457"/>
      <c r="E9" s="1457"/>
      <c r="F9" s="1457"/>
      <c r="G9" s="1457"/>
      <c r="H9" s="1457"/>
      <c r="I9" s="1457"/>
      <c r="J9" s="1457"/>
    </row>
    <row r="10" spans="1:10" ht="39.950000000000003" customHeight="1">
      <c r="A10" s="1457"/>
      <c r="B10" s="1457"/>
      <c r="C10" s="1457"/>
      <c r="D10" s="1457"/>
      <c r="E10" s="1457"/>
      <c r="F10" s="1457"/>
      <c r="G10" s="1457"/>
      <c r="H10" s="1457"/>
      <c r="I10" s="1457"/>
      <c r="J10" s="1457"/>
    </row>
    <row r="11" spans="1:10" ht="39.950000000000003" customHeight="1">
      <c r="A11" s="1457"/>
      <c r="B11" s="1457"/>
      <c r="C11" s="1457"/>
      <c r="D11" s="1457"/>
      <c r="E11" s="1457"/>
      <c r="F11" s="1457"/>
      <c r="G11" s="1457"/>
      <c r="H11" s="1457"/>
      <c r="I11" s="1457"/>
      <c r="J11" s="1457"/>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C1:D31"/>
  <sheetViews>
    <sheetView showGridLines="0" topLeftCell="B1" zoomScaleNormal="100" workbookViewId="0">
      <selection activeCell="B1" sqref="B1"/>
    </sheetView>
  </sheetViews>
  <sheetFormatPr defaultColWidth="17" defaultRowHeight="20.100000000000001" customHeight="1"/>
  <cols>
    <col min="1" max="1" width="10" style="689" customWidth="1"/>
    <col min="2" max="2" width="8.7109375" style="689" customWidth="1"/>
    <col min="3" max="3" width="145.7109375" style="689" customWidth="1"/>
    <col min="4" max="257" width="17" style="689"/>
    <col min="258" max="258" width="10" style="689" customWidth="1"/>
    <col min="259" max="259" width="100.140625" style="689" customWidth="1"/>
    <col min="260" max="513" width="17" style="689"/>
    <col min="514" max="514" width="10" style="689" customWidth="1"/>
    <col min="515" max="515" width="100.140625" style="689" customWidth="1"/>
    <col min="516" max="769" width="17" style="689"/>
    <col min="770" max="770" width="10" style="689" customWidth="1"/>
    <col min="771" max="771" width="100.140625" style="689" customWidth="1"/>
    <col min="772" max="1025" width="17" style="689"/>
    <col min="1026" max="1026" width="10" style="689" customWidth="1"/>
    <col min="1027" max="1027" width="100.140625" style="689" customWidth="1"/>
    <col min="1028" max="1281" width="17" style="689"/>
    <col min="1282" max="1282" width="10" style="689" customWidth="1"/>
    <col min="1283" max="1283" width="100.140625" style="689" customWidth="1"/>
    <col min="1284" max="1537" width="17" style="689"/>
    <col min="1538" max="1538" width="10" style="689" customWidth="1"/>
    <col min="1539" max="1539" width="100.140625" style="689" customWidth="1"/>
    <col min="1540" max="1793" width="17" style="689"/>
    <col min="1794" max="1794" width="10" style="689" customWidth="1"/>
    <col min="1795" max="1795" width="100.140625" style="689" customWidth="1"/>
    <col min="1796" max="2049" width="17" style="689"/>
    <col min="2050" max="2050" width="10" style="689" customWidth="1"/>
    <col min="2051" max="2051" width="100.140625" style="689" customWidth="1"/>
    <col min="2052" max="2305" width="17" style="689"/>
    <col min="2306" max="2306" width="10" style="689" customWidth="1"/>
    <col min="2307" max="2307" width="100.140625" style="689" customWidth="1"/>
    <col min="2308" max="2561" width="17" style="689"/>
    <col min="2562" max="2562" width="10" style="689" customWidth="1"/>
    <col min="2563" max="2563" width="100.140625" style="689" customWidth="1"/>
    <col min="2564" max="2817" width="17" style="689"/>
    <col min="2818" max="2818" width="10" style="689" customWidth="1"/>
    <col min="2819" max="2819" width="100.140625" style="689" customWidth="1"/>
    <col min="2820" max="3073" width="17" style="689"/>
    <col min="3074" max="3074" width="10" style="689" customWidth="1"/>
    <col min="3075" max="3075" width="100.140625" style="689" customWidth="1"/>
    <col min="3076" max="3329" width="17" style="689"/>
    <col min="3330" max="3330" width="10" style="689" customWidth="1"/>
    <col min="3331" max="3331" width="100.140625" style="689" customWidth="1"/>
    <col min="3332" max="3585" width="17" style="689"/>
    <col min="3586" max="3586" width="10" style="689" customWidth="1"/>
    <col min="3587" max="3587" width="100.140625" style="689" customWidth="1"/>
    <col min="3588" max="3841" width="17" style="689"/>
    <col min="3842" max="3842" width="10" style="689" customWidth="1"/>
    <col min="3843" max="3843" width="100.140625" style="689" customWidth="1"/>
    <col min="3844" max="4097" width="17" style="689"/>
    <col min="4098" max="4098" width="10" style="689" customWidth="1"/>
    <col min="4099" max="4099" width="100.140625" style="689" customWidth="1"/>
    <col min="4100" max="4353" width="17" style="689"/>
    <col min="4354" max="4354" width="10" style="689" customWidth="1"/>
    <col min="4355" max="4355" width="100.140625" style="689" customWidth="1"/>
    <col min="4356" max="4609" width="17" style="689"/>
    <col min="4610" max="4610" width="10" style="689" customWidth="1"/>
    <col min="4611" max="4611" width="100.140625" style="689" customWidth="1"/>
    <col min="4612" max="4865" width="17" style="689"/>
    <col min="4866" max="4866" width="10" style="689" customWidth="1"/>
    <col min="4867" max="4867" width="100.140625" style="689" customWidth="1"/>
    <col min="4868" max="5121" width="17" style="689"/>
    <col min="5122" max="5122" width="10" style="689" customWidth="1"/>
    <col min="5123" max="5123" width="100.140625" style="689" customWidth="1"/>
    <col min="5124" max="5377" width="17" style="689"/>
    <col min="5378" max="5378" width="10" style="689" customWidth="1"/>
    <col min="5379" max="5379" width="100.140625" style="689" customWidth="1"/>
    <col min="5380" max="5633" width="17" style="689"/>
    <col min="5634" max="5634" width="10" style="689" customWidth="1"/>
    <col min="5635" max="5635" width="100.140625" style="689" customWidth="1"/>
    <col min="5636" max="5889" width="17" style="689"/>
    <col min="5890" max="5890" width="10" style="689" customWidth="1"/>
    <col min="5891" max="5891" width="100.140625" style="689" customWidth="1"/>
    <col min="5892" max="6145" width="17" style="689"/>
    <col min="6146" max="6146" width="10" style="689" customWidth="1"/>
    <col min="6147" max="6147" width="100.140625" style="689" customWidth="1"/>
    <col min="6148" max="6401" width="17" style="689"/>
    <col min="6402" max="6402" width="10" style="689" customWidth="1"/>
    <col min="6403" max="6403" width="100.140625" style="689" customWidth="1"/>
    <col min="6404" max="6657" width="17" style="689"/>
    <col min="6658" max="6658" width="10" style="689" customWidth="1"/>
    <col min="6659" max="6659" width="100.140625" style="689" customWidth="1"/>
    <col min="6660" max="6913" width="17" style="689"/>
    <col min="6914" max="6914" width="10" style="689" customWidth="1"/>
    <col min="6915" max="6915" width="100.140625" style="689" customWidth="1"/>
    <col min="6916" max="7169" width="17" style="689"/>
    <col min="7170" max="7170" width="10" style="689" customWidth="1"/>
    <col min="7171" max="7171" width="100.140625" style="689" customWidth="1"/>
    <col min="7172" max="7425" width="17" style="689"/>
    <col min="7426" max="7426" width="10" style="689" customWidth="1"/>
    <col min="7427" max="7427" width="100.140625" style="689" customWidth="1"/>
    <col min="7428" max="7681" width="17" style="689"/>
    <col min="7682" max="7682" width="10" style="689" customWidth="1"/>
    <col min="7683" max="7683" width="100.140625" style="689" customWidth="1"/>
    <col min="7684" max="7937" width="17" style="689"/>
    <col min="7938" max="7938" width="10" style="689" customWidth="1"/>
    <col min="7939" max="7939" width="100.140625" style="689" customWidth="1"/>
    <col min="7940" max="8193" width="17" style="689"/>
    <col min="8194" max="8194" width="10" style="689" customWidth="1"/>
    <col min="8195" max="8195" width="100.140625" style="689" customWidth="1"/>
    <col min="8196" max="8449" width="17" style="689"/>
    <col min="8450" max="8450" width="10" style="689" customWidth="1"/>
    <col min="8451" max="8451" width="100.140625" style="689" customWidth="1"/>
    <col min="8452" max="8705" width="17" style="689"/>
    <col min="8706" max="8706" width="10" style="689" customWidth="1"/>
    <col min="8707" max="8707" width="100.140625" style="689" customWidth="1"/>
    <col min="8708" max="8961" width="17" style="689"/>
    <col min="8962" max="8962" width="10" style="689" customWidth="1"/>
    <col min="8963" max="8963" width="100.140625" style="689" customWidth="1"/>
    <col min="8964" max="9217" width="17" style="689"/>
    <col min="9218" max="9218" width="10" style="689" customWidth="1"/>
    <col min="9219" max="9219" width="100.140625" style="689" customWidth="1"/>
    <col min="9220" max="9473" width="17" style="689"/>
    <col min="9474" max="9474" width="10" style="689" customWidth="1"/>
    <col min="9475" max="9475" width="100.140625" style="689" customWidth="1"/>
    <col min="9476" max="9729" width="17" style="689"/>
    <col min="9730" max="9730" width="10" style="689" customWidth="1"/>
    <col min="9731" max="9731" width="100.140625" style="689" customWidth="1"/>
    <col min="9732" max="9985" width="17" style="689"/>
    <col min="9986" max="9986" width="10" style="689" customWidth="1"/>
    <col min="9987" max="9987" width="100.140625" style="689" customWidth="1"/>
    <col min="9988" max="10241" width="17" style="689"/>
    <col min="10242" max="10242" width="10" style="689" customWidth="1"/>
    <col min="10243" max="10243" width="100.140625" style="689" customWidth="1"/>
    <col min="10244" max="10497" width="17" style="689"/>
    <col min="10498" max="10498" width="10" style="689" customWidth="1"/>
    <col min="10499" max="10499" width="100.140625" style="689" customWidth="1"/>
    <col min="10500" max="10753" width="17" style="689"/>
    <col min="10754" max="10754" width="10" style="689" customWidth="1"/>
    <col min="10755" max="10755" width="100.140625" style="689" customWidth="1"/>
    <col min="10756" max="11009" width="17" style="689"/>
    <col min="11010" max="11010" width="10" style="689" customWidth="1"/>
    <col min="11011" max="11011" width="100.140625" style="689" customWidth="1"/>
    <col min="11012" max="11265" width="17" style="689"/>
    <col min="11266" max="11266" width="10" style="689" customWidth="1"/>
    <col min="11267" max="11267" width="100.140625" style="689" customWidth="1"/>
    <col min="11268" max="11521" width="17" style="689"/>
    <col min="11522" max="11522" width="10" style="689" customWidth="1"/>
    <col min="11523" max="11523" width="100.140625" style="689" customWidth="1"/>
    <col min="11524" max="11777" width="17" style="689"/>
    <col min="11778" max="11778" width="10" style="689" customWidth="1"/>
    <col min="11779" max="11779" width="100.140625" style="689" customWidth="1"/>
    <col min="11780" max="12033" width="17" style="689"/>
    <col min="12034" max="12034" width="10" style="689" customWidth="1"/>
    <col min="12035" max="12035" width="100.140625" style="689" customWidth="1"/>
    <col min="12036" max="12289" width="17" style="689"/>
    <col min="12290" max="12290" width="10" style="689" customWidth="1"/>
    <col min="12291" max="12291" width="100.140625" style="689" customWidth="1"/>
    <col min="12292" max="12545" width="17" style="689"/>
    <col min="12546" max="12546" width="10" style="689" customWidth="1"/>
    <col min="12547" max="12547" width="100.140625" style="689" customWidth="1"/>
    <col min="12548" max="12801" width="17" style="689"/>
    <col min="12802" max="12802" width="10" style="689" customWidth="1"/>
    <col min="12803" max="12803" width="100.140625" style="689" customWidth="1"/>
    <col min="12804" max="13057" width="17" style="689"/>
    <col min="13058" max="13058" width="10" style="689" customWidth="1"/>
    <col min="13059" max="13059" width="100.140625" style="689" customWidth="1"/>
    <col min="13060" max="13313" width="17" style="689"/>
    <col min="13314" max="13314" width="10" style="689" customWidth="1"/>
    <col min="13315" max="13315" width="100.140625" style="689" customWidth="1"/>
    <col min="13316" max="13569" width="17" style="689"/>
    <col min="13570" max="13570" width="10" style="689" customWidth="1"/>
    <col min="13571" max="13571" width="100.140625" style="689" customWidth="1"/>
    <col min="13572" max="13825" width="17" style="689"/>
    <col min="13826" max="13826" width="10" style="689" customWidth="1"/>
    <col min="13827" max="13827" width="100.140625" style="689" customWidth="1"/>
    <col min="13828" max="14081" width="17" style="689"/>
    <col min="14082" max="14082" width="10" style="689" customWidth="1"/>
    <col min="14083" max="14083" width="100.140625" style="689" customWidth="1"/>
    <col min="14084" max="14337" width="17" style="689"/>
    <col min="14338" max="14338" width="10" style="689" customWidth="1"/>
    <col min="14339" max="14339" width="100.140625" style="689" customWidth="1"/>
    <col min="14340" max="14593" width="17" style="689"/>
    <col min="14594" max="14594" width="10" style="689" customWidth="1"/>
    <col min="14595" max="14595" width="100.140625" style="689" customWidth="1"/>
    <col min="14596" max="14849" width="17" style="689"/>
    <col min="14850" max="14850" width="10" style="689" customWidth="1"/>
    <col min="14851" max="14851" width="100.140625" style="689" customWidth="1"/>
    <col min="14852" max="15105" width="17" style="689"/>
    <col min="15106" max="15106" width="10" style="689" customWidth="1"/>
    <col min="15107" max="15107" width="100.140625" style="689" customWidth="1"/>
    <col min="15108" max="15361" width="17" style="689"/>
    <col min="15362" max="15362" width="10" style="689" customWidth="1"/>
    <col min="15363" max="15363" width="100.140625" style="689" customWidth="1"/>
    <col min="15364" max="15617" width="17" style="689"/>
    <col min="15618" max="15618" width="10" style="689" customWidth="1"/>
    <col min="15619" max="15619" width="100.140625" style="689" customWidth="1"/>
    <col min="15620" max="15873" width="17" style="689"/>
    <col min="15874" max="15874" width="10" style="689" customWidth="1"/>
    <col min="15875" max="15875" width="100.140625" style="689" customWidth="1"/>
    <col min="15876" max="16129" width="17" style="689"/>
    <col min="16130" max="16130" width="10" style="689" customWidth="1"/>
    <col min="16131" max="16131" width="100.140625" style="689" customWidth="1"/>
    <col min="16132" max="16384" width="17" style="689"/>
  </cols>
  <sheetData>
    <row r="1" spans="3:3" ht="24.95" customHeight="1">
      <c r="C1" s="688" t="s">
        <v>563</v>
      </c>
    </row>
    <row r="2" spans="3:3" s="687" customFormat="1" ht="20.100000000000001" customHeight="1">
      <c r="C2" s="1233"/>
    </row>
    <row r="3" spans="3:3" s="687" customFormat="1" ht="20.100000000000001" customHeight="1">
      <c r="C3" s="1234" t="s">
        <v>564</v>
      </c>
    </row>
    <row r="4" spans="3:3" s="687" customFormat="1" ht="20.100000000000001" customHeight="1">
      <c r="C4" s="1233" t="s">
        <v>565</v>
      </c>
    </row>
    <row r="5" spans="3:3" s="687" customFormat="1" ht="20.100000000000001" customHeight="1">
      <c r="C5" s="1233"/>
    </row>
    <row r="6" spans="3:3" s="687" customFormat="1" ht="20.100000000000001" customHeight="1">
      <c r="C6" s="1234" t="s">
        <v>566</v>
      </c>
    </row>
    <row r="7" spans="3:3" s="687" customFormat="1" ht="20.100000000000001" customHeight="1">
      <c r="C7" s="687" t="s">
        <v>567</v>
      </c>
    </row>
    <row r="8" spans="3:3" s="687" customFormat="1" ht="20.100000000000001" customHeight="1">
      <c r="C8" s="1102" t="s">
        <v>88</v>
      </c>
    </row>
    <row r="9" spans="3:3" s="687" customFormat="1" ht="20.100000000000001" customHeight="1">
      <c r="C9" s="1234" t="s">
        <v>568</v>
      </c>
    </row>
    <row r="10" spans="3:3" s="687" customFormat="1" ht="20.100000000000001" customHeight="1">
      <c r="C10" s="1233" t="s">
        <v>569</v>
      </c>
    </row>
    <row r="11" spans="3:3" s="687" customFormat="1" ht="20.100000000000001" customHeight="1"/>
    <row r="12" spans="3:3" s="687" customFormat="1" ht="20.100000000000001" customHeight="1">
      <c r="C12" s="1234" t="s">
        <v>570</v>
      </c>
    </row>
    <row r="13" spans="3:3" s="687" customFormat="1" ht="20.100000000000001" customHeight="1">
      <c r="C13" s="1233" t="s">
        <v>571</v>
      </c>
    </row>
    <row r="14" spans="3:3" s="687" customFormat="1" ht="20.100000000000001" customHeight="1">
      <c r="C14" s="1233"/>
    </row>
    <row r="15" spans="3:3" s="687" customFormat="1" ht="20.100000000000001" customHeight="1">
      <c r="C15" s="1234" t="s">
        <v>572</v>
      </c>
    </row>
    <row r="16" spans="3:3" s="687" customFormat="1" ht="20.100000000000001" customHeight="1">
      <c r="C16" s="1233" t="s">
        <v>573</v>
      </c>
    </row>
    <row r="17" spans="3:4" s="687" customFormat="1" ht="20.100000000000001" customHeight="1">
      <c r="C17" s="1233"/>
    </row>
    <row r="18" spans="3:4" s="687" customFormat="1" ht="20.100000000000001" customHeight="1">
      <c r="C18" s="1234" t="s">
        <v>574</v>
      </c>
    </row>
    <row r="19" spans="3:4" s="687" customFormat="1" ht="20.100000000000001" customHeight="1">
      <c r="C19" s="687" t="s">
        <v>575</v>
      </c>
      <c r="D19" s="1235"/>
    </row>
    <row r="20" spans="3:4" s="687" customFormat="1" ht="20.100000000000001" customHeight="1"/>
    <row r="21" spans="3:4" s="687" customFormat="1" ht="20.100000000000001" customHeight="1">
      <c r="C21" s="1126" t="s">
        <v>576</v>
      </c>
    </row>
    <row r="22" spans="3:4" s="687" customFormat="1" ht="20.100000000000001" customHeight="1">
      <c r="C22" s="1233" t="s">
        <v>577</v>
      </c>
    </row>
    <row r="23" spans="3:4" s="687" customFormat="1" ht="20.100000000000001" customHeight="1">
      <c r="C23" s="1233"/>
    </row>
    <row r="24" spans="3:4" s="687" customFormat="1" ht="20.100000000000001" customHeight="1">
      <c r="C24" s="1234" t="s">
        <v>578</v>
      </c>
    </row>
    <row r="25" spans="3:4" s="687" customFormat="1" ht="20.100000000000001" customHeight="1">
      <c r="C25" s="1233" t="s">
        <v>579</v>
      </c>
    </row>
    <row r="26" spans="3:4" s="687" customFormat="1" ht="20.100000000000001" customHeight="1">
      <c r="C26" s="1233"/>
    </row>
    <row r="27" spans="3:4" s="687" customFormat="1" ht="20.100000000000001" customHeight="1">
      <c r="C27" s="1234" t="s">
        <v>580</v>
      </c>
    </row>
    <row r="28" spans="3:4" s="687" customFormat="1" ht="20.100000000000001" customHeight="1">
      <c r="C28" s="1233" t="s">
        <v>577</v>
      </c>
    </row>
    <row r="29" spans="3:4" s="687" customFormat="1" ht="20.100000000000001" customHeight="1">
      <c r="C29" s="1233"/>
    </row>
    <row r="30" spans="3:4" s="687" customFormat="1" ht="20.100000000000001" customHeight="1">
      <c r="C30" s="1234" t="s">
        <v>581</v>
      </c>
    </row>
    <row r="31" spans="3:4" s="687" customFormat="1" ht="20.100000000000001" customHeight="1">
      <c r="C31" s="1233" t="s">
        <v>582</v>
      </c>
    </row>
  </sheetData>
  <pageMargins left="0.78740157480314965" right="0.78740157480314965" top="0.78740157480314965" bottom="0.59055118110236227" header="0.51181102362204722" footer="0.51181102362204722"/>
  <pageSetup paperSize="9" scale="51" orientation="portrait" horizontalDpi="300" verticalDpi="300"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9:J11"/>
  <sheetViews>
    <sheetView showGridLines="0" zoomScaleNormal="100" zoomScaleSheetLayoutView="100" workbookViewId="0"/>
  </sheetViews>
  <sheetFormatPr defaultColWidth="9.7109375" defaultRowHeight="39.950000000000003" customHeight="1"/>
  <cols>
    <col min="1" max="16384" width="9.7109375" style="684"/>
  </cols>
  <sheetData>
    <row r="9" spans="1:10" ht="39.950000000000003" customHeight="1">
      <c r="A9" s="1760" t="s">
        <v>583</v>
      </c>
      <c r="B9" s="1760"/>
      <c r="C9" s="1760"/>
      <c r="D9" s="1760"/>
      <c r="E9" s="1760"/>
      <c r="F9" s="1760"/>
      <c r="G9" s="1760"/>
      <c r="H9" s="1760"/>
      <c r="I9" s="1760"/>
      <c r="J9" s="1760"/>
    </row>
    <row r="10" spans="1:10" ht="39.950000000000003" customHeight="1">
      <c r="A10" s="1760"/>
      <c r="B10" s="1760"/>
      <c r="C10" s="1760"/>
      <c r="D10" s="1760"/>
      <c r="E10" s="1760"/>
      <c r="F10" s="1760"/>
      <c r="G10" s="1760"/>
      <c r="H10" s="1760"/>
      <c r="I10" s="1760"/>
      <c r="J10" s="1760"/>
    </row>
    <row r="11" spans="1:10" ht="39.950000000000003" customHeight="1">
      <c r="A11" s="1760"/>
      <c r="B11" s="1760"/>
      <c r="C11" s="1760"/>
      <c r="D11" s="1760"/>
      <c r="E11" s="1760"/>
      <c r="F11" s="1760"/>
      <c r="G11" s="1760"/>
      <c r="H11" s="1760"/>
      <c r="I11" s="1760"/>
      <c r="J11" s="1760"/>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71"/>
  <sheetViews>
    <sheetView showGridLines="0" zoomScaleNormal="100" zoomScaleSheetLayoutView="40" workbookViewId="0">
      <selection activeCell="K1" sqref="K1"/>
    </sheetView>
  </sheetViews>
  <sheetFormatPr defaultColWidth="11.42578125" defaultRowHeight="12.75"/>
  <cols>
    <col min="1" max="1" width="36.7109375" style="118" customWidth="1"/>
    <col min="2" max="11" width="10.7109375" style="118" customWidth="1"/>
    <col min="12" max="256" width="11.42578125" style="118"/>
    <col min="257" max="257" width="36.7109375" style="118" customWidth="1"/>
    <col min="258" max="267" width="10.7109375" style="118" customWidth="1"/>
    <col min="268" max="512" width="11.42578125" style="118"/>
    <col min="513" max="513" width="36.7109375" style="118" customWidth="1"/>
    <col min="514" max="523" width="10.7109375" style="118" customWidth="1"/>
    <col min="524" max="768" width="11.42578125" style="118"/>
    <col min="769" max="769" width="36.7109375" style="118" customWidth="1"/>
    <col min="770" max="779" width="10.7109375" style="118" customWidth="1"/>
    <col min="780" max="1024" width="11.42578125" style="118"/>
    <col min="1025" max="1025" width="36.7109375" style="118" customWidth="1"/>
    <col min="1026" max="1035" width="10.7109375" style="118" customWidth="1"/>
    <col min="1036" max="1280" width="11.42578125" style="118"/>
    <col min="1281" max="1281" width="36.7109375" style="118" customWidth="1"/>
    <col min="1282" max="1291" width="10.7109375" style="118" customWidth="1"/>
    <col min="1292" max="1536" width="11.42578125" style="118"/>
    <col min="1537" max="1537" width="36.7109375" style="118" customWidth="1"/>
    <col min="1538" max="1547" width="10.7109375" style="118" customWidth="1"/>
    <col min="1548" max="1792" width="11.42578125" style="118"/>
    <col min="1793" max="1793" width="36.7109375" style="118" customWidth="1"/>
    <col min="1794" max="1803" width="10.7109375" style="118" customWidth="1"/>
    <col min="1804" max="2048" width="11.42578125" style="118"/>
    <col min="2049" max="2049" width="36.7109375" style="118" customWidth="1"/>
    <col min="2050" max="2059" width="10.7109375" style="118" customWidth="1"/>
    <col min="2060" max="2304" width="11.42578125" style="118"/>
    <col min="2305" max="2305" width="36.7109375" style="118" customWidth="1"/>
    <col min="2306" max="2315" width="10.7109375" style="118" customWidth="1"/>
    <col min="2316" max="2560" width="11.42578125" style="118"/>
    <col min="2561" max="2561" width="36.7109375" style="118" customWidth="1"/>
    <col min="2562" max="2571" width="10.7109375" style="118" customWidth="1"/>
    <col min="2572" max="2816" width="11.42578125" style="118"/>
    <col min="2817" max="2817" width="36.7109375" style="118" customWidth="1"/>
    <col min="2818" max="2827" width="10.7109375" style="118" customWidth="1"/>
    <col min="2828" max="3072" width="11.42578125" style="118"/>
    <col min="3073" max="3073" width="36.7109375" style="118" customWidth="1"/>
    <col min="3074" max="3083" width="10.7109375" style="118" customWidth="1"/>
    <col min="3084" max="3328" width="11.42578125" style="118"/>
    <col min="3329" max="3329" width="36.7109375" style="118" customWidth="1"/>
    <col min="3330" max="3339" width="10.7109375" style="118" customWidth="1"/>
    <col min="3340" max="3584" width="11.42578125" style="118"/>
    <col min="3585" max="3585" width="36.7109375" style="118" customWidth="1"/>
    <col min="3586" max="3595" width="10.7109375" style="118" customWidth="1"/>
    <col min="3596" max="3840" width="11.42578125" style="118"/>
    <col min="3841" max="3841" width="36.7109375" style="118" customWidth="1"/>
    <col min="3842" max="3851" width="10.7109375" style="118" customWidth="1"/>
    <col min="3852" max="4096" width="11.42578125" style="118"/>
    <col min="4097" max="4097" width="36.7109375" style="118" customWidth="1"/>
    <col min="4098" max="4107" width="10.7109375" style="118" customWidth="1"/>
    <col min="4108" max="4352" width="11.42578125" style="118"/>
    <col min="4353" max="4353" width="36.7109375" style="118" customWidth="1"/>
    <col min="4354" max="4363" width="10.7109375" style="118" customWidth="1"/>
    <col min="4364" max="4608" width="11.42578125" style="118"/>
    <col min="4609" max="4609" width="36.7109375" style="118" customWidth="1"/>
    <col min="4610" max="4619" width="10.7109375" style="118" customWidth="1"/>
    <col min="4620" max="4864" width="11.42578125" style="118"/>
    <col min="4865" max="4865" width="36.7109375" style="118" customWidth="1"/>
    <col min="4866" max="4875" width="10.7109375" style="118" customWidth="1"/>
    <col min="4876" max="5120" width="11.42578125" style="118"/>
    <col min="5121" max="5121" width="36.7109375" style="118" customWidth="1"/>
    <col min="5122" max="5131" width="10.7109375" style="118" customWidth="1"/>
    <col min="5132" max="5376" width="11.42578125" style="118"/>
    <col min="5377" max="5377" width="36.7109375" style="118" customWidth="1"/>
    <col min="5378" max="5387" width="10.7109375" style="118" customWidth="1"/>
    <col min="5388" max="5632" width="11.42578125" style="118"/>
    <col min="5633" max="5633" width="36.7109375" style="118" customWidth="1"/>
    <col min="5634" max="5643" width="10.7109375" style="118" customWidth="1"/>
    <col min="5644" max="5888" width="11.42578125" style="118"/>
    <col min="5889" max="5889" width="36.7109375" style="118" customWidth="1"/>
    <col min="5890" max="5899" width="10.7109375" style="118" customWidth="1"/>
    <col min="5900" max="6144" width="11.42578125" style="118"/>
    <col min="6145" max="6145" width="36.7109375" style="118" customWidth="1"/>
    <col min="6146" max="6155" width="10.7109375" style="118" customWidth="1"/>
    <col min="6156" max="6400" width="11.42578125" style="118"/>
    <col min="6401" max="6401" width="36.7109375" style="118" customWidth="1"/>
    <col min="6402" max="6411" width="10.7109375" style="118" customWidth="1"/>
    <col min="6412" max="6656" width="11.42578125" style="118"/>
    <col min="6657" max="6657" width="36.7109375" style="118" customWidth="1"/>
    <col min="6658" max="6667" width="10.7109375" style="118" customWidth="1"/>
    <col min="6668" max="6912" width="11.42578125" style="118"/>
    <col min="6913" max="6913" width="36.7109375" style="118" customWidth="1"/>
    <col min="6914" max="6923" width="10.7109375" style="118" customWidth="1"/>
    <col min="6924" max="7168" width="11.42578125" style="118"/>
    <col min="7169" max="7169" width="36.7109375" style="118" customWidth="1"/>
    <col min="7170" max="7179" width="10.7109375" style="118" customWidth="1"/>
    <col min="7180" max="7424" width="11.42578125" style="118"/>
    <col min="7425" max="7425" width="36.7109375" style="118" customWidth="1"/>
    <col min="7426" max="7435" width="10.7109375" style="118" customWidth="1"/>
    <col min="7436" max="7680" width="11.42578125" style="118"/>
    <col min="7681" max="7681" width="36.7109375" style="118" customWidth="1"/>
    <col min="7682" max="7691" width="10.7109375" style="118" customWidth="1"/>
    <col min="7692" max="7936" width="11.42578125" style="118"/>
    <col min="7937" max="7937" width="36.7109375" style="118" customWidth="1"/>
    <col min="7938" max="7947" width="10.7109375" style="118" customWidth="1"/>
    <col min="7948" max="8192" width="11.42578125" style="118"/>
    <col min="8193" max="8193" width="36.7109375" style="118" customWidth="1"/>
    <col min="8194" max="8203" width="10.7109375" style="118" customWidth="1"/>
    <col min="8204" max="8448" width="11.42578125" style="118"/>
    <col min="8449" max="8449" width="36.7109375" style="118" customWidth="1"/>
    <col min="8450" max="8459" width="10.7109375" style="118" customWidth="1"/>
    <col min="8460" max="8704" width="11.42578125" style="118"/>
    <col min="8705" max="8705" width="36.7109375" style="118" customWidth="1"/>
    <col min="8706" max="8715" width="10.7109375" style="118" customWidth="1"/>
    <col min="8716" max="8960" width="11.42578125" style="118"/>
    <col min="8961" max="8961" width="36.7109375" style="118" customWidth="1"/>
    <col min="8962" max="8971" width="10.7109375" style="118" customWidth="1"/>
    <col min="8972" max="9216" width="11.42578125" style="118"/>
    <col min="9217" max="9217" width="36.7109375" style="118" customWidth="1"/>
    <col min="9218" max="9227" width="10.7109375" style="118" customWidth="1"/>
    <col min="9228" max="9472" width="11.42578125" style="118"/>
    <col min="9473" max="9473" width="36.7109375" style="118" customWidth="1"/>
    <col min="9474" max="9483" width="10.7109375" style="118" customWidth="1"/>
    <col min="9484" max="9728" width="11.42578125" style="118"/>
    <col min="9729" max="9729" width="36.7109375" style="118" customWidth="1"/>
    <col min="9730" max="9739" width="10.7109375" style="118" customWidth="1"/>
    <col min="9740" max="9984" width="11.42578125" style="118"/>
    <col min="9985" max="9985" width="36.7109375" style="118" customWidth="1"/>
    <col min="9986" max="9995" width="10.7109375" style="118" customWidth="1"/>
    <col min="9996" max="10240" width="11.42578125" style="118"/>
    <col min="10241" max="10241" width="36.7109375" style="118" customWidth="1"/>
    <col min="10242" max="10251" width="10.7109375" style="118" customWidth="1"/>
    <col min="10252" max="10496" width="11.42578125" style="118"/>
    <col min="10497" max="10497" width="36.7109375" style="118" customWidth="1"/>
    <col min="10498" max="10507" width="10.7109375" style="118" customWidth="1"/>
    <col min="10508" max="10752" width="11.42578125" style="118"/>
    <col min="10753" max="10753" width="36.7109375" style="118" customWidth="1"/>
    <col min="10754" max="10763" width="10.7109375" style="118" customWidth="1"/>
    <col min="10764" max="11008" width="11.42578125" style="118"/>
    <col min="11009" max="11009" width="36.7109375" style="118" customWidth="1"/>
    <col min="11010" max="11019" width="10.7109375" style="118" customWidth="1"/>
    <col min="11020" max="11264" width="11.42578125" style="118"/>
    <col min="11265" max="11265" width="36.7109375" style="118" customWidth="1"/>
    <col min="11266" max="11275" width="10.7109375" style="118" customWidth="1"/>
    <col min="11276" max="11520" width="11.42578125" style="118"/>
    <col min="11521" max="11521" width="36.7109375" style="118" customWidth="1"/>
    <col min="11522" max="11531" width="10.7109375" style="118" customWidth="1"/>
    <col min="11532" max="11776" width="11.42578125" style="118"/>
    <col min="11777" max="11777" width="36.7109375" style="118" customWidth="1"/>
    <col min="11778" max="11787" width="10.7109375" style="118" customWidth="1"/>
    <col min="11788" max="12032" width="11.42578125" style="118"/>
    <col min="12033" max="12033" width="36.7109375" style="118" customWidth="1"/>
    <col min="12034" max="12043" width="10.7109375" style="118" customWidth="1"/>
    <col min="12044" max="12288" width="11.42578125" style="118"/>
    <col min="12289" max="12289" width="36.7109375" style="118" customWidth="1"/>
    <col min="12290" max="12299" width="10.7109375" style="118" customWidth="1"/>
    <col min="12300" max="12544" width="11.42578125" style="118"/>
    <col min="12545" max="12545" width="36.7109375" style="118" customWidth="1"/>
    <col min="12546" max="12555" width="10.7109375" style="118" customWidth="1"/>
    <col min="12556" max="12800" width="11.42578125" style="118"/>
    <col min="12801" max="12801" width="36.7109375" style="118" customWidth="1"/>
    <col min="12802" max="12811" width="10.7109375" style="118" customWidth="1"/>
    <col min="12812" max="13056" width="11.42578125" style="118"/>
    <col min="13057" max="13057" width="36.7109375" style="118" customWidth="1"/>
    <col min="13058" max="13067" width="10.7109375" style="118" customWidth="1"/>
    <col min="13068" max="13312" width="11.42578125" style="118"/>
    <col min="13313" max="13313" width="36.7109375" style="118" customWidth="1"/>
    <col min="13314" max="13323" width="10.7109375" style="118" customWidth="1"/>
    <col min="13324" max="13568" width="11.42578125" style="118"/>
    <col min="13569" max="13569" width="36.7109375" style="118" customWidth="1"/>
    <col min="13570" max="13579" width="10.7109375" style="118" customWidth="1"/>
    <col min="13580" max="13824" width="11.42578125" style="118"/>
    <col min="13825" max="13825" width="36.7109375" style="118" customWidth="1"/>
    <col min="13826" max="13835" width="10.7109375" style="118" customWidth="1"/>
    <col min="13836" max="14080" width="11.42578125" style="118"/>
    <col min="14081" max="14081" width="36.7109375" style="118" customWidth="1"/>
    <col min="14082" max="14091" width="10.7109375" style="118" customWidth="1"/>
    <col min="14092" max="14336" width="11.42578125" style="118"/>
    <col min="14337" max="14337" width="36.7109375" style="118" customWidth="1"/>
    <col min="14338" max="14347" width="10.7109375" style="118" customWidth="1"/>
    <col min="14348" max="14592" width="11.42578125" style="118"/>
    <col min="14593" max="14593" width="36.7109375" style="118" customWidth="1"/>
    <col min="14594" max="14603" width="10.7109375" style="118" customWidth="1"/>
    <col min="14604" max="14848" width="11.42578125" style="118"/>
    <col min="14849" max="14849" width="36.7109375" style="118" customWidth="1"/>
    <col min="14850" max="14859" width="10.7109375" style="118" customWidth="1"/>
    <col min="14860" max="15104" width="11.42578125" style="118"/>
    <col min="15105" max="15105" width="36.7109375" style="118" customWidth="1"/>
    <col min="15106" max="15115" width="10.7109375" style="118" customWidth="1"/>
    <col min="15116" max="15360" width="11.42578125" style="118"/>
    <col min="15361" max="15361" width="36.7109375" style="118" customWidth="1"/>
    <col min="15362" max="15371" width="10.7109375" style="118" customWidth="1"/>
    <col min="15372" max="15616" width="11.42578125" style="118"/>
    <col min="15617" max="15617" width="36.7109375" style="118" customWidth="1"/>
    <col min="15618" max="15627" width="10.7109375" style="118" customWidth="1"/>
    <col min="15628" max="15872" width="11.42578125" style="118"/>
    <col min="15873" max="15873" width="36.7109375" style="118" customWidth="1"/>
    <col min="15874" max="15883" width="10.7109375" style="118" customWidth="1"/>
    <col min="15884" max="16128" width="11.42578125" style="118"/>
    <col min="16129" max="16129" width="36.7109375" style="118" customWidth="1"/>
    <col min="16130" max="16139" width="10.7109375" style="118" customWidth="1"/>
    <col min="16140" max="16384" width="11.42578125" style="118"/>
  </cols>
  <sheetData>
    <row r="1" spans="1:12" s="111" customFormat="1" ht="24.95" customHeight="1">
      <c r="A1" s="109" t="s">
        <v>89</v>
      </c>
      <c r="B1" s="110"/>
      <c r="C1" s="110"/>
    </row>
    <row r="2" spans="1:12" s="116" customFormat="1" ht="24.95" customHeight="1" thickBot="1">
      <c r="A2" s="112" t="s">
        <v>431</v>
      </c>
      <c r="B2" s="113"/>
      <c r="C2" s="113"/>
      <c r="D2" s="114"/>
      <c r="E2" s="114"/>
      <c r="F2" s="114"/>
      <c r="G2" s="114"/>
      <c r="H2" s="114"/>
      <c r="I2" s="114"/>
      <c r="J2" s="114"/>
      <c r="K2" s="114"/>
      <c r="L2" s="115"/>
    </row>
    <row r="3" spans="1:12" ht="20.100000000000001" customHeight="1">
      <c r="A3" s="1474" t="s">
        <v>1</v>
      </c>
      <c r="B3" s="1476" t="s">
        <v>2</v>
      </c>
      <c r="C3" s="1476"/>
      <c r="D3" s="1476"/>
      <c r="E3" s="1476"/>
      <c r="F3" s="1476"/>
      <c r="G3" s="1476"/>
      <c r="H3" s="1476"/>
      <c r="I3" s="1476"/>
      <c r="J3" s="1476"/>
      <c r="K3" s="1477"/>
      <c r="L3" s="117"/>
    </row>
    <row r="4" spans="1:12" ht="20.100000000000001" customHeight="1">
      <c r="A4" s="1474"/>
      <c r="B4" s="1478" t="s">
        <v>3</v>
      </c>
      <c r="C4" s="1479"/>
      <c r="D4" s="1482" t="s">
        <v>4</v>
      </c>
      <c r="E4" s="1482"/>
      <c r="F4" s="1482"/>
      <c r="G4" s="1482"/>
      <c r="H4" s="1482"/>
      <c r="I4" s="1482"/>
      <c r="J4" s="1482"/>
      <c r="K4" s="1483"/>
      <c r="L4" s="117"/>
    </row>
    <row r="5" spans="1:12" ht="20.100000000000001" customHeight="1">
      <c r="A5" s="1474"/>
      <c r="B5" s="1480"/>
      <c r="C5" s="1481"/>
      <c r="D5" s="60" t="s">
        <v>5</v>
      </c>
      <c r="E5" s="60"/>
      <c r="F5" s="60" t="s">
        <v>6</v>
      </c>
      <c r="G5" s="60"/>
      <c r="H5" s="60" t="s">
        <v>7</v>
      </c>
      <c r="I5" s="60"/>
      <c r="J5" s="60" t="s">
        <v>8</v>
      </c>
      <c r="K5" s="119"/>
      <c r="L5" s="117"/>
    </row>
    <row r="6" spans="1:12" ht="20.100000000000001" customHeight="1">
      <c r="A6" s="1475"/>
      <c r="B6" s="120">
        <v>2010</v>
      </c>
      <c r="C6" s="120">
        <v>2011</v>
      </c>
      <c r="D6" s="120">
        <v>2010</v>
      </c>
      <c r="E6" s="120">
        <v>2011</v>
      </c>
      <c r="F6" s="120">
        <v>2010</v>
      </c>
      <c r="G6" s="120">
        <v>2011</v>
      </c>
      <c r="H6" s="120">
        <v>2010</v>
      </c>
      <c r="I6" s="120">
        <v>2011</v>
      </c>
      <c r="J6" s="120">
        <v>2010</v>
      </c>
      <c r="K6" s="121">
        <v>2011</v>
      </c>
      <c r="L6" s="117"/>
    </row>
    <row r="7" spans="1:12" ht="20.100000000000001" customHeight="1">
      <c r="A7" s="122" t="s">
        <v>3</v>
      </c>
      <c r="B7" s="123">
        <v>26423</v>
      </c>
      <c r="C7" s="123">
        <v>24764</v>
      </c>
      <c r="D7" s="124">
        <v>24584</v>
      </c>
      <c r="E7" s="124">
        <v>18995</v>
      </c>
      <c r="F7" s="123">
        <v>0</v>
      </c>
      <c r="G7" s="123">
        <v>0</v>
      </c>
      <c r="H7" s="123">
        <v>1839</v>
      </c>
      <c r="I7" s="123">
        <v>5769</v>
      </c>
      <c r="J7" s="123">
        <v>0</v>
      </c>
      <c r="K7" s="123">
        <v>0</v>
      </c>
    </row>
    <row r="8" spans="1:12" s="124" customFormat="1" ht="20.100000000000001" customHeight="1">
      <c r="A8" s="125" t="s">
        <v>10</v>
      </c>
      <c r="B8" s="123">
        <v>44</v>
      </c>
      <c r="C8" s="123">
        <v>79</v>
      </c>
      <c r="D8" s="123">
        <v>42</v>
      </c>
      <c r="E8" s="123">
        <v>66</v>
      </c>
      <c r="F8" s="123">
        <v>0</v>
      </c>
      <c r="G8" s="123">
        <v>0</v>
      </c>
      <c r="H8" s="123">
        <v>2</v>
      </c>
      <c r="I8" s="123">
        <v>13</v>
      </c>
      <c r="J8" s="123">
        <v>0</v>
      </c>
      <c r="K8" s="123">
        <v>0</v>
      </c>
    </row>
    <row r="9" spans="1:12" ht="20.100000000000001" customHeight="1">
      <c r="A9" s="126" t="s">
        <v>11</v>
      </c>
      <c r="B9" s="127">
        <v>21</v>
      </c>
      <c r="C9" s="127">
        <v>41</v>
      </c>
      <c r="D9" s="118">
        <v>21</v>
      </c>
      <c r="E9" s="118">
        <v>31</v>
      </c>
      <c r="F9" s="128">
        <v>0</v>
      </c>
      <c r="G9" s="128">
        <v>0</v>
      </c>
      <c r="H9" s="118">
        <v>0</v>
      </c>
      <c r="I9" s="118">
        <v>10</v>
      </c>
      <c r="J9" s="128">
        <v>0</v>
      </c>
      <c r="K9" s="128">
        <v>0</v>
      </c>
    </row>
    <row r="10" spans="1:12" ht="20.100000000000001" customHeight="1">
      <c r="A10" s="126" t="s">
        <v>12</v>
      </c>
      <c r="B10" s="127">
        <v>6</v>
      </c>
      <c r="C10" s="127">
        <v>17</v>
      </c>
      <c r="D10" s="118">
        <v>6</v>
      </c>
      <c r="E10" s="118">
        <v>17</v>
      </c>
      <c r="F10" s="128">
        <v>0</v>
      </c>
      <c r="G10" s="128">
        <v>0</v>
      </c>
      <c r="H10" s="118">
        <v>0</v>
      </c>
      <c r="I10" s="118">
        <v>0</v>
      </c>
      <c r="J10" s="128">
        <v>0</v>
      </c>
      <c r="K10" s="128">
        <v>0</v>
      </c>
    </row>
    <row r="11" spans="1:12" ht="20.100000000000001" customHeight="1">
      <c r="A11" s="126" t="s">
        <v>13</v>
      </c>
      <c r="B11" s="127">
        <v>0</v>
      </c>
      <c r="C11" s="127">
        <v>0</v>
      </c>
      <c r="D11" s="118">
        <v>0</v>
      </c>
      <c r="E11" s="118">
        <v>0</v>
      </c>
      <c r="F11" s="128">
        <v>0</v>
      </c>
      <c r="G11" s="128">
        <v>0</v>
      </c>
      <c r="H11" s="118">
        <v>0</v>
      </c>
      <c r="I11" s="118">
        <v>0</v>
      </c>
      <c r="J11" s="128">
        <v>0</v>
      </c>
      <c r="K11" s="128">
        <v>0</v>
      </c>
    </row>
    <row r="12" spans="1:12" ht="20.100000000000001" customHeight="1">
      <c r="A12" s="126" t="s">
        <v>14</v>
      </c>
      <c r="B12" s="127">
        <v>2</v>
      </c>
      <c r="C12" s="127">
        <v>6</v>
      </c>
      <c r="D12" s="118">
        <v>2</v>
      </c>
      <c r="E12" s="118">
        <v>4</v>
      </c>
      <c r="F12" s="128">
        <v>0</v>
      </c>
      <c r="G12" s="128">
        <v>0</v>
      </c>
      <c r="H12" s="118">
        <v>0</v>
      </c>
      <c r="I12" s="118">
        <v>2</v>
      </c>
      <c r="J12" s="128">
        <v>0</v>
      </c>
      <c r="K12" s="128">
        <v>0</v>
      </c>
    </row>
    <row r="13" spans="1:12" ht="20.100000000000001" customHeight="1">
      <c r="A13" s="126" t="s">
        <v>15</v>
      </c>
      <c r="B13" s="127">
        <v>15</v>
      </c>
      <c r="C13" s="127">
        <v>15</v>
      </c>
      <c r="D13" s="118">
        <v>13</v>
      </c>
      <c r="E13" s="118">
        <v>14</v>
      </c>
      <c r="F13" s="128">
        <v>0</v>
      </c>
      <c r="G13" s="128">
        <v>0</v>
      </c>
      <c r="H13" s="118">
        <v>2</v>
      </c>
      <c r="I13" s="118">
        <v>1</v>
      </c>
      <c r="J13" s="128">
        <v>0</v>
      </c>
      <c r="K13" s="128">
        <v>0</v>
      </c>
    </row>
    <row r="14" spans="1:12" s="124" customFormat="1" ht="20.100000000000001" customHeight="1">
      <c r="A14" s="125" t="s">
        <v>16</v>
      </c>
      <c r="B14" s="123">
        <v>765</v>
      </c>
      <c r="C14" s="123">
        <v>1587</v>
      </c>
      <c r="D14" s="123">
        <v>765</v>
      </c>
      <c r="E14" s="123">
        <v>773</v>
      </c>
      <c r="F14" s="123">
        <v>0</v>
      </c>
      <c r="G14" s="123">
        <v>0</v>
      </c>
      <c r="H14" s="123">
        <v>0</v>
      </c>
      <c r="I14" s="123">
        <v>814</v>
      </c>
      <c r="J14" s="123">
        <v>0</v>
      </c>
      <c r="K14" s="123">
        <v>0</v>
      </c>
    </row>
    <row r="15" spans="1:12" ht="20.100000000000001" customHeight="1">
      <c r="A15" s="126" t="s">
        <v>17</v>
      </c>
      <c r="B15" s="127">
        <v>126</v>
      </c>
      <c r="C15" s="127">
        <v>177</v>
      </c>
      <c r="D15" s="118">
        <v>126</v>
      </c>
      <c r="E15" s="118">
        <v>172</v>
      </c>
      <c r="F15" s="128">
        <v>0</v>
      </c>
      <c r="G15" s="128">
        <v>0</v>
      </c>
      <c r="H15" s="118">
        <v>0</v>
      </c>
      <c r="I15" s="118">
        <v>5</v>
      </c>
      <c r="J15" s="128">
        <v>0</v>
      </c>
      <c r="K15" s="128">
        <v>0</v>
      </c>
    </row>
    <row r="16" spans="1:12" ht="20.100000000000001" customHeight="1">
      <c r="A16" s="126" t="s">
        <v>18</v>
      </c>
      <c r="B16" s="127">
        <v>156</v>
      </c>
      <c r="C16" s="127">
        <v>114</v>
      </c>
      <c r="D16" s="118">
        <v>156</v>
      </c>
      <c r="E16" s="118">
        <v>111</v>
      </c>
      <c r="F16" s="128">
        <v>0</v>
      </c>
      <c r="G16" s="128">
        <v>0</v>
      </c>
      <c r="H16" s="118">
        <v>0</v>
      </c>
      <c r="I16" s="118">
        <v>3</v>
      </c>
      <c r="J16" s="128">
        <v>0</v>
      </c>
      <c r="K16" s="128">
        <v>0</v>
      </c>
    </row>
    <row r="17" spans="1:14" ht="20.100000000000001" customHeight="1">
      <c r="A17" s="126" t="s">
        <v>19</v>
      </c>
      <c r="B17" s="127">
        <v>75</v>
      </c>
      <c r="C17" s="127">
        <v>86</v>
      </c>
      <c r="D17" s="118">
        <v>75</v>
      </c>
      <c r="E17" s="118">
        <v>83</v>
      </c>
      <c r="F17" s="128">
        <v>0</v>
      </c>
      <c r="G17" s="128">
        <v>0</v>
      </c>
      <c r="H17" s="118">
        <v>0</v>
      </c>
      <c r="I17" s="118">
        <v>3</v>
      </c>
      <c r="J17" s="128">
        <v>0</v>
      </c>
      <c r="K17" s="128">
        <v>0</v>
      </c>
    </row>
    <row r="18" spans="1:14" ht="20.100000000000001" customHeight="1">
      <c r="A18" s="126" t="s">
        <v>20</v>
      </c>
      <c r="B18" s="127">
        <v>152</v>
      </c>
      <c r="C18" s="127">
        <v>190</v>
      </c>
      <c r="D18" s="118">
        <v>152</v>
      </c>
      <c r="E18" s="118">
        <v>188</v>
      </c>
      <c r="F18" s="128">
        <v>0</v>
      </c>
      <c r="G18" s="128">
        <v>0</v>
      </c>
      <c r="H18" s="118">
        <v>0</v>
      </c>
      <c r="I18" s="118">
        <v>2</v>
      </c>
      <c r="J18" s="128">
        <v>0</v>
      </c>
      <c r="K18" s="128">
        <v>0</v>
      </c>
    </row>
    <row r="19" spans="1:14" ht="20.100000000000001" customHeight="1">
      <c r="A19" s="126" t="s">
        <v>79</v>
      </c>
      <c r="B19" s="127">
        <v>256</v>
      </c>
      <c r="C19" s="127">
        <v>1020</v>
      </c>
      <c r="D19" s="118">
        <v>256</v>
      </c>
      <c r="E19" s="118">
        <v>219</v>
      </c>
      <c r="F19" s="128">
        <v>0</v>
      </c>
      <c r="G19" s="128">
        <v>0</v>
      </c>
      <c r="H19" s="118">
        <v>0</v>
      </c>
      <c r="I19" s="118">
        <v>801</v>
      </c>
      <c r="J19" s="128">
        <v>0</v>
      </c>
      <c r="K19" s="128">
        <v>0</v>
      </c>
    </row>
    <row r="20" spans="1:14" s="124" customFormat="1" ht="20.100000000000001" customHeight="1">
      <c r="A20" s="125" t="s">
        <v>21</v>
      </c>
      <c r="B20" s="123">
        <v>13912</v>
      </c>
      <c r="C20" s="123">
        <v>10775</v>
      </c>
      <c r="D20" s="123">
        <v>13859</v>
      </c>
      <c r="E20" s="123">
        <v>10608</v>
      </c>
      <c r="F20" s="123">
        <v>0</v>
      </c>
      <c r="G20" s="123">
        <v>0</v>
      </c>
      <c r="H20" s="123">
        <v>53</v>
      </c>
      <c r="I20" s="123">
        <v>167</v>
      </c>
      <c r="J20" s="123">
        <v>0</v>
      </c>
      <c r="K20" s="123">
        <v>0</v>
      </c>
    </row>
    <row r="21" spans="1:14" ht="20.100000000000001" customHeight="1">
      <c r="A21" s="126" t="s">
        <v>22</v>
      </c>
      <c r="B21" s="127">
        <v>720</v>
      </c>
      <c r="C21" s="127">
        <v>958</v>
      </c>
      <c r="D21" s="118">
        <v>706</v>
      </c>
      <c r="E21" s="118">
        <v>924</v>
      </c>
      <c r="F21" s="128">
        <v>0</v>
      </c>
      <c r="G21" s="128">
        <v>0</v>
      </c>
      <c r="H21" s="118">
        <v>14</v>
      </c>
      <c r="I21" s="118">
        <v>34</v>
      </c>
      <c r="J21" s="128">
        <v>0</v>
      </c>
      <c r="K21" s="128">
        <v>0</v>
      </c>
    </row>
    <row r="22" spans="1:14" ht="20.100000000000001" customHeight="1">
      <c r="A22" s="126" t="s">
        <v>23</v>
      </c>
      <c r="B22" s="127">
        <v>12733</v>
      </c>
      <c r="C22" s="127">
        <v>9320</v>
      </c>
      <c r="D22" s="118">
        <v>12694</v>
      </c>
      <c r="E22" s="118">
        <v>9199</v>
      </c>
      <c r="F22" s="128">
        <v>0</v>
      </c>
      <c r="G22" s="128">
        <v>0</v>
      </c>
      <c r="H22" s="118">
        <v>39</v>
      </c>
      <c r="I22" s="118">
        <v>121</v>
      </c>
      <c r="J22" s="128">
        <v>0</v>
      </c>
      <c r="K22" s="128">
        <v>0</v>
      </c>
      <c r="N22" s="118" t="s">
        <v>88</v>
      </c>
    </row>
    <row r="23" spans="1:14" ht="20.100000000000001" customHeight="1">
      <c r="A23" s="126" t="s">
        <v>24</v>
      </c>
      <c r="B23" s="127">
        <v>459</v>
      </c>
      <c r="C23" s="127">
        <v>497</v>
      </c>
      <c r="D23" s="118">
        <v>459</v>
      </c>
      <c r="E23" s="118">
        <v>485</v>
      </c>
      <c r="F23" s="128">
        <v>0</v>
      </c>
      <c r="G23" s="128">
        <v>0</v>
      </c>
      <c r="H23" s="118">
        <v>0</v>
      </c>
      <c r="I23" s="118">
        <v>12</v>
      </c>
      <c r="J23" s="128">
        <v>0</v>
      </c>
      <c r="K23" s="128">
        <v>0</v>
      </c>
    </row>
    <row r="24" spans="1:14" s="124" customFormat="1" ht="20.100000000000001" customHeight="1">
      <c r="A24" s="125" t="s">
        <v>25</v>
      </c>
      <c r="B24" s="123">
        <v>4807</v>
      </c>
      <c r="C24" s="123">
        <v>5684</v>
      </c>
      <c r="D24" s="124">
        <v>3432</v>
      </c>
      <c r="E24" s="124">
        <v>2655</v>
      </c>
      <c r="F24" s="123">
        <v>0</v>
      </c>
      <c r="G24" s="123">
        <v>0</v>
      </c>
      <c r="H24" s="123">
        <v>1375</v>
      </c>
      <c r="I24" s="123">
        <v>3029</v>
      </c>
      <c r="J24" s="123">
        <v>0</v>
      </c>
      <c r="K24" s="123">
        <v>0</v>
      </c>
    </row>
    <row r="25" spans="1:14" ht="20.100000000000001" customHeight="1">
      <c r="A25" s="126" t="s">
        <v>26</v>
      </c>
      <c r="B25" s="127">
        <v>1402</v>
      </c>
      <c r="C25" s="127">
        <v>717</v>
      </c>
      <c r="D25" s="118">
        <v>1386</v>
      </c>
      <c r="E25" s="118">
        <v>603</v>
      </c>
      <c r="F25" s="128">
        <v>0</v>
      </c>
      <c r="G25" s="128">
        <v>0</v>
      </c>
      <c r="H25" s="118">
        <v>16</v>
      </c>
      <c r="I25" s="118">
        <v>114</v>
      </c>
      <c r="J25" s="128">
        <v>0</v>
      </c>
      <c r="K25" s="128">
        <v>0</v>
      </c>
    </row>
    <row r="26" spans="1:14" ht="20.100000000000001" customHeight="1">
      <c r="A26" s="126" t="s">
        <v>27</v>
      </c>
      <c r="B26" s="127">
        <v>13</v>
      </c>
      <c r="C26" s="127">
        <v>29</v>
      </c>
      <c r="D26" s="118">
        <v>8</v>
      </c>
      <c r="E26" s="118">
        <v>27</v>
      </c>
      <c r="F26" s="128">
        <v>0</v>
      </c>
      <c r="G26" s="128">
        <v>0</v>
      </c>
      <c r="H26" s="118">
        <v>5</v>
      </c>
      <c r="I26" s="118">
        <v>2</v>
      </c>
      <c r="J26" s="128">
        <v>0</v>
      </c>
      <c r="K26" s="128">
        <v>0</v>
      </c>
    </row>
    <row r="27" spans="1:14" ht="20.100000000000001" customHeight="1">
      <c r="A27" s="126" t="s">
        <v>28</v>
      </c>
      <c r="B27" s="127">
        <v>35</v>
      </c>
      <c r="C27" s="127">
        <v>97</v>
      </c>
      <c r="D27" s="118">
        <v>35</v>
      </c>
      <c r="E27" s="118">
        <v>58</v>
      </c>
      <c r="F27" s="128">
        <v>0</v>
      </c>
      <c r="G27" s="128">
        <v>0</v>
      </c>
      <c r="H27" s="118">
        <v>0</v>
      </c>
      <c r="I27" s="118">
        <v>39</v>
      </c>
      <c r="J27" s="128">
        <v>0</v>
      </c>
      <c r="K27" s="128">
        <v>0</v>
      </c>
    </row>
    <row r="28" spans="1:14" ht="20.100000000000001" customHeight="1">
      <c r="A28" s="126" t="s">
        <v>29</v>
      </c>
      <c r="B28" s="127">
        <v>1337</v>
      </c>
      <c r="C28" s="127">
        <v>2409</v>
      </c>
      <c r="D28" s="118">
        <v>565</v>
      </c>
      <c r="E28" s="118">
        <v>541</v>
      </c>
      <c r="F28" s="128">
        <v>0</v>
      </c>
      <c r="G28" s="128">
        <v>0</v>
      </c>
      <c r="H28" s="118">
        <v>772</v>
      </c>
      <c r="I28" s="118">
        <v>1868</v>
      </c>
      <c r="J28" s="128">
        <v>0</v>
      </c>
      <c r="K28" s="128">
        <v>0</v>
      </c>
    </row>
    <row r="29" spans="1:14" ht="20.100000000000001" customHeight="1">
      <c r="A29" s="126" t="s">
        <v>30</v>
      </c>
      <c r="B29" s="127">
        <v>203</v>
      </c>
      <c r="C29" s="127">
        <v>264</v>
      </c>
      <c r="D29" s="118">
        <v>187</v>
      </c>
      <c r="E29" s="118">
        <v>239</v>
      </c>
      <c r="F29" s="128">
        <v>0</v>
      </c>
      <c r="G29" s="128">
        <v>0</v>
      </c>
      <c r="H29" s="118">
        <v>16</v>
      </c>
      <c r="I29" s="118">
        <v>25</v>
      </c>
      <c r="J29" s="128">
        <v>0</v>
      </c>
      <c r="K29" s="128">
        <v>0</v>
      </c>
    </row>
    <row r="30" spans="1:14" ht="20.100000000000001" customHeight="1">
      <c r="A30" s="126" t="s">
        <v>31</v>
      </c>
      <c r="B30" s="127">
        <v>18</v>
      </c>
      <c r="C30" s="127">
        <v>3</v>
      </c>
      <c r="D30" s="118">
        <v>0</v>
      </c>
      <c r="E30" s="118">
        <v>0</v>
      </c>
      <c r="F30" s="128">
        <v>0</v>
      </c>
      <c r="G30" s="128">
        <v>0</v>
      </c>
      <c r="H30" s="118">
        <v>18</v>
      </c>
      <c r="I30" s="118">
        <v>3</v>
      </c>
      <c r="J30" s="128">
        <v>0</v>
      </c>
      <c r="K30" s="128">
        <v>0</v>
      </c>
    </row>
    <row r="31" spans="1:14" ht="20.100000000000001" customHeight="1">
      <c r="A31" s="126" t="s">
        <v>32</v>
      </c>
      <c r="B31" s="127">
        <v>100</v>
      </c>
      <c r="C31" s="127">
        <v>71</v>
      </c>
      <c r="D31" s="118">
        <v>65</v>
      </c>
      <c r="E31" s="118">
        <v>69</v>
      </c>
      <c r="F31" s="128">
        <v>0</v>
      </c>
      <c r="G31" s="128">
        <v>0</v>
      </c>
      <c r="H31" s="118">
        <v>35</v>
      </c>
      <c r="I31" s="118">
        <v>2</v>
      </c>
      <c r="J31" s="128">
        <v>0</v>
      </c>
      <c r="K31" s="128">
        <v>0</v>
      </c>
    </row>
    <row r="32" spans="1:14" ht="20.100000000000001" customHeight="1">
      <c r="A32" s="126" t="s">
        <v>33</v>
      </c>
      <c r="B32" s="127">
        <v>1124</v>
      </c>
      <c r="C32" s="127">
        <v>1440</v>
      </c>
      <c r="D32" s="118">
        <v>620</v>
      </c>
      <c r="E32" s="118">
        <v>486</v>
      </c>
      <c r="F32" s="128">
        <v>0</v>
      </c>
      <c r="G32" s="128">
        <v>0</v>
      </c>
      <c r="H32" s="118">
        <v>504</v>
      </c>
      <c r="I32" s="118">
        <v>954</v>
      </c>
      <c r="J32" s="128">
        <v>0</v>
      </c>
      <c r="K32" s="128">
        <v>0</v>
      </c>
    </row>
    <row r="33" spans="1:11" ht="20.100000000000001" customHeight="1">
      <c r="A33" s="126" t="s">
        <v>34</v>
      </c>
      <c r="B33" s="127">
        <v>6</v>
      </c>
      <c r="C33" s="127">
        <v>11</v>
      </c>
      <c r="D33" s="118">
        <v>6</v>
      </c>
      <c r="E33" s="118">
        <v>11</v>
      </c>
      <c r="F33" s="128">
        <v>0</v>
      </c>
      <c r="G33" s="128">
        <v>0</v>
      </c>
      <c r="H33" s="118">
        <v>0</v>
      </c>
      <c r="I33" s="118">
        <v>0</v>
      </c>
      <c r="J33" s="128">
        <v>0</v>
      </c>
      <c r="K33" s="128">
        <v>0</v>
      </c>
    </row>
    <row r="34" spans="1:11" ht="20.100000000000001" customHeight="1">
      <c r="A34" s="126" t="s">
        <v>35</v>
      </c>
      <c r="B34" s="127">
        <v>99</v>
      </c>
      <c r="C34" s="127">
        <v>85</v>
      </c>
      <c r="D34" s="118">
        <v>99</v>
      </c>
      <c r="E34" s="118">
        <v>84</v>
      </c>
      <c r="F34" s="128">
        <v>0</v>
      </c>
      <c r="G34" s="128">
        <v>0</v>
      </c>
      <c r="H34" s="118">
        <v>0</v>
      </c>
      <c r="I34" s="118">
        <v>1</v>
      </c>
      <c r="J34" s="128">
        <v>0</v>
      </c>
      <c r="K34" s="128">
        <v>0</v>
      </c>
    </row>
    <row r="35" spans="1:11" ht="20.100000000000001" customHeight="1">
      <c r="A35" s="126" t="s">
        <v>36</v>
      </c>
      <c r="B35" s="127">
        <v>48</v>
      </c>
      <c r="C35" s="127">
        <v>53</v>
      </c>
      <c r="D35" s="118">
        <v>48</v>
      </c>
      <c r="E35" s="118">
        <v>48</v>
      </c>
      <c r="F35" s="128">
        <v>0</v>
      </c>
      <c r="G35" s="128">
        <v>0</v>
      </c>
      <c r="H35" s="118">
        <v>0</v>
      </c>
      <c r="I35" s="118">
        <v>5</v>
      </c>
      <c r="J35" s="128">
        <v>0</v>
      </c>
      <c r="K35" s="128">
        <v>0</v>
      </c>
    </row>
    <row r="36" spans="1:11" ht="20.100000000000001" customHeight="1">
      <c r="A36" s="126" t="s">
        <v>37</v>
      </c>
      <c r="B36" s="127">
        <v>422</v>
      </c>
      <c r="C36" s="127">
        <v>505</v>
      </c>
      <c r="D36" s="118">
        <v>413</v>
      </c>
      <c r="E36" s="118">
        <v>489</v>
      </c>
      <c r="F36" s="128">
        <v>0</v>
      </c>
      <c r="G36" s="128">
        <v>0</v>
      </c>
      <c r="H36" s="118">
        <v>9</v>
      </c>
      <c r="I36" s="118">
        <v>16</v>
      </c>
      <c r="J36" s="128">
        <v>0</v>
      </c>
      <c r="K36" s="128">
        <v>0</v>
      </c>
    </row>
    <row r="37" spans="1:11" s="124" customFormat="1" ht="20.100000000000001" customHeight="1">
      <c r="A37" s="125" t="s">
        <v>38</v>
      </c>
      <c r="B37" s="123">
        <v>2691</v>
      </c>
      <c r="C37" s="123">
        <v>1633</v>
      </c>
      <c r="D37" s="123">
        <v>2659</v>
      </c>
      <c r="E37" s="123">
        <v>1461</v>
      </c>
      <c r="F37" s="123">
        <v>0</v>
      </c>
      <c r="G37" s="123">
        <v>0</v>
      </c>
      <c r="H37" s="123">
        <v>32</v>
      </c>
      <c r="I37" s="123">
        <v>172</v>
      </c>
      <c r="J37" s="123">
        <v>0</v>
      </c>
      <c r="K37" s="123">
        <v>0</v>
      </c>
    </row>
    <row r="38" spans="1:11" ht="20.100000000000001" customHeight="1">
      <c r="A38" s="126" t="s">
        <v>39</v>
      </c>
      <c r="B38" s="127">
        <v>203</v>
      </c>
      <c r="C38" s="127">
        <v>223</v>
      </c>
      <c r="D38" s="118">
        <v>203</v>
      </c>
      <c r="E38" s="118">
        <v>221</v>
      </c>
      <c r="F38" s="128">
        <v>0</v>
      </c>
      <c r="G38" s="128">
        <v>0</v>
      </c>
      <c r="H38" s="118">
        <v>0</v>
      </c>
      <c r="I38" s="118">
        <v>2</v>
      </c>
      <c r="J38" s="128">
        <v>0</v>
      </c>
      <c r="K38" s="128">
        <v>0</v>
      </c>
    </row>
    <row r="39" spans="1:11" ht="20.100000000000001" customHeight="1">
      <c r="A39" s="126" t="s">
        <v>40</v>
      </c>
      <c r="B39" s="127">
        <v>83</v>
      </c>
      <c r="C39" s="127">
        <v>94</v>
      </c>
      <c r="D39" s="118">
        <v>83</v>
      </c>
      <c r="E39" s="118">
        <v>91</v>
      </c>
      <c r="F39" s="128">
        <v>0</v>
      </c>
      <c r="G39" s="128">
        <v>0</v>
      </c>
      <c r="H39" s="118">
        <v>0</v>
      </c>
      <c r="I39" s="118">
        <v>3</v>
      </c>
      <c r="J39" s="128">
        <v>0</v>
      </c>
      <c r="K39" s="128">
        <v>0</v>
      </c>
    </row>
    <row r="40" spans="1:11" ht="20.100000000000001" customHeight="1">
      <c r="A40" s="126" t="s">
        <v>41</v>
      </c>
      <c r="B40" s="127">
        <v>74</v>
      </c>
      <c r="C40" s="127">
        <v>68</v>
      </c>
      <c r="D40" s="118">
        <v>59</v>
      </c>
      <c r="E40" s="118">
        <v>54</v>
      </c>
      <c r="F40" s="128">
        <v>0</v>
      </c>
      <c r="G40" s="128">
        <v>0</v>
      </c>
      <c r="H40" s="118">
        <v>15</v>
      </c>
      <c r="I40" s="118">
        <v>14</v>
      </c>
      <c r="J40" s="128">
        <v>0</v>
      </c>
      <c r="K40" s="128">
        <v>0</v>
      </c>
    </row>
    <row r="41" spans="1:11" ht="20.100000000000001" customHeight="1">
      <c r="A41" s="126" t="s">
        <v>42</v>
      </c>
      <c r="B41" s="127">
        <v>934</v>
      </c>
      <c r="C41" s="127">
        <v>480</v>
      </c>
      <c r="D41" s="118">
        <v>929</v>
      </c>
      <c r="E41" s="118">
        <v>463</v>
      </c>
      <c r="F41" s="128">
        <v>0</v>
      </c>
      <c r="G41" s="128">
        <v>0</v>
      </c>
      <c r="H41" s="118">
        <v>5</v>
      </c>
      <c r="I41" s="118">
        <v>17</v>
      </c>
      <c r="J41" s="128">
        <v>0</v>
      </c>
      <c r="K41" s="128">
        <v>0</v>
      </c>
    </row>
    <row r="42" spans="1:11" ht="20.100000000000001" customHeight="1">
      <c r="A42" s="126" t="s">
        <v>43</v>
      </c>
      <c r="B42" s="127">
        <v>1128</v>
      </c>
      <c r="C42" s="127">
        <v>392</v>
      </c>
      <c r="D42" s="118">
        <v>1128</v>
      </c>
      <c r="E42" s="118">
        <v>387</v>
      </c>
      <c r="F42" s="128">
        <v>0</v>
      </c>
      <c r="G42" s="128">
        <v>0</v>
      </c>
      <c r="H42" s="118">
        <v>0</v>
      </c>
      <c r="I42" s="118">
        <v>5</v>
      </c>
      <c r="J42" s="128">
        <v>0</v>
      </c>
      <c r="K42" s="128">
        <v>0</v>
      </c>
    </row>
    <row r="43" spans="1:11" s="124" customFormat="1" ht="20.100000000000001" customHeight="1">
      <c r="A43" s="126" t="s">
        <v>44</v>
      </c>
      <c r="B43" s="127">
        <v>269</v>
      </c>
      <c r="C43" s="127">
        <v>376</v>
      </c>
      <c r="D43" s="118">
        <v>257</v>
      </c>
      <c r="E43" s="118">
        <v>245</v>
      </c>
      <c r="F43" s="128">
        <v>0</v>
      </c>
      <c r="G43" s="128">
        <v>0</v>
      </c>
      <c r="H43" s="118">
        <v>12</v>
      </c>
      <c r="I43" s="118">
        <v>131</v>
      </c>
      <c r="J43" s="128">
        <v>0</v>
      </c>
      <c r="K43" s="128">
        <v>0</v>
      </c>
    </row>
    <row r="44" spans="1:11" ht="20.100000000000001" customHeight="1">
      <c r="A44" s="125" t="s">
        <v>45</v>
      </c>
      <c r="B44" s="123">
        <v>4058</v>
      </c>
      <c r="C44" s="123">
        <v>4779</v>
      </c>
      <c r="D44" s="123">
        <v>3700</v>
      </c>
      <c r="E44" s="123">
        <v>3322</v>
      </c>
      <c r="F44" s="123">
        <v>0</v>
      </c>
      <c r="G44" s="123">
        <v>0</v>
      </c>
      <c r="H44" s="123">
        <v>358</v>
      </c>
      <c r="I44" s="123">
        <v>1457</v>
      </c>
      <c r="J44" s="123">
        <v>0</v>
      </c>
      <c r="K44" s="123">
        <v>0</v>
      </c>
    </row>
    <row r="45" spans="1:11" ht="20.100000000000001" customHeight="1">
      <c r="A45" s="126" t="s">
        <v>46</v>
      </c>
      <c r="B45" s="127">
        <v>1983</v>
      </c>
      <c r="C45" s="127">
        <v>2254</v>
      </c>
      <c r="D45" s="118">
        <v>1876</v>
      </c>
      <c r="E45" s="118">
        <v>1778</v>
      </c>
      <c r="F45" s="128">
        <v>0</v>
      </c>
      <c r="G45" s="128">
        <v>0</v>
      </c>
      <c r="H45" s="118">
        <v>107</v>
      </c>
      <c r="I45" s="118">
        <v>476</v>
      </c>
      <c r="J45" s="128">
        <v>0</v>
      </c>
      <c r="K45" s="128">
        <v>0</v>
      </c>
    </row>
    <row r="46" spans="1:11" ht="20.100000000000001" customHeight="1">
      <c r="A46" s="126" t="s">
        <v>47</v>
      </c>
      <c r="B46" s="127">
        <v>64</v>
      </c>
      <c r="C46" s="127">
        <v>172</v>
      </c>
      <c r="D46" s="118">
        <v>64</v>
      </c>
      <c r="E46" s="118">
        <v>133</v>
      </c>
      <c r="F46" s="128">
        <v>0</v>
      </c>
      <c r="G46" s="128">
        <v>0</v>
      </c>
      <c r="H46" s="118">
        <v>0</v>
      </c>
      <c r="I46" s="118">
        <v>39</v>
      </c>
      <c r="J46" s="128">
        <v>0</v>
      </c>
      <c r="K46" s="128">
        <v>0</v>
      </c>
    </row>
    <row r="47" spans="1:11" ht="20.100000000000001" customHeight="1">
      <c r="A47" s="126" t="s">
        <v>48</v>
      </c>
      <c r="B47" s="127">
        <v>65</v>
      </c>
      <c r="C47" s="127">
        <v>48</v>
      </c>
      <c r="D47" s="118">
        <v>65</v>
      </c>
      <c r="E47" s="118">
        <v>22</v>
      </c>
      <c r="F47" s="128">
        <v>0</v>
      </c>
      <c r="G47" s="128">
        <v>0</v>
      </c>
      <c r="H47" s="118">
        <v>0</v>
      </c>
      <c r="I47" s="118">
        <v>26</v>
      </c>
      <c r="J47" s="128">
        <v>0</v>
      </c>
      <c r="K47" s="128">
        <v>0</v>
      </c>
    </row>
    <row r="48" spans="1:11" ht="20.100000000000001" customHeight="1">
      <c r="A48" s="126" t="s">
        <v>49</v>
      </c>
      <c r="B48" s="127">
        <v>57</v>
      </c>
      <c r="C48" s="127">
        <v>47</v>
      </c>
      <c r="D48" s="118">
        <v>52</v>
      </c>
      <c r="E48" s="118">
        <v>30</v>
      </c>
      <c r="F48" s="128">
        <v>0</v>
      </c>
      <c r="G48" s="128">
        <v>0</v>
      </c>
      <c r="H48" s="118">
        <v>5</v>
      </c>
      <c r="I48" s="118">
        <v>17</v>
      </c>
      <c r="J48" s="128">
        <v>0</v>
      </c>
      <c r="K48" s="128">
        <v>0</v>
      </c>
    </row>
    <row r="49" spans="1:11" ht="20.100000000000001" customHeight="1">
      <c r="A49" s="126" t="s">
        <v>50</v>
      </c>
      <c r="B49" s="127">
        <v>201</v>
      </c>
      <c r="C49" s="127">
        <v>195</v>
      </c>
      <c r="D49" s="118">
        <v>187</v>
      </c>
      <c r="E49" s="118">
        <v>107</v>
      </c>
      <c r="F49" s="128">
        <v>0</v>
      </c>
      <c r="G49" s="128">
        <v>0</v>
      </c>
      <c r="H49" s="118">
        <v>14</v>
      </c>
      <c r="I49" s="118">
        <v>88</v>
      </c>
      <c r="J49" s="128">
        <v>0</v>
      </c>
      <c r="K49" s="128">
        <v>0</v>
      </c>
    </row>
    <row r="50" spans="1:11" ht="20.100000000000001" customHeight="1">
      <c r="A50" s="126" t="s">
        <v>51</v>
      </c>
      <c r="B50" s="127">
        <v>91</v>
      </c>
      <c r="C50" s="127">
        <v>77</v>
      </c>
      <c r="D50" s="118">
        <v>81</v>
      </c>
      <c r="E50" s="118">
        <v>64</v>
      </c>
      <c r="F50" s="128">
        <v>0</v>
      </c>
      <c r="G50" s="128">
        <v>0</v>
      </c>
      <c r="H50" s="118">
        <v>10</v>
      </c>
      <c r="I50" s="118">
        <v>13</v>
      </c>
      <c r="J50" s="128">
        <v>0</v>
      </c>
      <c r="K50" s="128">
        <v>0</v>
      </c>
    </row>
    <row r="51" spans="1:11" ht="20.100000000000001" customHeight="1">
      <c r="A51" s="126" t="s">
        <v>52</v>
      </c>
      <c r="B51" s="127">
        <v>197</v>
      </c>
      <c r="C51" s="127">
        <v>317</v>
      </c>
      <c r="D51" s="118">
        <v>168</v>
      </c>
      <c r="E51" s="118">
        <v>153</v>
      </c>
      <c r="F51" s="128">
        <v>0</v>
      </c>
      <c r="G51" s="128">
        <v>0</v>
      </c>
      <c r="H51" s="118">
        <v>29</v>
      </c>
      <c r="I51" s="118">
        <v>164</v>
      </c>
      <c r="J51" s="128">
        <v>0</v>
      </c>
      <c r="K51" s="128">
        <v>0</v>
      </c>
    </row>
    <row r="52" spans="1:11" ht="20.100000000000001" customHeight="1">
      <c r="A52" s="126" t="s">
        <v>53</v>
      </c>
      <c r="B52" s="127">
        <v>13</v>
      </c>
      <c r="C52" s="127">
        <v>19</v>
      </c>
      <c r="D52" s="118">
        <v>13</v>
      </c>
      <c r="E52" s="118">
        <v>9</v>
      </c>
      <c r="F52" s="128">
        <v>0</v>
      </c>
      <c r="G52" s="128">
        <v>0</v>
      </c>
      <c r="H52" s="118">
        <v>0</v>
      </c>
      <c r="I52" s="118">
        <v>10</v>
      </c>
      <c r="J52" s="128">
        <v>0</v>
      </c>
      <c r="K52" s="128">
        <v>0</v>
      </c>
    </row>
    <row r="53" spans="1:11" ht="20.100000000000001" customHeight="1">
      <c r="A53" s="126" t="s">
        <v>54</v>
      </c>
      <c r="B53" s="127">
        <v>106</v>
      </c>
      <c r="C53" s="127">
        <v>156</v>
      </c>
      <c r="D53" s="118">
        <v>98</v>
      </c>
      <c r="E53" s="118">
        <v>83</v>
      </c>
      <c r="F53" s="128">
        <v>0</v>
      </c>
      <c r="G53" s="128">
        <v>0</v>
      </c>
      <c r="H53" s="118">
        <v>8</v>
      </c>
      <c r="I53" s="118">
        <v>73</v>
      </c>
      <c r="J53" s="128">
        <v>0</v>
      </c>
      <c r="K53" s="128">
        <v>0</v>
      </c>
    </row>
    <row r="54" spans="1:11" ht="20.100000000000001" customHeight="1">
      <c r="A54" s="126" t="s">
        <v>55</v>
      </c>
      <c r="B54" s="127">
        <v>16</v>
      </c>
      <c r="C54" s="127">
        <v>16</v>
      </c>
      <c r="D54" s="118">
        <v>16</v>
      </c>
      <c r="E54" s="118">
        <v>13</v>
      </c>
      <c r="F54" s="128">
        <v>0</v>
      </c>
      <c r="G54" s="128">
        <v>0</v>
      </c>
      <c r="H54" s="118">
        <v>0</v>
      </c>
      <c r="I54" s="118">
        <v>3</v>
      </c>
      <c r="J54" s="128">
        <v>0</v>
      </c>
      <c r="K54" s="128">
        <v>0</v>
      </c>
    </row>
    <row r="55" spans="1:11" ht="20.100000000000001" customHeight="1">
      <c r="A55" s="126" t="s">
        <v>56</v>
      </c>
      <c r="B55" s="127">
        <v>473</v>
      </c>
      <c r="C55" s="127">
        <v>656</v>
      </c>
      <c r="D55" s="118">
        <v>422</v>
      </c>
      <c r="E55" s="118">
        <v>449</v>
      </c>
      <c r="F55" s="128">
        <v>0</v>
      </c>
      <c r="G55" s="128">
        <v>0</v>
      </c>
      <c r="H55" s="118">
        <v>51</v>
      </c>
      <c r="I55" s="118">
        <v>207</v>
      </c>
      <c r="J55" s="128">
        <v>0</v>
      </c>
      <c r="K55" s="128">
        <v>0</v>
      </c>
    </row>
    <row r="56" spans="1:11" ht="20.100000000000001" customHeight="1">
      <c r="A56" s="126" t="s">
        <v>57</v>
      </c>
      <c r="B56" s="127">
        <v>46</v>
      </c>
      <c r="C56" s="127">
        <v>72</v>
      </c>
      <c r="D56" s="118">
        <v>46</v>
      </c>
      <c r="E56" s="118">
        <v>47</v>
      </c>
      <c r="F56" s="128">
        <v>0</v>
      </c>
      <c r="G56" s="128">
        <v>0</v>
      </c>
      <c r="H56" s="118">
        <v>0</v>
      </c>
      <c r="I56" s="118">
        <v>25</v>
      </c>
      <c r="J56" s="128">
        <v>0</v>
      </c>
      <c r="K56" s="128">
        <v>0</v>
      </c>
    </row>
    <row r="57" spans="1:11" ht="20.100000000000001" customHeight="1">
      <c r="A57" s="126" t="s">
        <v>58</v>
      </c>
      <c r="B57" s="127">
        <v>210</v>
      </c>
      <c r="C57" s="127">
        <v>186</v>
      </c>
      <c r="D57" s="118">
        <v>194</v>
      </c>
      <c r="E57" s="118">
        <v>125</v>
      </c>
      <c r="F57" s="128">
        <v>0</v>
      </c>
      <c r="G57" s="128">
        <v>0</v>
      </c>
      <c r="H57" s="118">
        <v>16</v>
      </c>
      <c r="I57" s="118">
        <v>61</v>
      </c>
      <c r="J57" s="128">
        <v>0</v>
      </c>
      <c r="K57" s="128">
        <v>0</v>
      </c>
    </row>
    <row r="58" spans="1:11" ht="20.100000000000001" customHeight="1">
      <c r="A58" s="126" t="s">
        <v>59</v>
      </c>
      <c r="B58" s="127">
        <v>13</v>
      </c>
      <c r="C58" s="127">
        <v>22</v>
      </c>
      <c r="D58" s="118">
        <v>13</v>
      </c>
      <c r="E58" s="118">
        <v>17</v>
      </c>
      <c r="F58" s="128">
        <v>0</v>
      </c>
      <c r="G58" s="128">
        <v>0</v>
      </c>
      <c r="H58" s="118">
        <v>0</v>
      </c>
      <c r="I58" s="118">
        <v>5</v>
      </c>
      <c r="J58" s="128">
        <v>0</v>
      </c>
      <c r="K58" s="128">
        <v>0</v>
      </c>
    </row>
    <row r="59" spans="1:11" ht="20.100000000000001" customHeight="1">
      <c r="A59" s="126" t="s">
        <v>60</v>
      </c>
      <c r="B59" s="127">
        <v>17</v>
      </c>
      <c r="C59" s="127">
        <v>47</v>
      </c>
      <c r="D59" s="118">
        <v>17</v>
      </c>
      <c r="E59" s="118">
        <v>30</v>
      </c>
      <c r="F59" s="128">
        <v>0</v>
      </c>
      <c r="G59" s="128">
        <v>0</v>
      </c>
      <c r="H59" s="118">
        <v>0</v>
      </c>
      <c r="I59" s="118">
        <v>17</v>
      </c>
      <c r="J59" s="128">
        <v>0</v>
      </c>
      <c r="K59" s="128">
        <v>0</v>
      </c>
    </row>
    <row r="60" spans="1:11" ht="20.100000000000001" customHeight="1">
      <c r="A60" s="126" t="s">
        <v>61</v>
      </c>
      <c r="B60" s="127">
        <v>104</v>
      </c>
      <c r="C60" s="127">
        <v>74</v>
      </c>
      <c r="D60" s="118">
        <v>97</v>
      </c>
      <c r="E60" s="118">
        <v>46</v>
      </c>
      <c r="F60" s="128">
        <v>0</v>
      </c>
      <c r="G60" s="128">
        <v>0</v>
      </c>
      <c r="H60" s="118">
        <v>7</v>
      </c>
      <c r="I60" s="118">
        <v>28</v>
      </c>
      <c r="J60" s="128">
        <v>0</v>
      </c>
      <c r="K60" s="128">
        <v>0</v>
      </c>
    </row>
    <row r="61" spans="1:11" ht="20.100000000000001" customHeight="1">
      <c r="A61" s="126" t="s">
        <v>62</v>
      </c>
      <c r="B61" s="127">
        <v>15</v>
      </c>
      <c r="C61" s="127">
        <v>14</v>
      </c>
      <c r="D61" s="118">
        <v>15</v>
      </c>
      <c r="E61" s="118">
        <v>9</v>
      </c>
      <c r="F61" s="128">
        <v>0</v>
      </c>
      <c r="G61" s="128">
        <v>0</v>
      </c>
      <c r="H61" s="118">
        <v>0</v>
      </c>
      <c r="I61" s="118">
        <v>5</v>
      </c>
      <c r="J61" s="128">
        <v>0</v>
      </c>
      <c r="K61" s="128">
        <v>0</v>
      </c>
    </row>
    <row r="62" spans="1:11" ht="20.100000000000001" customHeight="1">
      <c r="A62" s="126" t="s">
        <v>63</v>
      </c>
      <c r="B62" s="127">
        <v>30</v>
      </c>
      <c r="C62" s="127">
        <v>37</v>
      </c>
      <c r="D62" s="118">
        <v>30</v>
      </c>
      <c r="E62" s="118">
        <v>16</v>
      </c>
      <c r="F62" s="128">
        <v>0</v>
      </c>
      <c r="G62" s="128">
        <v>0</v>
      </c>
      <c r="H62" s="118">
        <v>0</v>
      </c>
      <c r="I62" s="118">
        <v>21</v>
      </c>
      <c r="J62" s="128">
        <v>0</v>
      </c>
      <c r="K62" s="128">
        <v>0</v>
      </c>
    </row>
    <row r="63" spans="1:11" ht="20.100000000000001" customHeight="1">
      <c r="A63" s="126" t="s">
        <v>64</v>
      </c>
      <c r="B63" s="127">
        <v>85</v>
      </c>
      <c r="C63" s="127">
        <v>58</v>
      </c>
      <c r="D63" s="118">
        <v>70</v>
      </c>
      <c r="E63" s="118">
        <v>33</v>
      </c>
      <c r="F63" s="128">
        <v>0</v>
      </c>
      <c r="G63" s="128">
        <v>0</v>
      </c>
      <c r="H63" s="118">
        <v>15</v>
      </c>
      <c r="I63" s="118">
        <v>25</v>
      </c>
      <c r="J63" s="128">
        <v>0</v>
      </c>
      <c r="K63" s="128">
        <v>0</v>
      </c>
    </row>
    <row r="64" spans="1:11" ht="20.100000000000001" customHeight="1">
      <c r="A64" s="126" t="s">
        <v>65</v>
      </c>
      <c r="B64" s="127">
        <v>194</v>
      </c>
      <c r="C64" s="127">
        <v>216</v>
      </c>
      <c r="D64" s="118">
        <v>109</v>
      </c>
      <c r="E64" s="118">
        <v>105</v>
      </c>
      <c r="F64" s="128">
        <v>0</v>
      </c>
      <c r="G64" s="128">
        <v>0</v>
      </c>
      <c r="H64" s="118">
        <v>85</v>
      </c>
      <c r="I64" s="118">
        <v>111</v>
      </c>
      <c r="J64" s="128">
        <v>0</v>
      </c>
      <c r="K64" s="128">
        <v>0</v>
      </c>
    </row>
    <row r="65" spans="1:11" s="124" customFormat="1" ht="20.100000000000001" customHeight="1">
      <c r="A65" s="126" t="s">
        <v>66</v>
      </c>
      <c r="B65" s="127">
        <v>78</v>
      </c>
      <c r="C65" s="127">
        <v>96</v>
      </c>
      <c r="D65" s="118">
        <v>67</v>
      </c>
      <c r="E65" s="118">
        <v>53</v>
      </c>
      <c r="F65" s="128">
        <v>0</v>
      </c>
      <c r="G65" s="128">
        <v>0</v>
      </c>
      <c r="H65" s="118">
        <v>11</v>
      </c>
      <c r="I65" s="118">
        <v>43</v>
      </c>
      <c r="J65" s="128">
        <v>0</v>
      </c>
      <c r="K65" s="128">
        <v>0</v>
      </c>
    </row>
    <row r="66" spans="1:11" ht="20.100000000000001" customHeight="1">
      <c r="A66" s="125" t="s">
        <v>67</v>
      </c>
      <c r="B66" s="123">
        <v>146</v>
      </c>
      <c r="C66" s="123">
        <v>227</v>
      </c>
      <c r="D66" s="123">
        <v>127</v>
      </c>
      <c r="E66" s="123">
        <v>110</v>
      </c>
      <c r="F66" s="123">
        <v>0</v>
      </c>
      <c r="G66" s="123">
        <v>0</v>
      </c>
      <c r="H66" s="123">
        <v>19</v>
      </c>
      <c r="I66" s="123">
        <v>117</v>
      </c>
      <c r="J66" s="123">
        <v>0</v>
      </c>
      <c r="K66" s="123">
        <v>0</v>
      </c>
    </row>
    <row r="67" spans="1:11" ht="20.100000000000001" customHeight="1">
      <c r="A67" s="126" t="s">
        <v>68</v>
      </c>
      <c r="B67" s="129">
        <v>125</v>
      </c>
      <c r="C67" s="129">
        <v>189</v>
      </c>
      <c r="D67" s="117">
        <v>106</v>
      </c>
      <c r="E67" s="117">
        <v>90</v>
      </c>
      <c r="F67" s="128">
        <v>0</v>
      </c>
      <c r="G67" s="128">
        <v>0</v>
      </c>
      <c r="H67" s="117">
        <v>19</v>
      </c>
      <c r="I67" s="117">
        <v>99</v>
      </c>
      <c r="J67" s="128">
        <v>0</v>
      </c>
      <c r="K67" s="128">
        <v>0</v>
      </c>
    </row>
    <row r="68" spans="1:11" s="124" customFormat="1" ht="20.100000000000001" customHeight="1">
      <c r="A68" s="126" t="s">
        <v>69</v>
      </c>
      <c r="B68" s="129">
        <v>21</v>
      </c>
      <c r="C68" s="129">
        <v>38</v>
      </c>
      <c r="D68" s="117">
        <v>21</v>
      </c>
      <c r="E68" s="117">
        <v>20</v>
      </c>
      <c r="F68" s="128">
        <v>0</v>
      </c>
      <c r="G68" s="128">
        <v>0</v>
      </c>
      <c r="H68" s="117">
        <v>0</v>
      </c>
      <c r="I68" s="117">
        <v>18</v>
      </c>
      <c r="J68" s="128">
        <v>0</v>
      </c>
      <c r="K68" s="128">
        <v>0</v>
      </c>
    </row>
    <row r="69" spans="1:11" s="124" customFormat="1" ht="20.100000000000001" customHeight="1">
      <c r="A69" s="126" t="s">
        <v>70</v>
      </c>
      <c r="B69" s="129">
        <v>0</v>
      </c>
      <c r="C69" s="129">
        <v>0</v>
      </c>
      <c r="D69" s="117">
        <v>0</v>
      </c>
      <c r="E69" s="117">
        <v>0</v>
      </c>
      <c r="F69" s="128">
        <v>0</v>
      </c>
      <c r="G69" s="128">
        <v>0</v>
      </c>
      <c r="H69" s="117">
        <v>0</v>
      </c>
      <c r="I69" s="117">
        <v>0</v>
      </c>
      <c r="J69" s="128">
        <v>0</v>
      </c>
      <c r="K69" s="128">
        <v>0</v>
      </c>
    </row>
    <row r="70" spans="1:11" s="124" customFormat="1" ht="20.100000000000001" customHeight="1" thickBot="1">
      <c r="A70" s="130" t="s">
        <v>71</v>
      </c>
      <c r="B70" s="131">
        <v>0</v>
      </c>
      <c r="C70" s="131">
        <v>0</v>
      </c>
      <c r="D70" s="132">
        <v>0</v>
      </c>
      <c r="E70" s="132">
        <v>0</v>
      </c>
      <c r="F70" s="133">
        <v>0</v>
      </c>
      <c r="G70" s="133">
        <v>0</v>
      </c>
      <c r="H70" s="134">
        <v>0</v>
      </c>
      <c r="I70" s="134">
        <v>0</v>
      </c>
      <c r="J70" s="133">
        <v>0</v>
      </c>
      <c r="K70" s="133">
        <v>0</v>
      </c>
    </row>
    <row r="71" spans="1:11" s="137" customFormat="1" ht="15.95" customHeight="1">
      <c r="A71" s="135" t="s">
        <v>72</v>
      </c>
      <c r="B71" s="136"/>
      <c r="C71" s="136"/>
    </row>
  </sheetData>
  <mergeCells count="4">
    <mergeCell ref="A3:A6"/>
    <mergeCell ref="B3:K3"/>
    <mergeCell ref="B4:C5"/>
    <mergeCell ref="D4:K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colBreaks count="1" manualBreakCount="1">
    <brk id="11" max="1048575" man="1"/>
  </colBreak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200"/>
  <sheetViews>
    <sheetView showGridLines="0" zoomScaleNormal="100" zoomScaleSheetLayoutView="280" workbookViewId="0"/>
  </sheetViews>
  <sheetFormatPr defaultColWidth="8.7109375" defaultRowHeight="20.100000000000001" customHeight="1"/>
  <cols>
    <col min="1" max="1" width="8.7109375" style="1236" customWidth="1"/>
    <col min="2" max="2" width="145.7109375" style="1236" customWidth="1"/>
    <col min="3" max="3" width="19.140625" style="689" customWidth="1"/>
    <col min="4" max="256" width="8.7109375" style="689"/>
    <col min="257" max="257" width="7" style="689" customWidth="1"/>
    <col min="258" max="258" width="154.7109375" style="689" customWidth="1"/>
    <col min="259" max="259" width="19.140625" style="689" customWidth="1"/>
    <col min="260" max="512" width="8.7109375" style="689"/>
    <col min="513" max="513" width="7" style="689" customWidth="1"/>
    <col min="514" max="514" width="154.7109375" style="689" customWidth="1"/>
    <col min="515" max="515" width="19.140625" style="689" customWidth="1"/>
    <col min="516" max="768" width="8.7109375" style="689"/>
    <col min="769" max="769" width="7" style="689" customWidth="1"/>
    <col min="770" max="770" width="154.7109375" style="689" customWidth="1"/>
    <col min="771" max="771" width="19.140625" style="689" customWidth="1"/>
    <col min="772" max="1024" width="8.7109375" style="689"/>
    <col min="1025" max="1025" width="7" style="689" customWidth="1"/>
    <col min="1026" max="1026" width="154.7109375" style="689" customWidth="1"/>
    <col min="1027" max="1027" width="19.140625" style="689" customWidth="1"/>
    <col min="1028" max="1280" width="8.7109375" style="689"/>
    <col min="1281" max="1281" width="7" style="689" customWidth="1"/>
    <col min="1282" max="1282" width="154.7109375" style="689" customWidth="1"/>
    <col min="1283" max="1283" width="19.140625" style="689" customWidth="1"/>
    <col min="1284" max="1536" width="8.7109375" style="689"/>
    <col min="1537" max="1537" width="7" style="689" customWidth="1"/>
    <col min="1538" max="1538" width="154.7109375" style="689" customWidth="1"/>
    <col min="1539" max="1539" width="19.140625" style="689" customWidth="1"/>
    <col min="1540" max="1792" width="8.7109375" style="689"/>
    <col min="1793" max="1793" width="7" style="689" customWidth="1"/>
    <col min="1794" max="1794" width="154.7109375" style="689" customWidth="1"/>
    <col min="1795" max="1795" width="19.140625" style="689" customWidth="1"/>
    <col min="1796" max="2048" width="8.7109375" style="689"/>
    <col min="2049" max="2049" width="7" style="689" customWidth="1"/>
    <col min="2050" max="2050" width="154.7109375" style="689" customWidth="1"/>
    <col min="2051" max="2051" width="19.140625" style="689" customWidth="1"/>
    <col min="2052" max="2304" width="8.7109375" style="689"/>
    <col min="2305" max="2305" width="7" style="689" customWidth="1"/>
    <col min="2306" max="2306" width="154.7109375" style="689" customWidth="1"/>
    <col min="2307" max="2307" width="19.140625" style="689" customWidth="1"/>
    <col min="2308" max="2560" width="8.7109375" style="689"/>
    <col min="2561" max="2561" width="7" style="689" customWidth="1"/>
    <col min="2562" max="2562" width="154.7109375" style="689" customWidth="1"/>
    <col min="2563" max="2563" width="19.140625" style="689" customWidth="1"/>
    <col min="2564" max="2816" width="8.7109375" style="689"/>
    <col min="2817" max="2817" width="7" style="689" customWidth="1"/>
    <col min="2818" max="2818" width="154.7109375" style="689" customWidth="1"/>
    <col min="2819" max="2819" width="19.140625" style="689" customWidth="1"/>
    <col min="2820" max="3072" width="8.7109375" style="689"/>
    <col min="3073" max="3073" width="7" style="689" customWidth="1"/>
    <col min="3074" max="3074" width="154.7109375" style="689" customWidth="1"/>
    <col min="3075" max="3075" width="19.140625" style="689" customWidth="1"/>
    <col min="3076" max="3328" width="8.7109375" style="689"/>
    <col min="3329" max="3329" width="7" style="689" customWidth="1"/>
    <col min="3330" max="3330" width="154.7109375" style="689" customWidth="1"/>
    <col min="3331" max="3331" width="19.140625" style="689" customWidth="1"/>
    <col min="3332" max="3584" width="8.7109375" style="689"/>
    <col min="3585" max="3585" width="7" style="689" customWidth="1"/>
    <col min="3586" max="3586" width="154.7109375" style="689" customWidth="1"/>
    <col min="3587" max="3587" width="19.140625" style="689" customWidth="1"/>
    <col min="3588" max="3840" width="8.7109375" style="689"/>
    <col min="3841" max="3841" width="7" style="689" customWidth="1"/>
    <col min="3842" max="3842" width="154.7109375" style="689" customWidth="1"/>
    <col min="3843" max="3843" width="19.140625" style="689" customWidth="1"/>
    <col min="3844" max="4096" width="8.7109375" style="689"/>
    <col min="4097" max="4097" width="7" style="689" customWidth="1"/>
    <col min="4098" max="4098" width="154.7109375" style="689" customWidth="1"/>
    <col min="4099" max="4099" width="19.140625" style="689" customWidth="1"/>
    <col min="4100" max="4352" width="8.7109375" style="689"/>
    <col min="4353" max="4353" width="7" style="689" customWidth="1"/>
    <col min="4354" max="4354" width="154.7109375" style="689" customWidth="1"/>
    <col min="4355" max="4355" width="19.140625" style="689" customWidth="1"/>
    <col min="4356" max="4608" width="8.7109375" style="689"/>
    <col min="4609" max="4609" width="7" style="689" customWidth="1"/>
    <col min="4610" max="4610" width="154.7109375" style="689" customWidth="1"/>
    <col min="4611" max="4611" width="19.140625" style="689" customWidth="1"/>
    <col min="4612" max="4864" width="8.7109375" style="689"/>
    <col min="4865" max="4865" width="7" style="689" customWidth="1"/>
    <col min="4866" max="4866" width="154.7109375" style="689" customWidth="1"/>
    <col min="4867" max="4867" width="19.140625" style="689" customWidth="1"/>
    <col min="4868" max="5120" width="8.7109375" style="689"/>
    <col min="5121" max="5121" width="7" style="689" customWidth="1"/>
    <col min="5122" max="5122" width="154.7109375" style="689" customWidth="1"/>
    <col min="5123" max="5123" width="19.140625" style="689" customWidth="1"/>
    <col min="5124" max="5376" width="8.7109375" style="689"/>
    <col min="5377" max="5377" width="7" style="689" customWidth="1"/>
    <col min="5378" max="5378" width="154.7109375" style="689" customWidth="1"/>
    <col min="5379" max="5379" width="19.140625" style="689" customWidth="1"/>
    <col min="5380" max="5632" width="8.7109375" style="689"/>
    <col min="5633" max="5633" width="7" style="689" customWidth="1"/>
    <col min="5634" max="5634" width="154.7109375" style="689" customWidth="1"/>
    <col min="5635" max="5635" width="19.140625" style="689" customWidth="1"/>
    <col min="5636" max="5888" width="8.7109375" style="689"/>
    <col min="5889" max="5889" width="7" style="689" customWidth="1"/>
    <col min="5890" max="5890" width="154.7109375" style="689" customWidth="1"/>
    <col min="5891" max="5891" width="19.140625" style="689" customWidth="1"/>
    <col min="5892" max="6144" width="8.7109375" style="689"/>
    <col min="6145" max="6145" width="7" style="689" customWidth="1"/>
    <col min="6146" max="6146" width="154.7109375" style="689" customWidth="1"/>
    <col min="6147" max="6147" width="19.140625" style="689" customWidth="1"/>
    <col min="6148" max="6400" width="8.7109375" style="689"/>
    <col min="6401" max="6401" width="7" style="689" customWidth="1"/>
    <col min="6402" max="6402" width="154.7109375" style="689" customWidth="1"/>
    <col min="6403" max="6403" width="19.140625" style="689" customWidth="1"/>
    <col min="6404" max="6656" width="8.7109375" style="689"/>
    <col min="6657" max="6657" width="7" style="689" customWidth="1"/>
    <col min="6658" max="6658" width="154.7109375" style="689" customWidth="1"/>
    <col min="6659" max="6659" width="19.140625" style="689" customWidth="1"/>
    <col min="6660" max="6912" width="8.7109375" style="689"/>
    <col min="6913" max="6913" width="7" style="689" customWidth="1"/>
    <col min="6914" max="6914" width="154.7109375" style="689" customWidth="1"/>
    <col min="6915" max="6915" width="19.140625" style="689" customWidth="1"/>
    <col min="6916" max="7168" width="8.7109375" style="689"/>
    <col min="7169" max="7169" width="7" style="689" customWidth="1"/>
    <col min="7170" max="7170" width="154.7109375" style="689" customWidth="1"/>
    <col min="7171" max="7171" width="19.140625" style="689" customWidth="1"/>
    <col min="7172" max="7424" width="8.7109375" style="689"/>
    <col min="7425" max="7425" width="7" style="689" customWidth="1"/>
    <col min="7426" max="7426" width="154.7109375" style="689" customWidth="1"/>
    <col min="7427" max="7427" width="19.140625" style="689" customWidth="1"/>
    <col min="7428" max="7680" width="8.7109375" style="689"/>
    <col min="7681" max="7681" width="7" style="689" customWidth="1"/>
    <col min="7682" max="7682" width="154.7109375" style="689" customWidth="1"/>
    <col min="7683" max="7683" width="19.140625" style="689" customWidth="1"/>
    <col min="7684" max="7936" width="8.7109375" style="689"/>
    <col min="7937" max="7937" width="7" style="689" customWidth="1"/>
    <col min="7938" max="7938" width="154.7109375" style="689" customWidth="1"/>
    <col min="7939" max="7939" width="19.140625" style="689" customWidth="1"/>
    <col min="7940" max="8192" width="8.7109375" style="689"/>
    <col min="8193" max="8193" width="7" style="689" customWidth="1"/>
    <col min="8194" max="8194" width="154.7109375" style="689" customWidth="1"/>
    <col min="8195" max="8195" width="19.140625" style="689" customWidth="1"/>
    <col min="8196" max="8448" width="8.7109375" style="689"/>
    <col min="8449" max="8449" width="7" style="689" customWidth="1"/>
    <col min="8450" max="8450" width="154.7109375" style="689" customWidth="1"/>
    <col min="8451" max="8451" width="19.140625" style="689" customWidth="1"/>
    <col min="8452" max="8704" width="8.7109375" style="689"/>
    <col min="8705" max="8705" width="7" style="689" customWidth="1"/>
    <col min="8706" max="8706" width="154.7109375" style="689" customWidth="1"/>
    <col min="8707" max="8707" width="19.140625" style="689" customWidth="1"/>
    <col min="8708" max="8960" width="8.7109375" style="689"/>
    <col min="8961" max="8961" width="7" style="689" customWidth="1"/>
    <col min="8962" max="8962" width="154.7109375" style="689" customWidth="1"/>
    <col min="8963" max="8963" width="19.140625" style="689" customWidth="1"/>
    <col min="8964" max="9216" width="8.7109375" style="689"/>
    <col min="9217" max="9217" width="7" style="689" customWidth="1"/>
    <col min="9218" max="9218" width="154.7109375" style="689" customWidth="1"/>
    <col min="9219" max="9219" width="19.140625" style="689" customWidth="1"/>
    <col min="9220" max="9472" width="8.7109375" style="689"/>
    <col min="9473" max="9473" width="7" style="689" customWidth="1"/>
    <col min="9474" max="9474" width="154.7109375" style="689" customWidth="1"/>
    <col min="9475" max="9475" width="19.140625" style="689" customWidth="1"/>
    <col min="9476" max="9728" width="8.7109375" style="689"/>
    <col min="9729" max="9729" width="7" style="689" customWidth="1"/>
    <col min="9730" max="9730" width="154.7109375" style="689" customWidth="1"/>
    <col min="9731" max="9731" width="19.140625" style="689" customWidth="1"/>
    <col min="9732" max="9984" width="8.7109375" style="689"/>
    <col min="9985" max="9985" width="7" style="689" customWidth="1"/>
    <col min="9986" max="9986" width="154.7109375" style="689" customWidth="1"/>
    <col min="9987" max="9987" width="19.140625" style="689" customWidth="1"/>
    <col min="9988" max="10240" width="8.7109375" style="689"/>
    <col min="10241" max="10241" width="7" style="689" customWidth="1"/>
    <col min="10242" max="10242" width="154.7109375" style="689" customWidth="1"/>
    <col min="10243" max="10243" width="19.140625" style="689" customWidth="1"/>
    <col min="10244" max="10496" width="8.7109375" style="689"/>
    <col min="10497" max="10497" width="7" style="689" customWidth="1"/>
    <col min="10498" max="10498" width="154.7109375" style="689" customWidth="1"/>
    <col min="10499" max="10499" width="19.140625" style="689" customWidth="1"/>
    <col min="10500" max="10752" width="8.7109375" style="689"/>
    <col min="10753" max="10753" width="7" style="689" customWidth="1"/>
    <col min="10754" max="10754" width="154.7109375" style="689" customWidth="1"/>
    <col min="10755" max="10755" width="19.140625" style="689" customWidth="1"/>
    <col min="10756" max="11008" width="8.7109375" style="689"/>
    <col min="11009" max="11009" width="7" style="689" customWidth="1"/>
    <col min="11010" max="11010" width="154.7109375" style="689" customWidth="1"/>
    <col min="11011" max="11011" width="19.140625" style="689" customWidth="1"/>
    <col min="11012" max="11264" width="8.7109375" style="689"/>
    <col min="11265" max="11265" width="7" style="689" customWidth="1"/>
    <col min="11266" max="11266" width="154.7109375" style="689" customWidth="1"/>
    <col min="11267" max="11267" width="19.140625" style="689" customWidth="1"/>
    <col min="11268" max="11520" width="8.7109375" style="689"/>
    <col min="11521" max="11521" width="7" style="689" customWidth="1"/>
    <col min="11522" max="11522" width="154.7109375" style="689" customWidth="1"/>
    <col min="11523" max="11523" width="19.140625" style="689" customWidth="1"/>
    <col min="11524" max="11776" width="8.7109375" style="689"/>
    <col min="11777" max="11777" width="7" style="689" customWidth="1"/>
    <col min="11778" max="11778" width="154.7109375" style="689" customWidth="1"/>
    <col min="11779" max="11779" width="19.140625" style="689" customWidth="1"/>
    <col min="11780" max="12032" width="8.7109375" style="689"/>
    <col min="12033" max="12033" width="7" style="689" customWidth="1"/>
    <col min="12034" max="12034" width="154.7109375" style="689" customWidth="1"/>
    <col min="12035" max="12035" width="19.140625" style="689" customWidth="1"/>
    <col min="12036" max="12288" width="8.7109375" style="689"/>
    <col min="12289" max="12289" width="7" style="689" customWidth="1"/>
    <col min="12290" max="12290" width="154.7109375" style="689" customWidth="1"/>
    <col min="12291" max="12291" width="19.140625" style="689" customWidth="1"/>
    <col min="12292" max="12544" width="8.7109375" style="689"/>
    <col min="12545" max="12545" width="7" style="689" customWidth="1"/>
    <col min="12546" max="12546" width="154.7109375" style="689" customWidth="1"/>
    <col min="12547" max="12547" width="19.140625" style="689" customWidth="1"/>
    <col min="12548" max="12800" width="8.7109375" style="689"/>
    <col min="12801" max="12801" width="7" style="689" customWidth="1"/>
    <col min="12802" max="12802" width="154.7109375" style="689" customWidth="1"/>
    <col min="12803" max="12803" width="19.140625" style="689" customWidth="1"/>
    <col min="12804" max="13056" width="8.7109375" style="689"/>
    <col min="13057" max="13057" width="7" style="689" customWidth="1"/>
    <col min="13058" max="13058" width="154.7109375" style="689" customWidth="1"/>
    <col min="13059" max="13059" width="19.140625" style="689" customWidth="1"/>
    <col min="13060" max="13312" width="8.7109375" style="689"/>
    <col min="13313" max="13313" width="7" style="689" customWidth="1"/>
    <col min="13314" max="13314" width="154.7109375" style="689" customWidth="1"/>
    <col min="13315" max="13315" width="19.140625" style="689" customWidth="1"/>
    <col min="13316" max="13568" width="8.7109375" style="689"/>
    <col min="13569" max="13569" width="7" style="689" customWidth="1"/>
    <col min="13570" max="13570" width="154.7109375" style="689" customWidth="1"/>
    <col min="13571" max="13571" width="19.140625" style="689" customWidth="1"/>
    <col min="13572" max="13824" width="8.7109375" style="689"/>
    <col min="13825" max="13825" width="7" style="689" customWidth="1"/>
    <col min="13826" max="13826" width="154.7109375" style="689" customWidth="1"/>
    <col min="13827" max="13827" width="19.140625" style="689" customWidth="1"/>
    <col min="13828" max="14080" width="8.7109375" style="689"/>
    <col min="14081" max="14081" width="7" style="689" customWidth="1"/>
    <col min="14082" max="14082" width="154.7109375" style="689" customWidth="1"/>
    <col min="14083" max="14083" width="19.140625" style="689" customWidth="1"/>
    <col min="14084" max="14336" width="8.7109375" style="689"/>
    <col min="14337" max="14337" width="7" style="689" customWidth="1"/>
    <col min="14338" max="14338" width="154.7109375" style="689" customWidth="1"/>
    <col min="14339" max="14339" width="19.140625" style="689" customWidth="1"/>
    <col min="14340" max="14592" width="8.7109375" style="689"/>
    <col min="14593" max="14593" width="7" style="689" customWidth="1"/>
    <col min="14594" max="14594" width="154.7109375" style="689" customWidth="1"/>
    <col min="14595" max="14595" width="19.140625" style="689" customWidth="1"/>
    <col min="14596" max="14848" width="8.7109375" style="689"/>
    <col min="14849" max="14849" width="7" style="689" customWidth="1"/>
    <col min="14850" max="14850" width="154.7109375" style="689" customWidth="1"/>
    <col min="14851" max="14851" width="19.140625" style="689" customWidth="1"/>
    <col min="14852" max="15104" width="8.7109375" style="689"/>
    <col min="15105" max="15105" width="7" style="689" customWidth="1"/>
    <col min="15106" max="15106" width="154.7109375" style="689" customWidth="1"/>
    <col min="15107" max="15107" width="19.140625" style="689" customWidth="1"/>
    <col min="15108" max="15360" width="8.7109375" style="689"/>
    <col min="15361" max="15361" width="7" style="689" customWidth="1"/>
    <col min="15362" max="15362" width="154.7109375" style="689" customWidth="1"/>
    <col min="15363" max="15363" width="19.140625" style="689" customWidth="1"/>
    <col min="15364" max="15616" width="8.7109375" style="689"/>
    <col min="15617" max="15617" width="7" style="689" customWidth="1"/>
    <col min="15618" max="15618" width="154.7109375" style="689" customWidth="1"/>
    <col min="15619" max="15619" width="19.140625" style="689" customWidth="1"/>
    <col min="15620" max="15872" width="8.7109375" style="689"/>
    <col min="15873" max="15873" width="7" style="689" customWidth="1"/>
    <col min="15874" max="15874" width="154.7109375" style="689" customWidth="1"/>
    <col min="15875" max="15875" width="19.140625" style="689" customWidth="1"/>
    <col min="15876" max="16128" width="8.7109375" style="689"/>
    <col min="16129" max="16129" width="7" style="689" customWidth="1"/>
    <col min="16130" max="16130" width="154.7109375" style="689" customWidth="1"/>
    <col min="16131" max="16131" width="19.140625" style="689" customWidth="1"/>
    <col min="16132" max="16384" width="8.7109375" style="689"/>
  </cols>
  <sheetData>
    <row r="1" spans="1:2" ht="20.100000000000001" customHeight="1">
      <c r="B1" s="1237" t="s">
        <v>583</v>
      </c>
    </row>
    <row r="2" spans="1:2" ht="20.100000000000001" customHeight="1">
      <c r="A2" s="689"/>
      <c r="B2" s="689"/>
    </row>
    <row r="3" spans="1:2" s="687" customFormat="1" ht="20.100000000000001" customHeight="1">
      <c r="A3" s="1238"/>
      <c r="B3" s="1239" t="s">
        <v>584</v>
      </c>
    </row>
    <row r="4" spans="1:2" s="687" customFormat="1" ht="20.100000000000001" customHeight="1">
      <c r="A4" s="1238"/>
      <c r="B4" s="1762" t="s">
        <v>1373</v>
      </c>
    </row>
    <row r="5" spans="1:2" s="687" customFormat="1" ht="19.5" customHeight="1">
      <c r="A5" s="1238"/>
      <c r="B5" s="1762"/>
    </row>
    <row r="6" spans="1:2" s="687" customFormat="1" ht="20.100000000000001" customHeight="1">
      <c r="A6" s="1238"/>
      <c r="B6" s="1240"/>
    </row>
    <row r="7" spans="1:2" s="687" customFormat="1" ht="20.100000000000001" customHeight="1">
      <c r="A7" s="1238"/>
      <c r="B7" s="1239" t="s">
        <v>585</v>
      </c>
    </row>
    <row r="8" spans="1:2" s="687" customFormat="1" ht="20.100000000000001" customHeight="1">
      <c r="A8" s="1238"/>
      <c r="B8" s="1762" t="s">
        <v>1374</v>
      </c>
    </row>
    <row r="9" spans="1:2" s="687" customFormat="1" ht="20.100000000000001" customHeight="1">
      <c r="A9" s="1238"/>
      <c r="B9" s="1762"/>
    </row>
    <row r="10" spans="1:2" s="687" customFormat="1" ht="20.100000000000001" customHeight="1">
      <c r="A10" s="1238"/>
      <c r="B10" s="1238"/>
    </row>
    <row r="11" spans="1:2" s="687" customFormat="1" ht="20.100000000000001" customHeight="1">
      <c r="A11" s="1238"/>
      <c r="B11" s="1241" t="s">
        <v>586</v>
      </c>
    </row>
    <row r="12" spans="1:2" s="687" customFormat="1" ht="20.100000000000001" customHeight="1">
      <c r="A12" s="1238"/>
      <c r="B12" s="1238" t="s">
        <v>587</v>
      </c>
    </row>
    <row r="13" spans="1:2" s="687" customFormat="1" ht="20.100000000000001" customHeight="1">
      <c r="A13" s="1238"/>
      <c r="B13" s="1238"/>
    </row>
    <row r="14" spans="1:2" s="687" customFormat="1" ht="20.100000000000001" customHeight="1">
      <c r="A14" s="1238"/>
      <c r="B14" s="1241" t="s">
        <v>588</v>
      </c>
    </row>
    <row r="15" spans="1:2" s="687" customFormat="1" ht="20.100000000000001" customHeight="1">
      <c r="A15" s="1238"/>
      <c r="B15" s="1238" t="s">
        <v>589</v>
      </c>
    </row>
    <row r="16" spans="1:2" s="687" customFormat="1" ht="20.100000000000001" customHeight="1">
      <c r="A16" s="1238"/>
      <c r="B16" s="1238"/>
    </row>
    <row r="17" spans="1:2" s="687" customFormat="1" ht="20.100000000000001" customHeight="1">
      <c r="A17" s="1238"/>
      <c r="B17" s="1239" t="s">
        <v>590</v>
      </c>
    </row>
    <row r="18" spans="1:2" s="687" customFormat="1" ht="20.100000000000001" customHeight="1">
      <c r="A18" s="1238"/>
      <c r="B18" s="1238" t="s">
        <v>591</v>
      </c>
    </row>
    <row r="19" spans="1:2" s="687" customFormat="1" ht="20.100000000000001" customHeight="1">
      <c r="A19" s="1238"/>
      <c r="B19" s="1242"/>
    </row>
    <row r="20" spans="1:2" s="687" customFormat="1" ht="20.100000000000001" customHeight="1">
      <c r="A20" s="1238"/>
      <c r="B20" s="1243" t="s">
        <v>592</v>
      </c>
    </row>
    <row r="21" spans="1:2" s="687" customFormat="1" ht="20.100000000000001" customHeight="1">
      <c r="A21" s="1238"/>
      <c r="B21" s="1762" t="s">
        <v>1389</v>
      </c>
    </row>
    <row r="22" spans="1:2" s="687" customFormat="1" ht="20.100000000000001" customHeight="1">
      <c r="A22" s="1238"/>
      <c r="B22" s="1762"/>
    </row>
    <row r="23" spans="1:2" s="687" customFormat="1" ht="20.100000000000001" customHeight="1">
      <c r="A23" s="1238"/>
      <c r="B23" s="1762"/>
    </row>
    <row r="24" spans="1:2" s="687" customFormat="1" ht="20.100000000000001" customHeight="1">
      <c r="A24" s="1238"/>
      <c r="B24" s="1240"/>
    </row>
    <row r="25" spans="1:2" s="687" customFormat="1" ht="20.100000000000001" customHeight="1">
      <c r="A25" s="1238"/>
      <c r="B25" s="1239" t="s">
        <v>593</v>
      </c>
    </row>
    <row r="26" spans="1:2" s="687" customFormat="1" ht="20.100000000000001" customHeight="1">
      <c r="A26" s="1238"/>
      <c r="B26" s="1240" t="s">
        <v>594</v>
      </c>
    </row>
    <row r="27" spans="1:2" s="687" customFormat="1" ht="20.100000000000001" customHeight="1">
      <c r="A27" s="1238"/>
      <c r="B27" s="1242"/>
    </row>
    <row r="28" spans="1:2" s="687" customFormat="1" ht="20.100000000000001" customHeight="1">
      <c r="A28" s="1238"/>
      <c r="B28" s="1243" t="s">
        <v>595</v>
      </c>
    </row>
    <row r="29" spans="1:2" s="687" customFormat="1" ht="20.100000000000001" customHeight="1">
      <c r="A29" s="1238"/>
      <c r="B29" s="1242" t="s">
        <v>596</v>
      </c>
    </row>
    <row r="30" spans="1:2" s="687" customFormat="1" ht="20.100000000000001" customHeight="1">
      <c r="A30" s="1238"/>
      <c r="B30" s="1238"/>
    </row>
    <row r="31" spans="1:2" s="687" customFormat="1" ht="20.100000000000001" customHeight="1">
      <c r="A31" s="1238"/>
      <c r="B31" s="1241" t="s">
        <v>597</v>
      </c>
    </row>
    <row r="32" spans="1:2" s="687" customFormat="1" ht="20.100000000000001" customHeight="1">
      <c r="A32" s="1238"/>
      <c r="B32" s="1238" t="s">
        <v>598</v>
      </c>
    </row>
    <row r="33" spans="1:2" s="687" customFormat="1" ht="20.100000000000001" customHeight="1">
      <c r="A33" s="1238"/>
      <c r="B33" s="1238"/>
    </row>
    <row r="34" spans="1:2" s="687" customFormat="1" ht="20.100000000000001" customHeight="1">
      <c r="A34" s="1238"/>
      <c r="B34" s="1241" t="s">
        <v>599</v>
      </c>
    </row>
    <row r="35" spans="1:2" s="687" customFormat="1" ht="20.100000000000001" customHeight="1">
      <c r="A35" s="1238"/>
      <c r="B35" s="1238" t="s">
        <v>600</v>
      </c>
    </row>
    <row r="36" spans="1:2" s="687" customFormat="1" ht="20.100000000000001" customHeight="1">
      <c r="A36" s="1238"/>
      <c r="B36" s="1238"/>
    </row>
    <row r="37" spans="1:2" s="687" customFormat="1" ht="20.100000000000001" customHeight="1">
      <c r="A37" s="1238"/>
      <c r="B37" s="1241" t="s">
        <v>601</v>
      </c>
    </row>
    <row r="38" spans="1:2" s="687" customFormat="1" ht="20.100000000000001" customHeight="1">
      <c r="A38" s="1238"/>
      <c r="B38" s="1761" t="s">
        <v>1375</v>
      </c>
    </row>
    <row r="39" spans="1:2" s="687" customFormat="1" ht="20.100000000000001" customHeight="1">
      <c r="A39" s="1238"/>
      <c r="B39" s="1761"/>
    </row>
    <row r="40" spans="1:2" s="687" customFormat="1" ht="20.100000000000001" customHeight="1">
      <c r="A40" s="1238"/>
      <c r="B40" s="1242"/>
    </row>
    <row r="41" spans="1:2" s="687" customFormat="1" ht="20.100000000000001" customHeight="1">
      <c r="A41" s="1238"/>
      <c r="B41" s="1243" t="s">
        <v>602</v>
      </c>
    </row>
    <row r="42" spans="1:2" s="687" customFormat="1" ht="20.100000000000001" customHeight="1">
      <c r="A42" s="1238"/>
      <c r="B42" s="1242" t="s">
        <v>603</v>
      </c>
    </row>
    <row r="43" spans="1:2" s="687" customFormat="1" ht="20.100000000000001" customHeight="1">
      <c r="A43" s="1238"/>
      <c r="B43" s="1242"/>
    </row>
    <row r="44" spans="1:2" s="687" customFormat="1" ht="20.100000000000001" customHeight="1">
      <c r="A44" s="1238"/>
      <c r="B44" s="1243" t="s">
        <v>604</v>
      </c>
    </row>
    <row r="45" spans="1:2" s="687" customFormat="1" ht="20.100000000000001" customHeight="1">
      <c r="A45" s="1238"/>
      <c r="B45" s="1761" t="s">
        <v>605</v>
      </c>
    </row>
    <row r="46" spans="1:2" s="687" customFormat="1" ht="20.100000000000001" customHeight="1">
      <c r="A46" s="1238"/>
      <c r="B46" s="1761"/>
    </row>
    <row r="47" spans="1:2" s="687" customFormat="1" ht="20.100000000000001" customHeight="1">
      <c r="A47" s="1238"/>
      <c r="B47" s="1238"/>
    </row>
    <row r="48" spans="1:2" s="687" customFormat="1" ht="20.100000000000001" customHeight="1">
      <c r="A48" s="1238"/>
      <c r="B48" s="1243" t="s">
        <v>606</v>
      </c>
    </row>
    <row r="49" spans="1:2" s="687" customFormat="1" ht="20.100000000000001" customHeight="1">
      <c r="A49" s="1238"/>
      <c r="B49" s="1459" t="s">
        <v>607</v>
      </c>
    </row>
    <row r="50" spans="1:2" s="687" customFormat="1" ht="20.100000000000001" customHeight="1">
      <c r="A50" s="1238"/>
      <c r="B50" s="1459"/>
    </row>
    <row r="51" spans="1:2" s="687" customFormat="1" ht="20.100000000000001" customHeight="1">
      <c r="A51" s="1238"/>
      <c r="B51" s="1459"/>
    </row>
    <row r="52" spans="1:2" s="687" customFormat="1" ht="20.100000000000001" customHeight="1">
      <c r="A52" s="1238"/>
      <c r="B52" s="1242"/>
    </row>
    <row r="53" spans="1:2" s="687" customFormat="1" ht="20.100000000000001" customHeight="1">
      <c r="A53" s="1238"/>
      <c r="B53" s="1243" t="s">
        <v>608</v>
      </c>
    </row>
    <row r="54" spans="1:2" s="687" customFormat="1" ht="20.100000000000001" customHeight="1">
      <c r="A54" s="1238"/>
      <c r="B54" s="1242" t="s">
        <v>609</v>
      </c>
    </row>
    <row r="55" spans="1:2" s="687" customFormat="1" ht="20.100000000000001" customHeight="1">
      <c r="A55" s="1238"/>
      <c r="B55" s="1242"/>
    </row>
    <row r="56" spans="1:2" s="687" customFormat="1" ht="20.100000000000001" customHeight="1">
      <c r="A56" s="1238"/>
      <c r="B56" s="1241" t="s">
        <v>610</v>
      </c>
    </row>
    <row r="57" spans="1:2" s="687" customFormat="1" ht="20.100000000000001" customHeight="1">
      <c r="A57" s="1238"/>
      <c r="B57" s="1459" t="s">
        <v>611</v>
      </c>
    </row>
    <row r="58" spans="1:2" s="687" customFormat="1" ht="20.100000000000001" customHeight="1">
      <c r="A58" s="1238"/>
      <c r="B58" s="1459"/>
    </row>
    <row r="59" spans="1:2" s="687" customFormat="1" ht="20.100000000000001" customHeight="1">
      <c r="A59" s="1238"/>
      <c r="B59" s="1242"/>
    </row>
    <row r="60" spans="1:2" s="687" customFormat="1" ht="20.100000000000001" customHeight="1">
      <c r="A60" s="1238"/>
      <c r="B60" s="1243" t="s">
        <v>612</v>
      </c>
    </row>
    <row r="61" spans="1:2" s="687" customFormat="1" ht="20.100000000000001" customHeight="1">
      <c r="A61" s="1238"/>
      <c r="B61" s="1238" t="s">
        <v>613</v>
      </c>
    </row>
    <row r="62" spans="1:2" s="687" customFormat="1" ht="20.100000000000001" customHeight="1">
      <c r="A62" s="1238"/>
      <c r="B62" s="1242"/>
    </row>
    <row r="63" spans="1:2" s="687" customFormat="1" ht="20.100000000000001" customHeight="1">
      <c r="A63" s="1238"/>
      <c r="B63" s="1243" t="s">
        <v>614</v>
      </c>
    </row>
    <row r="64" spans="1:2" s="687" customFormat="1" ht="20.100000000000001" customHeight="1">
      <c r="A64" s="1238"/>
      <c r="B64" s="1242" t="s">
        <v>615</v>
      </c>
    </row>
    <row r="65" spans="1:2" s="687" customFormat="1" ht="20.100000000000001" customHeight="1">
      <c r="A65" s="1238"/>
      <c r="B65" s="1238"/>
    </row>
    <row r="66" spans="1:2" s="687" customFormat="1" ht="20.100000000000001" customHeight="1">
      <c r="A66" s="1238"/>
      <c r="B66" s="1241" t="s">
        <v>616</v>
      </c>
    </row>
    <row r="67" spans="1:2" s="687" customFormat="1" ht="20.100000000000001" customHeight="1">
      <c r="A67" s="1238"/>
      <c r="B67" s="1242" t="s">
        <v>617</v>
      </c>
    </row>
    <row r="68" spans="1:2" s="687" customFormat="1" ht="20.100000000000001" customHeight="1">
      <c r="A68" s="1238"/>
      <c r="B68" s="1242"/>
    </row>
    <row r="69" spans="1:2" s="687" customFormat="1" ht="20.100000000000001" customHeight="1">
      <c r="A69" s="1238"/>
      <c r="B69" s="1243" t="s">
        <v>618</v>
      </c>
    </row>
    <row r="70" spans="1:2" s="687" customFormat="1" ht="20.100000000000001" customHeight="1">
      <c r="A70" s="1238"/>
      <c r="B70" s="1459" t="s">
        <v>619</v>
      </c>
    </row>
    <row r="71" spans="1:2" s="687" customFormat="1" ht="20.100000000000001" customHeight="1">
      <c r="A71" s="1238"/>
      <c r="B71" s="1459"/>
    </row>
    <row r="72" spans="1:2" s="687" customFormat="1" ht="20.100000000000001" customHeight="1">
      <c r="A72" s="1238"/>
      <c r="B72" s="1242"/>
    </row>
    <row r="73" spans="1:2" s="687" customFormat="1" ht="20.100000000000001" customHeight="1">
      <c r="A73" s="1238"/>
      <c r="B73" s="1241" t="s">
        <v>620</v>
      </c>
    </row>
    <row r="74" spans="1:2" s="687" customFormat="1" ht="20.100000000000001" customHeight="1">
      <c r="A74" s="1238"/>
      <c r="B74" s="1238" t="s">
        <v>621</v>
      </c>
    </row>
    <row r="75" spans="1:2" s="687" customFormat="1" ht="20.100000000000001" customHeight="1">
      <c r="A75" s="1238"/>
      <c r="B75" s="1238"/>
    </row>
    <row r="76" spans="1:2" s="687" customFormat="1" ht="20.100000000000001" customHeight="1">
      <c r="A76" s="1238"/>
      <c r="B76" s="1241" t="s">
        <v>622</v>
      </c>
    </row>
    <row r="77" spans="1:2" s="687" customFormat="1" ht="20.100000000000001" customHeight="1">
      <c r="A77" s="1238"/>
      <c r="B77" s="1761" t="s">
        <v>623</v>
      </c>
    </row>
    <row r="78" spans="1:2" s="687" customFormat="1" ht="20.100000000000001" customHeight="1">
      <c r="A78" s="1238"/>
      <c r="B78" s="1761"/>
    </row>
    <row r="79" spans="1:2" s="687" customFormat="1" ht="20.100000000000001" customHeight="1">
      <c r="A79" s="1238"/>
      <c r="B79" s="1238"/>
    </row>
    <row r="80" spans="1:2" s="687" customFormat="1" ht="20.100000000000001" customHeight="1">
      <c r="A80" s="1238"/>
      <c r="B80" s="1243" t="s">
        <v>624</v>
      </c>
    </row>
    <row r="81" spans="1:2" s="687" customFormat="1" ht="20.100000000000001" customHeight="1">
      <c r="A81" s="1238"/>
      <c r="B81" s="1242" t="s">
        <v>625</v>
      </c>
    </row>
    <row r="82" spans="1:2" s="687" customFormat="1" ht="20.100000000000001" customHeight="1">
      <c r="A82" s="1238"/>
      <c r="B82" s="1242"/>
    </row>
    <row r="83" spans="1:2" s="687" customFormat="1" ht="20.100000000000001" customHeight="1">
      <c r="A83" s="1238"/>
      <c r="B83" s="1241" t="s">
        <v>626</v>
      </c>
    </row>
    <row r="84" spans="1:2" s="687" customFormat="1" ht="20.100000000000001" customHeight="1">
      <c r="A84" s="1238"/>
      <c r="B84" s="1761" t="s">
        <v>627</v>
      </c>
    </row>
    <row r="85" spans="1:2" s="687" customFormat="1" ht="20.100000000000001" customHeight="1">
      <c r="A85" s="1238"/>
      <c r="B85" s="1761"/>
    </row>
    <row r="86" spans="1:2" s="687" customFormat="1" ht="20.100000000000001" customHeight="1">
      <c r="A86" s="1238"/>
      <c r="B86" s="1238"/>
    </row>
    <row r="87" spans="1:2" s="687" customFormat="1" ht="20.100000000000001" customHeight="1">
      <c r="A87" s="1238"/>
      <c r="B87" s="1241" t="s">
        <v>628</v>
      </c>
    </row>
    <row r="88" spans="1:2" s="687" customFormat="1" ht="20.100000000000001" customHeight="1">
      <c r="A88" s="1238"/>
      <c r="B88" s="1761" t="s">
        <v>1376</v>
      </c>
    </row>
    <row r="89" spans="1:2" s="687" customFormat="1" ht="20.100000000000001" customHeight="1">
      <c r="A89" s="1238"/>
      <c r="B89" s="1761"/>
    </row>
    <row r="90" spans="1:2" s="687" customFormat="1" ht="20.100000000000001" customHeight="1">
      <c r="A90" s="1238"/>
      <c r="B90" s="1761"/>
    </row>
    <row r="91" spans="1:2" s="687" customFormat="1" ht="20.100000000000001" customHeight="1">
      <c r="A91" s="1238"/>
      <c r="B91" s="1238"/>
    </row>
    <row r="92" spans="1:2" s="687" customFormat="1" ht="20.100000000000001" customHeight="1">
      <c r="A92" s="1238"/>
      <c r="B92" s="1241" t="s">
        <v>629</v>
      </c>
    </row>
    <row r="93" spans="1:2" s="687" customFormat="1" ht="20.100000000000001" customHeight="1">
      <c r="A93" s="1238"/>
      <c r="B93" s="1761" t="s">
        <v>630</v>
      </c>
    </row>
    <row r="94" spans="1:2" s="687" customFormat="1" ht="20.100000000000001" customHeight="1">
      <c r="A94" s="1238"/>
      <c r="B94" s="1761"/>
    </row>
    <row r="95" spans="1:2" s="687" customFormat="1" ht="20.100000000000001" customHeight="1">
      <c r="A95" s="1238"/>
      <c r="B95" s="1238"/>
    </row>
    <row r="96" spans="1:2" s="687" customFormat="1" ht="20.100000000000001" customHeight="1">
      <c r="A96" s="1238"/>
      <c r="B96" s="1241" t="s">
        <v>631</v>
      </c>
    </row>
    <row r="97" spans="1:2" s="687" customFormat="1" ht="20.100000000000001" customHeight="1">
      <c r="A97" s="1238"/>
      <c r="B97" s="1238" t="s">
        <v>632</v>
      </c>
    </row>
    <row r="98" spans="1:2" s="687" customFormat="1" ht="20.100000000000001" customHeight="1">
      <c r="A98" s="1238"/>
      <c r="B98" s="1238"/>
    </row>
    <row r="99" spans="1:2" s="687" customFormat="1" ht="20.100000000000001" customHeight="1">
      <c r="A99" s="1238"/>
      <c r="B99" s="1243" t="s">
        <v>633</v>
      </c>
    </row>
    <row r="100" spans="1:2" s="687" customFormat="1" ht="20.100000000000001" customHeight="1">
      <c r="A100" s="1238"/>
      <c r="B100" s="1242" t="s">
        <v>634</v>
      </c>
    </row>
    <row r="101" spans="1:2" s="687" customFormat="1" ht="20.100000000000001" customHeight="1">
      <c r="A101" s="1238"/>
      <c r="B101" s="1238"/>
    </row>
    <row r="102" spans="1:2" s="687" customFormat="1" ht="20.100000000000001" customHeight="1">
      <c r="A102" s="1238"/>
      <c r="B102" s="1241" t="s">
        <v>635</v>
      </c>
    </row>
    <row r="103" spans="1:2" s="687" customFormat="1" ht="20.100000000000001" customHeight="1">
      <c r="A103" s="1238"/>
      <c r="B103" s="1761" t="s">
        <v>1388</v>
      </c>
    </row>
    <row r="104" spans="1:2" s="687" customFormat="1" ht="20.100000000000001" customHeight="1">
      <c r="A104" s="1238"/>
      <c r="B104" s="1761"/>
    </row>
    <row r="105" spans="1:2" s="687" customFormat="1" ht="20.100000000000001" customHeight="1">
      <c r="A105" s="1238"/>
      <c r="B105" s="1761"/>
    </row>
    <row r="106" spans="1:2" s="687" customFormat="1" ht="20.100000000000001" customHeight="1">
      <c r="A106" s="1238"/>
      <c r="B106" s="1238"/>
    </row>
    <row r="107" spans="1:2" s="687" customFormat="1" ht="20.100000000000001" customHeight="1">
      <c r="A107" s="1238"/>
      <c r="B107" s="1241" t="s">
        <v>636</v>
      </c>
    </row>
    <row r="108" spans="1:2" s="687" customFormat="1" ht="20.100000000000001" customHeight="1">
      <c r="A108" s="1238"/>
      <c r="B108" s="1238" t="s">
        <v>637</v>
      </c>
    </row>
    <row r="109" spans="1:2" s="687" customFormat="1" ht="20.100000000000001" customHeight="1">
      <c r="A109" s="1238"/>
      <c r="B109" s="1238"/>
    </row>
    <row r="110" spans="1:2" s="687" customFormat="1" ht="20.100000000000001" customHeight="1">
      <c r="A110" s="1238"/>
      <c r="B110" s="1241" t="s">
        <v>638</v>
      </c>
    </row>
    <row r="111" spans="1:2" s="687" customFormat="1" ht="20.100000000000001" customHeight="1">
      <c r="A111" s="1238"/>
      <c r="B111" s="1761" t="s">
        <v>1377</v>
      </c>
    </row>
    <row r="112" spans="1:2" s="687" customFormat="1" ht="20.100000000000001" customHeight="1">
      <c r="A112" s="1238"/>
      <c r="B112" s="1761"/>
    </row>
    <row r="113" spans="1:2" s="687" customFormat="1" ht="20.100000000000001" customHeight="1">
      <c r="A113" s="1238"/>
      <c r="B113" s="1238"/>
    </row>
    <row r="114" spans="1:2" s="687" customFormat="1" ht="20.100000000000001" customHeight="1">
      <c r="A114" s="1238"/>
      <c r="B114" s="1241" t="s">
        <v>639</v>
      </c>
    </row>
    <row r="115" spans="1:2" s="687" customFormat="1" ht="20.100000000000001" customHeight="1">
      <c r="A115" s="1238"/>
      <c r="B115" s="1238" t="s">
        <v>640</v>
      </c>
    </row>
    <row r="116" spans="1:2" s="687" customFormat="1" ht="20.100000000000001" customHeight="1">
      <c r="A116" s="1238"/>
      <c r="B116" s="1238"/>
    </row>
    <row r="117" spans="1:2" s="687" customFormat="1" ht="20.100000000000001" customHeight="1">
      <c r="A117" s="1238"/>
      <c r="B117" s="1241" t="s">
        <v>641</v>
      </c>
    </row>
    <row r="118" spans="1:2" s="687" customFormat="1" ht="20.100000000000001" customHeight="1">
      <c r="A118" s="1238"/>
      <c r="B118" s="1238" t="s">
        <v>642</v>
      </c>
    </row>
    <row r="119" spans="1:2" s="687" customFormat="1" ht="20.100000000000001" customHeight="1">
      <c r="A119" s="1238"/>
      <c r="B119" s="1238"/>
    </row>
    <row r="120" spans="1:2" s="687" customFormat="1" ht="20.100000000000001" customHeight="1">
      <c r="A120" s="1238"/>
      <c r="B120" s="1241" t="s">
        <v>643</v>
      </c>
    </row>
    <row r="121" spans="1:2" s="687" customFormat="1" ht="20.100000000000001" customHeight="1">
      <c r="A121" s="1238"/>
      <c r="B121" s="1238" t="s">
        <v>644</v>
      </c>
    </row>
    <row r="122" spans="1:2" s="687" customFormat="1" ht="20.100000000000001" customHeight="1">
      <c r="A122" s="1238"/>
      <c r="B122" s="1238"/>
    </row>
    <row r="123" spans="1:2" s="687" customFormat="1" ht="20.100000000000001" customHeight="1">
      <c r="A123" s="1238"/>
      <c r="B123" s="1241" t="s">
        <v>645</v>
      </c>
    </row>
    <row r="124" spans="1:2" s="687" customFormat="1" ht="20.100000000000001" customHeight="1">
      <c r="A124" s="1238"/>
      <c r="B124" s="1238" t="s">
        <v>646</v>
      </c>
    </row>
    <row r="125" spans="1:2" s="687" customFormat="1" ht="20.100000000000001" customHeight="1">
      <c r="A125" s="1238"/>
      <c r="B125" s="1238"/>
    </row>
    <row r="126" spans="1:2" s="687" customFormat="1" ht="20.100000000000001" customHeight="1">
      <c r="A126" s="1238"/>
      <c r="B126" s="1241" t="s">
        <v>647</v>
      </c>
    </row>
    <row r="127" spans="1:2" s="687" customFormat="1" ht="20.100000000000001" customHeight="1">
      <c r="A127" s="1238"/>
      <c r="B127" s="1238" t="s">
        <v>648</v>
      </c>
    </row>
    <row r="128" spans="1:2" s="687" customFormat="1" ht="20.100000000000001" customHeight="1">
      <c r="A128" s="1238"/>
      <c r="B128" s="1238"/>
    </row>
    <row r="129" spans="1:2" s="687" customFormat="1" ht="20.100000000000001" customHeight="1">
      <c r="A129" s="1238"/>
      <c r="B129" s="1239" t="s">
        <v>649</v>
      </c>
    </row>
    <row r="130" spans="1:2" s="687" customFormat="1" ht="20.100000000000001" customHeight="1">
      <c r="A130" s="1238"/>
      <c r="B130" s="1240" t="s">
        <v>650</v>
      </c>
    </row>
    <row r="131" spans="1:2" s="687" customFormat="1" ht="20.100000000000001" customHeight="1">
      <c r="A131" s="1238"/>
      <c r="B131" s="1240"/>
    </row>
    <row r="132" spans="1:2" s="687" customFormat="1" ht="20.100000000000001" customHeight="1">
      <c r="A132" s="1238"/>
      <c r="B132" s="1241" t="s">
        <v>651</v>
      </c>
    </row>
    <row r="133" spans="1:2" s="687" customFormat="1" ht="20.100000000000001" customHeight="1">
      <c r="A133" s="1238"/>
      <c r="B133" s="1761" t="s">
        <v>1378</v>
      </c>
    </row>
    <row r="134" spans="1:2" s="687" customFormat="1" ht="20.100000000000001" customHeight="1">
      <c r="A134" s="1238"/>
      <c r="B134" s="1761"/>
    </row>
    <row r="135" spans="1:2" s="687" customFormat="1" ht="20.100000000000001" customHeight="1">
      <c r="A135" s="1238"/>
      <c r="B135" s="1238"/>
    </row>
    <row r="136" spans="1:2" s="687" customFormat="1" ht="20.100000000000001" customHeight="1">
      <c r="A136" s="1238"/>
      <c r="B136" s="1241" t="s">
        <v>652</v>
      </c>
    </row>
    <row r="137" spans="1:2" s="687" customFormat="1" ht="20.100000000000001" customHeight="1">
      <c r="A137" s="1238"/>
      <c r="B137" s="1238" t="s">
        <v>653</v>
      </c>
    </row>
    <row r="138" spans="1:2" s="687" customFormat="1" ht="20.100000000000001" customHeight="1">
      <c r="A138" s="1238"/>
      <c r="B138" s="1238"/>
    </row>
    <row r="139" spans="1:2" s="687" customFormat="1" ht="20.100000000000001" customHeight="1">
      <c r="A139" s="1238"/>
      <c r="B139" s="1241" t="s">
        <v>654</v>
      </c>
    </row>
    <row r="140" spans="1:2" s="687" customFormat="1" ht="20.100000000000001" customHeight="1">
      <c r="A140" s="1238"/>
      <c r="B140" s="1761" t="s">
        <v>1379</v>
      </c>
    </row>
    <row r="141" spans="1:2" s="687" customFormat="1" ht="20.100000000000001" customHeight="1">
      <c r="A141" s="1238"/>
      <c r="B141" s="1761"/>
    </row>
    <row r="142" spans="1:2" s="687" customFormat="1" ht="20.100000000000001" customHeight="1">
      <c r="A142" s="1238"/>
      <c r="B142" s="1238"/>
    </row>
    <row r="143" spans="1:2" s="687" customFormat="1" ht="20.100000000000001" customHeight="1">
      <c r="A143" s="1238"/>
      <c r="B143" s="1241" t="s">
        <v>655</v>
      </c>
    </row>
    <row r="144" spans="1:2" s="687" customFormat="1" ht="20.100000000000001" customHeight="1">
      <c r="A144" s="1238"/>
      <c r="B144" s="1761" t="s">
        <v>1380</v>
      </c>
    </row>
    <row r="145" spans="1:2" s="687" customFormat="1" ht="20.100000000000001" customHeight="1">
      <c r="A145" s="1238"/>
      <c r="B145" s="1761"/>
    </row>
    <row r="146" spans="1:2" s="687" customFormat="1" ht="20.100000000000001" customHeight="1">
      <c r="A146" s="1238"/>
      <c r="B146" s="1238"/>
    </row>
    <row r="147" spans="1:2" s="687" customFormat="1" ht="20.100000000000001" customHeight="1">
      <c r="A147" s="1238"/>
      <c r="B147" s="1241" t="s">
        <v>656</v>
      </c>
    </row>
    <row r="148" spans="1:2" s="687" customFormat="1" ht="20.100000000000001" customHeight="1">
      <c r="A148" s="1238"/>
      <c r="B148" s="1238" t="s">
        <v>1381</v>
      </c>
    </row>
    <row r="149" spans="1:2" s="687" customFormat="1" ht="20.100000000000001" customHeight="1">
      <c r="A149" s="1238"/>
      <c r="B149" s="1238"/>
    </row>
    <row r="150" spans="1:2" s="687" customFormat="1" ht="20.100000000000001" customHeight="1">
      <c r="A150" s="1238"/>
      <c r="B150" s="1241" t="s">
        <v>657</v>
      </c>
    </row>
    <row r="151" spans="1:2" s="687" customFormat="1" ht="20.100000000000001" customHeight="1">
      <c r="A151" s="1238"/>
      <c r="B151" s="1761" t="s">
        <v>1382</v>
      </c>
    </row>
    <row r="152" spans="1:2" s="687" customFormat="1" ht="20.100000000000001" customHeight="1">
      <c r="A152" s="1238"/>
      <c r="B152" s="1761"/>
    </row>
    <row r="153" spans="1:2" s="687" customFormat="1" ht="20.100000000000001" customHeight="1">
      <c r="A153" s="1238"/>
      <c r="B153" s="1238"/>
    </row>
    <row r="154" spans="1:2" s="687" customFormat="1" ht="20.100000000000001" customHeight="1">
      <c r="A154" s="1238"/>
      <c r="B154" s="1241" t="s">
        <v>658</v>
      </c>
    </row>
    <row r="155" spans="1:2" s="687" customFormat="1" ht="20.100000000000001" customHeight="1">
      <c r="A155" s="1238"/>
      <c r="B155" s="1761" t="s">
        <v>1383</v>
      </c>
    </row>
    <row r="156" spans="1:2" s="687" customFormat="1" ht="20.100000000000001" customHeight="1">
      <c r="A156" s="1238"/>
      <c r="B156" s="1761"/>
    </row>
    <row r="157" spans="1:2" s="687" customFormat="1" ht="20.100000000000001" customHeight="1">
      <c r="A157" s="1238"/>
      <c r="B157" s="1238"/>
    </row>
    <row r="158" spans="1:2" s="687" customFormat="1" ht="20.100000000000001" customHeight="1">
      <c r="A158" s="1238"/>
      <c r="B158" s="1241" t="s">
        <v>115</v>
      </c>
    </row>
    <row r="159" spans="1:2" s="687" customFormat="1" ht="20.100000000000001" customHeight="1">
      <c r="A159" s="1238"/>
      <c r="B159" s="1761" t="s">
        <v>1384</v>
      </c>
    </row>
    <row r="160" spans="1:2" s="687" customFormat="1" ht="20.100000000000001" customHeight="1">
      <c r="A160" s="1238"/>
      <c r="B160" s="1761"/>
    </row>
    <row r="161" spans="1:2" s="687" customFormat="1" ht="20.100000000000001" customHeight="1">
      <c r="A161" s="1238"/>
      <c r="B161" s="1238"/>
    </row>
    <row r="162" spans="1:2" s="687" customFormat="1" ht="20.100000000000001" customHeight="1">
      <c r="A162" s="1238"/>
      <c r="B162" s="1126" t="s">
        <v>659</v>
      </c>
    </row>
    <row r="163" spans="1:2" s="687" customFormat="1" ht="20.100000000000001" customHeight="1">
      <c r="A163" s="1238"/>
      <c r="B163" s="1761" t="s">
        <v>1385</v>
      </c>
    </row>
    <row r="164" spans="1:2" s="687" customFormat="1" ht="20.100000000000001" customHeight="1">
      <c r="A164" s="1238"/>
      <c r="B164" s="1761"/>
    </row>
    <row r="165" spans="1:2" s="687" customFormat="1" ht="20.100000000000001" customHeight="1">
      <c r="A165" s="1238"/>
      <c r="B165" s="1238"/>
    </row>
    <row r="166" spans="1:2" s="687" customFormat="1" ht="20.100000000000001" customHeight="1">
      <c r="A166" s="1238"/>
      <c r="B166" s="1241" t="s">
        <v>660</v>
      </c>
    </row>
    <row r="167" spans="1:2" s="687" customFormat="1" ht="20.100000000000001" customHeight="1">
      <c r="A167" s="1238"/>
      <c r="B167" s="1761" t="s">
        <v>1386</v>
      </c>
    </row>
    <row r="168" spans="1:2" s="687" customFormat="1" ht="20.100000000000001" customHeight="1">
      <c r="A168" s="1238"/>
      <c r="B168" s="1761"/>
    </row>
    <row r="169" spans="1:2" s="687" customFormat="1" ht="20.100000000000001" customHeight="1">
      <c r="A169" s="1238"/>
      <c r="B169" s="1238"/>
    </row>
    <row r="170" spans="1:2" s="687" customFormat="1" ht="20.100000000000001" customHeight="1">
      <c r="A170" s="1238"/>
      <c r="B170" s="1241" t="s">
        <v>661</v>
      </c>
    </row>
    <row r="171" spans="1:2" s="687" customFormat="1" ht="20.100000000000001" customHeight="1">
      <c r="A171" s="1238"/>
      <c r="B171" s="1761" t="s">
        <v>1387</v>
      </c>
    </row>
    <row r="172" spans="1:2" s="687" customFormat="1" ht="20.100000000000001" customHeight="1">
      <c r="A172" s="1238"/>
      <c r="B172" s="1761"/>
    </row>
    <row r="173" spans="1:2" s="687" customFormat="1" ht="20.100000000000001" customHeight="1">
      <c r="A173" s="1238"/>
      <c r="B173" s="1761"/>
    </row>
    <row r="174" spans="1:2" s="687" customFormat="1" ht="20.100000000000001" customHeight="1">
      <c r="A174" s="1238"/>
      <c r="B174" s="1238"/>
    </row>
    <row r="175" spans="1:2" s="687" customFormat="1" ht="20.100000000000001" customHeight="1">
      <c r="A175" s="1238"/>
      <c r="B175" s="1241" t="s">
        <v>4</v>
      </c>
    </row>
    <row r="176" spans="1:2" s="687" customFormat="1" ht="20.100000000000001" customHeight="1">
      <c r="A176" s="1238"/>
      <c r="B176" s="1238" t="s">
        <v>662</v>
      </c>
    </row>
    <row r="177" spans="1:2" s="687" customFormat="1" ht="20.100000000000001" customHeight="1">
      <c r="A177" s="1238"/>
      <c r="B177" s="1238"/>
    </row>
    <row r="178" spans="1:2" s="687" customFormat="1" ht="20.100000000000001" customHeight="1">
      <c r="A178" s="1238"/>
      <c r="B178" s="1241" t="s">
        <v>663</v>
      </c>
    </row>
    <row r="179" spans="1:2" s="687" customFormat="1" ht="20.100000000000001" customHeight="1">
      <c r="A179" s="1238"/>
      <c r="B179" s="1238" t="s">
        <v>664</v>
      </c>
    </row>
    <row r="180" spans="1:2" s="687" customFormat="1" ht="20.100000000000001" customHeight="1">
      <c r="A180" s="1238"/>
      <c r="B180" s="1238"/>
    </row>
    <row r="181" spans="1:2" s="687" customFormat="1" ht="20.100000000000001" customHeight="1">
      <c r="A181" s="1238"/>
      <c r="B181" s="1241" t="s">
        <v>665</v>
      </c>
    </row>
    <row r="182" spans="1:2" s="687" customFormat="1" ht="20.100000000000001" customHeight="1">
      <c r="A182" s="1238"/>
      <c r="B182" s="1238" t="s">
        <v>666</v>
      </c>
    </row>
    <row r="183" spans="1:2" s="687" customFormat="1" ht="20.100000000000001" customHeight="1">
      <c r="A183" s="1238"/>
      <c r="B183" s="1238"/>
    </row>
    <row r="184" spans="1:2" s="687" customFormat="1" ht="20.100000000000001" customHeight="1">
      <c r="A184" s="1238"/>
      <c r="B184" s="1241" t="s">
        <v>667</v>
      </c>
    </row>
    <row r="185" spans="1:2" s="687" customFormat="1" ht="20.100000000000001" customHeight="1">
      <c r="A185" s="1238"/>
      <c r="B185" s="1238" t="s">
        <v>668</v>
      </c>
    </row>
    <row r="186" spans="1:2" s="687" customFormat="1" ht="20.100000000000001" customHeight="1">
      <c r="A186" s="1238"/>
      <c r="B186" s="1238"/>
    </row>
    <row r="187" spans="1:2" s="687" customFormat="1" ht="20.100000000000001" customHeight="1">
      <c r="A187" s="1238"/>
      <c r="B187" s="1241" t="s">
        <v>669</v>
      </c>
    </row>
    <row r="188" spans="1:2" s="687" customFormat="1" ht="20.100000000000001" customHeight="1">
      <c r="A188" s="1238"/>
      <c r="B188" s="1238" t="s">
        <v>670</v>
      </c>
    </row>
    <row r="189" spans="1:2" s="687" customFormat="1" ht="20.100000000000001" customHeight="1">
      <c r="A189" s="1238"/>
      <c r="B189" s="1238"/>
    </row>
    <row r="190" spans="1:2" s="687" customFormat="1" ht="20.100000000000001" customHeight="1">
      <c r="A190" s="1238"/>
      <c r="B190" s="1238"/>
    </row>
    <row r="191" spans="1:2" s="687" customFormat="1" ht="20.100000000000001" customHeight="1">
      <c r="A191" s="1238"/>
      <c r="B191" s="1238"/>
    </row>
    <row r="192" spans="1:2" s="687" customFormat="1" ht="20.100000000000001" customHeight="1">
      <c r="A192" s="1238"/>
      <c r="B192" s="1241" t="s">
        <v>671</v>
      </c>
    </row>
    <row r="193" spans="1:2" s="687" customFormat="1" ht="20.100000000000001" customHeight="1">
      <c r="A193" s="1238"/>
      <c r="B193" s="1238"/>
    </row>
    <row r="194" spans="1:2" s="687" customFormat="1" ht="20.100000000000001" customHeight="1">
      <c r="A194" s="1238"/>
      <c r="B194" s="1238" t="s">
        <v>672</v>
      </c>
    </row>
    <row r="195" spans="1:2" s="687" customFormat="1" ht="20.100000000000001" customHeight="1">
      <c r="A195" s="1238"/>
      <c r="B195" s="1238"/>
    </row>
    <row r="196" spans="1:2" s="687" customFormat="1" ht="20.100000000000001" customHeight="1">
      <c r="A196" s="1238"/>
      <c r="B196" s="1238" t="s">
        <v>673</v>
      </c>
    </row>
    <row r="197" spans="1:2" s="687" customFormat="1" ht="20.100000000000001" customHeight="1">
      <c r="A197" s="1238"/>
      <c r="B197" s="1238"/>
    </row>
    <row r="198" spans="1:2" s="687" customFormat="1" ht="20.100000000000001" customHeight="1">
      <c r="A198" s="1238"/>
      <c r="B198" s="1238" t="s">
        <v>674</v>
      </c>
    </row>
    <row r="199" spans="1:2" s="687" customFormat="1" ht="20.100000000000001" customHeight="1">
      <c r="A199" s="1238"/>
      <c r="B199" s="1238"/>
    </row>
    <row r="200" spans="1:2" s="687" customFormat="1" ht="20.100000000000001" customHeight="1">
      <c r="A200" s="1238"/>
      <c r="B200" s="1238" t="s">
        <v>675</v>
      </c>
    </row>
  </sheetData>
  <mergeCells count="23">
    <mergeCell ref="B171:B173"/>
    <mergeCell ref="B77:B78"/>
    <mergeCell ref="B93:B94"/>
    <mergeCell ref="B151:B152"/>
    <mergeCell ref="B155:B156"/>
    <mergeCell ref="B159:B160"/>
    <mergeCell ref="B163:B164"/>
    <mergeCell ref="B167:B168"/>
    <mergeCell ref="B103:B105"/>
    <mergeCell ref="B111:B112"/>
    <mergeCell ref="B133:B134"/>
    <mergeCell ref="B140:B141"/>
    <mergeCell ref="B144:B145"/>
    <mergeCell ref="B57:B58"/>
    <mergeCell ref="B70:B71"/>
    <mergeCell ref="B84:B85"/>
    <mergeCell ref="B88:B90"/>
    <mergeCell ref="B4:B5"/>
    <mergeCell ref="B8:B9"/>
    <mergeCell ref="B21:B23"/>
    <mergeCell ref="B38:B39"/>
    <mergeCell ref="B45:B46"/>
    <mergeCell ref="B49:B51"/>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rowBreaks count="2" manualBreakCount="2">
    <brk id="72" max="1" man="1"/>
    <brk id="138" max="1" man="1"/>
  </rowBreak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9:J22"/>
  <sheetViews>
    <sheetView showGridLines="0" zoomScaleNormal="100" workbookViewId="0"/>
  </sheetViews>
  <sheetFormatPr defaultColWidth="9.7109375" defaultRowHeight="39.950000000000003" customHeight="1"/>
  <cols>
    <col min="1" max="16384" width="9.7109375" style="1273"/>
  </cols>
  <sheetData>
    <row r="9" spans="1:10" ht="39.950000000000003" customHeight="1">
      <c r="A9" s="1457" t="s">
        <v>676</v>
      </c>
      <c r="B9" s="1457"/>
      <c r="C9" s="1457"/>
      <c r="D9" s="1457"/>
      <c r="E9" s="1457"/>
      <c r="F9" s="1457"/>
      <c r="G9" s="1457"/>
      <c r="H9" s="1457"/>
      <c r="I9" s="1457"/>
      <c r="J9" s="1457"/>
    </row>
    <row r="10" spans="1:10" ht="39.950000000000003" customHeight="1">
      <c r="A10" s="1457"/>
      <c r="B10" s="1457"/>
      <c r="C10" s="1457"/>
      <c r="D10" s="1457"/>
      <c r="E10" s="1457"/>
      <c r="F10" s="1457"/>
      <c r="G10" s="1457"/>
      <c r="H10" s="1457"/>
      <c r="I10" s="1457"/>
      <c r="J10" s="1457"/>
    </row>
    <row r="11" spans="1:10" ht="39.950000000000003" customHeight="1">
      <c r="A11" s="1457"/>
      <c r="B11" s="1457"/>
      <c r="C11" s="1457"/>
      <c r="D11" s="1457"/>
      <c r="E11" s="1457"/>
      <c r="F11" s="1457"/>
      <c r="G11" s="1457"/>
      <c r="H11" s="1457"/>
      <c r="I11" s="1457"/>
      <c r="J11" s="1457"/>
    </row>
    <row r="20" spans="1:6" ht="39.950000000000003" customHeight="1">
      <c r="B20" s="1272"/>
      <c r="C20" s="1272"/>
      <c r="D20" s="692"/>
      <c r="E20" s="692"/>
      <c r="F20" s="692"/>
    </row>
    <row r="21" spans="1:6" ht="39.950000000000003" customHeight="1">
      <c r="A21" s="692"/>
      <c r="B21" s="692"/>
      <c r="C21" s="692"/>
      <c r="D21" s="692"/>
      <c r="E21" s="692"/>
      <c r="F21" s="692"/>
    </row>
    <row r="22" spans="1:6" ht="39.950000000000003" customHeight="1">
      <c r="A22" s="692"/>
      <c r="B22" s="692"/>
      <c r="C22" s="692"/>
      <c r="D22" s="692"/>
      <c r="E22" s="692"/>
      <c r="F22" s="692"/>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57"/>
  <sheetViews>
    <sheetView showGridLines="0" zoomScaleNormal="100" workbookViewId="0">
      <selection activeCell="F1" sqref="F1"/>
    </sheetView>
  </sheetViews>
  <sheetFormatPr defaultRowHeight="20.100000000000001" customHeight="1"/>
  <cols>
    <col min="1" max="2" width="40.7109375" style="684" customWidth="1"/>
    <col min="3" max="5" width="14.7109375" style="684" customWidth="1"/>
    <col min="6" max="6" width="40.7109375" style="684" customWidth="1"/>
    <col min="7" max="7" width="9.140625" style="694"/>
    <col min="8" max="256" width="9.140625" style="684"/>
    <col min="257" max="257" width="25.28515625" style="684" customWidth="1"/>
    <col min="258" max="258" width="40.28515625" style="684" customWidth="1"/>
    <col min="259" max="261" width="18.7109375" style="684" customWidth="1"/>
    <col min="262" max="262" width="45.140625" style="684" bestFit="1" customWidth="1"/>
    <col min="263" max="512" width="9.140625" style="684"/>
    <col min="513" max="513" width="25.28515625" style="684" customWidth="1"/>
    <col min="514" max="514" width="40.28515625" style="684" customWidth="1"/>
    <col min="515" max="517" width="18.7109375" style="684" customWidth="1"/>
    <col min="518" max="518" width="45.140625" style="684" bestFit="1" customWidth="1"/>
    <col min="519" max="768" width="9.140625" style="684"/>
    <col min="769" max="769" width="25.28515625" style="684" customWidth="1"/>
    <col min="770" max="770" width="40.28515625" style="684" customWidth="1"/>
    <col min="771" max="773" width="18.7109375" style="684" customWidth="1"/>
    <col min="774" max="774" width="45.140625" style="684" bestFit="1" customWidth="1"/>
    <col min="775" max="1024" width="9.140625" style="684"/>
    <col min="1025" max="1025" width="25.28515625" style="684" customWidth="1"/>
    <col min="1026" max="1026" width="40.28515625" style="684" customWidth="1"/>
    <col min="1027" max="1029" width="18.7109375" style="684" customWidth="1"/>
    <col min="1030" max="1030" width="45.140625" style="684" bestFit="1" customWidth="1"/>
    <col min="1031" max="1280" width="9.140625" style="684"/>
    <col min="1281" max="1281" width="25.28515625" style="684" customWidth="1"/>
    <col min="1282" max="1282" width="40.28515625" style="684" customWidth="1"/>
    <col min="1283" max="1285" width="18.7109375" style="684" customWidth="1"/>
    <col min="1286" max="1286" width="45.140625" style="684" bestFit="1" customWidth="1"/>
    <col min="1287" max="1536" width="9.140625" style="684"/>
    <col min="1537" max="1537" width="25.28515625" style="684" customWidth="1"/>
    <col min="1538" max="1538" width="40.28515625" style="684" customWidth="1"/>
    <col min="1539" max="1541" width="18.7109375" style="684" customWidth="1"/>
    <col min="1542" max="1542" width="45.140625" style="684" bestFit="1" customWidth="1"/>
    <col min="1543" max="1792" width="9.140625" style="684"/>
    <col min="1793" max="1793" width="25.28515625" style="684" customWidth="1"/>
    <col min="1794" max="1794" width="40.28515625" style="684" customWidth="1"/>
    <col min="1795" max="1797" width="18.7109375" style="684" customWidth="1"/>
    <col min="1798" max="1798" width="45.140625" style="684" bestFit="1" customWidth="1"/>
    <col min="1799" max="2048" width="9.140625" style="684"/>
    <col min="2049" max="2049" width="25.28515625" style="684" customWidth="1"/>
    <col min="2050" max="2050" width="40.28515625" style="684" customWidth="1"/>
    <col min="2051" max="2053" width="18.7109375" style="684" customWidth="1"/>
    <col min="2054" max="2054" width="45.140625" style="684" bestFit="1" customWidth="1"/>
    <col min="2055" max="2304" width="9.140625" style="684"/>
    <col min="2305" max="2305" width="25.28515625" style="684" customWidth="1"/>
    <col min="2306" max="2306" width="40.28515625" style="684" customWidth="1"/>
    <col min="2307" max="2309" width="18.7109375" style="684" customWidth="1"/>
    <col min="2310" max="2310" width="45.140625" style="684" bestFit="1" customWidth="1"/>
    <col min="2311" max="2560" width="9.140625" style="684"/>
    <col min="2561" max="2561" width="25.28515625" style="684" customWidth="1"/>
    <col min="2562" max="2562" width="40.28515625" style="684" customWidth="1"/>
    <col min="2563" max="2565" width="18.7109375" style="684" customWidth="1"/>
    <col min="2566" max="2566" width="45.140625" style="684" bestFit="1" customWidth="1"/>
    <col min="2567" max="2816" width="9.140625" style="684"/>
    <col min="2817" max="2817" width="25.28515625" style="684" customWidth="1"/>
    <col min="2818" max="2818" width="40.28515625" style="684" customWidth="1"/>
    <col min="2819" max="2821" width="18.7109375" style="684" customWidth="1"/>
    <col min="2822" max="2822" width="45.140625" style="684" bestFit="1" customWidth="1"/>
    <col min="2823" max="3072" width="9.140625" style="684"/>
    <col min="3073" max="3073" width="25.28515625" style="684" customWidth="1"/>
    <col min="3074" max="3074" width="40.28515625" style="684" customWidth="1"/>
    <col min="3075" max="3077" width="18.7109375" style="684" customWidth="1"/>
    <col min="3078" max="3078" width="45.140625" style="684" bestFit="1" customWidth="1"/>
    <col min="3079" max="3328" width="9.140625" style="684"/>
    <col min="3329" max="3329" width="25.28515625" style="684" customWidth="1"/>
    <col min="3330" max="3330" width="40.28515625" style="684" customWidth="1"/>
    <col min="3331" max="3333" width="18.7109375" style="684" customWidth="1"/>
    <col min="3334" max="3334" width="45.140625" style="684" bestFit="1" customWidth="1"/>
    <col min="3335" max="3584" width="9.140625" style="684"/>
    <col min="3585" max="3585" width="25.28515625" style="684" customWidth="1"/>
    <col min="3586" max="3586" width="40.28515625" style="684" customWidth="1"/>
    <col min="3587" max="3589" width="18.7109375" style="684" customWidth="1"/>
    <col min="3590" max="3590" width="45.140625" style="684" bestFit="1" customWidth="1"/>
    <col min="3591" max="3840" width="9.140625" style="684"/>
    <col min="3841" max="3841" width="25.28515625" style="684" customWidth="1"/>
    <col min="3842" max="3842" width="40.28515625" style="684" customWidth="1"/>
    <col min="3843" max="3845" width="18.7109375" style="684" customWidth="1"/>
    <col min="3846" max="3846" width="45.140625" style="684" bestFit="1" customWidth="1"/>
    <col min="3847" max="4096" width="9.140625" style="684"/>
    <col min="4097" max="4097" width="25.28515625" style="684" customWidth="1"/>
    <col min="4098" max="4098" width="40.28515625" style="684" customWidth="1"/>
    <col min="4099" max="4101" width="18.7109375" style="684" customWidth="1"/>
    <col min="4102" max="4102" width="45.140625" style="684" bestFit="1" customWidth="1"/>
    <col min="4103" max="4352" width="9.140625" style="684"/>
    <col min="4353" max="4353" width="25.28515625" style="684" customWidth="1"/>
    <col min="4354" max="4354" width="40.28515625" style="684" customWidth="1"/>
    <col min="4355" max="4357" width="18.7109375" style="684" customWidth="1"/>
    <col min="4358" max="4358" width="45.140625" style="684" bestFit="1" customWidth="1"/>
    <col min="4359" max="4608" width="9.140625" style="684"/>
    <col min="4609" max="4609" width="25.28515625" style="684" customWidth="1"/>
    <col min="4610" max="4610" width="40.28515625" style="684" customWidth="1"/>
    <col min="4611" max="4613" width="18.7109375" style="684" customWidth="1"/>
    <col min="4614" max="4614" width="45.140625" style="684" bestFit="1" customWidth="1"/>
    <col min="4615" max="4864" width="9.140625" style="684"/>
    <col min="4865" max="4865" width="25.28515625" style="684" customWidth="1"/>
    <col min="4866" max="4866" width="40.28515625" style="684" customWidth="1"/>
    <col min="4867" max="4869" width="18.7109375" style="684" customWidth="1"/>
    <col min="4870" max="4870" width="45.140625" style="684" bestFit="1" customWidth="1"/>
    <col min="4871" max="5120" width="9.140625" style="684"/>
    <col min="5121" max="5121" width="25.28515625" style="684" customWidth="1"/>
    <col min="5122" max="5122" width="40.28515625" style="684" customWidth="1"/>
    <col min="5123" max="5125" width="18.7109375" style="684" customWidth="1"/>
    <col min="5126" max="5126" width="45.140625" style="684" bestFit="1" customWidth="1"/>
    <col min="5127" max="5376" width="9.140625" style="684"/>
    <col min="5377" max="5377" width="25.28515625" style="684" customWidth="1"/>
    <col min="5378" max="5378" width="40.28515625" style="684" customWidth="1"/>
    <col min="5379" max="5381" width="18.7109375" style="684" customWidth="1"/>
    <col min="5382" max="5382" width="45.140625" style="684" bestFit="1" customWidth="1"/>
    <col min="5383" max="5632" width="9.140625" style="684"/>
    <col min="5633" max="5633" width="25.28515625" style="684" customWidth="1"/>
    <col min="5634" max="5634" width="40.28515625" style="684" customWidth="1"/>
    <col min="5635" max="5637" width="18.7109375" style="684" customWidth="1"/>
    <col min="5638" max="5638" width="45.140625" style="684" bestFit="1" customWidth="1"/>
    <col min="5639" max="5888" width="9.140625" style="684"/>
    <col min="5889" max="5889" width="25.28515625" style="684" customWidth="1"/>
    <col min="5890" max="5890" width="40.28515625" style="684" customWidth="1"/>
    <col min="5891" max="5893" width="18.7109375" style="684" customWidth="1"/>
    <col min="5894" max="5894" width="45.140625" style="684" bestFit="1" customWidth="1"/>
    <col min="5895" max="6144" width="9.140625" style="684"/>
    <col min="6145" max="6145" width="25.28515625" style="684" customWidth="1"/>
    <col min="6146" max="6146" width="40.28515625" style="684" customWidth="1"/>
    <col min="6147" max="6149" width="18.7109375" style="684" customWidth="1"/>
    <col min="6150" max="6150" width="45.140625" style="684" bestFit="1" customWidth="1"/>
    <col min="6151" max="6400" width="9.140625" style="684"/>
    <col min="6401" max="6401" width="25.28515625" style="684" customWidth="1"/>
    <col min="6402" max="6402" width="40.28515625" style="684" customWidth="1"/>
    <col min="6403" max="6405" width="18.7109375" style="684" customWidth="1"/>
    <col min="6406" max="6406" width="45.140625" style="684" bestFit="1" customWidth="1"/>
    <col min="6407" max="6656" width="9.140625" style="684"/>
    <col min="6657" max="6657" width="25.28515625" style="684" customWidth="1"/>
    <col min="6658" max="6658" width="40.28515625" style="684" customWidth="1"/>
    <col min="6659" max="6661" width="18.7109375" style="684" customWidth="1"/>
    <col min="6662" max="6662" width="45.140625" style="684" bestFit="1" customWidth="1"/>
    <col min="6663" max="6912" width="9.140625" style="684"/>
    <col min="6913" max="6913" width="25.28515625" style="684" customWidth="1"/>
    <col min="6914" max="6914" width="40.28515625" style="684" customWidth="1"/>
    <col min="6915" max="6917" width="18.7109375" style="684" customWidth="1"/>
    <col min="6918" max="6918" width="45.140625" style="684" bestFit="1" customWidth="1"/>
    <col min="6919" max="7168" width="9.140625" style="684"/>
    <col min="7169" max="7169" width="25.28515625" style="684" customWidth="1"/>
    <col min="7170" max="7170" width="40.28515625" style="684" customWidth="1"/>
    <col min="7171" max="7173" width="18.7109375" style="684" customWidth="1"/>
    <col min="7174" max="7174" width="45.140625" style="684" bestFit="1" customWidth="1"/>
    <col min="7175" max="7424" width="9.140625" style="684"/>
    <col min="7425" max="7425" width="25.28515625" style="684" customWidth="1"/>
    <col min="7426" max="7426" width="40.28515625" style="684" customWidth="1"/>
    <col min="7427" max="7429" width="18.7109375" style="684" customWidth="1"/>
    <col min="7430" max="7430" width="45.140625" style="684" bestFit="1" customWidth="1"/>
    <col min="7431" max="7680" width="9.140625" style="684"/>
    <col min="7681" max="7681" width="25.28515625" style="684" customWidth="1"/>
    <col min="7682" max="7682" width="40.28515625" style="684" customWidth="1"/>
    <col min="7683" max="7685" width="18.7109375" style="684" customWidth="1"/>
    <col min="7686" max="7686" width="45.140625" style="684" bestFit="1" customWidth="1"/>
    <col min="7687" max="7936" width="9.140625" style="684"/>
    <col min="7937" max="7937" width="25.28515625" style="684" customWidth="1"/>
    <col min="7938" max="7938" width="40.28515625" style="684" customWidth="1"/>
    <col min="7939" max="7941" width="18.7109375" style="684" customWidth="1"/>
    <col min="7942" max="7942" width="45.140625" style="684" bestFit="1" customWidth="1"/>
    <col min="7943" max="8192" width="9.140625" style="684"/>
    <col min="8193" max="8193" width="25.28515625" style="684" customWidth="1"/>
    <col min="8194" max="8194" width="40.28515625" style="684" customWidth="1"/>
    <col min="8195" max="8197" width="18.7109375" style="684" customWidth="1"/>
    <col min="8198" max="8198" width="45.140625" style="684" bestFit="1" customWidth="1"/>
    <col min="8199" max="8448" width="9.140625" style="684"/>
    <col min="8449" max="8449" width="25.28515625" style="684" customWidth="1"/>
    <col min="8450" max="8450" width="40.28515625" style="684" customWidth="1"/>
    <col min="8451" max="8453" width="18.7109375" style="684" customWidth="1"/>
    <col min="8454" max="8454" width="45.140625" style="684" bestFit="1" customWidth="1"/>
    <col min="8455" max="8704" width="9.140625" style="684"/>
    <col min="8705" max="8705" width="25.28515625" style="684" customWidth="1"/>
    <col min="8706" max="8706" width="40.28515625" style="684" customWidth="1"/>
    <col min="8707" max="8709" width="18.7109375" style="684" customWidth="1"/>
    <col min="8710" max="8710" width="45.140625" style="684" bestFit="1" customWidth="1"/>
    <col min="8711" max="8960" width="9.140625" style="684"/>
    <col min="8961" max="8961" width="25.28515625" style="684" customWidth="1"/>
    <col min="8962" max="8962" width="40.28515625" style="684" customWidth="1"/>
    <col min="8963" max="8965" width="18.7109375" style="684" customWidth="1"/>
    <col min="8966" max="8966" width="45.140625" style="684" bestFit="1" customWidth="1"/>
    <col min="8967" max="9216" width="9.140625" style="684"/>
    <col min="9217" max="9217" width="25.28515625" style="684" customWidth="1"/>
    <col min="9218" max="9218" width="40.28515625" style="684" customWidth="1"/>
    <col min="9219" max="9221" width="18.7109375" style="684" customWidth="1"/>
    <col min="9222" max="9222" width="45.140625" style="684" bestFit="1" customWidth="1"/>
    <col min="9223" max="9472" width="9.140625" style="684"/>
    <col min="9473" max="9473" width="25.28515625" style="684" customWidth="1"/>
    <col min="9474" max="9474" width="40.28515625" style="684" customWidth="1"/>
    <col min="9475" max="9477" width="18.7109375" style="684" customWidth="1"/>
    <col min="9478" max="9478" width="45.140625" style="684" bestFit="1" customWidth="1"/>
    <col min="9479" max="9728" width="9.140625" style="684"/>
    <col min="9729" max="9729" width="25.28515625" style="684" customWidth="1"/>
    <col min="9730" max="9730" width="40.28515625" style="684" customWidth="1"/>
    <col min="9731" max="9733" width="18.7109375" style="684" customWidth="1"/>
    <col min="9734" max="9734" width="45.140625" style="684" bestFit="1" customWidth="1"/>
    <col min="9735" max="9984" width="9.140625" style="684"/>
    <col min="9985" max="9985" width="25.28515625" style="684" customWidth="1"/>
    <col min="9986" max="9986" width="40.28515625" style="684" customWidth="1"/>
    <col min="9987" max="9989" width="18.7109375" style="684" customWidth="1"/>
    <col min="9990" max="9990" width="45.140625" style="684" bestFit="1" customWidth="1"/>
    <col min="9991" max="10240" width="9.140625" style="684"/>
    <col min="10241" max="10241" width="25.28515625" style="684" customWidth="1"/>
    <col min="10242" max="10242" width="40.28515625" style="684" customWidth="1"/>
    <col min="10243" max="10245" width="18.7109375" style="684" customWidth="1"/>
    <col min="10246" max="10246" width="45.140625" style="684" bestFit="1" customWidth="1"/>
    <col min="10247" max="10496" width="9.140625" style="684"/>
    <col min="10497" max="10497" width="25.28515625" style="684" customWidth="1"/>
    <col min="10498" max="10498" width="40.28515625" style="684" customWidth="1"/>
    <col min="10499" max="10501" width="18.7109375" style="684" customWidth="1"/>
    <col min="10502" max="10502" width="45.140625" style="684" bestFit="1" customWidth="1"/>
    <col min="10503" max="10752" width="9.140625" style="684"/>
    <col min="10753" max="10753" width="25.28515625" style="684" customWidth="1"/>
    <col min="10754" max="10754" width="40.28515625" style="684" customWidth="1"/>
    <col min="10755" max="10757" width="18.7109375" style="684" customWidth="1"/>
    <col min="10758" max="10758" width="45.140625" style="684" bestFit="1" customWidth="1"/>
    <col min="10759" max="11008" width="9.140625" style="684"/>
    <col min="11009" max="11009" width="25.28515625" style="684" customWidth="1"/>
    <col min="11010" max="11010" width="40.28515625" style="684" customWidth="1"/>
    <col min="11011" max="11013" width="18.7109375" style="684" customWidth="1"/>
    <col min="11014" max="11014" width="45.140625" style="684" bestFit="1" customWidth="1"/>
    <col min="11015" max="11264" width="9.140625" style="684"/>
    <col min="11265" max="11265" width="25.28515625" style="684" customWidth="1"/>
    <col min="11266" max="11266" width="40.28515625" style="684" customWidth="1"/>
    <col min="11267" max="11269" width="18.7109375" style="684" customWidth="1"/>
    <col min="11270" max="11270" width="45.140625" style="684" bestFit="1" customWidth="1"/>
    <col min="11271" max="11520" width="9.140625" style="684"/>
    <col min="11521" max="11521" width="25.28515625" style="684" customWidth="1"/>
    <col min="11522" max="11522" width="40.28515625" style="684" customWidth="1"/>
    <col min="11523" max="11525" width="18.7109375" style="684" customWidth="1"/>
    <col min="11526" max="11526" width="45.140625" style="684" bestFit="1" customWidth="1"/>
    <col min="11527" max="11776" width="9.140625" style="684"/>
    <col min="11777" max="11777" width="25.28515625" style="684" customWidth="1"/>
    <col min="11778" max="11778" width="40.28515625" style="684" customWidth="1"/>
    <col min="11779" max="11781" width="18.7109375" style="684" customWidth="1"/>
    <col min="11782" max="11782" width="45.140625" style="684" bestFit="1" customWidth="1"/>
    <col min="11783" max="12032" width="9.140625" style="684"/>
    <col min="12033" max="12033" width="25.28515625" style="684" customWidth="1"/>
    <col min="12034" max="12034" width="40.28515625" style="684" customWidth="1"/>
    <col min="12035" max="12037" width="18.7109375" style="684" customWidth="1"/>
    <col min="12038" max="12038" width="45.140625" style="684" bestFit="1" customWidth="1"/>
    <col min="12039" max="12288" width="9.140625" style="684"/>
    <col min="12289" max="12289" width="25.28515625" style="684" customWidth="1"/>
    <col min="12290" max="12290" width="40.28515625" style="684" customWidth="1"/>
    <col min="12291" max="12293" width="18.7109375" style="684" customWidth="1"/>
    <col min="12294" max="12294" width="45.140625" style="684" bestFit="1" customWidth="1"/>
    <col min="12295" max="12544" width="9.140625" style="684"/>
    <col min="12545" max="12545" width="25.28515625" style="684" customWidth="1"/>
    <col min="12546" max="12546" width="40.28515625" style="684" customWidth="1"/>
    <col min="12547" max="12549" width="18.7109375" style="684" customWidth="1"/>
    <col min="12550" max="12550" width="45.140625" style="684" bestFit="1" customWidth="1"/>
    <col min="12551" max="12800" width="9.140625" style="684"/>
    <col min="12801" max="12801" width="25.28515625" style="684" customWidth="1"/>
    <col min="12802" max="12802" width="40.28515625" style="684" customWidth="1"/>
    <col min="12803" max="12805" width="18.7109375" style="684" customWidth="1"/>
    <col min="12806" max="12806" width="45.140625" style="684" bestFit="1" customWidth="1"/>
    <col min="12807" max="13056" width="9.140625" style="684"/>
    <col min="13057" max="13057" width="25.28515625" style="684" customWidth="1"/>
    <col min="13058" max="13058" width="40.28515625" style="684" customWidth="1"/>
    <col min="13059" max="13061" width="18.7109375" style="684" customWidth="1"/>
    <col min="13062" max="13062" width="45.140625" style="684" bestFit="1" customWidth="1"/>
    <col min="13063" max="13312" width="9.140625" style="684"/>
    <col min="13313" max="13313" width="25.28515625" style="684" customWidth="1"/>
    <col min="13314" max="13314" width="40.28515625" style="684" customWidth="1"/>
    <col min="13315" max="13317" width="18.7109375" style="684" customWidth="1"/>
    <col min="13318" max="13318" width="45.140625" style="684" bestFit="1" customWidth="1"/>
    <col min="13319" max="13568" width="9.140625" style="684"/>
    <col min="13569" max="13569" width="25.28515625" style="684" customWidth="1"/>
    <col min="13570" max="13570" width="40.28515625" style="684" customWidth="1"/>
    <col min="13571" max="13573" width="18.7109375" style="684" customWidth="1"/>
    <col min="13574" max="13574" width="45.140625" style="684" bestFit="1" customWidth="1"/>
    <col min="13575" max="13824" width="9.140625" style="684"/>
    <col min="13825" max="13825" width="25.28515625" style="684" customWidth="1"/>
    <col min="13826" max="13826" width="40.28515625" style="684" customWidth="1"/>
    <col min="13827" max="13829" width="18.7109375" style="684" customWidth="1"/>
    <col min="13830" max="13830" width="45.140625" style="684" bestFit="1" customWidth="1"/>
    <col min="13831" max="14080" width="9.140625" style="684"/>
    <col min="14081" max="14081" width="25.28515625" style="684" customWidth="1"/>
    <col min="14082" max="14082" width="40.28515625" style="684" customWidth="1"/>
    <col min="14083" max="14085" width="18.7109375" style="684" customWidth="1"/>
    <col min="14086" max="14086" width="45.140625" style="684" bestFit="1" customWidth="1"/>
    <col min="14087" max="14336" width="9.140625" style="684"/>
    <col min="14337" max="14337" width="25.28515625" style="684" customWidth="1"/>
    <col min="14338" max="14338" width="40.28515625" style="684" customWidth="1"/>
    <col min="14339" max="14341" width="18.7109375" style="684" customWidth="1"/>
    <col min="14342" max="14342" width="45.140625" style="684" bestFit="1" customWidth="1"/>
    <col min="14343" max="14592" width="9.140625" style="684"/>
    <col min="14593" max="14593" width="25.28515625" style="684" customWidth="1"/>
    <col min="14594" max="14594" width="40.28515625" style="684" customWidth="1"/>
    <col min="14595" max="14597" width="18.7109375" style="684" customWidth="1"/>
    <col min="14598" max="14598" width="45.140625" style="684" bestFit="1" customWidth="1"/>
    <col min="14599" max="14848" width="9.140625" style="684"/>
    <col min="14849" max="14849" width="25.28515625" style="684" customWidth="1"/>
    <col min="14850" max="14850" width="40.28515625" style="684" customWidth="1"/>
    <col min="14851" max="14853" width="18.7109375" style="684" customWidth="1"/>
    <col min="14854" max="14854" width="45.140625" style="684" bestFit="1" customWidth="1"/>
    <col min="14855" max="15104" width="9.140625" style="684"/>
    <col min="15105" max="15105" width="25.28515625" style="684" customWidth="1"/>
    <col min="15106" max="15106" width="40.28515625" style="684" customWidth="1"/>
    <col min="15107" max="15109" width="18.7109375" style="684" customWidth="1"/>
    <col min="15110" max="15110" width="45.140625" style="684" bestFit="1" customWidth="1"/>
    <col min="15111" max="15360" width="9.140625" style="684"/>
    <col min="15361" max="15361" width="25.28515625" style="684" customWidth="1"/>
    <col min="15362" max="15362" width="40.28515625" style="684" customWidth="1"/>
    <col min="15363" max="15365" width="18.7109375" style="684" customWidth="1"/>
    <col min="15366" max="15366" width="45.140625" style="684" bestFit="1" customWidth="1"/>
    <col min="15367" max="15616" width="9.140625" style="684"/>
    <col min="15617" max="15617" width="25.28515625" style="684" customWidth="1"/>
    <col min="15618" max="15618" width="40.28515625" style="684" customWidth="1"/>
    <col min="15619" max="15621" width="18.7109375" style="684" customWidth="1"/>
    <col min="15622" max="15622" width="45.140625" style="684" bestFit="1" customWidth="1"/>
    <col min="15623" max="15872" width="9.140625" style="684"/>
    <col min="15873" max="15873" width="25.28515625" style="684" customWidth="1"/>
    <col min="15874" max="15874" width="40.28515625" style="684" customWidth="1"/>
    <col min="15875" max="15877" width="18.7109375" style="684" customWidth="1"/>
    <col min="15878" max="15878" width="45.140625" style="684" bestFit="1" customWidth="1"/>
    <col min="15879" max="16128" width="9.140625" style="684"/>
    <col min="16129" max="16129" width="25.28515625" style="684" customWidth="1"/>
    <col min="16130" max="16130" width="40.28515625" style="684" customWidth="1"/>
    <col min="16131" max="16133" width="18.7109375" style="684" customWidth="1"/>
    <col min="16134" max="16134" width="45.140625" style="684" bestFit="1" customWidth="1"/>
    <col min="16135" max="16384" width="9.140625" style="684"/>
  </cols>
  <sheetData>
    <row r="1" spans="1:7" s="1020" customFormat="1" ht="24.95" customHeight="1" thickBot="1">
      <c r="A1" s="1232" t="s">
        <v>677</v>
      </c>
      <c r="B1" s="1232"/>
      <c r="C1" s="1232"/>
      <c r="D1" s="1232"/>
      <c r="E1" s="1232"/>
      <c r="F1" s="1232"/>
      <c r="G1" s="1086"/>
    </row>
    <row r="2" spans="1:7" ht="20.100000000000001" customHeight="1">
      <c r="A2" s="1230" t="s">
        <v>678</v>
      </c>
      <c r="B2" s="1231" t="s">
        <v>679</v>
      </c>
      <c r="C2" s="1231" t="s">
        <v>680</v>
      </c>
      <c r="D2" s="1231" t="s">
        <v>681</v>
      </c>
      <c r="E2" s="1231" t="s">
        <v>682</v>
      </c>
      <c r="F2" s="1227" t="s">
        <v>683</v>
      </c>
    </row>
    <row r="3" spans="1:7" ht="20.100000000000001" customHeight="1">
      <c r="A3" s="1764" t="s">
        <v>684</v>
      </c>
      <c r="B3" s="1765" t="s">
        <v>685</v>
      </c>
      <c r="C3" s="1765" t="s">
        <v>686</v>
      </c>
      <c r="D3" s="1765" t="s">
        <v>9</v>
      </c>
      <c r="E3" s="1765" t="s">
        <v>687</v>
      </c>
      <c r="F3" s="1763" t="s">
        <v>688</v>
      </c>
    </row>
    <row r="4" spans="1:7" ht="20.100000000000001" customHeight="1">
      <c r="A4" s="1764"/>
      <c r="B4" s="1765"/>
      <c r="C4" s="1765"/>
      <c r="D4" s="1765"/>
      <c r="E4" s="1765"/>
      <c r="F4" s="1763"/>
    </row>
    <row r="5" spans="1:7" ht="20.100000000000001" customHeight="1">
      <c r="A5" s="1764"/>
      <c r="B5" s="1765"/>
      <c r="C5" s="1765"/>
      <c r="D5" s="1765"/>
      <c r="E5" s="1765"/>
      <c r="F5" s="1763"/>
    </row>
    <row r="6" spans="1:7" ht="20.100000000000001" customHeight="1">
      <c r="A6" s="1764" t="s">
        <v>689</v>
      </c>
      <c r="B6" s="1765" t="s">
        <v>690</v>
      </c>
      <c r="C6" s="1765" t="s">
        <v>686</v>
      </c>
      <c r="D6" s="1765" t="s">
        <v>9</v>
      </c>
      <c r="E6" s="1765" t="s">
        <v>687</v>
      </c>
      <c r="F6" s="1763" t="s">
        <v>691</v>
      </c>
    </row>
    <row r="7" spans="1:7" ht="20.100000000000001" customHeight="1">
      <c r="A7" s="1764"/>
      <c r="B7" s="1765"/>
      <c r="C7" s="1765"/>
      <c r="D7" s="1765"/>
      <c r="E7" s="1765"/>
      <c r="F7" s="1763"/>
    </row>
    <row r="8" spans="1:7" ht="20.100000000000001" customHeight="1">
      <c r="A8" s="1764" t="s">
        <v>692</v>
      </c>
      <c r="B8" s="1765" t="s">
        <v>693</v>
      </c>
      <c r="C8" s="1765" t="s">
        <v>694</v>
      </c>
      <c r="D8" s="1765" t="s">
        <v>9</v>
      </c>
      <c r="E8" s="1765" t="s">
        <v>695</v>
      </c>
      <c r="F8" s="1763" t="s">
        <v>688</v>
      </c>
    </row>
    <row r="9" spans="1:7" ht="20.100000000000001" customHeight="1">
      <c r="A9" s="1764"/>
      <c r="B9" s="1765"/>
      <c r="C9" s="1765"/>
      <c r="D9" s="1765"/>
      <c r="E9" s="1765"/>
      <c r="F9" s="1763"/>
    </row>
    <row r="10" spans="1:7" ht="20.100000000000001" customHeight="1">
      <c r="A10" s="1764"/>
      <c r="B10" s="1765"/>
      <c r="C10" s="1765"/>
      <c r="D10" s="1765"/>
      <c r="E10" s="1765"/>
      <c r="F10" s="1763"/>
    </row>
    <row r="11" spans="1:7" ht="20.100000000000001" customHeight="1">
      <c r="A11" s="1769" t="s">
        <v>696</v>
      </c>
      <c r="B11" s="1766" t="s">
        <v>697</v>
      </c>
      <c r="C11" s="1766" t="s">
        <v>698</v>
      </c>
      <c r="D11" s="1765" t="s">
        <v>9</v>
      </c>
      <c r="E11" s="1765" t="s">
        <v>699</v>
      </c>
      <c r="F11" s="1763" t="s">
        <v>700</v>
      </c>
    </row>
    <row r="12" spans="1:7" ht="20.100000000000001" customHeight="1">
      <c r="A12" s="1770"/>
      <c r="B12" s="1767"/>
      <c r="C12" s="1767"/>
      <c r="D12" s="1765"/>
      <c r="E12" s="1765"/>
      <c r="F12" s="1763"/>
    </row>
    <row r="13" spans="1:7" ht="20.100000000000001" customHeight="1">
      <c r="A13" s="1770"/>
      <c r="B13" s="1767"/>
      <c r="C13" s="1767"/>
      <c r="D13" s="1765"/>
      <c r="E13" s="1765"/>
      <c r="F13" s="1763"/>
    </row>
    <row r="14" spans="1:7" ht="20.100000000000001" customHeight="1">
      <c r="A14" s="1770"/>
      <c r="B14" s="1767"/>
      <c r="C14" s="1767"/>
      <c r="D14" s="1765"/>
      <c r="E14" s="1765"/>
      <c r="F14" s="1763"/>
    </row>
    <row r="15" spans="1:7" ht="20.100000000000001" customHeight="1">
      <c r="A15" s="1770"/>
      <c r="B15" s="1767"/>
      <c r="C15" s="1767"/>
      <c r="D15" s="1765"/>
      <c r="E15" s="1765"/>
      <c r="F15" s="1763"/>
    </row>
    <row r="16" spans="1:7" ht="20.100000000000001" customHeight="1">
      <c r="A16" s="1771"/>
      <c r="B16" s="1768"/>
      <c r="C16" s="1768"/>
      <c r="D16" s="1765"/>
      <c r="E16" s="1765"/>
      <c r="F16" s="1763"/>
    </row>
    <row r="17" spans="1:6" ht="20.100000000000001" customHeight="1">
      <c r="A17" s="1764" t="s">
        <v>701</v>
      </c>
      <c r="B17" s="1765" t="s">
        <v>702</v>
      </c>
      <c r="C17" s="1765" t="s">
        <v>686</v>
      </c>
      <c r="D17" s="1765" t="s">
        <v>9</v>
      </c>
      <c r="E17" s="1765" t="s">
        <v>699</v>
      </c>
      <c r="F17" s="1763" t="s">
        <v>700</v>
      </c>
    </row>
    <row r="18" spans="1:6" ht="20.100000000000001" customHeight="1">
      <c r="A18" s="1764"/>
      <c r="B18" s="1765"/>
      <c r="C18" s="1765"/>
      <c r="D18" s="1765"/>
      <c r="E18" s="1765"/>
      <c r="F18" s="1763"/>
    </row>
    <row r="19" spans="1:6" ht="20.100000000000001" customHeight="1">
      <c r="A19" s="1764"/>
      <c r="B19" s="1765"/>
      <c r="C19" s="1765"/>
      <c r="D19" s="1765"/>
      <c r="E19" s="1765"/>
      <c r="F19" s="1763"/>
    </row>
    <row r="20" spans="1:6" ht="20.100000000000001" customHeight="1">
      <c r="A20" s="1764"/>
      <c r="B20" s="1765"/>
      <c r="C20" s="1765"/>
      <c r="D20" s="1765"/>
      <c r="E20" s="1765"/>
      <c r="F20" s="1763"/>
    </row>
    <row r="21" spans="1:6" ht="20.100000000000001" customHeight="1">
      <c r="A21" s="1764"/>
      <c r="B21" s="1765"/>
      <c r="C21" s="1765"/>
      <c r="D21" s="1765"/>
      <c r="E21" s="1765"/>
      <c r="F21" s="1763"/>
    </row>
    <row r="22" spans="1:6" ht="20.100000000000001" customHeight="1">
      <c r="A22" s="1764"/>
      <c r="B22" s="1765"/>
      <c r="C22" s="1765"/>
      <c r="D22" s="1765"/>
      <c r="E22" s="1765"/>
      <c r="F22" s="1763"/>
    </row>
    <row r="23" spans="1:6" ht="20.100000000000001" customHeight="1">
      <c r="A23" s="1764"/>
      <c r="B23" s="1765"/>
      <c r="C23" s="1765"/>
      <c r="D23" s="1765"/>
      <c r="E23" s="1765"/>
      <c r="F23" s="1763"/>
    </row>
    <row r="24" spans="1:6" ht="20.100000000000001" customHeight="1">
      <c r="A24" s="1764" t="s">
        <v>703</v>
      </c>
      <c r="B24" s="1765" t="s">
        <v>704</v>
      </c>
      <c r="C24" s="1765" t="s">
        <v>705</v>
      </c>
      <c r="D24" s="1765" t="s">
        <v>9</v>
      </c>
      <c r="E24" s="1765" t="s">
        <v>699</v>
      </c>
      <c r="F24" s="1763" t="s">
        <v>700</v>
      </c>
    </row>
    <row r="25" spans="1:6" ht="20.100000000000001" customHeight="1">
      <c r="A25" s="1764"/>
      <c r="B25" s="1765"/>
      <c r="C25" s="1765"/>
      <c r="D25" s="1765"/>
      <c r="E25" s="1765"/>
      <c r="F25" s="1763"/>
    </row>
    <row r="26" spans="1:6" ht="20.100000000000001" customHeight="1">
      <c r="A26" s="1764"/>
      <c r="B26" s="1765"/>
      <c r="C26" s="1765"/>
      <c r="D26" s="1765"/>
      <c r="E26" s="1765"/>
      <c r="F26" s="1763"/>
    </row>
    <row r="27" spans="1:6" ht="20.100000000000001" customHeight="1">
      <c r="A27" s="1764" t="s">
        <v>706</v>
      </c>
      <c r="B27" s="1772" t="s">
        <v>707</v>
      </c>
      <c r="C27" s="1772" t="s">
        <v>686</v>
      </c>
      <c r="D27" s="1772" t="s">
        <v>9</v>
      </c>
      <c r="E27" s="1772" t="s">
        <v>708</v>
      </c>
      <c r="F27" s="1773" t="s">
        <v>709</v>
      </c>
    </row>
    <row r="28" spans="1:6" ht="20.100000000000001" customHeight="1">
      <c r="A28" s="1764"/>
      <c r="B28" s="1772"/>
      <c r="C28" s="1772"/>
      <c r="D28" s="1772"/>
      <c r="E28" s="1772"/>
      <c r="F28" s="1773"/>
    </row>
    <row r="29" spans="1:6" ht="20.100000000000001" customHeight="1">
      <c r="A29" s="1764"/>
      <c r="B29" s="1772"/>
      <c r="C29" s="1772"/>
      <c r="D29" s="1772"/>
      <c r="E29" s="1772"/>
      <c r="F29" s="1773"/>
    </row>
    <row r="30" spans="1:6" ht="20.100000000000001" customHeight="1">
      <c r="A30" s="1764"/>
      <c r="B30" s="1772"/>
      <c r="C30" s="1772"/>
      <c r="D30" s="1772"/>
      <c r="E30" s="1772"/>
      <c r="F30" s="1773"/>
    </row>
    <row r="31" spans="1:6" ht="20.100000000000001" customHeight="1">
      <c r="A31" s="1764" t="s">
        <v>710</v>
      </c>
      <c r="B31" s="1765" t="s">
        <v>711</v>
      </c>
      <c r="C31" s="1765" t="s">
        <v>686</v>
      </c>
      <c r="D31" s="1765" t="s">
        <v>9</v>
      </c>
      <c r="E31" s="1765" t="s">
        <v>699</v>
      </c>
      <c r="F31" s="1763" t="s">
        <v>712</v>
      </c>
    </row>
    <row r="32" spans="1:6" ht="20.100000000000001" customHeight="1">
      <c r="A32" s="1764"/>
      <c r="B32" s="1765"/>
      <c r="C32" s="1765"/>
      <c r="D32" s="1765"/>
      <c r="E32" s="1765"/>
      <c r="F32" s="1763"/>
    </row>
    <row r="33" spans="1:6" ht="20.100000000000001" customHeight="1">
      <c r="A33" s="1764"/>
      <c r="B33" s="1765"/>
      <c r="C33" s="1765"/>
      <c r="D33" s="1765"/>
      <c r="E33" s="1765"/>
      <c r="F33" s="1763"/>
    </row>
    <row r="34" spans="1:6" ht="20.100000000000001" customHeight="1">
      <c r="A34" s="1764"/>
      <c r="B34" s="1765"/>
      <c r="C34" s="1765"/>
      <c r="D34" s="1765"/>
      <c r="E34" s="1765"/>
      <c r="F34" s="1763"/>
    </row>
    <row r="35" spans="1:6" ht="20.100000000000001" customHeight="1">
      <c r="A35" s="1764" t="s">
        <v>713</v>
      </c>
      <c r="B35" s="1765" t="s">
        <v>714</v>
      </c>
      <c r="C35" s="1765" t="s">
        <v>715</v>
      </c>
      <c r="D35" s="1765" t="s">
        <v>9</v>
      </c>
      <c r="E35" s="1765" t="s">
        <v>687</v>
      </c>
      <c r="F35" s="1763" t="s">
        <v>716</v>
      </c>
    </row>
    <row r="36" spans="1:6" ht="20.100000000000001" customHeight="1">
      <c r="A36" s="1764"/>
      <c r="B36" s="1765"/>
      <c r="C36" s="1765"/>
      <c r="D36" s="1765"/>
      <c r="E36" s="1765"/>
      <c r="F36" s="1763"/>
    </row>
    <row r="37" spans="1:6" ht="20.100000000000001" customHeight="1">
      <c r="A37" s="1764"/>
      <c r="B37" s="1765"/>
      <c r="C37" s="1765"/>
      <c r="D37" s="1765"/>
      <c r="E37" s="1765"/>
      <c r="F37" s="1763"/>
    </row>
    <row r="38" spans="1:6" ht="20.100000000000001" customHeight="1">
      <c r="A38" s="1764"/>
      <c r="B38" s="1765"/>
      <c r="C38" s="1765"/>
      <c r="D38" s="1765"/>
      <c r="E38" s="1765"/>
      <c r="F38" s="1763"/>
    </row>
    <row r="39" spans="1:6" ht="20.100000000000001" customHeight="1">
      <c r="A39" s="1764" t="s">
        <v>717</v>
      </c>
      <c r="B39" s="1765" t="s">
        <v>718</v>
      </c>
      <c r="C39" s="1765" t="s">
        <v>719</v>
      </c>
      <c r="D39" s="1765" t="s">
        <v>9</v>
      </c>
      <c r="E39" s="1765" t="s">
        <v>687</v>
      </c>
      <c r="F39" s="1763" t="s">
        <v>289</v>
      </c>
    </row>
    <row r="40" spans="1:6" ht="20.100000000000001" customHeight="1">
      <c r="A40" s="1764"/>
      <c r="B40" s="1765"/>
      <c r="C40" s="1765"/>
      <c r="D40" s="1765"/>
      <c r="E40" s="1765"/>
      <c r="F40" s="1763"/>
    </row>
    <row r="41" spans="1:6" ht="20.100000000000001" customHeight="1">
      <c r="A41" s="1764"/>
      <c r="B41" s="1765"/>
      <c r="C41" s="1765"/>
      <c r="D41" s="1765"/>
      <c r="E41" s="1765"/>
      <c r="F41" s="1763"/>
    </row>
    <row r="42" spans="1:6" ht="20.100000000000001" customHeight="1">
      <c r="A42" s="1764" t="s">
        <v>720</v>
      </c>
      <c r="B42" s="1765" t="s">
        <v>721</v>
      </c>
      <c r="C42" s="1765" t="s">
        <v>686</v>
      </c>
      <c r="D42" s="1765" t="s">
        <v>9</v>
      </c>
      <c r="E42" s="1765" t="s">
        <v>687</v>
      </c>
      <c r="F42" s="1763" t="s">
        <v>722</v>
      </c>
    </row>
    <row r="43" spans="1:6" ht="20.100000000000001" customHeight="1">
      <c r="A43" s="1764"/>
      <c r="B43" s="1765"/>
      <c r="C43" s="1765"/>
      <c r="D43" s="1765"/>
      <c r="E43" s="1765"/>
      <c r="F43" s="1763"/>
    </row>
    <row r="44" spans="1:6" ht="20.100000000000001" customHeight="1">
      <c r="A44" s="1764"/>
      <c r="B44" s="1765"/>
      <c r="C44" s="1765"/>
      <c r="D44" s="1765"/>
      <c r="E44" s="1765"/>
      <c r="F44" s="1763"/>
    </row>
    <row r="45" spans="1:6" ht="20.100000000000001" customHeight="1">
      <c r="A45" s="1764"/>
      <c r="B45" s="1765"/>
      <c r="C45" s="1765"/>
      <c r="D45" s="1765"/>
      <c r="E45" s="1765"/>
      <c r="F45" s="1763"/>
    </row>
    <row r="46" spans="1:6" ht="20.100000000000001" customHeight="1">
      <c r="A46" s="1764" t="s">
        <v>723</v>
      </c>
      <c r="B46" s="1765" t="s">
        <v>724</v>
      </c>
      <c r="C46" s="1765" t="s">
        <v>686</v>
      </c>
      <c r="D46" s="1765" t="s">
        <v>9</v>
      </c>
      <c r="E46" s="1765" t="s">
        <v>687</v>
      </c>
      <c r="F46" s="1763" t="s">
        <v>725</v>
      </c>
    </row>
    <row r="47" spans="1:6" ht="20.100000000000001" customHeight="1">
      <c r="A47" s="1764"/>
      <c r="B47" s="1765"/>
      <c r="C47" s="1765"/>
      <c r="D47" s="1765"/>
      <c r="E47" s="1765"/>
      <c r="F47" s="1763"/>
    </row>
    <row r="48" spans="1:6" ht="20.100000000000001" customHeight="1">
      <c r="A48" s="1764"/>
      <c r="B48" s="1765"/>
      <c r="C48" s="1765"/>
      <c r="D48" s="1765"/>
      <c r="E48" s="1765"/>
      <c r="F48" s="1763"/>
    </row>
    <row r="49" spans="1:6" ht="20.100000000000001" customHeight="1">
      <c r="A49" s="1764" t="s">
        <v>726</v>
      </c>
      <c r="B49" s="1765" t="s">
        <v>727</v>
      </c>
      <c r="C49" s="1765" t="s">
        <v>686</v>
      </c>
      <c r="D49" s="1765" t="s">
        <v>9</v>
      </c>
      <c r="E49" s="1765" t="s">
        <v>687</v>
      </c>
      <c r="F49" s="1763" t="s">
        <v>728</v>
      </c>
    </row>
    <row r="50" spans="1:6" ht="20.100000000000001" customHeight="1">
      <c r="A50" s="1764"/>
      <c r="B50" s="1765"/>
      <c r="C50" s="1765"/>
      <c r="D50" s="1765"/>
      <c r="E50" s="1765"/>
      <c r="F50" s="1763"/>
    </row>
    <row r="51" spans="1:6" ht="20.100000000000001" customHeight="1">
      <c r="A51" s="1764"/>
      <c r="B51" s="1765"/>
      <c r="C51" s="1765"/>
      <c r="D51" s="1765"/>
      <c r="E51" s="1765"/>
      <c r="F51" s="1763"/>
    </row>
    <row r="52" spans="1:6" ht="20.100000000000001" customHeight="1">
      <c r="A52" s="1764"/>
      <c r="B52" s="1765"/>
      <c r="C52" s="1765"/>
      <c r="D52" s="1765"/>
      <c r="E52" s="1765"/>
      <c r="F52" s="1763"/>
    </row>
    <row r="53" spans="1:6" ht="20.100000000000001" customHeight="1">
      <c r="A53" s="1764"/>
      <c r="B53" s="1765"/>
      <c r="C53" s="1765"/>
      <c r="D53" s="1765"/>
      <c r="E53" s="1765"/>
      <c r="F53" s="1763"/>
    </row>
    <row r="54" spans="1:6" ht="20.100000000000001" customHeight="1">
      <c r="A54" s="1764" t="s">
        <v>729</v>
      </c>
      <c r="B54" s="1765" t="s">
        <v>730</v>
      </c>
      <c r="C54" s="1765" t="s">
        <v>719</v>
      </c>
      <c r="D54" s="1765" t="s">
        <v>9</v>
      </c>
      <c r="E54" s="1765" t="s">
        <v>687</v>
      </c>
      <c r="F54" s="1763" t="s">
        <v>728</v>
      </c>
    </row>
    <row r="55" spans="1:6" ht="20.100000000000001" customHeight="1">
      <c r="A55" s="1764"/>
      <c r="B55" s="1765"/>
      <c r="C55" s="1765"/>
      <c r="D55" s="1765"/>
      <c r="E55" s="1765"/>
      <c r="F55" s="1763"/>
    </row>
    <row r="56" spans="1:6" ht="20.100000000000001" customHeight="1">
      <c r="A56" s="1764"/>
      <c r="B56" s="1765"/>
      <c r="C56" s="1765"/>
      <c r="D56" s="1765"/>
      <c r="E56" s="1765"/>
      <c r="F56" s="1763"/>
    </row>
    <row r="57" spans="1:6" ht="20.100000000000001" customHeight="1" thickBot="1">
      <c r="A57" s="1776"/>
      <c r="B57" s="1774"/>
      <c r="C57" s="1774"/>
      <c r="D57" s="1774"/>
      <c r="E57" s="1774"/>
      <c r="F57" s="1775"/>
    </row>
  </sheetData>
  <mergeCells count="84">
    <mergeCell ref="D54:D57"/>
    <mergeCell ref="E54:E57"/>
    <mergeCell ref="F54:F57"/>
    <mergeCell ref="B54:B57"/>
    <mergeCell ref="A54:A57"/>
    <mergeCell ref="C54:C57"/>
    <mergeCell ref="F46:F48"/>
    <mergeCell ref="B49:B53"/>
    <mergeCell ref="C49:C53"/>
    <mergeCell ref="D49:D53"/>
    <mergeCell ref="E49:E53"/>
    <mergeCell ref="F49:F53"/>
    <mergeCell ref="B46:B48"/>
    <mergeCell ref="A46:A48"/>
    <mergeCell ref="C46:C48"/>
    <mergeCell ref="A49:A53"/>
    <mergeCell ref="D39:D41"/>
    <mergeCell ref="E39:E41"/>
    <mergeCell ref="D46:D48"/>
    <mergeCell ref="E46:E48"/>
    <mergeCell ref="F39:F41"/>
    <mergeCell ref="A39:A41"/>
    <mergeCell ref="B42:B45"/>
    <mergeCell ref="C42:C45"/>
    <mergeCell ref="D42:D45"/>
    <mergeCell ref="E42:E45"/>
    <mergeCell ref="F42:F45"/>
    <mergeCell ref="A42:A45"/>
    <mergeCell ref="A35:A38"/>
    <mergeCell ref="B39:B41"/>
    <mergeCell ref="C39:C41"/>
    <mergeCell ref="D31:D34"/>
    <mergeCell ref="E31:E34"/>
    <mergeCell ref="A31:A34"/>
    <mergeCell ref="F31:F34"/>
    <mergeCell ref="B35:B38"/>
    <mergeCell ref="C35:C38"/>
    <mergeCell ref="D35:D38"/>
    <mergeCell ref="E35:E38"/>
    <mergeCell ref="F35:F38"/>
    <mergeCell ref="B31:B34"/>
    <mergeCell ref="C31:C34"/>
    <mergeCell ref="E24:E26"/>
    <mergeCell ref="F24:F26"/>
    <mergeCell ref="B27:B30"/>
    <mergeCell ref="B24:B26"/>
    <mergeCell ref="A27:A30"/>
    <mergeCell ref="C27:C30"/>
    <mergeCell ref="D27:D30"/>
    <mergeCell ref="E27:E30"/>
    <mergeCell ref="F27:F30"/>
    <mergeCell ref="A24:A26"/>
    <mergeCell ref="C24:C26"/>
    <mergeCell ref="A17:A23"/>
    <mergeCell ref="C17:C23"/>
    <mergeCell ref="D17:D23"/>
    <mergeCell ref="B17:B23"/>
    <mergeCell ref="D24:D26"/>
    <mergeCell ref="E17:E23"/>
    <mergeCell ref="F17:F23"/>
    <mergeCell ref="C11:C16"/>
    <mergeCell ref="D11:D16"/>
    <mergeCell ref="E11:E16"/>
    <mergeCell ref="F11:F16"/>
    <mergeCell ref="B11:B16"/>
    <mergeCell ref="A11:A16"/>
    <mergeCell ref="B6:B7"/>
    <mergeCell ref="A6:A7"/>
    <mergeCell ref="C6:C7"/>
    <mergeCell ref="D6:D7"/>
    <mergeCell ref="E6:E7"/>
    <mergeCell ref="F6:F7"/>
    <mergeCell ref="B8:B10"/>
    <mergeCell ref="A8:A10"/>
    <mergeCell ref="C8:C10"/>
    <mergeCell ref="D8:D10"/>
    <mergeCell ref="E8:E10"/>
    <mergeCell ref="F8:F10"/>
    <mergeCell ref="F3:F5"/>
    <mergeCell ref="A3:A5"/>
    <mergeCell ref="B3:B5"/>
    <mergeCell ref="C3:C5"/>
    <mergeCell ref="D3:D5"/>
    <mergeCell ref="E3:E5"/>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
    <tabColor rgb="FF92D050"/>
  </sheetPr>
  <dimension ref="B1:AC132"/>
  <sheetViews>
    <sheetView showGridLines="0" zoomScaleNormal="100" zoomScaleSheetLayoutView="70" workbookViewId="0">
      <selection activeCell="B10" sqref="B10"/>
    </sheetView>
  </sheetViews>
  <sheetFormatPr defaultColWidth="8.7109375" defaultRowHeight="23.1" customHeight="1"/>
  <cols>
    <col min="1" max="1" width="8.7109375" style="19"/>
    <col min="2" max="2" width="145.7109375" style="19" customWidth="1"/>
    <col min="3" max="13" width="9.5703125" style="19" customWidth="1"/>
    <col min="14" max="14" width="8.7109375" style="19"/>
    <col min="15" max="15" width="22.42578125" style="19" bestFit="1" customWidth="1"/>
    <col min="16" max="16384" width="8.7109375" style="19"/>
  </cols>
  <sheetData>
    <row r="1" spans="2:4" ht="23.1" customHeight="1">
      <c r="B1" s="1217" t="s">
        <v>232</v>
      </c>
      <c r="C1" s="1217"/>
      <c r="D1" s="1217"/>
    </row>
    <row r="2" spans="2:4" ht="23.1" customHeight="1">
      <c r="B2" s="1245" t="s">
        <v>269</v>
      </c>
      <c r="C2" s="1217"/>
      <c r="D2" s="1217"/>
    </row>
    <row r="3" spans="2:4" ht="23.1" customHeight="1">
      <c r="B3" s="1246" t="s">
        <v>416</v>
      </c>
      <c r="C3" s="1217"/>
      <c r="D3" s="1217"/>
    </row>
    <row r="4" spans="2:4" ht="23.1" customHeight="1">
      <c r="B4" s="1217"/>
      <c r="C4" s="1217"/>
      <c r="D4" s="1217"/>
    </row>
    <row r="5" spans="2:4" ht="23.1" customHeight="1">
      <c r="B5" s="1217" t="s">
        <v>233</v>
      </c>
      <c r="C5" s="1217"/>
      <c r="D5" s="1217"/>
    </row>
    <row r="6" spans="2:4" ht="23.1" customHeight="1">
      <c r="B6" s="1245" t="s">
        <v>311</v>
      </c>
      <c r="C6" s="1217"/>
      <c r="D6" s="1217"/>
    </row>
    <row r="7" spans="2:4" ht="23.1" customHeight="1">
      <c r="B7" s="1246" t="s">
        <v>234</v>
      </c>
      <c r="C7" s="1217"/>
      <c r="D7" s="1217"/>
    </row>
    <row r="8" spans="2:4" ht="23.1" customHeight="1">
      <c r="B8" s="1217"/>
      <c r="C8" s="1217"/>
      <c r="D8" s="1217"/>
    </row>
    <row r="9" spans="2:4" ht="23.1" customHeight="1">
      <c r="B9" s="1217" t="s">
        <v>235</v>
      </c>
      <c r="C9" s="1217"/>
      <c r="D9" s="1217"/>
    </row>
    <row r="10" spans="2:4" ht="23.1" customHeight="1">
      <c r="B10" s="1245" t="s">
        <v>1508</v>
      </c>
      <c r="C10" s="1217"/>
      <c r="D10" s="1217"/>
    </row>
    <row r="11" spans="2:4" ht="23.1" customHeight="1">
      <c r="B11" s="1246" t="s">
        <v>270</v>
      </c>
      <c r="C11" s="1217"/>
      <c r="D11" s="1217"/>
    </row>
    <row r="12" spans="2:4" ht="23.1" customHeight="1">
      <c r="B12" s="1217"/>
      <c r="C12" s="1217"/>
      <c r="D12" s="1217"/>
    </row>
    <row r="13" spans="2:4" ht="23.1" customHeight="1">
      <c r="B13" s="1245" t="s">
        <v>236</v>
      </c>
      <c r="C13" s="1217"/>
      <c r="D13" s="1217"/>
    </row>
    <row r="14" spans="2:4" ht="23.1" customHeight="1">
      <c r="B14" s="1246" t="s">
        <v>237</v>
      </c>
      <c r="C14" s="1217"/>
      <c r="D14" s="1217"/>
    </row>
    <row r="15" spans="2:4" ht="23.1" customHeight="1">
      <c r="B15" s="1217"/>
      <c r="C15" s="1217"/>
      <c r="D15" s="1217"/>
    </row>
    <row r="16" spans="2:4" ht="23.1" customHeight="1">
      <c r="B16" s="1245" t="s">
        <v>238</v>
      </c>
      <c r="C16" s="1217"/>
      <c r="D16" s="1217"/>
    </row>
    <row r="17" spans="2:20" ht="23.1" customHeight="1">
      <c r="B17" s="1246" t="s">
        <v>239</v>
      </c>
      <c r="C17" s="1217"/>
      <c r="D17" s="1217"/>
    </row>
    <row r="18" spans="2:20" ht="23.1" customHeight="1">
      <c r="B18" s="1217"/>
      <c r="C18" s="1217"/>
      <c r="D18" s="1217"/>
    </row>
    <row r="19" spans="2:20" ht="23.1" customHeight="1">
      <c r="B19" s="1218" t="s">
        <v>240</v>
      </c>
      <c r="C19" s="1217"/>
      <c r="D19" s="1217"/>
    </row>
    <row r="20" spans="2:20" ht="23.1" customHeight="1">
      <c r="B20" s="1246" t="s">
        <v>312</v>
      </c>
      <c r="C20" s="1217"/>
      <c r="D20" s="1217"/>
    </row>
    <row r="21" spans="2:20" ht="23.1" customHeight="1">
      <c r="B21" s="1246" t="s">
        <v>241</v>
      </c>
      <c r="C21" s="1217"/>
      <c r="D21" s="1217"/>
    </row>
    <row r="22" spans="2:20" ht="23.1" customHeight="1">
      <c r="B22" s="1246" t="s">
        <v>242</v>
      </c>
      <c r="C22" s="1217"/>
      <c r="D22" s="1217"/>
    </row>
    <row r="23" spans="2:20" ht="23.1" customHeight="1">
      <c r="B23" s="1246" t="s">
        <v>313</v>
      </c>
      <c r="C23" s="1217"/>
      <c r="D23" s="1217"/>
    </row>
    <row r="24" spans="2:20" ht="23.1" customHeight="1">
      <c r="B24" s="1246" t="s">
        <v>243</v>
      </c>
      <c r="C24" s="1217"/>
      <c r="D24" s="1217"/>
    </row>
    <row r="25" spans="2:20" ht="23.1" customHeight="1">
      <c r="B25" s="1246" t="s">
        <v>417</v>
      </c>
      <c r="C25" s="1217"/>
      <c r="D25" s="1217"/>
    </row>
    <row r="26" spans="2:20" ht="23.1" customHeight="1">
      <c r="B26" s="1246" t="s">
        <v>244</v>
      </c>
      <c r="C26" s="1217"/>
      <c r="D26" s="1217"/>
    </row>
    <row r="27" spans="2:20" ht="23.1" customHeight="1">
      <c r="B27" s="1217"/>
      <c r="C27" s="1217"/>
      <c r="D27" s="1217"/>
    </row>
    <row r="28" spans="2:20" ht="23.1" customHeight="1">
      <c r="B28" s="1218" t="s">
        <v>245</v>
      </c>
      <c r="C28" s="1217"/>
      <c r="D28" s="1217"/>
      <c r="O28" s="1247"/>
    </row>
    <row r="29" spans="2:20" s="1248" customFormat="1" ht="23.1" customHeight="1">
      <c r="O29" s="13"/>
      <c r="S29" s="1218"/>
      <c r="T29" s="1218"/>
    </row>
    <row r="30" spans="2:20" ht="23.1" customHeight="1">
      <c r="B30" s="1245" t="s">
        <v>294</v>
      </c>
      <c r="O30" s="52"/>
      <c r="S30" s="1217"/>
      <c r="T30" s="1217"/>
    </row>
    <row r="31" spans="2:20" ht="23.1" customHeight="1">
      <c r="B31" s="1245" t="s">
        <v>271</v>
      </c>
      <c r="O31" s="52"/>
      <c r="S31" s="1217"/>
      <c r="T31" s="1217"/>
    </row>
    <row r="32" spans="2:20" ht="23.1" customHeight="1">
      <c r="B32" s="1246" t="s">
        <v>272</v>
      </c>
      <c r="O32" s="52"/>
      <c r="S32" s="1217"/>
      <c r="T32" s="1217"/>
    </row>
    <row r="33" spans="2:29" s="1248" customFormat="1" ht="23.1" customHeight="1">
      <c r="B33" s="1246" t="s">
        <v>273</v>
      </c>
      <c r="O33" s="52"/>
      <c r="R33" s="1249"/>
      <c r="S33" s="1218"/>
      <c r="T33" s="1218"/>
    </row>
    <row r="34" spans="2:29" ht="23.1" customHeight="1">
      <c r="O34" s="52"/>
      <c r="R34" s="1245"/>
      <c r="S34" s="1217"/>
      <c r="T34" s="1217"/>
    </row>
    <row r="35" spans="2:29" s="1248" customFormat="1" ht="23.1" customHeight="1">
      <c r="B35" s="1245" t="s">
        <v>292</v>
      </c>
      <c r="C35" s="1218"/>
      <c r="O35" s="52"/>
      <c r="S35" s="1218"/>
      <c r="T35" s="1218"/>
    </row>
    <row r="36" spans="2:29" s="1248" customFormat="1" ht="23.1" customHeight="1">
      <c r="B36" s="1245" t="s">
        <v>274</v>
      </c>
      <c r="C36" s="1218"/>
      <c r="O36" s="52"/>
      <c r="S36" s="1218"/>
      <c r="T36" s="1218"/>
    </row>
    <row r="37" spans="2:29" ht="23.1" customHeight="1">
      <c r="B37" s="1246" t="s">
        <v>275</v>
      </c>
      <c r="C37" s="1217"/>
      <c r="O37" s="52"/>
      <c r="S37" s="1217"/>
      <c r="T37" s="1217"/>
    </row>
    <row r="38" spans="2:29" ht="23.1" customHeight="1">
      <c r="B38" s="1246" t="s">
        <v>276</v>
      </c>
      <c r="C38" s="1217"/>
      <c r="O38" s="52"/>
      <c r="R38" s="1246"/>
      <c r="S38" s="1217"/>
      <c r="T38" s="1217"/>
    </row>
    <row r="39" spans="2:29" s="1248" customFormat="1" ht="23.1" customHeight="1">
      <c r="O39" s="52"/>
      <c r="S39" s="1218"/>
      <c r="T39" s="1218"/>
      <c r="U39" s="1250"/>
      <c r="V39" s="1250"/>
      <c r="W39" s="1250"/>
      <c r="X39" s="1250"/>
      <c r="Y39" s="1250"/>
      <c r="Z39" s="1250"/>
      <c r="AA39" s="1250"/>
      <c r="AB39" s="1250"/>
      <c r="AC39" s="1250"/>
    </row>
    <row r="40" spans="2:29" ht="23.1" customHeight="1">
      <c r="B40" s="1245" t="s">
        <v>295</v>
      </c>
      <c r="O40" s="14"/>
      <c r="R40" s="1246"/>
      <c r="S40" s="1217"/>
      <c r="T40" s="1217"/>
    </row>
    <row r="41" spans="2:29" ht="23.1" customHeight="1">
      <c r="B41" s="1245" t="s">
        <v>246</v>
      </c>
      <c r="O41" s="14"/>
      <c r="R41" s="1246"/>
      <c r="S41" s="1217"/>
      <c r="T41" s="1217"/>
    </row>
    <row r="42" spans="2:29" s="1252" customFormat="1" ht="23.1" customHeight="1">
      <c r="B42" s="1251" t="s">
        <v>418</v>
      </c>
      <c r="O42" s="53"/>
      <c r="R42" s="1253"/>
      <c r="S42" s="1254"/>
      <c r="T42" s="1254"/>
      <c r="U42" s="1255"/>
      <c r="V42" s="1255"/>
      <c r="W42" s="1255"/>
      <c r="X42" s="1255"/>
      <c r="Y42" s="1255"/>
      <c r="Z42" s="1255"/>
      <c r="AA42" s="1255"/>
      <c r="AB42" s="1255"/>
      <c r="AC42" s="1255"/>
    </row>
    <row r="43" spans="2:29" ht="23.1" customHeight="1">
      <c r="B43" s="1246" t="s">
        <v>247</v>
      </c>
      <c r="O43" s="52"/>
      <c r="R43" s="1245"/>
      <c r="S43" s="1217"/>
      <c r="T43" s="1217"/>
      <c r="U43" s="1256"/>
      <c r="V43" s="1256"/>
      <c r="W43" s="1256"/>
      <c r="X43" s="1256"/>
      <c r="Y43" s="1256"/>
      <c r="Z43" s="1256"/>
      <c r="AA43" s="1256"/>
      <c r="AB43" s="1256"/>
      <c r="AC43" s="1256"/>
    </row>
    <row r="44" spans="2:29" s="1248" customFormat="1" ht="23.1" customHeight="1">
      <c r="B44" s="1246" t="s">
        <v>248</v>
      </c>
      <c r="O44" s="52"/>
      <c r="R44" s="1246"/>
    </row>
    <row r="45" spans="2:29" ht="23.1" customHeight="1">
      <c r="B45" s="1246"/>
      <c r="O45" s="52"/>
    </row>
    <row r="46" spans="2:29" ht="23.1" customHeight="1">
      <c r="B46" s="1245" t="s">
        <v>296</v>
      </c>
      <c r="O46" s="52"/>
      <c r="Y46" s="1256"/>
      <c r="Z46" s="1256"/>
      <c r="AA46" s="1256"/>
      <c r="AB46" s="1256"/>
      <c r="AC46" s="1256"/>
    </row>
    <row r="47" spans="2:29" ht="23.1" customHeight="1">
      <c r="B47" s="1245" t="s">
        <v>249</v>
      </c>
      <c r="O47" s="52"/>
      <c r="Y47" s="1256"/>
      <c r="Z47" s="1256"/>
      <c r="AA47" s="1256"/>
      <c r="AB47" s="1256"/>
      <c r="AC47" s="1256"/>
    </row>
    <row r="48" spans="2:29" s="1248" customFormat="1" ht="23.1" customHeight="1">
      <c r="B48" s="1246" t="s">
        <v>250</v>
      </c>
      <c r="O48" s="14"/>
      <c r="R48" s="1257"/>
      <c r="S48" s="1218"/>
      <c r="T48" s="1218"/>
    </row>
    <row r="49" spans="2:29" ht="23.1" customHeight="1">
      <c r="B49" s="1245"/>
      <c r="O49" s="52"/>
      <c r="S49" s="1217"/>
      <c r="T49" s="1217"/>
    </row>
    <row r="50" spans="2:29" ht="23.1" customHeight="1">
      <c r="B50" s="1245" t="s">
        <v>305</v>
      </c>
      <c r="S50" s="1217"/>
      <c r="T50" s="1217"/>
    </row>
    <row r="51" spans="2:29" ht="23.1" customHeight="1">
      <c r="B51" s="1245" t="s">
        <v>251</v>
      </c>
      <c r="S51" s="1217"/>
      <c r="T51" s="1217"/>
    </row>
    <row r="52" spans="2:29" ht="23.1" customHeight="1">
      <c r="B52" s="1246" t="s">
        <v>252</v>
      </c>
      <c r="S52" s="1217"/>
      <c r="T52" s="1217"/>
    </row>
    <row r="53" spans="2:29" ht="23.1" customHeight="1">
      <c r="B53" s="1246" t="s">
        <v>317</v>
      </c>
      <c r="S53" s="1217"/>
      <c r="T53" s="1217"/>
    </row>
    <row r="55" spans="2:29" s="1248" customFormat="1" ht="23.1" customHeight="1">
      <c r="B55" s="1245" t="s">
        <v>300</v>
      </c>
      <c r="O55" s="52"/>
      <c r="R55" s="1246"/>
      <c r="S55" s="1218"/>
      <c r="T55" s="1218"/>
    </row>
    <row r="56" spans="2:29" s="1248" customFormat="1" ht="23.1" customHeight="1">
      <c r="B56" s="1245" t="s">
        <v>314</v>
      </c>
      <c r="O56" s="52"/>
      <c r="R56" s="1246"/>
      <c r="S56" s="1218"/>
      <c r="T56" s="1218"/>
    </row>
    <row r="57" spans="2:29" s="1252" customFormat="1" ht="23.1" customHeight="1">
      <c r="B57" s="1251" t="s">
        <v>419</v>
      </c>
      <c r="O57" s="1258"/>
      <c r="R57" s="1259"/>
      <c r="S57" s="1254"/>
      <c r="T57" s="1254"/>
    </row>
    <row r="58" spans="2:29" ht="23.1" customHeight="1">
      <c r="B58" s="1246" t="s">
        <v>282</v>
      </c>
      <c r="O58" s="1247"/>
      <c r="S58" s="1217"/>
      <c r="T58" s="1217"/>
    </row>
    <row r="59" spans="2:29" s="1248" customFormat="1" ht="23.1" customHeight="1">
      <c r="R59" s="19"/>
      <c r="S59" s="1218"/>
      <c r="T59" s="1218"/>
    </row>
    <row r="60" spans="2:29" s="1260" customFormat="1" ht="23.1" customHeight="1">
      <c r="B60" s="1245" t="s">
        <v>293</v>
      </c>
      <c r="O60" s="52"/>
      <c r="S60" s="1246"/>
      <c r="T60" s="1246"/>
      <c r="U60" s="1261"/>
      <c r="V60" s="1261"/>
      <c r="W60" s="1261"/>
      <c r="X60" s="1261"/>
      <c r="Y60" s="1261"/>
      <c r="Z60" s="1261"/>
      <c r="AA60" s="1261"/>
      <c r="AB60" s="1261"/>
      <c r="AC60" s="1261"/>
    </row>
    <row r="61" spans="2:29" s="1260" customFormat="1" ht="23.1" customHeight="1">
      <c r="B61" s="1245" t="s">
        <v>277</v>
      </c>
      <c r="O61" s="52"/>
      <c r="S61" s="1246"/>
      <c r="T61" s="1246"/>
      <c r="U61" s="1261"/>
      <c r="V61" s="1261"/>
      <c r="W61" s="1261"/>
      <c r="X61" s="1261"/>
      <c r="Y61" s="1261"/>
      <c r="Z61" s="1261"/>
      <c r="AA61" s="1261"/>
      <c r="AB61" s="1261"/>
      <c r="AC61" s="1261"/>
    </row>
    <row r="62" spans="2:29" s="1260" customFormat="1" ht="23.1" customHeight="1">
      <c r="B62" s="1246" t="s">
        <v>420</v>
      </c>
      <c r="O62" s="52"/>
      <c r="S62" s="1246"/>
      <c r="T62" s="1246"/>
      <c r="U62" s="1261"/>
      <c r="V62" s="1261"/>
      <c r="W62" s="1261"/>
      <c r="X62" s="1261"/>
      <c r="Y62" s="1261"/>
      <c r="Z62" s="1261"/>
      <c r="AA62" s="1261"/>
      <c r="AB62" s="1261"/>
      <c r="AC62" s="1261"/>
    </row>
    <row r="63" spans="2:29" ht="23.1" customHeight="1">
      <c r="B63" s="1246" t="s">
        <v>278</v>
      </c>
      <c r="O63" s="14"/>
      <c r="S63" s="1217"/>
      <c r="T63" s="1217"/>
      <c r="U63" s="1256"/>
      <c r="V63" s="1256"/>
      <c r="W63" s="1256"/>
      <c r="X63" s="1256"/>
      <c r="Y63" s="1256"/>
      <c r="Z63" s="1256"/>
      <c r="AA63" s="1256"/>
      <c r="AB63" s="1256"/>
      <c r="AC63" s="1256"/>
    </row>
    <row r="64" spans="2:29" s="1248" customFormat="1" ht="23.1" customHeight="1">
      <c r="B64" s="1246" t="s">
        <v>279</v>
      </c>
      <c r="O64" s="52"/>
      <c r="R64" s="1217"/>
      <c r="S64" s="1218"/>
      <c r="T64" s="1218"/>
      <c r="U64" s="1250"/>
      <c r="V64" s="1250"/>
      <c r="W64" s="1250"/>
      <c r="X64" s="1250"/>
      <c r="Y64" s="1250"/>
      <c r="Z64" s="1250"/>
      <c r="AA64" s="1250"/>
      <c r="AB64" s="1250"/>
      <c r="AC64" s="1250"/>
    </row>
    <row r="65" spans="2:29" ht="23.1" customHeight="1">
      <c r="O65" s="52"/>
      <c r="R65" s="1245"/>
      <c r="S65" s="1217"/>
      <c r="T65" s="1217"/>
    </row>
    <row r="66" spans="2:29" ht="23.1" customHeight="1">
      <c r="B66" s="1245" t="s">
        <v>302</v>
      </c>
      <c r="S66" s="1217"/>
      <c r="T66" s="1217"/>
    </row>
    <row r="67" spans="2:29" ht="23.1" customHeight="1">
      <c r="B67" s="1245" t="s">
        <v>253</v>
      </c>
      <c r="S67" s="1217"/>
      <c r="T67" s="1217"/>
    </row>
    <row r="68" spans="2:29" ht="23.1" customHeight="1">
      <c r="B68" s="1246" t="s">
        <v>291</v>
      </c>
      <c r="S68" s="1217"/>
      <c r="T68" s="1217"/>
    </row>
    <row r="69" spans="2:29" s="1252" customFormat="1" ht="23.1" customHeight="1">
      <c r="B69" s="1251" t="s">
        <v>421</v>
      </c>
    </row>
    <row r="70" spans="2:29" ht="23.1" customHeight="1">
      <c r="B70" s="1246" t="s">
        <v>254</v>
      </c>
    </row>
    <row r="71" spans="2:29" s="1248" customFormat="1" ht="23.1" customHeight="1">
      <c r="S71" s="1218"/>
      <c r="T71" s="1218"/>
    </row>
    <row r="72" spans="2:29" ht="23.1" customHeight="1">
      <c r="B72" s="1245" t="s">
        <v>297</v>
      </c>
      <c r="O72" s="52"/>
      <c r="S72" s="1217"/>
      <c r="T72" s="1217"/>
    </row>
    <row r="73" spans="2:29" ht="23.1" customHeight="1">
      <c r="B73" s="1245" t="s">
        <v>255</v>
      </c>
      <c r="O73" s="52"/>
      <c r="S73" s="1217"/>
      <c r="T73" s="1217"/>
    </row>
    <row r="74" spans="2:29" ht="23.1" customHeight="1">
      <c r="B74" s="1246" t="s">
        <v>256</v>
      </c>
      <c r="O74" s="52"/>
      <c r="Y74" s="1256"/>
      <c r="Z74" s="1256"/>
      <c r="AA74" s="1256"/>
      <c r="AB74" s="1256"/>
      <c r="AC74" s="1256"/>
    </row>
    <row r="75" spans="2:29" ht="23.1" customHeight="1">
      <c r="B75" s="1246" t="s">
        <v>298</v>
      </c>
      <c r="O75" s="52"/>
      <c r="Y75" s="1256"/>
      <c r="Z75" s="1256"/>
      <c r="AA75" s="1256"/>
      <c r="AB75" s="1256"/>
      <c r="AC75" s="1256"/>
    </row>
    <row r="76" spans="2:29" s="1248" customFormat="1" ht="23.1" customHeight="1">
      <c r="O76" s="14"/>
      <c r="R76" s="1257"/>
      <c r="T76" s="1218"/>
    </row>
    <row r="77" spans="2:29" ht="23.1" customHeight="1">
      <c r="B77" s="1245" t="s">
        <v>299</v>
      </c>
      <c r="O77" s="52"/>
      <c r="T77" s="1217"/>
    </row>
    <row r="78" spans="2:29" ht="23.1" customHeight="1">
      <c r="B78" s="1245" t="s">
        <v>283</v>
      </c>
      <c r="O78" s="52"/>
      <c r="T78" s="1217"/>
    </row>
    <row r="79" spans="2:29" ht="23.1" customHeight="1">
      <c r="B79" s="1246" t="s">
        <v>284</v>
      </c>
      <c r="O79" s="52"/>
      <c r="T79" s="1217"/>
    </row>
    <row r="80" spans="2:29" ht="23.1" customHeight="1">
      <c r="O80" s="52"/>
    </row>
    <row r="81" spans="2:20" ht="23.1" customHeight="1">
      <c r="B81" s="1245" t="s">
        <v>303</v>
      </c>
      <c r="S81" s="1217"/>
      <c r="T81" s="1217"/>
    </row>
    <row r="82" spans="2:20" ht="23.1" customHeight="1">
      <c r="B82" s="1245" t="s">
        <v>257</v>
      </c>
      <c r="S82" s="1217"/>
      <c r="T82" s="1217"/>
    </row>
    <row r="83" spans="2:20" s="1252" customFormat="1" ht="23.1" customHeight="1">
      <c r="B83" s="1251" t="s">
        <v>422</v>
      </c>
      <c r="S83" s="1254"/>
      <c r="T83" s="1254"/>
    </row>
    <row r="84" spans="2:20" s="1252" customFormat="1" ht="23.1" customHeight="1">
      <c r="B84" s="1251" t="s">
        <v>423</v>
      </c>
      <c r="S84" s="1254"/>
      <c r="T84" s="1254"/>
    </row>
    <row r="85" spans="2:20" ht="23.1" customHeight="1">
      <c r="B85" s="1246" t="s">
        <v>258</v>
      </c>
      <c r="S85" s="1217"/>
      <c r="T85" s="1217"/>
    </row>
    <row r="86" spans="2:20" s="1248" customFormat="1" ht="23.1" customHeight="1">
      <c r="B86" s="1246" t="s">
        <v>259</v>
      </c>
      <c r="S86" s="1218"/>
      <c r="T86" s="1218"/>
    </row>
    <row r="87" spans="2:20" ht="23.1" customHeight="1">
      <c r="S87" s="1217"/>
      <c r="T87" s="1217"/>
    </row>
    <row r="88" spans="2:20" s="1248" customFormat="1" ht="23.1" customHeight="1">
      <c r="B88" s="1245" t="s">
        <v>304</v>
      </c>
      <c r="S88" s="1218"/>
      <c r="T88" s="1218"/>
    </row>
    <row r="89" spans="2:20" s="1248" customFormat="1" ht="23.1" customHeight="1">
      <c r="B89" s="1245" t="s">
        <v>280</v>
      </c>
      <c r="S89" s="1218"/>
      <c r="T89" s="1218"/>
    </row>
    <row r="90" spans="2:20" ht="23.1" customHeight="1">
      <c r="B90" s="1246" t="s">
        <v>281</v>
      </c>
      <c r="S90" s="1217"/>
      <c r="T90" s="1217"/>
    </row>
    <row r="91" spans="2:20" s="1248" customFormat="1" ht="23.1" customHeight="1">
      <c r="S91" s="1218"/>
      <c r="T91" s="1218"/>
    </row>
    <row r="92" spans="2:20" ht="23.1" customHeight="1">
      <c r="B92" s="1245" t="s">
        <v>301</v>
      </c>
      <c r="R92" s="1246"/>
      <c r="S92" s="1217"/>
      <c r="T92" s="1217"/>
    </row>
    <row r="93" spans="2:20" ht="23.1" customHeight="1">
      <c r="B93" s="1245" t="s">
        <v>285</v>
      </c>
      <c r="R93" s="1246"/>
      <c r="S93" s="1217"/>
      <c r="T93" s="1217"/>
    </row>
    <row r="94" spans="2:20" ht="23.1" customHeight="1">
      <c r="B94" s="1246" t="s">
        <v>286</v>
      </c>
      <c r="R94" s="1248"/>
    </row>
    <row r="95" spans="2:20" s="1248" customFormat="1" ht="23.1" customHeight="1">
      <c r="R95" s="1262"/>
      <c r="S95" s="1218"/>
      <c r="T95" s="1218"/>
    </row>
    <row r="96" spans="2:20" s="1248" customFormat="1" ht="23.1" customHeight="1">
      <c r="B96" s="1245" t="s">
        <v>289</v>
      </c>
      <c r="C96" s="1218"/>
      <c r="D96" s="1218"/>
      <c r="S96" s="1218"/>
      <c r="T96" s="1218"/>
    </row>
    <row r="97" spans="2:20" ht="23.1" customHeight="1">
      <c r="B97" s="1246" t="s">
        <v>306</v>
      </c>
      <c r="R97" s="1248"/>
    </row>
    <row r="98" spans="2:20" ht="23.1" customHeight="1">
      <c r="B98" s="1246" t="s">
        <v>307</v>
      </c>
      <c r="R98" s="1248"/>
    </row>
    <row r="99" spans="2:20" ht="23.1" customHeight="1">
      <c r="B99" s="1246" t="s">
        <v>308</v>
      </c>
      <c r="R99" s="1248"/>
    </row>
    <row r="100" spans="2:20" ht="23.1" customHeight="1">
      <c r="B100" s="1257"/>
      <c r="S100" s="1217"/>
      <c r="T100" s="1217"/>
    </row>
    <row r="101" spans="2:20" ht="23.1" customHeight="1">
      <c r="B101" s="1245" t="s">
        <v>287</v>
      </c>
      <c r="C101" s="1218"/>
      <c r="D101" s="1218"/>
      <c r="E101" s="1248"/>
      <c r="F101" s="1248"/>
      <c r="G101" s="1248"/>
      <c r="H101" s="1248"/>
      <c r="I101" s="1248"/>
      <c r="J101" s="1248"/>
      <c r="K101" s="1248"/>
      <c r="L101" s="1248"/>
      <c r="M101" s="1248"/>
      <c r="S101" s="1217"/>
      <c r="T101" s="1217"/>
    </row>
    <row r="102" spans="2:20" s="1248" customFormat="1" ht="23.1" customHeight="1">
      <c r="B102" s="1246" t="s">
        <v>315</v>
      </c>
      <c r="C102" s="1217"/>
      <c r="D102" s="1217"/>
      <c r="E102" s="19"/>
      <c r="F102" s="19"/>
      <c r="G102" s="19"/>
      <c r="H102" s="19"/>
      <c r="I102" s="19"/>
      <c r="J102" s="19"/>
      <c r="K102" s="19"/>
      <c r="L102" s="19"/>
      <c r="M102" s="19"/>
      <c r="S102" s="1218"/>
      <c r="T102" s="1218"/>
    </row>
    <row r="103" spans="2:20" ht="23.1" customHeight="1">
      <c r="B103" s="1246" t="s">
        <v>288</v>
      </c>
      <c r="C103" s="1217"/>
      <c r="D103" s="1217"/>
      <c r="S103" s="1217"/>
      <c r="T103" s="1217"/>
    </row>
    <row r="104" spans="2:20" ht="23.1" customHeight="1">
      <c r="B104" s="1249"/>
      <c r="S104" s="1217"/>
      <c r="T104" s="1217"/>
    </row>
    <row r="105" spans="2:20" ht="23.1" customHeight="1">
      <c r="B105" s="1245" t="s">
        <v>290</v>
      </c>
      <c r="C105" s="1218"/>
      <c r="D105" s="1218"/>
      <c r="E105" s="1248"/>
      <c r="F105" s="1248"/>
      <c r="G105" s="1248"/>
      <c r="H105" s="1248"/>
      <c r="I105" s="1248"/>
      <c r="J105" s="1248"/>
      <c r="K105" s="1248"/>
      <c r="L105" s="1248"/>
      <c r="M105" s="1248"/>
      <c r="S105" s="1217"/>
      <c r="T105" s="1217"/>
    </row>
    <row r="106" spans="2:20" ht="23.1" customHeight="1">
      <c r="B106" s="1246" t="s">
        <v>309</v>
      </c>
      <c r="C106" s="1217"/>
      <c r="D106" s="1217"/>
      <c r="S106" s="1217"/>
      <c r="T106" s="1217"/>
    </row>
    <row r="107" spans="2:20" ht="23.1" customHeight="1">
      <c r="B107" s="1246" t="s">
        <v>310</v>
      </c>
      <c r="C107" s="1217"/>
      <c r="D107" s="1217"/>
      <c r="S107" s="1217"/>
      <c r="T107" s="1217"/>
    </row>
    <row r="108" spans="2:20" ht="23.1" customHeight="1">
      <c r="B108" s="1246"/>
      <c r="C108" s="1217"/>
      <c r="D108" s="1217"/>
      <c r="S108" s="1217"/>
      <c r="T108" s="1217"/>
    </row>
    <row r="109" spans="2:20" s="1248" customFormat="1" ht="23.1" customHeight="1">
      <c r="B109" s="1218" t="s">
        <v>1371</v>
      </c>
      <c r="C109" s="19"/>
      <c r="D109" s="19"/>
      <c r="E109" s="19"/>
      <c r="F109" s="19"/>
      <c r="G109" s="19"/>
      <c r="H109" s="19"/>
      <c r="I109" s="19"/>
      <c r="J109" s="19"/>
      <c r="K109" s="19"/>
      <c r="L109" s="19"/>
      <c r="M109" s="19"/>
      <c r="S109" s="1218"/>
      <c r="T109" s="1218"/>
    </row>
    <row r="110" spans="2:20" s="1248" customFormat="1" ht="23.1" customHeight="1">
      <c r="B110" s="1218" t="s">
        <v>1372</v>
      </c>
      <c r="C110" s="19"/>
      <c r="D110" s="19"/>
      <c r="E110" s="19"/>
      <c r="F110" s="19"/>
      <c r="G110" s="19"/>
      <c r="H110" s="19"/>
      <c r="I110" s="19"/>
      <c r="J110" s="19"/>
      <c r="K110" s="19"/>
      <c r="L110" s="19"/>
      <c r="M110" s="19"/>
      <c r="S110" s="1218"/>
      <c r="T110" s="1218"/>
    </row>
    <row r="111" spans="2:20" ht="23.1" customHeight="1">
      <c r="B111" s="1217" t="s">
        <v>1370</v>
      </c>
      <c r="S111" s="1217"/>
      <c r="T111" s="1217"/>
    </row>
    <row r="112" spans="2:20" ht="23.1" customHeight="1">
      <c r="B112" s="1217" t="s">
        <v>260</v>
      </c>
    </row>
    <row r="113" spans="2:20" s="1248" customFormat="1" ht="23.1" customHeight="1">
      <c r="B113" s="1218" t="s">
        <v>261</v>
      </c>
      <c r="S113" s="1218"/>
      <c r="T113" s="1218"/>
    </row>
    <row r="114" spans="2:20" ht="23.1" customHeight="1">
      <c r="B114" s="1217" t="s">
        <v>262</v>
      </c>
      <c r="S114" s="1217"/>
      <c r="T114" s="1217"/>
    </row>
    <row r="115" spans="2:20" ht="23.1" customHeight="1">
      <c r="B115" s="1217" t="s">
        <v>263</v>
      </c>
      <c r="S115" s="1217"/>
      <c r="T115" s="1217"/>
    </row>
    <row r="116" spans="2:20" ht="23.1" customHeight="1">
      <c r="B116" s="1217" t="s">
        <v>264</v>
      </c>
      <c r="R116" s="1263"/>
    </row>
    <row r="117" spans="2:20" s="1248" customFormat="1" ht="23.1" customHeight="1">
      <c r="B117" s="1218" t="s">
        <v>265</v>
      </c>
    </row>
    <row r="118" spans="2:20" s="1217" customFormat="1" ht="23.1" customHeight="1">
      <c r="B118" s="19"/>
      <c r="C118" s="19"/>
      <c r="D118" s="19"/>
      <c r="E118" s="19"/>
      <c r="F118" s="19"/>
      <c r="G118" s="19"/>
      <c r="H118" s="19"/>
      <c r="I118" s="19"/>
      <c r="J118" s="19"/>
      <c r="K118" s="19"/>
      <c r="L118" s="19"/>
      <c r="M118" s="19"/>
    </row>
    <row r="119" spans="2:20" s="1217" customFormat="1" ht="23.1" customHeight="1">
      <c r="B119" s="19"/>
      <c r="C119" s="19"/>
      <c r="D119" s="19"/>
      <c r="E119" s="19"/>
      <c r="F119" s="19"/>
      <c r="G119" s="19"/>
      <c r="H119" s="19"/>
      <c r="I119" s="19"/>
      <c r="J119" s="19"/>
      <c r="K119" s="19"/>
      <c r="L119" s="19"/>
      <c r="M119" s="19"/>
    </row>
    <row r="120" spans="2:20" s="1217" customFormat="1" ht="23.1" customHeight="1">
      <c r="B120" s="1248"/>
      <c r="C120" s="1248"/>
      <c r="D120" s="1248"/>
      <c r="E120" s="1248"/>
      <c r="F120" s="1248"/>
      <c r="G120" s="1248"/>
      <c r="H120" s="1248"/>
      <c r="I120" s="1248"/>
      <c r="J120" s="1248"/>
      <c r="K120" s="1248"/>
      <c r="L120" s="1248"/>
      <c r="M120" s="1248"/>
    </row>
    <row r="121" spans="2:20" s="1217" customFormat="1" ht="23.1" customHeight="1">
      <c r="B121" s="19"/>
      <c r="C121" s="19"/>
      <c r="D121" s="19"/>
      <c r="E121" s="19"/>
      <c r="F121" s="19"/>
      <c r="G121" s="19"/>
      <c r="H121" s="19"/>
      <c r="I121" s="19"/>
      <c r="J121" s="19"/>
      <c r="K121" s="19"/>
      <c r="L121" s="19"/>
      <c r="M121" s="19"/>
    </row>
    <row r="122" spans="2:20" s="1217" customFormat="1" ht="23.1" customHeight="1">
      <c r="B122" s="19"/>
      <c r="C122" s="19"/>
      <c r="D122" s="19"/>
      <c r="E122" s="19"/>
      <c r="F122" s="19"/>
      <c r="G122" s="19"/>
      <c r="H122" s="19"/>
      <c r="I122" s="19"/>
      <c r="J122" s="19"/>
      <c r="K122" s="19"/>
      <c r="L122" s="19"/>
      <c r="M122" s="19"/>
    </row>
    <row r="125" spans="2:20" ht="23.1" customHeight="1">
      <c r="B125" s="1218"/>
      <c r="C125" s="1218"/>
      <c r="D125" s="1218"/>
      <c r="E125" s="1218"/>
      <c r="F125" s="1218"/>
      <c r="G125" s="1218"/>
      <c r="H125" s="1218"/>
      <c r="I125" s="1218"/>
      <c r="J125" s="1218"/>
      <c r="K125" s="1218"/>
      <c r="L125" s="1218"/>
      <c r="M125" s="1218"/>
    </row>
    <row r="126" spans="2:20" ht="23.1" customHeight="1">
      <c r="B126" s="1217"/>
      <c r="C126" s="1217"/>
      <c r="D126" s="1217"/>
      <c r="E126" s="1217"/>
      <c r="F126" s="1217"/>
      <c r="G126" s="1217"/>
      <c r="H126" s="1217"/>
      <c r="I126" s="1217"/>
      <c r="J126" s="1217"/>
      <c r="K126" s="1217"/>
      <c r="L126" s="1217"/>
      <c r="M126" s="1217"/>
    </row>
    <row r="127" spans="2:20" ht="23.1" customHeight="1">
      <c r="B127" s="1217"/>
      <c r="C127" s="1217"/>
      <c r="D127" s="1217"/>
      <c r="E127" s="1217"/>
      <c r="F127" s="1217"/>
      <c r="G127" s="1217"/>
      <c r="H127" s="1217"/>
      <c r="I127" s="1217"/>
      <c r="J127" s="1217"/>
      <c r="K127" s="1217"/>
      <c r="L127" s="1217"/>
      <c r="M127" s="1217"/>
    </row>
    <row r="128" spans="2:20" ht="23.1" customHeight="1">
      <c r="B128" s="1217"/>
      <c r="C128" s="1218"/>
      <c r="D128" s="1218"/>
      <c r="E128" s="1218"/>
      <c r="F128" s="1218"/>
      <c r="G128" s="1218"/>
      <c r="H128" s="1217"/>
      <c r="I128" s="1217"/>
      <c r="J128" s="1217"/>
      <c r="K128" s="1217"/>
      <c r="L128" s="1217"/>
      <c r="M128" s="1217"/>
    </row>
    <row r="129" spans="2:13" ht="23.1" customHeight="1">
      <c r="B129" s="1217"/>
      <c r="C129" s="1217"/>
      <c r="D129" s="1217"/>
      <c r="E129" s="1217"/>
      <c r="F129" s="1217"/>
      <c r="G129" s="1217"/>
      <c r="H129" s="1217"/>
      <c r="I129" s="1217"/>
      <c r="J129" s="1217"/>
      <c r="K129" s="1217"/>
      <c r="L129" s="1217"/>
      <c r="M129" s="1217"/>
    </row>
    <row r="130" spans="2:13" ht="23.1" customHeight="1">
      <c r="B130" s="1217"/>
      <c r="C130" s="1217"/>
      <c r="D130" s="1217"/>
      <c r="E130" s="1217"/>
      <c r="F130" s="1217"/>
      <c r="G130" s="1217"/>
      <c r="H130" s="1217"/>
      <c r="I130" s="1217"/>
      <c r="J130" s="1217"/>
      <c r="K130" s="1217"/>
      <c r="L130" s="1217"/>
      <c r="M130" s="1217"/>
    </row>
    <row r="131" spans="2:13" ht="23.1" customHeight="1">
      <c r="B131" s="1217"/>
      <c r="C131" s="1217"/>
      <c r="D131" s="1217"/>
      <c r="E131" s="1217"/>
      <c r="F131" s="1217"/>
      <c r="G131" s="1217"/>
      <c r="H131" s="1217"/>
      <c r="I131" s="1217"/>
      <c r="J131" s="1217"/>
      <c r="K131" s="1217"/>
      <c r="L131" s="1217"/>
      <c r="M131" s="1217"/>
    </row>
    <row r="132" spans="2:13" ht="23.1" customHeight="1">
      <c r="B132" s="1217"/>
      <c r="C132" s="1218"/>
      <c r="D132" s="1218"/>
      <c r="E132" s="1218"/>
      <c r="F132" s="1218"/>
      <c r="G132" s="1218"/>
      <c r="H132" s="1217"/>
      <c r="I132" s="1217"/>
      <c r="J132" s="1217"/>
      <c r="K132" s="1217"/>
      <c r="L132" s="1217"/>
      <c r="M132" s="1217"/>
    </row>
  </sheetData>
  <pageMargins left="0.78740157480314965" right="0.78740157480314965" top="0.78740157480314965" bottom="0.59055118110236227" header="0.51181102362204722" footer="0.51181102362204722"/>
  <pageSetup paperSize="9" scale="51" orientation="portrait" horizontalDpi="300" verticalDpi="300" r:id="rId1"/>
  <headerFooter alignWithMargins="0"/>
  <rowBreaks count="1" manualBreakCount="1">
    <brk id="59" max="1"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140"/>
  <sheetViews>
    <sheetView showGridLines="0" zoomScaleNormal="100" zoomScaleSheetLayoutView="55" workbookViewId="0">
      <selection activeCell="O1" sqref="O1"/>
    </sheetView>
  </sheetViews>
  <sheetFormatPr defaultColWidth="11.42578125" defaultRowHeight="12.75"/>
  <cols>
    <col min="1" max="1" width="36.7109375" style="127" customWidth="1"/>
    <col min="2" max="3" width="10.28515625" style="127" customWidth="1"/>
    <col min="4" max="15" width="9" style="127" customWidth="1"/>
    <col min="16" max="17" width="10.28515625" style="127" customWidth="1"/>
    <col min="18" max="256" width="11.42578125" style="127"/>
    <col min="257" max="257" width="36.7109375" style="127" customWidth="1"/>
    <col min="258" max="259" width="10.28515625" style="127" customWidth="1"/>
    <col min="260" max="271" width="9" style="127" customWidth="1"/>
    <col min="272" max="273" width="10.28515625" style="127" customWidth="1"/>
    <col min="274" max="512" width="11.42578125" style="127"/>
    <col min="513" max="513" width="36.7109375" style="127" customWidth="1"/>
    <col min="514" max="515" width="10.28515625" style="127" customWidth="1"/>
    <col min="516" max="527" width="9" style="127" customWidth="1"/>
    <col min="528" max="529" width="10.28515625" style="127" customWidth="1"/>
    <col min="530" max="768" width="11.42578125" style="127"/>
    <col min="769" max="769" width="36.7109375" style="127" customWidth="1"/>
    <col min="770" max="771" width="10.28515625" style="127" customWidth="1"/>
    <col min="772" max="783" width="9" style="127" customWidth="1"/>
    <col min="784" max="785" width="10.28515625" style="127" customWidth="1"/>
    <col min="786" max="1024" width="11.42578125" style="127"/>
    <col min="1025" max="1025" width="36.7109375" style="127" customWidth="1"/>
    <col min="1026" max="1027" width="10.28515625" style="127" customWidth="1"/>
    <col min="1028" max="1039" width="9" style="127" customWidth="1"/>
    <col min="1040" max="1041" width="10.28515625" style="127" customWidth="1"/>
    <col min="1042" max="1280" width="11.42578125" style="127"/>
    <col min="1281" max="1281" width="36.7109375" style="127" customWidth="1"/>
    <col min="1282" max="1283" width="10.28515625" style="127" customWidth="1"/>
    <col min="1284" max="1295" width="9" style="127" customWidth="1"/>
    <col min="1296" max="1297" width="10.28515625" style="127" customWidth="1"/>
    <col min="1298" max="1536" width="11.42578125" style="127"/>
    <col min="1537" max="1537" width="36.7109375" style="127" customWidth="1"/>
    <col min="1538" max="1539" width="10.28515625" style="127" customWidth="1"/>
    <col min="1540" max="1551" width="9" style="127" customWidth="1"/>
    <col min="1552" max="1553" width="10.28515625" style="127" customWidth="1"/>
    <col min="1554" max="1792" width="11.42578125" style="127"/>
    <col min="1793" max="1793" width="36.7109375" style="127" customWidth="1"/>
    <col min="1794" max="1795" width="10.28515625" style="127" customWidth="1"/>
    <col min="1796" max="1807" width="9" style="127" customWidth="1"/>
    <col min="1808" max="1809" width="10.28515625" style="127" customWidth="1"/>
    <col min="1810" max="2048" width="11.42578125" style="127"/>
    <col min="2049" max="2049" width="36.7109375" style="127" customWidth="1"/>
    <col min="2050" max="2051" width="10.28515625" style="127" customWidth="1"/>
    <col min="2052" max="2063" width="9" style="127" customWidth="1"/>
    <col min="2064" max="2065" width="10.28515625" style="127" customWidth="1"/>
    <col min="2066" max="2304" width="11.42578125" style="127"/>
    <col min="2305" max="2305" width="36.7109375" style="127" customWidth="1"/>
    <col min="2306" max="2307" width="10.28515625" style="127" customWidth="1"/>
    <col min="2308" max="2319" width="9" style="127" customWidth="1"/>
    <col min="2320" max="2321" width="10.28515625" style="127" customWidth="1"/>
    <col min="2322" max="2560" width="11.42578125" style="127"/>
    <col min="2561" max="2561" width="36.7109375" style="127" customWidth="1"/>
    <col min="2562" max="2563" width="10.28515625" style="127" customWidth="1"/>
    <col min="2564" max="2575" width="9" style="127" customWidth="1"/>
    <col min="2576" max="2577" width="10.28515625" style="127" customWidth="1"/>
    <col min="2578" max="2816" width="11.42578125" style="127"/>
    <col min="2817" max="2817" width="36.7109375" style="127" customWidth="1"/>
    <col min="2818" max="2819" width="10.28515625" style="127" customWidth="1"/>
    <col min="2820" max="2831" width="9" style="127" customWidth="1"/>
    <col min="2832" max="2833" width="10.28515625" style="127" customWidth="1"/>
    <col min="2834" max="3072" width="11.42578125" style="127"/>
    <col min="3073" max="3073" width="36.7109375" style="127" customWidth="1"/>
    <col min="3074" max="3075" width="10.28515625" style="127" customWidth="1"/>
    <col min="3076" max="3087" width="9" style="127" customWidth="1"/>
    <col min="3088" max="3089" width="10.28515625" style="127" customWidth="1"/>
    <col min="3090" max="3328" width="11.42578125" style="127"/>
    <col min="3329" max="3329" width="36.7109375" style="127" customWidth="1"/>
    <col min="3330" max="3331" width="10.28515625" style="127" customWidth="1"/>
    <col min="3332" max="3343" width="9" style="127" customWidth="1"/>
    <col min="3344" max="3345" width="10.28515625" style="127" customWidth="1"/>
    <col min="3346" max="3584" width="11.42578125" style="127"/>
    <col min="3585" max="3585" width="36.7109375" style="127" customWidth="1"/>
    <col min="3586" max="3587" width="10.28515625" style="127" customWidth="1"/>
    <col min="3588" max="3599" width="9" style="127" customWidth="1"/>
    <col min="3600" max="3601" width="10.28515625" style="127" customWidth="1"/>
    <col min="3602" max="3840" width="11.42578125" style="127"/>
    <col min="3841" max="3841" width="36.7109375" style="127" customWidth="1"/>
    <col min="3842" max="3843" width="10.28515625" style="127" customWidth="1"/>
    <col min="3844" max="3855" width="9" style="127" customWidth="1"/>
    <col min="3856" max="3857" width="10.28515625" style="127" customWidth="1"/>
    <col min="3858" max="4096" width="11.42578125" style="127"/>
    <col min="4097" max="4097" width="36.7109375" style="127" customWidth="1"/>
    <col min="4098" max="4099" width="10.28515625" style="127" customWidth="1"/>
    <col min="4100" max="4111" width="9" style="127" customWidth="1"/>
    <col min="4112" max="4113" width="10.28515625" style="127" customWidth="1"/>
    <col min="4114" max="4352" width="11.42578125" style="127"/>
    <col min="4353" max="4353" width="36.7109375" style="127" customWidth="1"/>
    <col min="4354" max="4355" width="10.28515625" style="127" customWidth="1"/>
    <col min="4356" max="4367" width="9" style="127" customWidth="1"/>
    <col min="4368" max="4369" width="10.28515625" style="127" customWidth="1"/>
    <col min="4370" max="4608" width="11.42578125" style="127"/>
    <col min="4609" max="4609" width="36.7109375" style="127" customWidth="1"/>
    <col min="4610" max="4611" width="10.28515625" style="127" customWidth="1"/>
    <col min="4612" max="4623" width="9" style="127" customWidth="1"/>
    <col min="4624" max="4625" width="10.28515625" style="127" customWidth="1"/>
    <col min="4626" max="4864" width="11.42578125" style="127"/>
    <col min="4865" max="4865" width="36.7109375" style="127" customWidth="1"/>
    <col min="4866" max="4867" width="10.28515625" style="127" customWidth="1"/>
    <col min="4868" max="4879" width="9" style="127" customWidth="1"/>
    <col min="4880" max="4881" width="10.28515625" style="127" customWidth="1"/>
    <col min="4882" max="5120" width="11.42578125" style="127"/>
    <col min="5121" max="5121" width="36.7109375" style="127" customWidth="1"/>
    <col min="5122" max="5123" width="10.28515625" style="127" customWidth="1"/>
    <col min="5124" max="5135" width="9" style="127" customWidth="1"/>
    <col min="5136" max="5137" width="10.28515625" style="127" customWidth="1"/>
    <col min="5138" max="5376" width="11.42578125" style="127"/>
    <col min="5377" max="5377" width="36.7109375" style="127" customWidth="1"/>
    <col min="5378" max="5379" width="10.28515625" style="127" customWidth="1"/>
    <col min="5380" max="5391" width="9" style="127" customWidth="1"/>
    <col min="5392" max="5393" width="10.28515625" style="127" customWidth="1"/>
    <col min="5394" max="5632" width="11.42578125" style="127"/>
    <col min="5633" max="5633" width="36.7109375" style="127" customWidth="1"/>
    <col min="5634" max="5635" width="10.28515625" style="127" customWidth="1"/>
    <col min="5636" max="5647" width="9" style="127" customWidth="1"/>
    <col min="5648" max="5649" width="10.28515625" style="127" customWidth="1"/>
    <col min="5650" max="5888" width="11.42578125" style="127"/>
    <col min="5889" max="5889" width="36.7109375" style="127" customWidth="1"/>
    <col min="5890" max="5891" width="10.28515625" style="127" customWidth="1"/>
    <col min="5892" max="5903" width="9" style="127" customWidth="1"/>
    <col min="5904" max="5905" width="10.28515625" style="127" customWidth="1"/>
    <col min="5906" max="6144" width="11.42578125" style="127"/>
    <col min="6145" max="6145" width="36.7109375" style="127" customWidth="1"/>
    <col min="6146" max="6147" width="10.28515625" style="127" customWidth="1"/>
    <col min="6148" max="6159" width="9" style="127" customWidth="1"/>
    <col min="6160" max="6161" width="10.28515625" style="127" customWidth="1"/>
    <col min="6162" max="6400" width="11.42578125" style="127"/>
    <col min="6401" max="6401" width="36.7109375" style="127" customWidth="1"/>
    <col min="6402" max="6403" width="10.28515625" style="127" customWidth="1"/>
    <col min="6404" max="6415" width="9" style="127" customWidth="1"/>
    <col min="6416" max="6417" width="10.28515625" style="127" customWidth="1"/>
    <col min="6418" max="6656" width="11.42578125" style="127"/>
    <col min="6657" max="6657" width="36.7109375" style="127" customWidth="1"/>
    <col min="6658" max="6659" width="10.28515625" style="127" customWidth="1"/>
    <col min="6660" max="6671" width="9" style="127" customWidth="1"/>
    <col min="6672" max="6673" width="10.28515625" style="127" customWidth="1"/>
    <col min="6674" max="6912" width="11.42578125" style="127"/>
    <col min="6913" max="6913" width="36.7109375" style="127" customWidth="1"/>
    <col min="6914" max="6915" width="10.28515625" style="127" customWidth="1"/>
    <col min="6916" max="6927" width="9" style="127" customWidth="1"/>
    <col min="6928" max="6929" width="10.28515625" style="127" customWidth="1"/>
    <col min="6930" max="7168" width="11.42578125" style="127"/>
    <col min="7169" max="7169" width="36.7109375" style="127" customWidth="1"/>
    <col min="7170" max="7171" width="10.28515625" style="127" customWidth="1"/>
    <col min="7172" max="7183" width="9" style="127" customWidth="1"/>
    <col min="7184" max="7185" width="10.28515625" style="127" customWidth="1"/>
    <col min="7186" max="7424" width="11.42578125" style="127"/>
    <col min="7425" max="7425" width="36.7109375" style="127" customWidth="1"/>
    <col min="7426" max="7427" width="10.28515625" style="127" customWidth="1"/>
    <col min="7428" max="7439" width="9" style="127" customWidth="1"/>
    <col min="7440" max="7441" width="10.28515625" style="127" customWidth="1"/>
    <col min="7442" max="7680" width="11.42578125" style="127"/>
    <col min="7681" max="7681" width="36.7109375" style="127" customWidth="1"/>
    <col min="7682" max="7683" width="10.28515625" style="127" customWidth="1"/>
    <col min="7684" max="7695" width="9" style="127" customWidth="1"/>
    <col min="7696" max="7697" width="10.28515625" style="127" customWidth="1"/>
    <col min="7698" max="7936" width="11.42578125" style="127"/>
    <col min="7937" max="7937" width="36.7109375" style="127" customWidth="1"/>
    <col min="7938" max="7939" width="10.28515625" style="127" customWidth="1"/>
    <col min="7940" max="7951" width="9" style="127" customWidth="1"/>
    <col min="7952" max="7953" width="10.28515625" style="127" customWidth="1"/>
    <col min="7954" max="8192" width="11.42578125" style="127"/>
    <col min="8193" max="8193" width="36.7109375" style="127" customWidth="1"/>
    <col min="8194" max="8195" width="10.28515625" style="127" customWidth="1"/>
    <col min="8196" max="8207" width="9" style="127" customWidth="1"/>
    <col min="8208" max="8209" width="10.28515625" style="127" customWidth="1"/>
    <col min="8210" max="8448" width="11.42578125" style="127"/>
    <col min="8449" max="8449" width="36.7109375" style="127" customWidth="1"/>
    <col min="8450" max="8451" width="10.28515625" style="127" customWidth="1"/>
    <col min="8452" max="8463" width="9" style="127" customWidth="1"/>
    <col min="8464" max="8465" width="10.28515625" style="127" customWidth="1"/>
    <col min="8466" max="8704" width="11.42578125" style="127"/>
    <col min="8705" max="8705" width="36.7109375" style="127" customWidth="1"/>
    <col min="8706" max="8707" width="10.28515625" style="127" customWidth="1"/>
    <col min="8708" max="8719" width="9" style="127" customWidth="1"/>
    <col min="8720" max="8721" width="10.28515625" style="127" customWidth="1"/>
    <col min="8722" max="8960" width="11.42578125" style="127"/>
    <col min="8961" max="8961" width="36.7109375" style="127" customWidth="1"/>
    <col min="8962" max="8963" width="10.28515625" style="127" customWidth="1"/>
    <col min="8964" max="8975" width="9" style="127" customWidth="1"/>
    <col min="8976" max="8977" width="10.28515625" style="127" customWidth="1"/>
    <col min="8978" max="9216" width="11.42578125" style="127"/>
    <col min="9217" max="9217" width="36.7109375" style="127" customWidth="1"/>
    <col min="9218" max="9219" width="10.28515625" style="127" customWidth="1"/>
    <col min="9220" max="9231" width="9" style="127" customWidth="1"/>
    <col min="9232" max="9233" width="10.28515625" style="127" customWidth="1"/>
    <col min="9234" max="9472" width="11.42578125" style="127"/>
    <col min="9473" max="9473" width="36.7109375" style="127" customWidth="1"/>
    <col min="9474" max="9475" width="10.28515625" style="127" customWidth="1"/>
    <col min="9476" max="9487" width="9" style="127" customWidth="1"/>
    <col min="9488" max="9489" width="10.28515625" style="127" customWidth="1"/>
    <col min="9490" max="9728" width="11.42578125" style="127"/>
    <col min="9729" max="9729" width="36.7109375" style="127" customWidth="1"/>
    <col min="9730" max="9731" width="10.28515625" style="127" customWidth="1"/>
    <col min="9732" max="9743" width="9" style="127" customWidth="1"/>
    <col min="9744" max="9745" width="10.28515625" style="127" customWidth="1"/>
    <col min="9746" max="9984" width="11.42578125" style="127"/>
    <col min="9985" max="9985" width="36.7109375" style="127" customWidth="1"/>
    <col min="9986" max="9987" width="10.28515625" style="127" customWidth="1"/>
    <col min="9988" max="9999" width="9" style="127" customWidth="1"/>
    <col min="10000" max="10001" width="10.28515625" style="127" customWidth="1"/>
    <col min="10002" max="10240" width="11.42578125" style="127"/>
    <col min="10241" max="10241" width="36.7109375" style="127" customWidth="1"/>
    <col min="10242" max="10243" width="10.28515625" style="127" customWidth="1"/>
    <col min="10244" max="10255" width="9" style="127" customWidth="1"/>
    <col min="10256" max="10257" width="10.28515625" style="127" customWidth="1"/>
    <col min="10258" max="10496" width="11.42578125" style="127"/>
    <col min="10497" max="10497" width="36.7109375" style="127" customWidth="1"/>
    <col min="10498" max="10499" width="10.28515625" style="127" customWidth="1"/>
    <col min="10500" max="10511" width="9" style="127" customWidth="1"/>
    <col min="10512" max="10513" width="10.28515625" style="127" customWidth="1"/>
    <col min="10514" max="10752" width="11.42578125" style="127"/>
    <col min="10753" max="10753" width="36.7109375" style="127" customWidth="1"/>
    <col min="10754" max="10755" width="10.28515625" style="127" customWidth="1"/>
    <col min="10756" max="10767" width="9" style="127" customWidth="1"/>
    <col min="10768" max="10769" width="10.28515625" style="127" customWidth="1"/>
    <col min="10770" max="11008" width="11.42578125" style="127"/>
    <col min="11009" max="11009" width="36.7109375" style="127" customWidth="1"/>
    <col min="11010" max="11011" width="10.28515625" style="127" customWidth="1"/>
    <col min="11012" max="11023" width="9" style="127" customWidth="1"/>
    <col min="11024" max="11025" width="10.28515625" style="127" customWidth="1"/>
    <col min="11026" max="11264" width="11.42578125" style="127"/>
    <col min="11265" max="11265" width="36.7109375" style="127" customWidth="1"/>
    <col min="11266" max="11267" width="10.28515625" style="127" customWidth="1"/>
    <col min="11268" max="11279" width="9" style="127" customWidth="1"/>
    <col min="11280" max="11281" width="10.28515625" style="127" customWidth="1"/>
    <col min="11282" max="11520" width="11.42578125" style="127"/>
    <col min="11521" max="11521" width="36.7109375" style="127" customWidth="1"/>
    <col min="11522" max="11523" width="10.28515625" style="127" customWidth="1"/>
    <col min="11524" max="11535" width="9" style="127" customWidth="1"/>
    <col min="11536" max="11537" width="10.28515625" style="127" customWidth="1"/>
    <col min="11538" max="11776" width="11.42578125" style="127"/>
    <col min="11777" max="11777" width="36.7109375" style="127" customWidth="1"/>
    <col min="11778" max="11779" width="10.28515625" style="127" customWidth="1"/>
    <col min="11780" max="11791" width="9" style="127" customWidth="1"/>
    <col min="11792" max="11793" width="10.28515625" style="127" customWidth="1"/>
    <col min="11794" max="12032" width="11.42578125" style="127"/>
    <col min="12033" max="12033" width="36.7109375" style="127" customWidth="1"/>
    <col min="12034" max="12035" width="10.28515625" style="127" customWidth="1"/>
    <col min="12036" max="12047" width="9" style="127" customWidth="1"/>
    <col min="12048" max="12049" width="10.28515625" style="127" customWidth="1"/>
    <col min="12050" max="12288" width="11.42578125" style="127"/>
    <col min="12289" max="12289" width="36.7109375" style="127" customWidth="1"/>
    <col min="12290" max="12291" width="10.28515625" style="127" customWidth="1"/>
    <col min="12292" max="12303" width="9" style="127" customWidth="1"/>
    <col min="12304" max="12305" width="10.28515625" style="127" customWidth="1"/>
    <col min="12306" max="12544" width="11.42578125" style="127"/>
    <col min="12545" max="12545" width="36.7109375" style="127" customWidth="1"/>
    <col min="12546" max="12547" width="10.28515625" style="127" customWidth="1"/>
    <col min="12548" max="12559" width="9" style="127" customWidth="1"/>
    <col min="12560" max="12561" width="10.28515625" style="127" customWidth="1"/>
    <col min="12562" max="12800" width="11.42578125" style="127"/>
    <col min="12801" max="12801" width="36.7109375" style="127" customWidth="1"/>
    <col min="12802" max="12803" width="10.28515625" style="127" customWidth="1"/>
    <col min="12804" max="12815" width="9" style="127" customWidth="1"/>
    <col min="12816" max="12817" width="10.28515625" style="127" customWidth="1"/>
    <col min="12818" max="13056" width="11.42578125" style="127"/>
    <col min="13057" max="13057" width="36.7109375" style="127" customWidth="1"/>
    <col min="13058" max="13059" width="10.28515625" style="127" customWidth="1"/>
    <col min="13060" max="13071" width="9" style="127" customWidth="1"/>
    <col min="13072" max="13073" width="10.28515625" style="127" customWidth="1"/>
    <col min="13074" max="13312" width="11.42578125" style="127"/>
    <col min="13313" max="13313" width="36.7109375" style="127" customWidth="1"/>
    <col min="13314" max="13315" width="10.28515625" style="127" customWidth="1"/>
    <col min="13316" max="13327" width="9" style="127" customWidth="1"/>
    <col min="13328" max="13329" width="10.28515625" style="127" customWidth="1"/>
    <col min="13330" max="13568" width="11.42578125" style="127"/>
    <col min="13569" max="13569" width="36.7109375" style="127" customWidth="1"/>
    <col min="13570" max="13571" width="10.28515625" style="127" customWidth="1"/>
    <col min="13572" max="13583" width="9" style="127" customWidth="1"/>
    <col min="13584" max="13585" width="10.28515625" style="127" customWidth="1"/>
    <col min="13586" max="13824" width="11.42578125" style="127"/>
    <col min="13825" max="13825" width="36.7109375" style="127" customWidth="1"/>
    <col min="13826" max="13827" width="10.28515625" style="127" customWidth="1"/>
    <col min="13828" max="13839" width="9" style="127" customWidth="1"/>
    <col min="13840" max="13841" width="10.28515625" style="127" customWidth="1"/>
    <col min="13842" max="14080" width="11.42578125" style="127"/>
    <col min="14081" max="14081" width="36.7109375" style="127" customWidth="1"/>
    <col min="14082" max="14083" width="10.28515625" style="127" customWidth="1"/>
    <col min="14084" max="14095" width="9" style="127" customWidth="1"/>
    <col min="14096" max="14097" width="10.28515625" style="127" customWidth="1"/>
    <col min="14098" max="14336" width="11.42578125" style="127"/>
    <col min="14337" max="14337" width="36.7109375" style="127" customWidth="1"/>
    <col min="14338" max="14339" width="10.28515625" style="127" customWidth="1"/>
    <col min="14340" max="14351" width="9" style="127" customWidth="1"/>
    <col min="14352" max="14353" width="10.28515625" style="127" customWidth="1"/>
    <col min="14354" max="14592" width="11.42578125" style="127"/>
    <col min="14593" max="14593" width="36.7109375" style="127" customWidth="1"/>
    <col min="14594" max="14595" width="10.28515625" style="127" customWidth="1"/>
    <col min="14596" max="14607" width="9" style="127" customWidth="1"/>
    <col min="14608" max="14609" width="10.28515625" style="127" customWidth="1"/>
    <col min="14610" max="14848" width="11.42578125" style="127"/>
    <col min="14849" max="14849" width="36.7109375" style="127" customWidth="1"/>
    <col min="14850" max="14851" width="10.28515625" style="127" customWidth="1"/>
    <col min="14852" max="14863" width="9" style="127" customWidth="1"/>
    <col min="14864" max="14865" width="10.28515625" style="127" customWidth="1"/>
    <col min="14866" max="15104" width="11.42578125" style="127"/>
    <col min="15105" max="15105" width="36.7109375" style="127" customWidth="1"/>
    <col min="15106" max="15107" width="10.28515625" style="127" customWidth="1"/>
    <col min="15108" max="15119" width="9" style="127" customWidth="1"/>
    <col min="15120" max="15121" width="10.28515625" style="127" customWidth="1"/>
    <col min="15122" max="15360" width="11.42578125" style="127"/>
    <col min="15361" max="15361" width="36.7109375" style="127" customWidth="1"/>
    <col min="15362" max="15363" width="10.28515625" style="127" customWidth="1"/>
    <col min="15364" max="15375" width="9" style="127" customWidth="1"/>
    <col min="15376" max="15377" width="10.28515625" style="127" customWidth="1"/>
    <col min="15378" max="15616" width="11.42578125" style="127"/>
    <col min="15617" max="15617" width="36.7109375" style="127" customWidth="1"/>
    <col min="15618" max="15619" width="10.28515625" style="127" customWidth="1"/>
    <col min="15620" max="15631" width="9" style="127" customWidth="1"/>
    <col min="15632" max="15633" width="10.28515625" style="127" customWidth="1"/>
    <col min="15634" max="15872" width="11.42578125" style="127"/>
    <col min="15873" max="15873" width="36.7109375" style="127" customWidth="1"/>
    <col min="15874" max="15875" width="10.28515625" style="127" customWidth="1"/>
    <col min="15876" max="15887" width="9" style="127" customWidth="1"/>
    <col min="15888" max="15889" width="10.28515625" style="127" customWidth="1"/>
    <col min="15890" max="16128" width="11.42578125" style="127"/>
    <col min="16129" max="16129" width="36.7109375" style="127" customWidth="1"/>
    <col min="16130" max="16131" width="10.28515625" style="127" customWidth="1"/>
    <col min="16132" max="16143" width="9" style="127" customWidth="1"/>
    <col min="16144" max="16145" width="10.28515625" style="127" customWidth="1"/>
    <col min="16146" max="16384" width="11.42578125" style="127"/>
  </cols>
  <sheetData>
    <row r="1" spans="1:16" s="110" customFormat="1" ht="24.95" customHeight="1">
      <c r="A1" s="109" t="s">
        <v>89</v>
      </c>
    </row>
    <row r="2" spans="1:16" s="139" customFormat="1" ht="24.95" customHeight="1" thickBot="1">
      <c r="A2" s="112" t="s">
        <v>432</v>
      </c>
      <c r="B2" s="138"/>
      <c r="C2" s="138"/>
      <c r="D2" s="138"/>
      <c r="E2" s="138"/>
      <c r="F2" s="138"/>
      <c r="G2" s="138"/>
      <c r="H2" s="138"/>
      <c r="I2" s="138"/>
      <c r="J2" s="138"/>
      <c r="K2" s="138"/>
      <c r="L2" s="138"/>
      <c r="M2" s="138"/>
      <c r="N2" s="138"/>
      <c r="O2" s="138"/>
    </row>
    <row r="3" spans="1:16" s="129" customFormat="1" ht="20.100000000000001" customHeight="1">
      <c r="A3" s="1473" t="s">
        <v>1</v>
      </c>
      <c r="B3" s="1484" t="s">
        <v>2</v>
      </c>
      <c r="C3" s="1485"/>
      <c r="D3" s="1485"/>
      <c r="E3" s="1485"/>
      <c r="F3" s="1485"/>
      <c r="G3" s="1485"/>
      <c r="H3" s="1485"/>
      <c r="I3" s="1485"/>
      <c r="J3" s="1485"/>
      <c r="K3" s="1485"/>
      <c r="L3" s="1485"/>
      <c r="M3" s="1485"/>
      <c r="N3" s="1485"/>
      <c r="O3" s="1485"/>
    </row>
    <row r="4" spans="1:16" ht="20.100000000000001" customHeight="1">
      <c r="A4" s="1474"/>
      <c r="B4" s="1486" t="s">
        <v>3</v>
      </c>
      <c r="C4" s="1486"/>
      <c r="D4" s="1486" t="s">
        <v>73</v>
      </c>
      <c r="E4" s="1486"/>
      <c r="F4" s="1486" t="s">
        <v>74</v>
      </c>
      <c r="G4" s="1486"/>
      <c r="H4" s="1486" t="s">
        <v>75</v>
      </c>
      <c r="I4" s="1486"/>
      <c r="J4" s="1486" t="s">
        <v>76</v>
      </c>
      <c r="K4" s="1486"/>
      <c r="L4" s="1486" t="s">
        <v>77</v>
      </c>
      <c r="M4" s="1486"/>
      <c r="N4" s="1486" t="s">
        <v>78</v>
      </c>
      <c r="O4" s="1487"/>
      <c r="P4" s="129"/>
    </row>
    <row r="5" spans="1:16" ht="20.100000000000001" customHeight="1">
      <c r="A5" s="1475"/>
      <c r="B5" s="120">
        <v>2010</v>
      </c>
      <c r="C5" s="120">
        <v>2011</v>
      </c>
      <c r="D5" s="120">
        <v>2010</v>
      </c>
      <c r="E5" s="120">
        <v>2011</v>
      </c>
      <c r="F5" s="120">
        <v>2010</v>
      </c>
      <c r="G5" s="120">
        <v>2011</v>
      </c>
      <c r="H5" s="120">
        <v>2010</v>
      </c>
      <c r="I5" s="120">
        <v>2011</v>
      </c>
      <c r="J5" s="120">
        <v>2010</v>
      </c>
      <c r="K5" s="120">
        <v>2011</v>
      </c>
      <c r="L5" s="120">
        <v>2010</v>
      </c>
      <c r="M5" s="120">
        <v>2011</v>
      </c>
      <c r="N5" s="120">
        <v>2010</v>
      </c>
      <c r="O5" s="121">
        <v>2011</v>
      </c>
      <c r="P5" s="129"/>
    </row>
    <row r="6" spans="1:16" ht="20.100000000000001" customHeight="1">
      <c r="A6" s="122" t="s">
        <v>3</v>
      </c>
      <c r="B6" s="140">
        <v>26423</v>
      </c>
      <c r="C6" s="140">
        <v>24764</v>
      </c>
      <c r="D6" s="140">
        <v>2197</v>
      </c>
      <c r="E6" s="140">
        <v>2726</v>
      </c>
      <c r="F6" s="140">
        <v>3532</v>
      </c>
      <c r="G6" s="140">
        <v>2446</v>
      </c>
      <c r="H6" s="140">
        <v>2691</v>
      </c>
      <c r="I6" s="140">
        <v>2182</v>
      </c>
      <c r="J6" s="140">
        <v>1516</v>
      </c>
      <c r="K6" s="140">
        <v>3018</v>
      </c>
      <c r="L6" s="140">
        <v>1356</v>
      </c>
      <c r="M6" s="140">
        <v>2114</v>
      </c>
      <c r="N6" s="140">
        <v>2161</v>
      </c>
      <c r="O6" s="140">
        <v>2255</v>
      </c>
    </row>
    <row r="7" spans="1:16" s="124" customFormat="1" ht="20.100000000000001" customHeight="1">
      <c r="A7" s="125" t="s">
        <v>10</v>
      </c>
      <c r="B7" s="124">
        <v>44</v>
      </c>
      <c r="C7" s="124">
        <v>79</v>
      </c>
      <c r="D7" s="124">
        <v>4</v>
      </c>
      <c r="E7" s="124">
        <v>7</v>
      </c>
      <c r="F7" s="124">
        <v>4</v>
      </c>
      <c r="G7" s="124">
        <v>10</v>
      </c>
      <c r="H7" s="124">
        <v>5</v>
      </c>
      <c r="I7" s="124">
        <v>11</v>
      </c>
      <c r="J7" s="124">
        <v>1</v>
      </c>
      <c r="K7" s="124">
        <v>3</v>
      </c>
      <c r="L7" s="124">
        <v>2</v>
      </c>
      <c r="M7" s="124">
        <v>5</v>
      </c>
      <c r="N7" s="124">
        <v>5</v>
      </c>
      <c r="O7" s="124">
        <v>1</v>
      </c>
    </row>
    <row r="8" spans="1:16" ht="20.100000000000001" customHeight="1">
      <c r="A8" s="126" t="s">
        <v>11</v>
      </c>
      <c r="B8" s="118">
        <v>21</v>
      </c>
      <c r="C8" s="118">
        <v>41</v>
      </c>
      <c r="D8" s="127">
        <v>3</v>
      </c>
      <c r="E8" s="127">
        <v>2</v>
      </c>
      <c r="F8" s="127">
        <v>3</v>
      </c>
      <c r="G8" s="127">
        <v>4</v>
      </c>
      <c r="H8" s="127">
        <v>3</v>
      </c>
      <c r="I8" s="127">
        <v>5</v>
      </c>
      <c r="J8" s="127">
        <v>0</v>
      </c>
      <c r="K8" s="127">
        <v>2</v>
      </c>
      <c r="L8" s="127">
        <v>1</v>
      </c>
      <c r="M8" s="127">
        <v>1</v>
      </c>
      <c r="N8" s="127">
        <v>0</v>
      </c>
      <c r="O8" s="127">
        <v>1</v>
      </c>
    </row>
    <row r="9" spans="1:16" ht="20.100000000000001" customHeight="1">
      <c r="A9" s="126" t="s">
        <v>12</v>
      </c>
      <c r="B9" s="118">
        <v>6</v>
      </c>
      <c r="C9" s="118">
        <v>17</v>
      </c>
      <c r="D9" s="127">
        <v>1</v>
      </c>
      <c r="E9" s="127">
        <v>2</v>
      </c>
      <c r="F9" s="127">
        <v>0</v>
      </c>
      <c r="G9" s="127">
        <v>6</v>
      </c>
      <c r="H9" s="127">
        <v>1</v>
      </c>
      <c r="I9" s="127">
        <v>6</v>
      </c>
      <c r="J9" s="127">
        <v>0</v>
      </c>
      <c r="K9" s="127">
        <v>0</v>
      </c>
      <c r="L9" s="127">
        <v>0</v>
      </c>
      <c r="M9" s="127">
        <v>0</v>
      </c>
      <c r="N9" s="127">
        <v>0</v>
      </c>
      <c r="O9" s="127">
        <v>0</v>
      </c>
    </row>
    <row r="10" spans="1:16" ht="20.100000000000001" customHeight="1">
      <c r="A10" s="126" t="s">
        <v>13</v>
      </c>
      <c r="B10" s="118">
        <v>0</v>
      </c>
      <c r="C10" s="118">
        <v>0</v>
      </c>
      <c r="D10" s="127">
        <v>0</v>
      </c>
      <c r="E10" s="127">
        <v>0</v>
      </c>
      <c r="F10" s="127">
        <v>0</v>
      </c>
      <c r="G10" s="127">
        <v>0</v>
      </c>
      <c r="H10" s="127">
        <v>0</v>
      </c>
      <c r="I10" s="127">
        <v>0</v>
      </c>
      <c r="J10" s="127">
        <v>0</v>
      </c>
      <c r="K10" s="127">
        <v>0</v>
      </c>
      <c r="L10" s="127">
        <v>0</v>
      </c>
      <c r="M10" s="127">
        <v>0</v>
      </c>
      <c r="N10" s="127">
        <v>0</v>
      </c>
      <c r="O10" s="127">
        <v>0</v>
      </c>
    </row>
    <row r="11" spans="1:16" ht="20.100000000000001" customHeight="1">
      <c r="A11" s="126" t="s">
        <v>14</v>
      </c>
      <c r="B11" s="118">
        <v>2</v>
      </c>
      <c r="C11" s="118">
        <v>6</v>
      </c>
      <c r="D11" s="127">
        <v>0</v>
      </c>
      <c r="E11" s="127">
        <v>0</v>
      </c>
      <c r="F11" s="127">
        <v>0</v>
      </c>
      <c r="G11" s="127">
        <v>0</v>
      </c>
      <c r="H11" s="127">
        <v>0</v>
      </c>
      <c r="I11" s="127">
        <v>0</v>
      </c>
      <c r="J11" s="127">
        <v>1</v>
      </c>
      <c r="K11" s="127">
        <v>0</v>
      </c>
      <c r="L11" s="127">
        <v>1</v>
      </c>
      <c r="M11" s="127">
        <v>0</v>
      </c>
      <c r="N11" s="127">
        <v>0</v>
      </c>
      <c r="O11" s="127">
        <v>0</v>
      </c>
    </row>
    <row r="12" spans="1:16" ht="20.100000000000001" customHeight="1">
      <c r="A12" s="126" t="s">
        <v>433</v>
      </c>
      <c r="B12" s="118">
        <v>15</v>
      </c>
      <c r="C12" s="118">
        <v>15</v>
      </c>
      <c r="D12" s="127">
        <v>0</v>
      </c>
      <c r="E12" s="127">
        <v>3</v>
      </c>
      <c r="F12" s="127">
        <v>1</v>
      </c>
      <c r="G12" s="127">
        <v>0</v>
      </c>
      <c r="H12" s="127">
        <v>1</v>
      </c>
      <c r="I12" s="127">
        <v>0</v>
      </c>
      <c r="J12" s="127">
        <v>0</v>
      </c>
      <c r="K12" s="127">
        <v>1</v>
      </c>
      <c r="L12" s="127">
        <v>0</v>
      </c>
      <c r="M12" s="127">
        <v>4</v>
      </c>
      <c r="N12" s="127">
        <v>5</v>
      </c>
      <c r="O12" s="127">
        <v>0</v>
      </c>
    </row>
    <row r="13" spans="1:16" s="124" customFormat="1" ht="20.100000000000001" customHeight="1">
      <c r="A13" s="125" t="s">
        <v>16</v>
      </c>
      <c r="B13" s="124">
        <v>765</v>
      </c>
      <c r="C13" s="124">
        <v>1587</v>
      </c>
      <c r="D13" s="124">
        <v>42</v>
      </c>
      <c r="E13" s="124">
        <v>39</v>
      </c>
      <c r="F13" s="124">
        <v>42</v>
      </c>
      <c r="G13" s="124">
        <v>54</v>
      </c>
      <c r="H13" s="124">
        <v>49</v>
      </c>
      <c r="I13" s="124">
        <v>43</v>
      </c>
      <c r="J13" s="124">
        <v>53</v>
      </c>
      <c r="K13" s="124">
        <v>59</v>
      </c>
      <c r="L13" s="124">
        <v>57</v>
      </c>
      <c r="M13" s="124">
        <v>324</v>
      </c>
      <c r="N13" s="124">
        <v>45</v>
      </c>
      <c r="O13" s="124">
        <v>171</v>
      </c>
    </row>
    <row r="14" spans="1:16" ht="20.100000000000001" customHeight="1">
      <c r="A14" s="126" t="s">
        <v>17</v>
      </c>
      <c r="B14" s="118">
        <v>126</v>
      </c>
      <c r="C14" s="118">
        <v>177</v>
      </c>
      <c r="D14" s="127">
        <v>7</v>
      </c>
      <c r="E14" s="127">
        <v>7</v>
      </c>
      <c r="F14" s="127">
        <v>10</v>
      </c>
      <c r="G14" s="127">
        <v>19</v>
      </c>
      <c r="H14" s="127">
        <v>5</v>
      </c>
      <c r="I14" s="127">
        <v>6</v>
      </c>
      <c r="J14" s="127">
        <v>20</v>
      </c>
      <c r="K14" s="127">
        <v>10</v>
      </c>
      <c r="L14" s="127">
        <v>10</v>
      </c>
      <c r="M14" s="127">
        <v>23</v>
      </c>
      <c r="N14" s="127">
        <v>10</v>
      </c>
      <c r="O14" s="127">
        <v>11</v>
      </c>
    </row>
    <row r="15" spans="1:16" ht="20.100000000000001" customHeight="1">
      <c r="A15" s="126" t="s">
        <v>18</v>
      </c>
      <c r="B15" s="118">
        <v>156</v>
      </c>
      <c r="C15" s="118">
        <v>114</v>
      </c>
      <c r="D15" s="127">
        <v>10</v>
      </c>
      <c r="E15" s="127">
        <v>5</v>
      </c>
      <c r="F15" s="127">
        <v>4</v>
      </c>
      <c r="G15" s="127">
        <v>6</v>
      </c>
      <c r="H15" s="127">
        <v>8</v>
      </c>
      <c r="I15" s="127">
        <v>5</v>
      </c>
      <c r="J15" s="127">
        <v>12</v>
      </c>
      <c r="K15" s="127">
        <v>1</v>
      </c>
      <c r="L15" s="127">
        <v>10</v>
      </c>
      <c r="M15" s="127">
        <v>14</v>
      </c>
      <c r="N15" s="127">
        <v>5</v>
      </c>
      <c r="O15" s="127">
        <v>19</v>
      </c>
    </row>
    <row r="16" spans="1:16" ht="20.100000000000001" customHeight="1">
      <c r="A16" s="126" t="s">
        <v>19</v>
      </c>
      <c r="B16" s="118">
        <v>75</v>
      </c>
      <c r="C16" s="118">
        <v>86</v>
      </c>
      <c r="D16" s="127">
        <v>1</v>
      </c>
      <c r="E16" s="127">
        <v>7</v>
      </c>
      <c r="F16" s="127">
        <v>4</v>
      </c>
      <c r="G16" s="127">
        <v>2</v>
      </c>
      <c r="H16" s="127">
        <v>1</v>
      </c>
      <c r="I16" s="127">
        <v>4</v>
      </c>
      <c r="J16" s="127">
        <v>1</v>
      </c>
      <c r="K16" s="127">
        <v>2</v>
      </c>
      <c r="L16" s="127">
        <v>5</v>
      </c>
      <c r="M16" s="127">
        <v>2</v>
      </c>
      <c r="N16" s="127">
        <v>5</v>
      </c>
      <c r="O16" s="127">
        <v>8</v>
      </c>
    </row>
    <row r="17" spans="1:15" ht="20.100000000000001" customHeight="1">
      <c r="A17" s="126" t="s">
        <v>20</v>
      </c>
      <c r="B17" s="118">
        <v>152</v>
      </c>
      <c r="C17" s="118">
        <v>190</v>
      </c>
      <c r="D17" s="127">
        <v>16</v>
      </c>
      <c r="E17" s="127">
        <v>9</v>
      </c>
      <c r="F17" s="127">
        <v>8</v>
      </c>
      <c r="G17" s="127">
        <v>13</v>
      </c>
      <c r="H17" s="127">
        <v>12</v>
      </c>
      <c r="I17" s="127">
        <v>12</v>
      </c>
      <c r="J17" s="127">
        <v>8</v>
      </c>
      <c r="K17" s="127">
        <v>15</v>
      </c>
      <c r="L17" s="127">
        <v>18</v>
      </c>
      <c r="M17" s="127">
        <v>11</v>
      </c>
      <c r="N17" s="127">
        <v>11</v>
      </c>
      <c r="O17" s="127">
        <v>12</v>
      </c>
    </row>
    <row r="18" spans="1:15" ht="20.100000000000001" customHeight="1">
      <c r="A18" s="126" t="s">
        <v>79</v>
      </c>
      <c r="B18" s="118">
        <v>256</v>
      </c>
      <c r="C18" s="118">
        <v>1020</v>
      </c>
      <c r="D18" s="127">
        <v>8</v>
      </c>
      <c r="E18" s="127">
        <v>11</v>
      </c>
      <c r="F18" s="127">
        <v>16</v>
      </c>
      <c r="G18" s="127">
        <v>14</v>
      </c>
      <c r="H18" s="127">
        <v>23</v>
      </c>
      <c r="I18" s="127">
        <v>16</v>
      </c>
      <c r="J18" s="127">
        <v>12</v>
      </c>
      <c r="K18" s="127">
        <v>31</v>
      </c>
      <c r="L18" s="127">
        <v>14</v>
      </c>
      <c r="M18" s="127">
        <v>274</v>
      </c>
      <c r="N18" s="127">
        <v>14</v>
      </c>
      <c r="O18" s="127">
        <v>121</v>
      </c>
    </row>
    <row r="19" spans="1:15" s="124" customFormat="1" ht="20.100000000000001" customHeight="1">
      <c r="A19" s="125" t="s">
        <v>21</v>
      </c>
      <c r="B19" s="124">
        <v>13912</v>
      </c>
      <c r="C19" s="124">
        <v>10775</v>
      </c>
      <c r="D19" s="124">
        <v>1401</v>
      </c>
      <c r="E19" s="124">
        <v>1394</v>
      </c>
      <c r="F19" s="124">
        <v>1613</v>
      </c>
      <c r="G19" s="124">
        <v>1040</v>
      </c>
      <c r="H19" s="124">
        <v>1355</v>
      </c>
      <c r="I19" s="124">
        <v>1014</v>
      </c>
      <c r="J19" s="124">
        <v>764</v>
      </c>
      <c r="K19" s="124">
        <v>446</v>
      </c>
      <c r="L19" s="124">
        <v>740</v>
      </c>
      <c r="M19" s="124">
        <v>883</v>
      </c>
      <c r="N19" s="124">
        <v>1476</v>
      </c>
      <c r="O19" s="124">
        <v>1044</v>
      </c>
    </row>
    <row r="20" spans="1:15" ht="20.100000000000001" customHeight="1">
      <c r="A20" s="126" t="s">
        <v>22</v>
      </c>
      <c r="B20" s="118">
        <v>720</v>
      </c>
      <c r="C20" s="118">
        <v>958</v>
      </c>
      <c r="D20" s="127">
        <v>111</v>
      </c>
      <c r="E20" s="127">
        <v>156</v>
      </c>
      <c r="F20" s="127">
        <v>113</v>
      </c>
      <c r="G20" s="127">
        <v>172</v>
      </c>
      <c r="H20" s="127">
        <v>78</v>
      </c>
      <c r="I20" s="127">
        <v>62</v>
      </c>
      <c r="J20" s="127">
        <v>35</v>
      </c>
      <c r="K20" s="127">
        <v>38</v>
      </c>
      <c r="L20" s="127">
        <v>43</v>
      </c>
      <c r="M20" s="127">
        <v>45</v>
      </c>
      <c r="N20" s="127">
        <v>37</v>
      </c>
      <c r="O20" s="127">
        <v>33</v>
      </c>
    </row>
    <row r="21" spans="1:15" ht="20.100000000000001" customHeight="1">
      <c r="A21" s="126" t="s">
        <v>23</v>
      </c>
      <c r="B21" s="118">
        <v>12733</v>
      </c>
      <c r="C21" s="118">
        <v>9320</v>
      </c>
      <c r="D21" s="127">
        <v>1267</v>
      </c>
      <c r="E21" s="127">
        <v>1203</v>
      </c>
      <c r="F21" s="127">
        <v>1486</v>
      </c>
      <c r="G21" s="127">
        <v>831</v>
      </c>
      <c r="H21" s="127">
        <v>1220</v>
      </c>
      <c r="I21" s="127">
        <v>916</v>
      </c>
      <c r="J21" s="127">
        <v>698</v>
      </c>
      <c r="K21" s="127">
        <v>372</v>
      </c>
      <c r="L21" s="127">
        <v>645</v>
      </c>
      <c r="M21" s="127">
        <v>712</v>
      </c>
      <c r="N21" s="127">
        <v>1405</v>
      </c>
      <c r="O21" s="127">
        <v>997</v>
      </c>
    </row>
    <row r="22" spans="1:15" ht="20.100000000000001" customHeight="1">
      <c r="A22" s="126" t="s">
        <v>24</v>
      </c>
      <c r="B22" s="118">
        <v>459</v>
      </c>
      <c r="C22" s="118">
        <v>497</v>
      </c>
      <c r="D22" s="127">
        <v>23</v>
      </c>
      <c r="E22" s="127">
        <v>35</v>
      </c>
      <c r="F22" s="127">
        <v>14</v>
      </c>
      <c r="G22" s="127">
        <v>37</v>
      </c>
      <c r="H22" s="127">
        <v>57</v>
      </c>
      <c r="I22" s="127">
        <v>36</v>
      </c>
      <c r="J22" s="127">
        <v>31</v>
      </c>
      <c r="K22" s="127">
        <v>36</v>
      </c>
      <c r="L22" s="127">
        <v>52</v>
      </c>
      <c r="M22" s="127">
        <v>126</v>
      </c>
      <c r="N22" s="127">
        <v>34</v>
      </c>
      <c r="O22" s="127">
        <v>14</v>
      </c>
    </row>
    <row r="23" spans="1:15" s="124" customFormat="1" ht="20.100000000000001" customHeight="1">
      <c r="A23" s="125" t="s">
        <v>25</v>
      </c>
      <c r="B23" s="124">
        <v>4807</v>
      </c>
      <c r="C23" s="124">
        <v>5684</v>
      </c>
      <c r="D23" s="124">
        <v>356</v>
      </c>
      <c r="E23" s="124">
        <v>626</v>
      </c>
      <c r="F23" s="124">
        <v>628</v>
      </c>
      <c r="G23" s="124">
        <v>739</v>
      </c>
      <c r="H23" s="124">
        <v>521</v>
      </c>
      <c r="I23" s="124">
        <v>633</v>
      </c>
      <c r="J23" s="124">
        <v>324</v>
      </c>
      <c r="K23" s="124">
        <v>464</v>
      </c>
      <c r="L23" s="124">
        <v>260</v>
      </c>
      <c r="M23" s="124">
        <v>546</v>
      </c>
      <c r="N23" s="124">
        <v>272</v>
      </c>
      <c r="O23" s="124">
        <v>633</v>
      </c>
    </row>
    <row r="24" spans="1:15" ht="20.100000000000001" customHeight="1">
      <c r="A24" s="126" t="s">
        <v>26</v>
      </c>
      <c r="B24" s="118">
        <v>1402</v>
      </c>
      <c r="C24" s="118">
        <v>717</v>
      </c>
      <c r="D24" s="127">
        <v>10</v>
      </c>
      <c r="E24" s="127">
        <v>47</v>
      </c>
      <c r="F24" s="127">
        <v>23</v>
      </c>
      <c r="G24" s="127">
        <v>83</v>
      </c>
      <c r="H24" s="127">
        <v>28</v>
      </c>
      <c r="I24" s="127">
        <v>35</v>
      </c>
      <c r="J24" s="127">
        <v>49</v>
      </c>
      <c r="K24" s="127">
        <v>21</v>
      </c>
      <c r="L24" s="127">
        <v>37</v>
      </c>
      <c r="M24" s="127">
        <v>52</v>
      </c>
      <c r="N24" s="127">
        <v>41</v>
      </c>
      <c r="O24" s="127">
        <v>147</v>
      </c>
    </row>
    <row r="25" spans="1:15" ht="20.100000000000001" customHeight="1">
      <c r="A25" s="126" t="s">
        <v>27</v>
      </c>
      <c r="B25" s="118">
        <v>13</v>
      </c>
      <c r="C25" s="118">
        <v>29</v>
      </c>
      <c r="D25" s="127">
        <v>3</v>
      </c>
      <c r="E25" s="127">
        <v>1</v>
      </c>
      <c r="F25" s="127">
        <v>0</v>
      </c>
      <c r="G25" s="127">
        <v>7</v>
      </c>
      <c r="H25" s="127">
        <v>3</v>
      </c>
      <c r="I25" s="127">
        <v>0</v>
      </c>
      <c r="J25" s="127">
        <v>0</v>
      </c>
      <c r="K25" s="127">
        <v>1</v>
      </c>
      <c r="L25" s="127">
        <v>0</v>
      </c>
      <c r="M25" s="127">
        <v>2</v>
      </c>
      <c r="N25" s="127">
        <v>1</v>
      </c>
      <c r="O25" s="127">
        <v>2</v>
      </c>
    </row>
    <row r="26" spans="1:15" ht="20.100000000000001" customHeight="1">
      <c r="A26" s="126" t="s">
        <v>28</v>
      </c>
      <c r="B26" s="118">
        <v>35</v>
      </c>
      <c r="C26" s="118">
        <v>97</v>
      </c>
      <c r="D26" s="127">
        <v>1</v>
      </c>
      <c r="E26" s="127">
        <v>9</v>
      </c>
      <c r="F26" s="127">
        <v>1</v>
      </c>
      <c r="G26" s="127">
        <v>46</v>
      </c>
      <c r="H26" s="127">
        <v>4</v>
      </c>
      <c r="I26" s="127">
        <v>6</v>
      </c>
      <c r="J26" s="127">
        <v>4</v>
      </c>
      <c r="K26" s="127">
        <v>1</v>
      </c>
      <c r="L26" s="127">
        <v>3</v>
      </c>
      <c r="M26" s="127">
        <v>5</v>
      </c>
      <c r="N26" s="127">
        <v>5</v>
      </c>
      <c r="O26" s="127">
        <v>10</v>
      </c>
    </row>
    <row r="27" spans="1:15" ht="20.100000000000001" customHeight="1">
      <c r="A27" s="126" t="s">
        <v>29</v>
      </c>
      <c r="B27" s="118">
        <v>1337</v>
      </c>
      <c r="C27" s="118">
        <v>2409</v>
      </c>
      <c r="D27" s="127">
        <v>155</v>
      </c>
      <c r="E27" s="127">
        <v>267</v>
      </c>
      <c r="F27" s="127">
        <v>379</v>
      </c>
      <c r="G27" s="127">
        <v>298</v>
      </c>
      <c r="H27" s="127">
        <v>252</v>
      </c>
      <c r="I27" s="127">
        <v>330</v>
      </c>
      <c r="J27" s="127">
        <v>71</v>
      </c>
      <c r="K27" s="127">
        <v>236</v>
      </c>
      <c r="L27" s="127">
        <v>63</v>
      </c>
      <c r="M27" s="127">
        <v>289</v>
      </c>
      <c r="N27" s="127">
        <v>53</v>
      </c>
      <c r="O27" s="127">
        <v>255</v>
      </c>
    </row>
    <row r="28" spans="1:15" ht="20.100000000000001" customHeight="1">
      <c r="A28" s="126" t="s">
        <v>30</v>
      </c>
      <c r="B28" s="118">
        <v>203</v>
      </c>
      <c r="C28" s="118">
        <v>264</v>
      </c>
      <c r="D28" s="127">
        <v>4</v>
      </c>
      <c r="E28" s="127">
        <v>4</v>
      </c>
      <c r="F28" s="127">
        <v>3</v>
      </c>
      <c r="G28" s="127">
        <v>21</v>
      </c>
      <c r="H28" s="127">
        <v>17</v>
      </c>
      <c r="I28" s="127">
        <v>32</v>
      </c>
      <c r="J28" s="127">
        <v>16</v>
      </c>
      <c r="K28" s="127">
        <v>12</v>
      </c>
      <c r="L28" s="127">
        <v>23</v>
      </c>
      <c r="M28" s="127">
        <v>17</v>
      </c>
      <c r="N28" s="127">
        <v>12</v>
      </c>
      <c r="O28" s="127">
        <v>8</v>
      </c>
    </row>
    <row r="29" spans="1:15" ht="20.100000000000001" customHeight="1">
      <c r="A29" s="126" t="s">
        <v>31</v>
      </c>
      <c r="B29" s="118">
        <v>18</v>
      </c>
      <c r="C29" s="118">
        <v>3</v>
      </c>
      <c r="D29" s="127">
        <v>3</v>
      </c>
      <c r="E29" s="127">
        <v>0</v>
      </c>
      <c r="F29" s="127">
        <v>5</v>
      </c>
      <c r="G29" s="127">
        <v>0</v>
      </c>
      <c r="H29" s="127">
        <v>4</v>
      </c>
      <c r="I29" s="127">
        <v>0</v>
      </c>
      <c r="J29" s="127">
        <v>6</v>
      </c>
      <c r="K29" s="127">
        <v>3</v>
      </c>
      <c r="L29" s="127">
        <v>0</v>
      </c>
      <c r="M29" s="127">
        <v>0</v>
      </c>
      <c r="N29" s="127">
        <v>0</v>
      </c>
      <c r="O29" s="127">
        <v>0</v>
      </c>
    </row>
    <row r="30" spans="1:15" ht="20.100000000000001" customHeight="1">
      <c r="A30" s="126" t="s">
        <v>32</v>
      </c>
      <c r="B30" s="118">
        <v>100</v>
      </c>
      <c r="C30" s="118">
        <v>71</v>
      </c>
      <c r="D30" s="127">
        <v>18</v>
      </c>
      <c r="E30" s="127">
        <v>2</v>
      </c>
      <c r="F30" s="127">
        <v>7</v>
      </c>
      <c r="G30" s="127">
        <v>7</v>
      </c>
      <c r="H30" s="127">
        <v>8</v>
      </c>
      <c r="I30" s="127">
        <v>6</v>
      </c>
      <c r="J30" s="127">
        <v>3</v>
      </c>
      <c r="K30" s="127">
        <v>12</v>
      </c>
      <c r="L30" s="127">
        <v>15</v>
      </c>
      <c r="M30" s="127">
        <v>6</v>
      </c>
      <c r="N30" s="127">
        <v>3</v>
      </c>
      <c r="O30" s="127">
        <v>13</v>
      </c>
    </row>
    <row r="31" spans="1:15" ht="20.100000000000001" customHeight="1">
      <c r="A31" s="126" t="s">
        <v>33</v>
      </c>
      <c r="B31" s="118">
        <v>1124</v>
      </c>
      <c r="C31" s="118">
        <v>1440</v>
      </c>
      <c r="D31" s="127">
        <v>140</v>
      </c>
      <c r="E31" s="127">
        <v>257</v>
      </c>
      <c r="F31" s="127">
        <v>170</v>
      </c>
      <c r="G31" s="127">
        <v>214</v>
      </c>
      <c r="H31" s="127">
        <v>182</v>
      </c>
      <c r="I31" s="127">
        <v>163</v>
      </c>
      <c r="J31" s="127">
        <v>127</v>
      </c>
      <c r="K31" s="127">
        <v>152</v>
      </c>
      <c r="L31" s="127">
        <v>49</v>
      </c>
      <c r="M31" s="127">
        <v>128</v>
      </c>
      <c r="N31" s="127">
        <v>101</v>
      </c>
      <c r="O31" s="127">
        <v>154</v>
      </c>
    </row>
    <row r="32" spans="1:15" ht="20.100000000000001" customHeight="1">
      <c r="A32" s="126" t="s">
        <v>34</v>
      </c>
      <c r="B32" s="118">
        <v>6</v>
      </c>
      <c r="C32" s="118">
        <v>11</v>
      </c>
      <c r="D32" s="127">
        <v>1</v>
      </c>
      <c r="E32" s="127">
        <v>0</v>
      </c>
      <c r="F32" s="127">
        <v>0</v>
      </c>
      <c r="G32" s="127">
        <v>0</v>
      </c>
      <c r="H32" s="127">
        <v>0</v>
      </c>
      <c r="I32" s="127">
        <v>0</v>
      </c>
      <c r="J32" s="127">
        <v>0</v>
      </c>
      <c r="K32" s="127">
        <v>1</v>
      </c>
      <c r="L32" s="127">
        <v>0</v>
      </c>
      <c r="M32" s="127">
        <v>1</v>
      </c>
      <c r="N32" s="127">
        <v>1</v>
      </c>
      <c r="O32" s="127">
        <v>0</v>
      </c>
    </row>
    <row r="33" spans="1:15" ht="20.100000000000001" customHeight="1">
      <c r="A33" s="126" t="s">
        <v>35</v>
      </c>
      <c r="B33" s="118">
        <v>99</v>
      </c>
      <c r="C33" s="118">
        <v>85</v>
      </c>
      <c r="D33" s="127">
        <v>0</v>
      </c>
      <c r="E33" s="127">
        <v>0</v>
      </c>
      <c r="F33" s="127">
        <v>1</v>
      </c>
      <c r="G33" s="127">
        <v>0</v>
      </c>
      <c r="H33" s="127">
        <v>1</v>
      </c>
      <c r="I33" s="127">
        <v>2</v>
      </c>
      <c r="J33" s="127">
        <v>0</v>
      </c>
      <c r="K33" s="127">
        <v>0</v>
      </c>
      <c r="L33" s="127">
        <v>0</v>
      </c>
      <c r="M33" s="127">
        <v>1</v>
      </c>
      <c r="N33" s="127">
        <v>0</v>
      </c>
      <c r="O33" s="127">
        <v>5</v>
      </c>
    </row>
    <row r="34" spans="1:15" ht="20.100000000000001" customHeight="1">
      <c r="A34" s="126" t="s">
        <v>36</v>
      </c>
      <c r="B34" s="118">
        <v>48</v>
      </c>
      <c r="C34" s="118">
        <v>53</v>
      </c>
      <c r="D34" s="127">
        <v>0</v>
      </c>
      <c r="E34" s="127">
        <v>2</v>
      </c>
      <c r="F34" s="127">
        <v>1</v>
      </c>
      <c r="G34" s="127">
        <v>23</v>
      </c>
      <c r="H34" s="127">
        <v>4</v>
      </c>
      <c r="I34" s="127">
        <v>2</v>
      </c>
      <c r="J34" s="127">
        <v>10</v>
      </c>
      <c r="K34" s="127">
        <v>2</v>
      </c>
      <c r="L34" s="127">
        <v>1</v>
      </c>
      <c r="M34" s="127">
        <v>1</v>
      </c>
      <c r="N34" s="127">
        <v>3</v>
      </c>
      <c r="O34" s="127">
        <v>1</v>
      </c>
    </row>
    <row r="35" spans="1:15" ht="20.100000000000001" customHeight="1">
      <c r="A35" s="126" t="s">
        <v>37</v>
      </c>
      <c r="B35" s="118">
        <v>422</v>
      </c>
      <c r="C35" s="118">
        <v>505</v>
      </c>
      <c r="D35" s="127">
        <v>21</v>
      </c>
      <c r="E35" s="127">
        <v>37</v>
      </c>
      <c r="F35" s="127">
        <v>38</v>
      </c>
      <c r="G35" s="127">
        <v>40</v>
      </c>
      <c r="H35" s="127">
        <v>18</v>
      </c>
      <c r="I35" s="127">
        <v>57</v>
      </c>
      <c r="J35" s="127">
        <v>38</v>
      </c>
      <c r="K35" s="127">
        <v>23</v>
      </c>
      <c r="L35" s="127">
        <v>69</v>
      </c>
      <c r="M35" s="127">
        <v>44</v>
      </c>
      <c r="N35" s="127">
        <v>52</v>
      </c>
      <c r="O35" s="127">
        <v>38</v>
      </c>
    </row>
    <row r="36" spans="1:15" s="124" customFormat="1" ht="20.100000000000001" customHeight="1">
      <c r="A36" s="125" t="s">
        <v>38</v>
      </c>
      <c r="B36" s="124">
        <v>2691</v>
      </c>
      <c r="C36" s="124">
        <v>1633</v>
      </c>
      <c r="D36" s="124">
        <v>161</v>
      </c>
      <c r="E36" s="124">
        <v>284</v>
      </c>
      <c r="F36" s="124">
        <v>274</v>
      </c>
      <c r="G36" s="124">
        <v>156</v>
      </c>
      <c r="H36" s="124">
        <v>168</v>
      </c>
      <c r="I36" s="124">
        <v>177</v>
      </c>
      <c r="J36" s="124">
        <v>135</v>
      </c>
      <c r="K36" s="124">
        <v>184</v>
      </c>
      <c r="L36" s="124">
        <v>169</v>
      </c>
      <c r="M36" s="124">
        <v>115</v>
      </c>
      <c r="N36" s="124">
        <v>201</v>
      </c>
      <c r="O36" s="124">
        <v>109</v>
      </c>
    </row>
    <row r="37" spans="1:15" ht="20.100000000000001" customHeight="1">
      <c r="A37" s="126" t="s">
        <v>39</v>
      </c>
      <c r="B37" s="118">
        <v>203</v>
      </c>
      <c r="C37" s="118">
        <v>223</v>
      </c>
      <c r="D37" s="127">
        <v>3</v>
      </c>
      <c r="E37" s="127">
        <v>17</v>
      </c>
      <c r="F37" s="127">
        <v>12</v>
      </c>
      <c r="G37" s="127">
        <v>17</v>
      </c>
      <c r="H37" s="127">
        <v>18</v>
      </c>
      <c r="I37" s="127">
        <v>20</v>
      </c>
      <c r="J37" s="127">
        <v>35</v>
      </c>
      <c r="K37" s="127">
        <v>11</v>
      </c>
      <c r="L37" s="127">
        <v>63</v>
      </c>
      <c r="M37" s="127">
        <v>21</v>
      </c>
      <c r="N37" s="127">
        <v>4</v>
      </c>
      <c r="O37" s="127">
        <v>7</v>
      </c>
    </row>
    <row r="38" spans="1:15" ht="20.100000000000001" customHeight="1">
      <c r="A38" s="126" t="s">
        <v>40</v>
      </c>
      <c r="B38" s="118">
        <v>83</v>
      </c>
      <c r="C38" s="118">
        <v>94</v>
      </c>
      <c r="D38" s="127">
        <v>1</v>
      </c>
      <c r="E38" s="127">
        <v>5</v>
      </c>
      <c r="F38" s="127">
        <v>7</v>
      </c>
      <c r="G38" s="127">
        <v>1</v>
      </c>
      <c r="H38" s="127">
        <v>8</v>
      </c>
      <c r="I38" s="127">
        <v>13</v>
      </c>
      <c r="J38" s="127">
        <v>1</v>
      </c>
      <c r="K38" s="127">
        <v>2</v>
      </c>
      <c r="L38" s="127">
        <v>18</v>
      </c>
      <c r="M38" s="127">
        <v>16</v>
      </c>
      <c r="N38" s="127">
        <v>8</v>
      </c>
      <c r="O38" s="127">
        <v>15</v>
      </c>
    </row>
    <row r="39" spans="1:15" ht="20.100000000000001" customHeight="1">
      <c r="A39" s="126" t="s">
        <v>41</v>
      </c>
      <c r="B39" s="118">
        <v>74</v>
      </c>
      <c r="C39" s="118">
        <v>68</v>
      </c>
      <c r="D39" s="127">
        <v>8</v>
      </c>
      <c r="E39" s="127">
        <v>11</v>
      </c>
      <c r="F39" s="127">
        <v>7</v>
      </c>
      <c r="G39" s="127">
        <v>11</v>
      </c>
      <c r="H39" s="127">
        <v>15</v>
      </c>
      <c r="I39" s="127">
        <v>7</v>
      </c>
      <c r="J39" s="127">
        <v>4</v>
      </c>
      <c r="K39" s="127">
        <v>3</v>
      </c>
      <c r="L39" s="127">
        <v>0</v>
      </c>
      <c r="M39" s="127">
        <v>2</v>
      </c>
      <c r="N39" s="127">
        <v>6</v>
      </c>
      <c r="O39" s="127">
        <v>7</v>
      </c>
    </row>
    <row r="40" spans="1:15" ht="20.100000000000001" customHeight="1">
      <c r="A40" s="126" t="s">
        <v>42</v>
      </c>
      <c r="B40" s="118">
        <v>934</v>
      </c>
      <c r="C40" s="118">
        <v>480</v>
      </c>
      <c r="D40" s="127">
        <v>85</v>
      </c>
      <c r="E40" s="127">
        <v>72</v>
      </c>
      <c r="F40" s="127">
        <v>94</v>
      </c>
      <c r="G40" s="127">
        <v>59</v>
      </c>
      <c r="H40" s="127">
        <v>46</v>
      </c>
      <c r="I40" s="127">
        <v>57</v>
      </c>
      <c r="J40" s="127">
        <v>45</v>
      </c>
      <c r="K40" s="127">
        <v>29</v>
      </c>
      <c r="L40" s="127">
        <v>42</v>
      </c>
      <c r="M40" s="127">
        <v>25</v>
      </c>
      <c r="N40" s="127">
        <v>78</v>
      </c>
      <c r="O40" s="127">
        <v>23</v>
      </c>
    </row>
    <row r="41" spans="1:15" ht="20.100000000000001" customHeight="1">
      <c r="A41" s="126" t="s">
        <v>43</v>
      </c>
      <c r="B41" s="118">
        <v>1128</v>
      </c>
      <c r="C41" s="118">
        <v>392</v>
      </c>
      <c r="D41" s="127">
        <v>29</v>
      </c>
      <c r="E41" s="127">
        <v>135</v>
      </c>
      <c r="F41" s="127">
        <v>60</v>
      </c>
      <c r="G41" s="127">
        <v>19</v>
      </c>
      <c r="H41" s="127">
        <v>56</v>
      </c>
      <c r="I41" s="127">
        <v>39</v>
      </c>
      <c r="J41" s="127">
        <v>45</v>
      </c>
      <c r="K41" s="127">
        <v>18</v>
      </c>
      <c r="L41" s="127">
        <v>34</v>
      </c>
      <c r="M41" s="127">
        <v>30</v>
      </c>
      <c r="N41" s="127">
        <v>94</v>
      </c>
      <c r="O41" s="127">
        <v>44</v>
      </c>
    </row>
    <row r="42" spans="1:15" ht="20.100000000000001" customHeight="1">
      <c r="A42" s="126" t="s">
        <v>44</v>
      </c>
      <c r="B42" s="118">
        <v>269</v>
      </c>
      <c r="C42" s="118">
        <v>376</v>
      </c>
      <c r="D42" s="127">
        <v>35</v>
      </c>
      <c r="E42" s="127">
        <v>44</v>
      </c>
      <c r="F42" s="127">
        <v>94</v>
      </c>
      <c r="G42" s="127">
        <v>49</v>
      </c>
      <c r="H42" s="127">
        <v>25</v>
      </c>
      <c r="I42" s="127">
        <v>41</v>
      </c>
      <c r="J42" s="127">
        <v>5</v>
      </c>
      <c r="K42" s="127">
        <v>121</v>
      </c>
      <c r="L42" s="127">
        <v>12</v>
      </c>
      <c r="M42" s="127">
        <v>21</v>
      </c>
      <c r="N42" s="127">
        <v>11</v>
      </c>
      <c r="O42" s="127">
        <v>13</v>
      </c>
    </row>
    <row r="43" spans="1:15" ht="20.100000000000001" customHeight="1">
      <c r="A43" s="125" t="s">
        <v>45</v>
      </c>
      <c r="B43" s="124">
        <v>4058</v>
      </c>
      <c r="C43" s="124">
        <v>4779</v>
      </c>
      <c r="D43" s="124">
        <v>215</v>
      </c>
      <c r="E43" s="124">
        <v>357</v>
      </c>
      <c r="F43" s="124">
        <v>954</v>
      </c>
      <c r="G43" s="124">
        <v>378</v>
      </c>
      <c r="H43" s="124">
        <v>575</v>
      </c>
      <c r="I43" s="124">
        <v>293</v>
      </c>
      <c r="J43" s="124">
        <v>224</v>
      </c>
      <c r="K43" s="124">
        <v>1848</v>
      </c>
      <c r="L43" s="124">
        <v>122</v>
      </c>
      <c r="M43" s="124">
        <v>224</v>
      </c>
      <c r="N43" s="124">
        <v>145</v>
      </c>
      <c r="O43" s="124">
        <v>257</v>
      </c>
    </row>
    <row r="44" spans="1:15" ht="20.100000000000001" customHeight="1">
      <c r="A44" s="126" t="s">
        <v>46</v>
      </c>
      <c r="B44" s="118">
        <v>1983</v>
      </c>
      <c r="C44" s="118">
        <v>2254</v>
      </c>
      <c r="D44" s="127">
        <v>31</v>
      </c>
      <c r="E44" s="127">
        <v>47</v>
      </c>
      <c r="F44" s="127">
        <v>641</v>
      </c>
      <c r="G44" s="127">
        <v>45</v>
      </c>
      <c r="H44" s="127">
        <v>299</v>
      </c>
      <c r="I44" s="127">
        <v>40</v>
      </c>
      <c r="J44" s="127">
        <v>62</v>
      </c>
      <c r="K44" s="127">
        <v>1521</v>
      </c>
      <c r="L44" s="127">
        <v>8</v>
      </c>
      <c r="M44" s="127">
        <v>22</v>
      </c>
      <c r="N44" s="127">
        <v>30</v>
      </c>
      <c r="O44" s="127">
        <v>30</v>
      </c>
    </row>
    <row r="45" spans="1:15" ht="20.100000000000001" customHeight="1">
      <c r="A45" s="126" t="s">
        <v>47</v>
      </c>
      <c r="B45" s="118">
        <v>64</v>
      </c>
      <c r="C45" s="118">
        <v>172</v>
      </c>
      <c r="D45" s="127">
        <v>0</v>
      </c>
      <c r="E45" s="127">
        <v>51</v>
      </c>
      <c r="F45" s="127">
        <v>22</v>
      </c>
      <c r="G45" s="127">
        <v>7</v>
      </c>
      <c r="H45" s="127">
        <v>7</v>
      </c>
      <c r="I45" s="127">
        <v>6</v>
      </c>
      <c r="J45" s="127">
        <v>1</v>
      </c>
      <c r="K45" s="127">
        <v>76</v>
      </c>
      <c r="L45" s="127">
        <v>1</v>
      </c>
      <c r="M45" s="127">
        <v>6</v>
      </c>
      <c r="N45" s="127">
        <v>3</v>
      </c>
      <c r="O45" s="127">
        <v>4</v>
      </c>
    </row>
    <row r="46" spans="1:15" ht="20.100000000000001" customHeight="1">
      <c r="A46" s="126" t="s">
        <v>48</v>
      </c>
      <c r="B46" s="118">
        <v>65</v>
      </c>
      <c r="C46" s="118">
        <v>48</v>
      </c>
      <c r="D46" s="127">
        <v>1</v>
      </c>
      <c r="E46" s="127">
        <v>7</v>
      </c>
      <c r="F46" s="127">
        <v>4</v>
      </c>
      <c r="G46" s="127">
        <v>2</v>
      </c>
      <c r="H46" s="127">
        <v>29</v>
      </c>
      <c r="I46" s="127">
        <v>5</v>
      </c>
      <c r="J46" s="127">
        <v>0</v>
      </c>
      <c r="K46" s="127">
        <v>4</v>
      </c>
      <c r="L46" s="127">
        <v>3</v>
      </c>
      <c r="M46" s="127">
        <v>11</v>
      </c>
      <c r="N46" s="127">
        <v>4</v>
      </c>
      <c r="O46" s="127">
        <v>5</v>
      </c>
    </row>
    <row r="47" spans="1:15" ht="20.100000000000001" customHeight="1">
      <c r="A47" s="126" t="s">
        <v>49</v>
      </c>
      <c r="B47" s="118">
        <v>57</v>
      </c>
      <c r="C47" s="118">
        <v>47</v>
      </c>
      <c r="D47" s="127">
        <v>7</v>
      </c>
      <c r="E47" s="127">
        <v>2</v>
      </c>
      <c r="F47" s="127">
        <v>8</v>
      </c>
      <c r="G47" s="127">
        <v>10</v>
      </c>
      <c r="H47" s="127">
        <v>2</v>
      </c>
      <c r="I47" s="127">
        <v>4</v>
      </c>
      <c r="J47" s="127">
        <v>4</v>
      </c>
      <c r="K47" s="127">
        <v>2</v>
      </c>
      <c r="L47" s="127">
        <v>4</v>
      </c>
      <c r="M47" s="127">
        <v>4</v>
      </c>
      <c r="N47" s="127">
        <v>3</v>
      </c>
      <c r="O47" s="127">
        <v>6</v>
      </c>
    </row>
    <row r="48" spans="1:15" ht="20.100000000000001" customHeight="1">
      <c r="A48" s="126" t="s">
        <v>50</v>
      </c>
      <c r="B48" s="118">
        <v>201</v>
      </c>
      <c r="C48" s="118">
        <v>195</v>
      </c>
      <c r="D48" s="127">
        <v>30</v>
      </c>
      <c r="E48" s="127">
        <v>9</v>
      </c>
      <c r="F48" s="127">
        <v>16</v>
      </c>
      <c r="G48" s="127">
        <v>27</v>
      </c>
      <c r="H48" s="127">
        <v>12</v>
      </c>
      <c r="I48" s="127">
        <v>28</v>
      </c>
      <c r="J48" s="127">
        <v>11</v>
      </c>
      <c r="K48" s="127">
        <v>18</v>
      </c>
      <c r="L48" s="127">
        <v>14</v>
      </c>
      <c r="M48" s="127">
        <v>29</v>
      </c>
      <c r="N48" s="127">
        <v>11</v>
      </c>
      <c r="O48" s="127">
        <v>22</v>
      </c>
    </row>
    <row r="49" spans="1:15" ht="20.100000000000001" customHeight="1">
      <c r="A49" s="126" t="s">
        <v>51</v>
      </c>
      <c r="B49" s="118">
        <v>91</v>
      </c>
      <c r="C49" s="118">
        <v>77</v>
      </c>
      <c r="D49" s="127">
        <v>11</v>
      </c>
      <c r="E49" s="127">
        <v>7</v>
      </c>
      <c r="F49" s="127">
        <v>15</v>
      </c>
      <c r="G49" s="127">
        <v>14</v>
      </c>
      <c r="H49" s="127">
        <v>11</v>
      </c>
      <c r="I49" s="127">
        <v>11</v>
      </c>
      <c r="J49" s="127">
        <v>6</v>
      </c>
      <c r="K49" s="127">
        <v>9</v>
      </c>
      <c r="L49" s="127">
        <v>1</v>
      </c>
      <c r="M49" s="127">
        <v>8</v>
      </c>
      <c r="N49" s="127">
        <v>1</v>
      </c>
      <c r="O49" s="127">
        <v>6</v>
      </c>
    </row>
    <row r="50" spans="1:15" ht="20.100000000000001" customHeight="1">
      <c r="A50" s="126" t="s">
        <v>52</v>
      </c>
      <c r="B50" s="118">
        <v>197</v>
      </c>
      <c r="C50" s="118">
        <v>317</v>
      </c>
      <c r="D50" s="127">
        <v>16</v>
      </c>
      <c r="E50" s="127">
        <v>28</v>
      </c>
      <c r="F50" s="127">
        <v>24</v>
      </c>
      <c r="G50" s="127">
        <v>57</v>
      </c>
      <c r="H50" s="127">
        <v>30</v>
      </c>
      <c r="I50" s="127">
        <v>46</v>
      </c>
      <c r="J50" s="127">
        <v>8</v>
      </c>
      <c r="K50" s="127">
        <v>46</v>
      </c>
      <c r="L50" s="127">
        <v>4</v>
      </c>
      <c r="M50" s="127">
        <v>24</v>
      </c>
      <c r="N50" s="127">
        <v>10</v>
      </c>
      <c r="O50" s="127">
        <v>26</v>
      </c>
    </row>
    <row r="51" spans="1:15" ht="20.100000000000001" customHeight="1">
      <c r="A51" s="126" t="s">
        <v>53</v>
      </c>
      <c r="B51" s="118">
        <v>13</v>
      </c>
      <c r="C51" s="118">
        <v>19</v>
      </c>
      <c r="D51" s="127">
        <v>1</v>
      </c>
      <c r="E51" s="127">
        <v>3</v>
      </c>
      <c r="F51" s="127">
        <v>1</v>
      </c>
      <c r="G51" s="127">
        <v>2</v>
      </c>
      <c r="H51" s="127">
        <v>3</v>
      </c>
      <c r="I51" s="127">
        <v>1</v>
      </c>
      <c r="J51" s="127">
        <v>1</v>
      </c>
      <c r="K51" s="127">
        <v>1</v>
      </c>
      <c r="L51" s="127">
        <v>0</v>
      </c>
      <c r="M51" s="127">
        <v>1</v>
      </c>
      <c r="N51" s="127">
        <v>3</v>
      </c>
      <c r="O51" s="127">
        <v>2</v>
      </c>
    </row>
    <row r="52" spans="1:15" ht="20.100000000000001" customHeight="1">
      <c r="A52" s="126" t="s">
        <v>54</v>
      </c>
      <c r="B52" s="118">
        <v>106</v>
      </c>
      <c r="C52" s="118">
        <v>156</v>
      </c>
      <c r="D52" s="127">
        <v>8</v>
      </c>
      <c r="E52" s="127">
        <v>14</v>
      </c>
      <c r="F52" s="127">
        <v>9</v>
      </c>
      <c r="G52" s="127">
        <v>19</v>
      </c>
      <c r="H52" s="127">
        <v>8</v>
      </c>
      <c r="I52" s="127">
        <v>14</v>
      </c>
      <c r="J52" s="127">
        <v>5</v>
      </c>
      <c r="K52" s="127">
        <v>7</v>
      </c>
      <c r="L52" s="127">
        <v>5</v>
      </c>
      <c r="M52" s="127">
        <v>16</v>
      </c>
      <c r="N52" s="127">
        <v>4</v>
      </c>
      <c r="O52" s="127">
        <v>19</v>
      </c>
    </row>
    <row r="53" spans="1:15" ht="20.100000000000001" customHeight="1">
      <c r="A53" s="126" t="s">
        <v>55</v>
      </c>
      <c r="B53" s="118">
        <v>16</v>
      </c>
      <c r="C53" s="118">
        <v>16</v>
      </c>
      <c r="D53" s="127">
        <v>1</v>
      </c>
      <c r="E53" s="127">
        <v>1</v>
      </c>
      <c r="F53" s="127">
        <v>3</v>
      </c>
      <c r="G53" s="127">
        <v>1</v>
      </c>
      <c r="H53" s="127">
        <v>3</v>
      </c>
      <c r="I53" s="127">
        <v>1</v>
      </c>
      <c r="J53" s="127">
        <v>0</v>
      </c>
      <c r="K53" s="127">
        <v>1</v>
      </c>
      <c r="L53" s="127">
        <v>4</v>
      </c>
      <c r="M53" s="127">
        <v>0</v>
      </c>
      <c r="N53" s="127">
        <v>0</v>
      </c>
      <c r="O53" s="127">
        <v>0</v>
      </c>
    </row>
    <row r="54" spans="1:15" ht="20.100000000000001" customHeight="1">
      <c r="A54" s="126" t="s">
        <v>56</v>
      </c>
      <c r="B54" s="118">
        <v>473</v>
      </c>
      <c r="C54" s="118">
        <v>656</v>
      </c>
      <c r="D54" s="127">
        <v>39</v>
      </c>
      <c r="E54" s="127">
        <v>118</v>
      </c>
      <c r="F54" s="127">
        <v>126</v>
      </c>
      <c r="G54" s="127">
        <v>85</v>
      </c>
      <c r="H54" s="127">
        <v>69</v>
      </c>
      <c r="I54" s="127">
        <v>43</v>
      </c>
      <c r="J54" s="127">
        <v>16</v>
      </c>
      <c r="K54" s="127">
        <v>43</v>
      </c>
      <c r="L54" s="127">
        <v>26</v>
      </c>
      <c r="M54" s="127">
        <v>49</v>
      </c>
      <c r="N54" s="127">
        <v>28</v>
      </c>
      <c r="O54" s="127">
        <v>52</v>
      </c>
    </row>
    <row r="55" spans="1:15" ht="20.100000000000001" customHeight="1">
      <c r="A55" s="126" t="s">
        <v>57</v>
      </c>
      <c r="B55" s="118">
        <v>46</v>
      </c>
      <c r="C55" s="118">
        <v>72</v>
      </c>
      <c r="D55" s="127">
        <v>3</v>
      </c>
      <c r="E55" s="127">
        <v>4</v>
      </c>
      <c r="F55" s="127">
        <v>3</v>
      </c>
      <c r="G55" s="127">
        <v>9</v>
      </c>
      <c r="H55" s="127">
        <v>7</v>
      </c>
      <c r="I55" s="127">
        <v>8</v>
      </c>
      <c r="J55" s="127">
        <v>3</v>
      </c>
      <c r="K55" s="127">
        <v>6</v>
      </c>
      <c r="L55" s="127">
        <v>4</v>
      </c>
      <c r="M55" s="127">
        <v>5</v>
      </c>
      <c r="N55" s="127">
        <v>8</v>
      </c>
      <c r="O55" s="127">
        <v>6</v>
      </c>
    </row>
    <row r="56" spans="1:15" ht="20.100000000000001" customHeight="1">
      <c r="A56" s="126" t="s">
        <v>58</v>
      </c>
      <c r="B56" s="118">
        <v>210</v>
      </c>
      <c r="C56" s="118">
        <v>186</v>
      </c>
      <c r="D56" s="127">
        <v>21</v>
      </c>
      <c r="E56" s="127">
        <v>15</v>
      </c>
      <c r="F56" s="127">
        <v>22</v>
      </c>
      <c r="G56" s="127">
        <v>27</v>
      </c>
      <c r="H56" s="127">
        <v>23</v>
      </c>
      <c r="I56" s="127">
        <v>13</v>
      </c>
      <c r="J56" s="127">
        <v>10</v>
      </c>
      <c r="K56" s="127">
        <v>19</v>
      </c>
      <c r="L56" s="127">
        <v>11</v>
      </c>
      <c r="M56" s="127">
        <v>16</v>
      </c>
      <c r="N56" s="127">
        <v>12</v>
      </c>
      <c r="O56" s="127">
        <v>26</v>
      </c>
    </row>
    <row r="57" spans="1:15" ht="20.100000000000001" customHeight="1">
      <c r="A57" s="126" t="s">
        <v>59</v>
      </c>
      <c r="B57" s="118">
        <v>13</v>
      </c>
      <c r="C57" s="118">
        <v>22</v>
      </c>
      <c r="D57" s="127">
        <v>0</v>
      </c>
      <c r="E57" s="127">
        <v>1</v>
      </c>
      <c r="F57" s="127">
        <v>1</v>
      </c>
      <c r="G57" s="127">
        <v>5</v>
      </c>
      <c r="H57" s="127">
        <v>1</v>
      </c>
      <c r="I57" s="127">
        <v>6</v>
      </c>
      <c r="J57" s="127">
        <v>0</v>
      </c>
      <c r="K57" s="127">
        <v>2</v>
      </c>
      <c r="L57" s="127">
        <v>0</v>
      </c>
      <c r="M57" s="127">
        <v>2</v>
      </c>
      <c r="N57" s="127">
        <v>3</v>
      </c>
      <c r="O57" s="127">
        <v>0</v>
      </c>
    </row>
    <row r="58" spans="1:15" ht="20.100000000000001" customHeight="1">
      <c r="A58" s="126" t="s">
        <v>60</v>
      </c>
      <c r="B58" s="118">
        <v>17</v>
      </c>
      <c r="C58" s="118">
        <v>47</v>
      </c>
      <c r="D58" s="127">
        <v>1</v>
      </c>
      <c r="E58" s="127">
        <v>5</v>
      </c>
      <c r="F58" s="127">
        <v>1</v>
      </c>
      <c r="G58" s="127">
        <v>2</v>
      </c>
      <c r="H58" s="127">
        <v>0</v>
      </c>
      <c r="I58" s="127">
        <v>11</v>
      </c>
      <c r="J58" s="127">
        <v>1</v>
      </c>
      <c r="K58" s="127">
        <v>2</v>
      </c>
      <c r="L58" s="127">
        <v>3</v>
      </c>
      <c r="M58" s="127">
        <v>2</v>
      </c>
      <c r="N58" s="127">
        <v>1</v>
      </c>
      <c r="O58" s="127">
        <v>6</v>
      </c>
    </row>
    <row r="59" spans="1:15" s="124" customFormat="1" ht="20.100000000000001" customHeight="1">
      <c r="A59" s="126" t="s">
        <v>61</v>
      </c>
      <c r="B59" s="118">
        <v>104</v>
      </c>
      <c r="C59" s="118">
        <v>74</v>
      </c>
      <c r="D59" s="127">
        <v>15</v>
      </c>
      <c r="E59" s="127">
        <v>9</v>
      </c>
      <c r="F59" s="127">
        <v>3</v>
      </c>
      <c r="G59" s="127">
        <v>17</v>
      </c>
      <c r="H59" s="127">
        <v>21</v>
      </c>
      <c r="I59" s="127">
        <v>4</v>
      </c>
      <c r="J59" s="127">
        <v>4</v>
      </c>
      <c r="K59" s="127">
        <v>7</v>
      </c>
      <c r="L59" s="127">
        <v>14</v>
      </c>
      <c r="M59" s="127">
        <v>4</v>
      </c>
      <c r="N59" s="127">
        <v>5</v>
      </c>
      <c r="O59" s="127">
        <v>9</v>
      </c>
    </row>
    <row r="60" spans="1:15" s="124" customFormat="1" ht="20.100000000000001" customHeight="1">
      <c r="A60" s="126" t="s">
        <v>62</v>
      </c>
      <c r="B60" s="118">
        <v>15</v>
      </c>
      <c r="C60" s="118">
        <v>14</v>
      </c>
      <c r="D60" s="127">
        <v>4</v>
      </c>
      <c r="E60" s="127">
        <v>2</v>
      </c>
      <c r="F60" s="127">
        <v>0</v>
      </c>
      <c r="G60" s="127">
        <v>0</v>
      </c>
      <c r="H60" s="127">
        <v>0</v>
      </c>
      <c r="I60" s="127">
        <v>2</v>
      </c>
      <c r="J60" s="127">
        <v>0</v>
      </c>
      <c r="K60" s="127">
        <v>1</v>
      </c>
      <c r="L60" s="127">
        <v>1</v>
      </c>
      <c r="M60" s="127">
        <v>0</v>
      </c>
      <c r="N60" s="127">
        <v>1</v>
      </c>
      <c r="O60" s="127">
        <v>4</v>
      </c>
    </row>
    <row r="61" spans="1:15" s="124" customFormat="1" ht="20.100000000000001" customHeight="1">
      <c r="A61" s="126" t="s">
        <v>63</v>
      </c>
      <c r="B61" s="118">
        <v>30</v>
      </c>
      <c r="C61" s="118">
        <v>37</v>
      </c>
      <c r="D61" s="127">
        <v>1</v>
      </c>
      <c r="E61" s="127">
        <v>7</v>
      </c>
      <c r="F61" s="127">
        <v>0</v>
      </c>
      <c r="G61" s="127">
        <v>4</v>
      </c>
      <c r="H61" s="127">
        <v>14</v>
      </c>
      <c r="I61" s="127">
        <v>12</v>
      </c>
      <c r="J61" s="127">
        <v>1</v>
      </c>
      <c r="K61" s="127">
        <v>5</v>
      </c>
      <c r="L61" s="127">
        <v>4</v>
      </c>
      <c r="M61" s="127">
        <v>1</v>
      </c>
      <c r="N61" s="127">
        <v>0</v>
      </c>
      <c r="O61" s="127">
        <v>0</v>
      </c>
    </row>
    <row r="62" spans="1:15" ht="20.100000000000001" customHeight="1">
      <c r="A62" s="126" t="s">
        <v>64</v>
      </c>
      <c r="B62" s="118">
        <v>85</v>
      </c>
      <c r="C62" s="118">
        <v>58</v>
      </c>
      <c r="D62" s="127">
        <v>7</v>
      </c>
      <c r="E62" s="127">
        <v>4</v>
      </c>
      <c r="F62" s="127">
        <v>12</v>
      </c>
      <c r="G62" s="127">
        <v>10</v>
      </c>
      <c r="H62" s="127">
        <v>10</v>
      </c>
      <c r="I62" s="127">
        <v>9</v>
      </c>
      <c r="J62" s="127">
        <v>13</v>
      </c>
      <c r="K62" s="127">
        <v>5</v>
      </c>
      <c r="L62" s="127">
        <v>3</v>
      </c>
      <c r="M62" s="127">
        <v>3</v>
      </c>
      <c r="N62" s="127">
        <v>3</v>
      </c>
      <c r="O62" s="127">
        <v>3</v>
      </c>
    </row>
    <row r="63" spans="1:15" ht="20.100000000000001" customHeight="1">
      <c r="A63" s="126" t="s">
        <v>65</v>
      </c>
      <c r="B63" s="118">
        <v>194</v>
      </c>
      <c r="C63" s="118">
        <v>216</v>
      </c>
      <c r="D63" s="127">
        <v>10</v>
      </c>
      <c r="E63" s="127">
        <v>19</v>
      </c>
      <c r="F63" s="127">
        <v>13</v>
      </c>
      <c r="G63" s="127">
        <v>19</v>
      </c>
      <c r="H63" s="127">
        <v>22</v>
      </c>
      <c r="I63" s="127">
        <v>17</v>
      </c>
      <c r="J63" s="127">
        <v>75</v>
      </c>
      <c r="K63" s="127">
        <v>47</v>
      </c>
      <c r="L63" s="127">
        <v>8</v>
      </c>
      <c r="M63" s="127">
        <v>12</v>
      </c>
      <c r="N63" s="127">
        <v>11</v>
      </c>
      <c r="O63" s="127">
        <v>28</v>
      </c>
    </row>
    <row r="64" spans="1:15" s="124" customFormat="1" ht="20.100000000000001" customHeight="1">
      <c r="A64" s="126" t="s">
        <v>66</v>
      </c>
      <c r="B64" s="118">
        <v>78</v>
      </c>
      <c r="C64" s="118">
        <v>96</v>
      </c>
      <c r="D64" s="127">
        <v>8</v>
      </c>
      <c r="E64" s="127">
        <v>4</v>
      </c>
      <c r="F64" s="127">
        <v>30</v>
      </c>
      <c r="G64" s="127">
        <v>16</v>
      </c>
      <c r="H64" s="127">
        <v>4</v>
      </c>
      <c r="I64" s="127">
        <v>12</v>
      </c>
      <c r="J64" s="127">
        <v>3</v>
      </c>
      <c r="K64" s="127">
        <v>26</v>
      </c>
      <c r="L64" s="127">
        <v>4</v>
      </c>
      <c r="M64" s="127">
        <v>9</v>
      </c>
      <c r="N64" s="127">
        <v>4</v>
      </c>
      <c r="O64" s="127">
        <v>3</v>
      </c>
    </row>
    <row r="65" spans="1:20" ht="20.100000000000001" customHeight="1">
      <c r="A65" s="125" t="s">
        <v>67</v>
      </c>
      <c r="B65" s="124">
        <v>146</v>
      </c>
      <c r="C65" s="124">
        <v>227</v>
      </c>
      <c r="D65" s="124">
        <v>18</v>
      </c>
      <c r="E65" s="124">
        <v>19</v>
      </c>
      <c r="F65" s="124">
        <v>17</v>
      </c>
      <c r="G65" s="124">
        <v>69</v>
      </c>
      <c r="H65" s="124">
        <v>18</v>
      </c>
      <c r="I65" s="124">
        <v>11</v>
      </c>
      <c r="J65" s="124">
        <v>15</v>
      </c>
      <c r="K65" s="124">
        <v>14</v>
      </c>
      <c r="L65" s="124">
        <v>6</v>
      </c>
      <c r="M65" s="124">
        <v>17</v>
      </c>
      <c r="N65" s="124">
        <v>17</v>
      </c>
      <c r="O65" s="124">
        <v>40</v>
      </c>
    </row>
    <row r="66" spans="1:20" ht="20.100000000000001" customHeight="1">
      <c r="A66" s="126" t="s">
        <v>68</v>
      </c>
      <c r="B66" s="117">
        <v>125</v>
      </c>
      <c r="C66" s="117">
        <v>189</v>
      </c>
      <c r="D66" s="129">
        <v>15</v>
      </c>
      <c r="E66" s="129">
        <v>16</v>
      </c>
      <c r="F66" s="129">
        <v>14</v>
      </c>
      <c r="G66" s="129">
        <v>64</v>
      </c>
      <c r="H66" s="129">
        <v>17</v>
      </c>
      <c r="I66" s="129">
        <v>10</v>
      </c>
      <c r="J66" s="129">
        <v>14</v>
      </c>
      <c r="K66" s="129">
        <v>9</v>
      </c>
      <c r="L66" s="129">
        <v>6</v>
      </c>
      <c r="M66" s="129">
        <v>14</v>
      </c>
      <c r="N66" s="129">
        <v>16</v>
      </c>
      <c r="O66" s="129">
        <v>36</v>
      </c>
    </row>
    <row r="67" spans="1:20" ht="20.100000000000001" customHeight="1">
      <c r="A67" s="126" t="s">
        <v>69</v>
      </c>
      <c r="B67" s="117">
        <v>21</v>
      </c>
      <c r="C67" s="117">
        <v>38</v>
      </c>
      <c r="D67" s="129">
        <v>3</v>
      </c>
      <c r="E67" s="129">
        <v>3</v>
      </c>
      <c r="F67" s="129">
        <v>3</v>
      </c>
      <c r="G67" s="129">
        <v>5</v>
      </c>
      <c r="H67" s="129">
        <v>1</v>
      </c>
      <c r="I67" s="129">
        <v>1</v>
      </c>
      <c r="J67" s="129">
        <v>1</v>
      </c>
      <c r="K67" s="129">
        <v>5</v>
      </c>
      <c r="L67" s="129">
        <v>0</v>
      </c>
      <c r="M67" s="129">
        <v>3</v>
      </c>
      <c r="N67" s="129">
        <v>1</v>
      </c>
      <c r="O67" s="129">
        <v>4</v>
      </c>
    </row>
    <row r="68" spans="1:20" ht="20.100000000000001" customHeight="1">
      <c r="A68" s="126" t="s">
        <v>70</v>
      </c>
      <c r="B68" s="117">
        <v>0</v>
      </c>
      <c r="C68" s="117">
        <v>0</v>
      </c>
      <c r="D68" s="129">
        <v>0</v>
      </c>
      <c r="E68" s="129">
        <v>0</v>
      </c>
      <c r="F68" s="129">
        <v>0</v>
      </c>
      <c r="G68" s="129">
        <v>0</v>
      </c>
      <c r="H68" s="129">
        <v>0</v>
      </c>
      <c r="I68" s="129">
        <v>0</v>
      </c>
      <c r="J68" s="129">
        <v>0</v>
      </c>
      <c r="K68" s="129">
        <v>0</v>
      </c>
      <c r="L68" s="129">
        <v>0</v>
      </c>
      <c r="M68" s="129">
        <v>0</v>
      </c>
      <c r="N68" s="129">
        <v>0</v>
      </c>
      <c r="O68" s="129">
        <v>0</v>
      </c>
    </row>
    <row r="69" spans="1:20" s="124" customFormat="1" ht="20.100000000000001" customHeight="1" thickBot="1">
      <c r="A69" s="130" t="s">
        <v>71</v>
      </c>
      <c r="B69" s="134">
        <v>0</v>
      </c>
      <c r="C69" s="134">
        <v>0</v>
      </c>
      <c r="D69" s="131">
        <v>0</v>
      </c>
      <c r="E69" s="131">
        <v>0</v>
      </c>
      <c r="F69" s="131">
        <v>0</v>
      </c>
      <c r="G69" s="131">
        <v>0</v>
      </c>
      <c r="H69" s="131">
        <v>0</v>
      </c>
      <c r="I69" s="131">
        <v>0</v>
      </c>
      <c r="J69" s="131">
        <v>0</v>
      </c>
      <c r="K69" s="131">
        <v>0</v>
      </c>
      <c r="L69" s="131">
        <v>0</v>
      </c>
      <c r="M69" s="131">
        <v>0</v>
      </c>
      <c r="N69" s="131">
        <v>0</v>
      </c>
      <c r="O69" s="131">
        <v>0</v>
      </c>
    </row>
    <row r="70" spans="1:20" s="144" customFormat="1" ht="15.95" customHeight="1">
      <c r="A70" s="141" t="s">
        <v>425</v>
      </c>
      <c r="B70" s="142"/>
      <c r="C70" s="142"/>
      <c r="D70" s="142"/>
      <c r="E70" s="142"/>
      <c r="F70" s="142"/>
      <c r="G70" s="142"/>
      <c r="H70" s="142"/>
      <c r="I70" s="142"/>
      <c r="J70" s="142"/>
      <c r="K70" s="142"/>
      <c r="L70" s="142"/>
      <c r="M70" s="142"/>
      <c r="N70" s="142"/>
      <c r="O70" s="143" t="s">
        <v>80</v>
      </c>
      <c r="Q70" s="145"/>
    </row>
    <row r="71" spans="1:20" s="146" customFormat="1" ht="24.95" customHeight="1">
      <c r="A71" s="109" t="s">
        <v>89</v>
      </c>
      <c r="B71" s="110"/>
      <c r="C71" s="110"/>
    </row>
    <row r="72" spans="1:20" s="149" customFormat="1" ht="24.95" customHeight="1" thickBot="1">
      <c r="A72" s="112" t="s">
        <v>432</v>
      </c>
      <c r="B72" s="147"/>
      <c r="C72" s="147"/>
      <c r="D72" s="138"/>
      <c r="E72" s="138"/>
      <c r="F72" s="138"/>
      <c r="G72" s="138"/>
      <c r="H72" s="138"/>
      <c r="I72" s="138"/>
      <c r="J72" s="138"/>
      <c r="K72" s="138"/>
      <c r="L72" s="138"/>
      <c r="M72" s="148" t="s">
        <v>81</v>
      </c>
      <c r="Q72" s="139"/>
      <c r="R72" s="139"/>
      <c r="S72" s="139"/>
    </row>
    <row r="73" spans="1:20" ht="20.100000000000001" customHeight="1">
      <c r="A73" s="1473" t="s">
        <v>1</v>
      </c>
      <c r="B73" s="1484" t="s">
        <v>2</v>
      </c>
      <c r="C73" s="1485"/>
      <c r="D73" s="1485"/>
      <c r="E73" s="1485"/>
      <c r="F73" s="1485"/>
      <c r="G73" s="1485"/>
      <c r="H73" s="1485"/>
      <c r="I73" s="1485"/>
      <c r="J73" s="1485"/>
      <c r="K73" s="1485"/>
      <c r="L73" s="1485"/>
      <c r="M73" s="1485"/>
      <c r="Q73" s="129"/>
      <c r="R73" s="129"/>
      <c r="S73" s="129"/>
    </row>
    <row r="74" spans="1:20" ht="20.100000000000001" customHeight="1">
      <c r="A74" s="1474"/>
      <c r="B74" s="1486" t="s">
        <v>82</v>
      </c>
      <c r="C74" s="1486"/>
      <c r="D74" s="1486" t="s">
        <v>83</v>
      </c>
      <c r="E74" s="1486"/>
      <c r="F74" s="1486" t="s">
        <v>84</v>
      </c>
      <c r="G74" s="1486"/>
      <c r="H74" s="1486" t="s">
        <v>85</v>
      </c>
      <c r="I74" s="1486"/>
      <c r="J74" s="1486" t="s">
        <v>86</v>
      </c>
      <c r="K74" s="1486"/>
      <c r="L74" s="1486" t="s">
        <v>87</v>
      </c>
      <c r="M74" s="1487"/>
      <c r="N74" s="129"/>
      <c r="P74" s="117"/>
      <c r="Q74" s="117"/>
      <c r="R74" s="150"/>
      <c r="S74" s="150"/>
      <c r="T74" s="150"/>
    </row>
    <row r="75" spans="1:20" ht="20.100000000000001" customHeight="1">
      <c r="A75" s="1475"/>
      <c r="B75" s="120">
        <v>2010</v>
      </c>
      <c r="C75" s="120">
        <v>2011</v>
      </c>
      <c r="D75" s="120">
        <v>2010</v>
      </c>
      <c r="E75" s="120">
        <v>2011</v>
      </c>
      <c r="F75" s="120">
        <v>2010</v>
      </c>
      <c r="G75" s="120">
        <v>2011</v>
      </c>
      <c r="H75" s="120">
        <v>2010</v>
      </c>
      <c r="I75" s="120">
        <v>2011</v>
      </c>
      <c r="J75" s="120">
        <v>2010</v>
      </c>
      <c r="K75" s="120">
        <v>2011</v>
      </c>
      <c r="L75" s="120">
        <v>2010</v>
      </c>
      <c r="M75" s="121">
        <v>2011</v>
      </c>
      <c r="N75" s="129"/>
      <c r="P75" s="117"/>
      <c r="Q75" s="150"/>
      <c r="R75" s="150"/>
      <c r="S75" s="150"/>
    </row>
    <row r="76" spans="1:20" ht="20.100000000000001" customHeight="1">
      <c r="A76" s="122" t="s">
        <v>3</v>
      </c>
      <c r="B76" s="140">
        <v>2139</v>
      </c>
      <c r="C76" s="140">
        <v>1663</v>
      </c>
      <c r="D76" s="140">
        <v>2236</v>
      </c>
      <c r="E76" s="140">
        <v>1476</v>
      </c>
      <c r="F76" s="140">
        <v>2393</v>
      </c>
      <c r="G76" s="140">
        <v>1516</v>
      </c>
      <c r="H76" s="140">
        <v>2443</v>
      </c>
      <c r="I76" s="140">
        <v>2155</v>
      </c>
      <c r="J76" s="140">
        <v>2331</v>
      </c>
      <c r="K76" s="140">
        <v>1824</v>
      </c>
      <c r="L76" s="140">
        <v>1428</v>
      </c>
      <c r="M76" s="140">
        <v>1389</v>
      </c>
      <c r="P76" s="117"/>
      <c r="Q76" s="150"/>
      <c r="R76" s="150"/>
      <c r="S76" s="150"/>
    </row>
    <row r="77" spans="1:20" s="124" customFormat="1" ht="20.100000000000001" customHeight="1">
      <c r="A77" s="125" t="s">
        <v>10</v>
      </c>
      <c r="B77" s="124">
        <v>6</v>
      </c>
      <c r="C77" s="124">
        <v>10</v>
      </c>
      <c r="D77" s="124">
        <v>3</v>
      </c>
      <c r="E77" s="124">
        <v>5</v>
      </c>
      <c r="F77" s="124">
        <v>0</v>
      </c>
      <c r="G77" s="124">
        <v>5</v>
      </c>
      <c r="H77" s="124">
        <v>1</v>
      </c>
      <c r="I77" s="124">
        <v>9</v>
      </c>
      <c r="J77" s="124">
        <v>1</v>
      </c>
      <c r="K77" s="124">
        <v>0</v>
      </c>
      <c r="L77" s="124">
        <v>12</v>
      </c>
      <c r="M77" s="124">
        <v>13</v>
      </c>
      <c r="P77" s="150"/>
      <c r="Q77" s="151"/>
      <c r="R77" s="151"/>
      <c r="S77" s="151"/>
    </row>
    <row r="78" spans="1:20" ht="20.100000000000001" customHeight="1">
      <c r="A78" s="126" t="s">
        <v>11</v>
      </c>
      <c r="B78" s="127">
        <v>5</v>
      </c>
      <c r="C78" s="127">
        <v>7</v>
      </c>
      <c r="D78" s="127">
        <v>0</v>
      </c>
      <c r="E78" s="127">
        <v>1</v>
      </c>
      <c r="F78" s="127">
        <v>0</v>
      </c>
      <c r="G78" s="127">
        <v>5</v>
      </c>
      <c r="H78" s="127">
        <v>0</v>
      </c>
      <c r="I78" s="127">
        <v>2</v>
      </c>
      <c r="J78" s="127">
        <v>1</v>
      </c>
      <c r="K78" s="127">
        <v>0</v>
      </c>
      <c r="L78" s="127">
        <v>5</v>
      </c>
      <c r="M78" s="127">
        <v>11</v>
      </c>
      <c r="P78" s="117"/>
      <c r="Q78" s="117"/>
      <c r="R78" s="117"/>
      <c r="S78" s="117"/>
    </row>
    <row r="79" spans="1:20" ht="20.100000000000001" customHeight="1">
      <c r="A79" s="126" t="s">
        <v>12</v>
      </c>
      <c r="B79" s="127">
        <v>0</v>
      </c>
      <c r="C79" s="127">
        <v>0</v>
      </c>
      <c r="D79" s="127">
        <v>0</v>
      </c>
      <c r="E79" s="127">
        <v>0</v>
      </c>
      <c r="F79" s="127">
        <v>0</v>
      </c>
      <c r="G79" s="127">
        <v>0</v>
      </c>
      <c r="H79" s="127">
        <v>0</v>
      </c>
      <c r="I79" s="127">
        <v>2</v>
      </c>
      <c r="J79" s="127">
        <v>0</v>
      </c>
      <c r="K79" s="127">
        <v>0</v>
      </c>
      <c r="L79" s="127">
        <v>4</v>
      </c>
      <c r="M79" s="127">
        <v>1</v>
      </c>
      <c r="P79" s="117"/>
      <c r="Q79" s="117"/>
      <c r="R79" s="117"/>
      <c r="S79" s="117"/>
    </row>
    <row r="80" spans="1:20" ht="20.100000000000001" customHeight="1">
      <c r="A80" s="126" t="s">
        <v>13</v>
      </c>
      <c r="B80" s="127">
        <v>0</v>
      </c>
      <c r="C80" s="127">
        <v>0</v>
      </c>
      <c r="D80" s="127">
        <v>0</v>
      </c>
      <c r="E80" s="127">
        <v>0</v>
      </c>
      <c r="F80" s="127">
        <v>0</v>
      </c>
      <c r="G80" s="127">
        <v>0</v>
      </c>
      <c r="H80" s="127">
        <v>0</v>
      </c>
      <c r="I80" s="127">
        <v>0</v>
      </c>
      <c r="J80" s="127">
        <v>0</v>
      </c>
      <c r="K80" s="127">
        <v>0</v>
      </c>
      <c r="L80" s="127">
        <v>0</v>
      </c>
      <c r="M80" s="127">
        <v>0</v>
      </c>
      <c r="P80" s="117"/>
      <c r="Q80" s="117"/>
      <c r="R80" s="117"/>
      <c r="S80" s="117"/>
    </row>
    <row r="81" spans="1:19" ht="20.100000000000001" customHeight="1">
      <c r="A81" s="126" t="s">
        <v>14</v>
      </c>
      <c r="B81" s="127">
        <v>0</v>
      </c>
      <c r="C81" s="127">
        <v>2</v>
      </c>
      <c r="D81" s="127">
        <v>0</v>
      </c>
      <c r="E81" s="127">
        <v>4</v>
      </c>
      <c r="F81" s="127">
        <v>0</v>
      </c>
      <c r="G81" s="127">
        <v>0</v>
      </c>
      <c r="H81" s="127">
        <v>0</v>
      </c>
      <c r="I81" s="127">
        <v>0</v>
      </c>
      <c r="J81" s="127">
        <v>0</v>
      </c>
      <c r="K81" s="127">
        <v>0</v>
      </c>
      <c r="L81" s="127">
        <v>0</v>
      </c>
      <c r="M81" s="127">
        <v>0</v>
      </c>
      <c r="P81" s="117"/>
      <c r="Q81" s="117"/>
      <c r="R81" s="117"/>
      <c r="S81" s="117"/>
    </row>
    <row r="82" spans="1:19" ht="20.100000000000001" customHeight="1">
      <c r="A82" s="126" t="s">
        <v>15</v>
      </c>
      <c r="B82" s="127">
        <v>1</v>
      </c>
      <c r="C82" s="127">
        <v>1</v>
      </c>
      <c r="D82" s="127">
        <v>3</v>
      </c>
      <c r="E82" s="127">
        <v>0</v>
      </c>
      <c r="F82" s="127">
        <v>0</v>
      </c>
      <c r="G82" s="127">
        <v>0</v>
      </c>
      <c r="H82" s="127">
        <v>1</v>
      </c>
      <c r="I82" s="127">
        <v>5</v>
      </c>
      <c r="J82" s="127">
        <v>0</v>
      </c>
      <c r="K82" s="127">
        <v>0</v>
      </c>
      <c r="L82" s="127">
        <v>3</v>
      </c>
      <c r="M82" s="127">
        <v>1</v>
      </c>
      <c r="P82" s="117"/>
      <c r="Q82" s="117"/>
      <c r="R82" s="117"/>
      <c r="S82" s="117"/>
    </row>
    <row r="83" spans="1:19" s="124" customFormat="1" ht="20.100000000000001" customHeight="1">
      <c r="A83" s="125" t="s">
        <v>16</v>
      </c>
      <c r="B83" s="124">
        <v>92</v>
      </c>
      <c r="C83" s="124">
        <v>101</v>
      </c>
      <c r="D83" s="124">
        <v>117</v>
      </c>
      <c r="E83" s="124">
        <v>81</v>
      </c>
      <c r="F83" s="124">
        <v>70</v>
      </c>
      <c r="G83" s="124">
        <v>185</v>
      </c>
      <c r="H83" s="124">
        <v>59</v>
      </c>
      <c r="I83" s="124">
        <v>380</v>
      </c>
      <c r="J83" s="124">
        <v>68</v>
      </c>
      <c r="K83" s="124">
        <v>96</v>
      </c>
      <c r="L83" s="124">
        <v>71</v>
      </c>
      <c r="M83" s="124">
        <v>54</v>
      </c>
      <c r="P83" s="150"/>
      <c r="Q83" s="150"/>
      <c r="R83" s="150"/>
      <c r="S83" s="150"/>
    </row>
    <row r="84" spans="1:19" ht="20.100000000000001" customHeight="1">
      <c r="A84" s="126" t="s">
        <v>17</v>
      </c>
      <c r="B84" s="127">
        <v>5</v>
      </c>
      <c r="C84" s="127">
        <v>9</v>
      </c>
      <c r="D84" s="127">
        <v>19</v>
      </c>
      <c r="E84" s="127">
        <v>13</v>
      </c>
      <c r="F84" s="127">
        <v>11</v>
      </c>
      <c r="G84" s="127">
        <v>7</v>
      </c>
      <c r="H84" s="127">
        <v>11</v>
      </c>
      <c r="I84" s="127">
        <v>41</v>
      </c>
      <c r="J84" s="127">
        <v>7</v>
      </c>
      <c r="K84" s="127">
        <v>20</v>
      </c>
      <c r="L84" s="127">
        <v>11</v>
      </c>
      <c r="M84" s="127">
        <v>11</v>
      </c>
      <c r="P84" s="117"/>
      <c r="Q84" s="117"/>
      <c r="R84" s="117"/>
      <c r="S84" s="117"/>
    </row>
    <row r="85" spans="1:19" ht="20.100000000000001" customHeight="1">
      <c r="A85" s="126" t="s">
        <v>18</v>
      </c>
      <c r="B85" s="127">
        <v>30</v>
      </c>
      <c r="C85" s="127">
        <v>9</v>
      </c>
      <c r="D85" s="127">
        <v>19</v>
      </c>
      <c r="E85" s="127">
        <v>4</v>
      </c>
      <c r="F85" s="127">
        <v>10</v>
      </c>
      <c r="G85" s="127">
        <v>12</v>
      </c>
      <c r="H85" s="127">
        <v>11</v>
      </c>
      <c r="I85" s="127">
        <v>17</v>
      </c>
      <c r="J85" s="127">
        <v>14</v>
      </c>
      <c r="K85" s="127">
        <v>15</v>
      </c>
      <c r="L85" s="127">
        <v>23</v>
      </c>
      <c r="M85" s="127">
        <v>7</v>
      </c>
      <c r="P85" s="117"/>
      <c r="Q85" s="117"/>
      <c r="R85" s="117"/>
      <c r="S85" s="117"/>
    </row>
    <row r="86" spans="1:19" ht="20.100000000000001" customHeight="1">
      <c r="A86" s="126" t="s">
        <v>19</v>
      </c>
      <c r="B86" s="127">
        <v>4</v>
      </c>
      <c r="C86" s="127">
        <v>6</v>
      </c>
      <c r="D86" s="127">
        <v>33</v>
      </c>
      <c r="E86" s="127">
        <v>4</v>
      </c>
      <c r="F86" s="127">
        <v>5</v>
      </c>
      <c r="G86" s="127">
        <v>1</v>
      </c>
      <c r="H86" s="127">
        <v>14</v>
      </c>
      <c r="I86" s="127">
        <v>39</v>
      </c>
      <c r="J86" s="127">
        <v>1</v>
      </c>
      <c r="K86" s="127">
        <v>6</v>
      </c>
      <c r="L86" s="127">
        <v>1</v>
      </c>
      <c r="M86" s="127">
        <v>5</v>
      </c>
      <c r="P86" s="117"/>
      <c r="Q86" s="117"/>
      <c r="R86" s="117"/>
      <c r="S86" s="117"/>
    </row>
    <row r="87" spans="1:19" ht="20.100000000000001" customHeight="1">
      <c r="A87" s="126" t="s">
        <v>20</v>
      </c>
      <c r="B87" s="127">
        <v>15</v>
      </c>
      <c r="C87" s="127">
        <v>6</v>
      </c>
      <c r="D87" s="127">
        <v>20</v>
      </c>
      <c r="E87" s="127">
        <v>33</v>
      </c>
      <c r="F87" s="127">
        <v>10</v>
      </c>
      <c r="G87" s="127">
        <v>14</v>
      </c>
      <c r="H87" s="127">
        <v>8</v>
      </c>
      <c r="I87" s="127">
        <v>17</v>
      </c>
      <c r="J87" s="127">
        <v>12</v>
      </c>
      <c r="K87" s="127">
        <v>24</v>
      </c>
      <c r="L87" s="127">
        <v>14</v>
      </c>
      <c r="M87" s="127">
        <v>24</v>
      </c>
      <c r="P87" s="117"/>
      <c r="Q87" s="117"/>
      <c r="R87" s="117"/>
      <c r="S87" s="117"/>
    </row>
    <row r="88" spans="1:19" ht="20.100000000000001" customHeight="1">
      <c r="A88" s="126" t="s">
        <v>79</v>
      </c>
      <c r="B88" s="127">
        <v>38</v>
      </c>
      <c r="C88" s="127">
        <v>71</v>
      </c>
      <c r="D88" s="127">
        <v>26</v>
      </c>
      <c r="E88" s="127">
        <v>27</v>
      </c>
      <c r="F88" s="127">
        <v>34</v>
      </c>
      <c r="G88" s="127">
        <v>151</v>
      </c>
      <c r="H88" s="127">
        <v>15</v>
      </c>
      <c r="I88" s="127">
        <v>266</v>
      </c>
      <c r="J88" s="127">
        <v>34</v>
      </c>
      <c r="K88" s="127">
        <v>31</v>
      </c>
      <c r="L88" s="127">
        <v>22</v>
      </c>
      <c r="M88" s="127">
        <v>7</v>
      </c>
      <c r="P88" s="117"/>
      <c r="Q88" s="117"/>
      <c r="R88" s="117"/>
      <c r="S88" s="117"/>
    </row>
    <row r="89" spans="1:19" s="124" customFormat="1" ht="20.100000000000001" customHeight="1">
      <c r="A89" s="125" t="s">
        <v>21</v>
      </c>
      <c r="B89" s="124">
        <v>1475</v>
      </c>
      <c r="C89" s="124">
        <v>904</v>
      </c>
      <c r="D89" s="124">
        <v>1190</v>
      </c>
      <c r="E89" s="124">
        <v>856</v>
      </c>
      <c r="F89" s="124">
        <v>956</v>
      </c>
      <c r="G89" s="124">
        <v>661</v>
      </c>
      <c r="H89" s="124">
        <v>1202</v>
      </c>
      <c r="I89" s="124">
        <v>776</v>
      </c>
      <c r="J89" s="124">
        <v>966</v>
      </c>
      <c r="K89" s="124">
        <v>1019</v>
      </c>
      <c r="L89" s="124">
        <v>774</v>
      </c>
      <c r="M89" s="124">
        <v>738</v>
      </c>
      <c r="P89" s="150"/>
      <c r="Q89" s="150"/>
      <c r="R89" s="150"/>
      <c r="S89" s="150"/>
    </row>
    <row r="90" spans="1:19" ht="20.100000000000001" customHeight="1">
      <c r="A90" s="126" t="s">
        <v>22</v>
      </c>
      <c r="B90" s="127">
        <v>64</v>
      </c>
      <c r="C90" s="127">
        <v>48</v>
      </c>
      <c r="D90" s="127">
        <v>30</v>
      </c>
      <c r="E90" s="127">
        <v>41</v>
      </c>
      <c r="F90" s="127">
        <v>31</v>
      </c>
      <c r="G90" s="127">
        <v>37</v>
      </c>
      <c r="H90" s="127">
        <v>76</v>
      </c>
      <c r="I90" s="127">
        <v>78</v>
      </c>
      <c r="J90" s="127">
        <v>64</v>
      </c>
      <c r="K90" s="127">
        <v>156</v>
      </c>
      <c r="L90" s="127">
        <v>38</v>
      </c>
      <c r="M90" s="127">
        <v>92</v>
      </c>
      <c r="P90" s="117"/>
      <c r="Q90" s="117"/>
      <c r="R90" s="117"/>
      <c r="S90" s="117"/>
    </row>
    <row r="91" spans="1:19" ht="20.100000000000001" customHeight="1">
      <c r="A91" s="126" t="s">
        <v>23</v>
      </c>
      <c r="B91" s="127">
        <v>1369</v>
      </c>
      <c r="C91" s="127">
        <v>807</v>
      </c>
      <c r="D91" s="127">
        <v>1114</v>
      </c>
      <c r="E91" s="127">
        <v>763</v>
      </c>
      <c r="F91" s="127">
        <v>890</v>
      </c>
      <c r="G91" s="127">
        <v>594</v>
      </c>
      <c r="H91" s="127">
        <v>1078</v>
      </c>
      <c r="I91" s="127">
        <v>670</v>
      </c>
      <c r="J91" s="127">
        <v>864</v>
      </c>
      <c r="K91" s="127">
        <v>826</v>
      </c>
      <c r="L91" s="127">
        <v>697</v>
      </c>
      <c r="M91" s="127">
        <v>629</v>
      </c>
      <c r="P91" s="117"/>
      <c r="Q91" s="117"/>
      <c r="R91" s="117"/>
      <c r="S91" s="117"/>
    </row>
    <row r="92" spans="1:19" ht="20.100000000000001" customHeight="1">
      <c r="A92" s="126" t="s">
        <v>24</v>
      </c>
      <c r="B92" s="127">
        <v>42</v>
      </c>
      <c r="C92" s="127">
        <v>49</v>
      </c>
      <c r="D92" s="127">
        <v>46</v>
      </c>
      <c r="E92" s="127">
        <v>52</v>
      </c>
      <c r="F92" s="127">
        <v>35</v>
      </c>
      <c r="G92" s="127">
        <v>30</v>
      </c>
      <c r="H92" s="127">
        <v>48</v>
      </c>
      <c r="I92" s="127">
        <v>28</v>
      </c>
      <c r="J92" s="127">
        <v>38</v>
      </c>
      <c r="K92" s="127">
        <v>37</v>
      </c>
      <c r="L92" s="127">
        <v>39</v>
      </c>
      <c r="M92" s="127">
        <v>17</v>
      </c>
      <c r="P92" s="117"/>
      <c r="Q92" s="117"/>
      <c r="R92" s="117"/>
      <c r="S92" s="117"/>
    </row>
    <row r="93" spans="1:19" s="124" customFormat="1" ht="20.100000000000001" customHeight="1">
      <c r="A93" s="125" t="s">
        <v>25</v>
      </c>
      <c r="B93" s="124">
        <v>172</v>
      </c>
      <c r="C93" s="124">
        <v>375</v>
      </c>
      <c r="D93" s="124">
        <v>390</v>
      </c>
      <c r="E93" s="124">
        <v>292</v>
      </c>
      <c r="F93" s="124">
        <v>861</v>
      </c>
      <c r="G93" s="124">
        <v>382</v>
      </c>
      <c r="H93" s="124">
        <v>401</v>
      </c>
      <c r="I93" s="124">
        <v>362</v>
      </c>
      <c r="J93" s="124">
        <v>350</v>
      </c>
      <c r="K93" s="124">
        <v>356</v>
      </c>
      <c r="L93" s="124">
        <v>272</v>
      </c>
      <c r="M93" s="124">
        <v>276</v>
      </c>
      <c r="P93" s="150"/>
      <c r="Q93" s="150"/>
      <c r="R93" s="150"/>
      <c r="S93" s="150"/>
    </row>
    <row r="94" spans="1:19" ht="20.100000000000001" customHeight="1">
      <c r="A94" s="126" t="s">
        <v>26</v>
      </c>
      <c r="B94" s="127">
        <v>18</v>
      </c>
      <c r="C94" s="127">
        <v>48</v>
      </c>
      <c r="D94" s="127">
        <v>203</v>
      </c>
      <c r="E94" s="127">
        <v>37</v>
      </c>
      <c r="F94" s="127">
        <v>587</v>
      </c>
      <c r="G94" s="127">
        <v>47</v>
      </c>
      <c r="H94" s="127">
        <v>189</v>
      </c>
      <c r="I94" s="127">
        <v>58</v>
      </c>
      <c r="J94" s="127">
        <v>94</v>
      </c>
      <c r="K94" s="127">
        <v>34</v>
      </c>
      <c r="L94" s="127">
        <v>123</v>
      </c>
      <c r="M94" s="127">
        <v>108</v>
      </c>
      <c r="P94" s="117"/>
      <c r="Q94" s="117"/>
      <c r="R94" s="117"/>
      <c r="S94" s="117"/>
    </row>
    <row r="95" spans="1:19" ht="20.100000000000001" customHeight="1">
      <c r="A95" s="126" t="s">
        <v>27</v>
      </c>
      <c r="B95" s="127">
        <v>3</v>
      </c>
      <c r="C95" s="127">
        <v>2</v>
      </c>
      <c r="D95" s="127">
        <v>0</v>
      </c>
      <c r="E95" s="127">
        <v>1</v>
      </c>
      <c r="F95" s="127">
        <v>0</v>
      </c>
      <c r="G95" s="127">
        <v>1</v>
      </c>
      <c r="H95" s="127">
        <v>3</v>
      </c>
      <c r="I95" s="127">
        <v>2</v>
      </c>
      <c r="J95" s="127">
        <v>0</v>
      </c>
      <c r="K95" s="127">
        <v>9</v>
      </c>
      <c r="L95" s="127">
        <v>0</v>
      </c>
      <c r="M95" s="127">
        <v>1</v>
      </c>
      <c r="P95" s="117"/>
      <c r="Q95" s="117"/>
      <c r="R95" s="117"/>
      <c r="S95" s="117"/>
    </row>
    <row r="96" spans="1:19" ht="20.100000000000001" customHeight="1">
      <c r="A96" s="126" t="s">
        <v>28</v>
      </c>
      <c r="B96" s="127">
        <v>3</v>
      </c>
      <c r="C96" s="127">
        <v>6</v>
      </c>
      <c r="D96" s="127">
        <v>5</v>
      </c>
      <c r="E96" s="127">
        <v>1</v>
      </c>
      <c r="F96" s="127">
        <v>1</v>
      </c>
      <c r="G96" s="127">
        <v>4</v>
      </c>
      <c r="H96" s="127">
        <v>0</v>
      </c>
      <c r="I96" s="127">
        <v>3</v>
      </c>
      <c r="J96" s="127">
        <v>4</v>
      </c>
      <c r="K96" s="127">
        <v>4</v>
      </c>
      <c r="L96" s="127">
        <v>4</v>
      </c>
      <c r="M96" s="127">
        <v>2</v>
      </c>
      <c r="P96" s="117"/>
      <c r="Q96" s="117"/>
      <c r="R96" s="117"/>
      <c r="S96" s="117"/>
    </row>
    <row r="97" spans="1:19" ht="20.100000000000001" customHeight="1">
      <c r="A97" s="126" t="s">
        <v>29</v>
      </c>
      <c r="B97" s="127">
        <v>53</v>
      </c>
      <c r="C97" s="127">
        <v>106</v>
      </c>
      <c r="D97" s="127">
        <v>82</v>
      </c>
      <c r="E97" s="127">
        <v>121</v>
      </c>
      <c r="F97" s="127">
        <v>67</v>
      </c>
      <c r="G97" s="127">
        <v>159</v>
      </c>
      <c r="H97" s="127">
        <v>48</v>
      </c>
      <c r="I97" s="127">
        <v>133</v>
      </c>
      <c r="J97" s="127">
        <v>71</v>
      </c>
      <c r="K97" s="127">
        <v>154</v>
      </c>
      <c r="L97" s="127">
        <v>43</v>
      </c>
      <c r="M97" s="127">
        <v>61</v>
      </c>
      <c r="P97" s="117"/>
      <c r="Q97" s="117"/>
      <c r="R97" s="117"/>
      <c r="S97" s="117"/>
    </row>
    <row r="98" spans="1:19" ht="20.100000000000001" customHeight="1">
      <c r="A98" s="126" t="s">
        <v>30</v>
      </c>
      <c r="B98" s="127">
        <v>18</v>
      </c>
      <c r="C98" s="127">
        <v>19</v>
      </c>
      <c r="D98" s="127">
        <v>27</v>
      </c>
      <c r="E98" s="127">
        <v>37</v>
      </c>
      <c r="F98" s="127">
        <v>8</v>
      </c>
      <c r="G98" s="127">
        <v>6</v>
      </c>
      <c r="H98" s="127">
        <v>33</v>
      </c>
      <c r="I98" s="127">
        <v>52</v>
      </c>
      <c r="J98" s="127">
        <v>32</v>
      </c>
      <c r="K98" s="127">
        <v>43</v>
      </c>
      <c r="L98" s="127">
        <v>10</v>
      </c>
      <c r="M98" s="127">
        <v>13</v>
      </c>
      <c r="P98" s="117"/>
      <c r="Q98" s="117"/>
      <c r="R98" s="117"/>
      <c r="S98" s="117"/>
    </row>
    <row r="99" spans="1:19" ht="20.100000000000001" customHeight="1">
      <c r="A99" s="126" t="s">
        <v>31</v>
      </c>
      <c r="B99" s="127">
        <v>0</v>
      </c>
      <c r="C99" s="127">
        <v>0</v>
      </c>
      <c r="D99" s="127">
        <v>0</v>
      </c>
      <c r="E99" s="127">
        <v>0</v>
      </c>
      <c r="F99" s="127">
        <v>0</v>
      </c>
      <c r="G99" s="127">
        <v>0</v>
      </c>
      <c r="H99" s="127">
        <v>0</v>
      </c>
      <c r="I99" s="127">
        <v>0</v>
      </c>
      <c r="J99" s="127">
        <v>0</v>
      </c>
      <c r="K99" s="127">
        <v>0</v>
      </c>
      <c r="L99" s="127">
        <v>0</v>
      </c>
      <c r="M99" s="127">
        <v>0</v>
      </c>
      <c r="P99" s="117"/>
      <c r="Q99" s="117"/>
      <c r="R99" s="117"/>
      <c r="S99" s="117"/>
    </row>
    <row r="100" spans="1:19" ht="20.100000000000001" customHeight="1">
      <c r="A100" s="126" t="s">
        <v>32</v>
      </c>
      <c r="B100" s="127">
        <v>4</v>
      </c>
      <c r="C100" s="127">
        <v>4</v>
      </c>
      <c r="D100" s="127">
        <v>0</v>
      </c>
      <c r="E100" s="127">
        <v>0</v>
      </c>
      <c r="F100" s="127">
        <v>4</v>
      </c>
      <c r="G100" s="127">
        <v>12</v>
      </c>
      <c r="H100" s="127">
        <v>0</v>
      </c>
      <c r="I100" s="127">
        <v>2</v>
      </c>
      <c r="J100" s="127">
        <v>38</v>
      </c>
      <c r="K100" s="127">
        <v>6</v>
      </c>
      <c r="L100" s="127">
        <v>0</v>
      </c>
      <c r="M100" s="127">
        <v>1</v>
      </c>
      <c r="P100" s="117"/>
      <c r="Q100" s="117"/>
      <c r="R100" s="117"/>
      <c r="S100" s="117"/>
    </row>
    <row r="101" spans="1:19" ht="20.100000000000001" customHeight="1">
      <c r="A101" s="126" t="s">
        <v>33</v>
      </c>
      <c r="B101" s="127">
        <v>44</v>
      </c>
      <c r="C101" s="127">
        <v>92</v>
      </c>
      <c r="D101" s="127">
        <v>43</v>
      </c>
      <c r="E101" s="127">
        <v>61</v>
      </c>
      <c r="F101" s="127">
        <v>68</v>
      </c>
      <c r="G101" s="127">
        <v>55</v>
      </c>
      <c r="H101" s="127">
        <v>74</v>
      </c>
      <c r="I101" s="127">
        <v>55</v>
      </c>
      <c r="J101" s="127">
        <v>53</v>
      </c>
      <c r="K101" s="127">
        <v>56</v>
      </c>
      <c r="L101" s="127">
        <v>73</v>
      </c>
      <c r="M101" s="127">
        <v>53</v>
      </c>
      <c r="P101" s="117"/>
      <c r="Q101" s="117"/>
      <c r="R101" s="117"/>
      <c r="S101" s="117"/>
    </row>
    <row r="102" spans="1:19" ht="20.100000000000001" customHeight="1">
      <c r="A102" s="126" t="s">
        <v>34</v>
      </c>
      <c r="B102" s="127">
        <v>0</v>
      </c>
      <c r="C102" s="127">
        <v>2</v>
      </c>
      <c r="D102" s="127">
        <v>0</v>
      </c>
      <c r="E102" s="127">
        <v>0</v>
      </c>
      <c r="F102" s="127">
        <v>3</v>
      </c>
      <c r="G102" s="127">
        <v>0</v>
      </c>
      <c r="H102" s="127">
        <v>0</v>
      </c>
      <c r="I102" s="127">
        <v>2</v>
      </c>
      <c r="J102" s="127">
        <v>1</v>
      </c>
      <c r="K102" s="127">
        <v>1</v>
      </c>
      <c r="L102" s="127">
        <v>0</v>
      </c>
      <c r="M102" s="127">
        <v>4</v>
      </c>
      <c r="P102" s="117"/>
      <c r="Q102" s="117"/>
      <c r="R102" s="117"/>
      <c r="S102" s="117"/>
    </row>
    <row r="103" spans="1:19" ht="20.100000000000001" customHeight="1">
      <c r="A103" s="126" t="s">
        <v>35</v>
      </c>
      <c r="B103" s="127">
        <v>0</v>
      </c>
      <c r="C103" s="127">
        <v>0</v>
      </c>
      <c r="D103" s="127">
        <v>0</v>
      </c>
      <c r="E103" s="127">
        <v>0</v>
      </c>
      <c r="F103" s="127">
        <v>97</v>
      </c>
      <c r="G103" s="127">
        <v>77</v>
      </c>
      <c r="H103" s="127">
        <v>0</v>
      </c>
      <c r="I103" s="127">
        <v>0</v>
      </c>
      <c r="J103" s="127">
        <v>0</v>
      </c>
      <c r="K103" s="127">
        <v>0</v>
      </c>
      <c r="L103" s="127">
        <v>0</v>
      </c>
      <c r="M103" s="127">
        <v>0</v>
      </c>
      <c r="P103" s="117"/>
      <c r="Q103" s="117"/>
      <c r="R103" s="117"/>
      <c r="S103" s="117"/>
    </row>
    <row r="104" spans="1:19" ht="20.100000000000001" customHeight="1">
      <c r="A104" s="126" t="s">
        <v>36</v>
      </c>
      <c r="B104" s="127">
        <v>4</v>
      </c>
      <c r="C104" s="127">
        <v>2</v>
      </c>
      <c r="D104" s="127">
        <v>4</v>
      </c>
      <c r="E104" s="127">
        <v>4</v>
      </c>
      <c r="F104" s="127">
        <v>14</v>
      </c>
      <c r="G104" s="127">
        <v>4</v>
      </c>
      <c r="H104" s="127">
        <v>4</v>
      </c>
      <c r="I104" s="127">
        <v>0</v>
      </c>
      <c r="J104" s="127">
        <v>3</v>
      </c>
      <c r="K104" s="127">
        <v>6</v>
      </c>
      <c r="L104" s="127">
        <v>0</v>
      </c>
      <c r="M104" s="127">
        <v>6</v>
      </c>
      <c r="P104" s="117"/>
      <c r="Q104" s="117"/>
      <c r="R104" s="117"/>
      <c r="S104" s="117"/>
    </row>
    <row r="105" spans="1:19" ht="20.100000000000001" customHeight="1">
      <c r="A105" s="126" t="s">
        <v>37</v>
      </c>
      <c r="B105" s="127">
        <v>25</v>
      </c>
      <c r="C105" s="127">
        <v>94</v>
      </c>
      <c r="D105" s="127">
        <v>26</v>
      </c>
      <c r="E105" s="127">
        <v>30</v>
      </c>
      <c r="F105" s="127">
        <v>12</v>
      </c>
      <c r="G105" s="127">
        <v>17</v>
      </c>
      <c r="H105" s="127">
        <v>50</v>
      </c>
      <c r="I105" s="127">
        <v>55</v>
      </c>
      <c r="J105" s="127">
        <v>54</v>
      </c>
      <c r="K105" s="127">
        <v>43</v>
      </c>
      <c r="L105" s="127">
        <v>19</v>
      </c>
      <c r="M105" s="127">
        <v>27</v>
      </c>
      <c r="P105" s="117"/>
      <c r="Q105" s="117"/>
      <c r="R105" s="117"/>
      <c r="S105" s="117"/>
    </row>
    <row r="106" spans="1:19" s="124" customFormat="1" ht="20.100000000000001" customHeight="1">
      <c r="A106" s="125" t="s">
        <v>38</v>
      </c>
      <c r="B106" s="124">
        <v>232</v>
      </c>
      <c r="C106" s="124">
        <v>103</v>
      </c>
      <c r="D106" s="124">
        <v>306</v>
      </c>
      <c r="E106" s="124">
        <v>78</v>
      </c>
      <c r="F106" s="124">
        <v>298</v>
      </c>
      <c r="G106" s="124">
        <v>148</v>
      </c>
      <c r="H106" s="124">
        <v>303</v>
      </c>
      <c r="I106" s="124">
        <v>111</v>
      </c>
      <c r="J106" s="124">
        <v>256</v>
      </c>
      <c r="K106" s="124">
        <v>94</v>
      </c>
      <c r="L106" s="124">
        <v>188</v>
      </c>
      <c r="M106" s="124">
        <v>74</v>
      </c>
      <c r="P106" s="150"/>
      <c r="Q106" s="150"/>
      <c r="R106" s="150"/>
      <c r="S106" s="150"/>
    </row>
    <row r="107" spans="1:19" ht="20.100000000000001" customHeight="1">
      <c r="A107" s="126" t="s">
        <v>39</v>
      </c>
      <c r="B107" s="127">
        <v>11</v>
      </c>
      <c r="C107" s="127">
        <v>7</v>
      </c>
      <c r="D107" s="127">
        <v>12</v>
      </c>
      <c r="E107" s="127">
        <v>9</v>
      </c>
      <c r="F107" s="127">
        <v>12</v>
      </c>
      <c r="G107" s="127">
        <v>57</v>
      </c>
      <c r="H107" s="127">
        <v>3</v>
      </c>
      <c r="I107" s="127">
        <v>26</v>
      </c>
      <c r="J107" s="127">
        <v>26</v>
      </c>
      <c r="K107" s="127">
        <v>18</v>
      </c>
      <c r="L107" s="127">
        <v>4</v>
      </c>
      <c r="M107" s="127">
        <v>13</v>
      </c>
      <c r="P107" s="117"/>
      <c r="Q107" s="117"/>
      <c r="R107" s="117"/>
      <c r="S107" s="117"/>
    </row>
    <row r="108" spans="1:19" ht="20.100000000000001" customHeight="1">
      <c r="A108" s="126" t="s">
        <v>40</v>
      </c>
      <c r="B108" s="127">
        <v>11</v>
      </c>
      <c r="C108" s="127">
        <v>4</v>
      </c>
      <c r="D108" s="127">
        <v>7</v>
      </c>
      <c r="E108" s="127">
        <v>4</v>
      </c>
      <c r="F108" s="127">
        <v>11</v>
      </c>
      <c r="G108" s="127">
        <v>17</v>
      </c>
      <c r="H108" s="127">
        <v>4</v>
      </c>
      <c r="I108" s="127">
        <v>4</v>
      </c>
      <c r="J108" s="127">
        <v>4</v>
      </c>
      <c r="K108" s="127">
        <v>9</v>
      </c>
      <c r="L108" s="127">
        <v>3</v>
      </c>
      <c r="M108" s="127">
        <v>4</v>
      </c>
      <c r="P108" s="117"/>
      <c r="Q108" s="117"/>
      <c r="R108" s="117"/>
      <c r="S108" s="117"/>
    </row>
    <row r="109" spans="1:19" ht="20.100000000000001" customHeight="1">
      <c r="A109" s="126" t="s">
        <v>41</v>
      </c>
      <c r="B109" s="127">
        <v>5</v>
      </c>
      <c r="C109" s="127">
        <v>5</v>
      </c>
      <c r="D109" s="127">
        <v>5</v>
      </c>
      <c r="E109" s="127">
        <v>7</v>
      </c>
      <c r="F109" s="127">
        <v>10</v>
      </c>
      <c r="G109" s="127">
        <v>5</v>
      </c>
      <c r="H109" s="127">
        <v>7</v>
      </c>
      <c r="I109" s="127">
        <v>1</v>
      </c>
      <c r="J109" s="127">
        <v>7</v>
      </c>
      <c r="K109" s="127">
        <v>8</v>
      </c>
      <c r="L109" s="127">
        <v>0</v>
      </c>
      <c r="M109" s="127">
        <v>1</v>
      </c>
      <c r="P109" s="117"/>
      <c r="Q109" s="117"/>
      <c r="R109" s="117"/>
      <c r="S109" s="117"/>
    </row>
    <row r="110" spans="1:19" ht="20.100000000000001" customHeight="1">
      <c r="A110" s="126" t="s">
        <v>42</v>
      </c>
      <c r="B110" s="127">
        <v>68</v>
      </c>
      <c r="C110" s="127">
        <v>40</v>
      </c>
      <c r="D110" s="127">
        <v>140</v>
      </c>
      <c r="E110" s="127">
        <v>33</v>
      </c>
      <c r="F110" s="127">
        <v>118</v>
      </c>
      <c r="G110" s="127">
        <v>35</v>
      </c>
      <c r="H110" s="127">
        <v>78</v>
      </c>
      <c r="I110" s="127">
        <v>24</v>
      </c>
      <c r="J110" s="127">
        <v>76</v>
      </c>
      <c r="K110" s="127">
        <v>40</v>
      </c>
      <c r="L110" s="127">
        <v>64</v>
      </c>
      <c r="M110" s="127">
        <v>43</v>
      </c>
      <c r="P110" s="117"/>
      <c r="Q110" s="117"/>
      <c r="R110" s="117"/>
      <c r="S110" s="117"/>
    </row>
    <row r="111" spans="1:19" ht="20.100000000000001" customHeight="1">
      <c r="A111" s="126" t="s">
        <v>43</v>
      </c>
      <c r="B111" s="127">
        <v>123</v>
      </c>
      <c r="C111" s="127">
        <v>27</v>
      </c>
      <c r="D111" s="127">
        <v>135</v>
      </c>
      <c r="E111" s="127">
        <v>12</v>
      </c>
      <c r="F111" s="127">
        <v>131</v>
      </c>
      <c r="G111" s="127">
        <v>17</v>
      </c>
      <c r="H111" s="127">
        <v>199</v>
      </c>
      <c r="I111" s="127">
        <v>36</v>
      </c>
      <c r="J111" s="127">
        <v>127</v>
      </c>
      <c r="K111" s="127">
        <v>11</v>
      </c>
      <c r="L111" s="127">
        <v>95</v>
      </c>
      <c r="M111" s="127">
        <v>4</v>
      </c>
      <c r="P111" s="117"/>
      <c r="Q111" s="117"/>
      <c r="R111" s="117"/>
      <c r="S111" s="117"/>
    </row>
    <row r="112" spans="1:19" ht="20.100000000000001" customHeight="1">
      <c r="A112" s="126" t="s">
        <v>44</v>
      </c>
      <c r="B112" s="127">
        <v>14</v>
      </c>
      <c r="C112" s="127">
        <v>20</v>
      </c>
      <c r="D112" s="127">
        <v>7</v>
      </c>
      <c r="E112" s="127">
        <v>13</v>
      </c>
      <c r="F112" s="127">
        <v>16</v>
      </c>
      <c r="G112" s="127">
        <v>17</v>
      </c>
      <c r="H112" s="127">
        <v>12</v>
      </c>
      <c r="I112" s="127">
        <v>20</v>
      </c>
      <c r="J112" s="127">
        <v>16</v>
      </c>
      <c r="K112" s="127">
        <v>8</v>
      </c>
      <c r="L112" s="127">
        <v>22</v>
      </c>
      <c r="M112" s="127">
        <v>9</v>
      </c>
      <c r="P112" s="117"/>
      <c r="Q112" s="117"/>
      <c r="R112" s="117"/>
      <c r="S112" s="117"/>
    </row>
    <row r="113" spans="1:19" ht="20.100000000000001" customHeight="1">
      <c r="A113" s="125" t="s">
        <v>45</v>
      </c>
      <c r="B113" s="124">
        <v>150</v>
      </c>
      <c r="C113" s="124">
        <v>163</v>
      </c>
      <c r="D113" s="124">
        <v>220</v>
      </c>
      <c r="E113" s="124">
        <v>157</v>
      </c>
      <c r="F113" s="124">
        <v>192</v>
      </c>
      <c r="G113" s="124">
        <v>127</v>
      </c>
      <c r="H113" s="124">
        <v>470</v>
      </c>
      <c r="I113" s="124">
        <v>506</v>
      </c>
      <c r="J113" s="124">
        <v>689</v>
      </c>
      <c r="K113" s="124">
        <v>250</v>
      </c>
      <c r="L113" s="124">
        <v>102</v>
      </c>
      <c r="M113" s="124">
        <v>219</v>
      </c>
      <c r="P113" s="117"/>
      <c r="Q113" s="117"/>
      <c r="R113" s="117"/>
      <c r="S113" s="117"/>
    </row>
    <row r="114" spans="1:19" ht="20.100000000000001" customHeight="1">
      <c r="A114" s="126" t="s">
        <v>46</v>
      </c>
      <c r="B114" s="127">
        <v>24</v>
      </c>
      <c r="C114" s="127">
        <v>19</v>
      </c>
      <c r="D114" s="127">
        <v>24</v>
      </c>
      <c r="E114" s="127">
        <v>21</v>
      </c>
      <c r="F114" s="127">
        <v>26</v>
      </c>
      <c r="G114" s="127">
        <v>10</v>
      </c>
      <c r="H114" s="127">
        <v>275</v>
      </c>
      <c r="I114" s="127">
        <v>370</v>
      </c>
      <c r="J114" s="127">
        <v>544</v>
      </c>
      <c r="K114" s="127">
        <v>26</v>
      </c>
      <c r="L114" s="127">
        <v>19</v>
      </c>
      <c r="M114" s="127">
        <v>103</v>
      </c>
      <c r="P114" s="117"/>
      <c r="Q114" s="117"/>
      <c r="R114" s="117"/>
      <c r="S114" s="117"/>
    </row>
    <row r="115" spans="1:19" ht="20.100000000000001" customHeight="1">
      <c r="A115" s="126" t="s">
        <v>47</v>
      </c>
      <c r="B115" s="127">
        <v>1</v>
      </c>
      <c r="C115" s="127">
        <v>3</v>
      </c>
      <c r="D115" s="127">
        <v>3</v>
      </c>
      <c r="E115" s="127">
        <v>0</v>
      </c>
      <c r="F115" s="127">
        <v>4</v>
      </c>
      <c r="G115" s="127">
        <v>4</v>
      </c>
      <c r="H115" s="127">
        <v>18</v>
      </c>
      <c r="I115" s="127">
        <v>5</v>
      </c>
      <c r="J115" s="127">
        <v>3</v>
      </c>
      <c r="K115" s="127">
        <v>2</v>
      </c>
      <c r="L115" s="127">
        <v>1</v>
      </c>
      <c r="M115" s="127">
        <v>8</v>
      </c>
      <c r="P115" s="117"/>
      <c r="Q115" s="117"/>
      <c r="R115" s="117"/>
      <c r="S115" s="117"/>
    </row>
    <row r="116" spans="1:19" ht="20.100000000000001" customHeight="1">
      <c r="A116" s="126" t="s">
        <v>48</v>
      </c>
      <c r="B116" s="127">
        <v>0</v>
      </c>
      <c r="C116" s="127">
        <v>2</v>
      </c>
      <c r="D116" s="127">
        <v>8</v>
      </c>
      <c r="E116" s="127">
        <v>5</v>
      </c>
      <c r="F116" s="127">
        <v>5</v>
      </c>
      <c r="G116" s="127">
        <v>2</v>
      </c>
      <c r="H116" s="127">
        <v>4</v>
      </c>
      <c r="I116" s="127">
        <v>0</v>
      </c>
      <c r="J116" s="127">
        <v>3</v>
      </c>
      <c r="K116" s="127">
        <v>5</v>
      </c>
      <c r="L116" s="127">
        <v>4</v>
      </c>
      <c r="M116" s="127">
        <v>0</v>
      </c>
      <c r="P116" s="117"/>
      <c r="Q116" s="117"/>
      <c r="R116" s="117"/>
      <c r="S116" s="117"/>
    </row>
    <row r="117" spans="1:19" ht="20.100000000000001" customHeight="1">
      <c r="A117" s="126" t="s">
        <v>49</v>
      </c>
      <c r="B117" s="127">
        <v>10</v>
      </c>
      <c r="C117" s="127">
        <v>3</v>
      </c>
      <c r="D117" s="127">
        <v>5</v>
      </c>
      <c r="E117" s="127">
        <v>7</v>
      </c>
      <c r="F117" s="127">
        <v>1</v>
      </c>
      <c r="G117" s="127">
        <v>2</v>
      </c>
      <c r="H117" s="127">
        <v>3</v>
      </c>
      <c r="I117" s="127">
        <v>1</v>
      </c>
      <c r="J117" s="127">
        <v>10</v>
      </c>
      <c r="K117" s="127">
        <v>0</v>
      </c>
      <c r="L117" s="127">
        <v>0</v>
      </c>
      <c r="M117" s="127">
        <v>6</v>
      </c>
      <c r="P117" s="117"/>
      <c r="Q117" s="117"/>
      <c r="R117" s="117"/>
      <c r="S117" s="117"/>
    </row>
    <row r="118" spans="1:19" ht="20.100000000000001" customHeight="1">
      <c r="A118" s="126" t="s">
        <v>50</v>
      </c>
      <c r="B118" s="127">
        <v>15</v>
      </c>
      <c r="C118" s="127">
        <v>15</v>
      </c>
      <c r="D118" s="127">
        <v>22</v>
      </c>
      <c r="E118" s="127">
        <v>15</v>
      </c>
      <c r="F118" s="127">
        <v>12</v>
      </c>
      <c r="G118" s="127">
        <v>7</v>
      </c>
      <c r="H118" s="127">
        <v>30</v>
      </c>
      <c r="I118" s="127">
        <v>15</v>
      </c>
      <c r="J118" s="127">
        <v>8</v>
      </c>
      <c r="K118" s="127">
        <v>6</v>
      </c>
      <c r="L118" s="127">
        <v>20</v>
      </c>
      <c r="M118" s="127">
        <v>4</v>
      </c>
      <c r="P118" s="117"/>
      <c r="Q118" s="117"/>
      <c r="R118" s="117"/>
      <c r="S118" s="117"/>
    </row>
    <row r="119" spans="1:19" ht="20.100000000000001" customHeight="1">
      <c r="A119" s="126" t="s">
        <v>51</v>
      </c>
      <c r="B119" s="127">
        <v>1</v>
      </c>
      <c r="C119" s="127">
        <v>1</v>
      </c>
      <c r="D119" s="127">
        <v>10</v>
      </c>
      <c r="E119" s="127">
        <v>4</v>
      </c>
      <c r="F119" s="127">
        <v>7</v>
      </c>
      <c r="G119" s="127">
        <v>7</v>
      </c>
      <c r="H119" s="127">
        <v>10</v>
      </c>
      <c r="I119" s="127">
        <v>4</v>
      </c>
      <c r="J119" s="127">
        <v>14</v>
      </c>
      <c r="K119" s="127">
        <v>6</v>
      </c>
      <c r="L119" s="127">
        <v>4</v>
      </c>
      <c r="M119" s="127">
        <v>0</v>
      </c>
      <c r="P119" s="117"/>
      <c r="Q119" s="117"/>
      <c r="R119" s="117"/>
      <c r="S119" s="117"/>
    </row>
    <row r="120" spans="1:19" ht="20.100000000000001" customHeight="1">
      <c r="A120" s="126" t="s">
        <v>52</v>
      </c>
      <c r="B120" s="127">
        <v>10</v>
      </c>
      <c r="C120" s="127">
        <v>30</v>
      </c>
      <c r="D120" s="127">
        <v>29</v>
      </c>
      <c r="E120" s="127">
        <v>20</v>
      </c>
      <c r="F120" s="127">
        <v>16</v>
      </c>
      <c r="G120" s="127">
        <v>10</v>
      </c>
      <c r="H120" s="127">
        <v>14</v>
      </c>
      <c r="I120" s="127">
        <v>12</v>
      </c>
      <c r="J120" s="127">
        <v>21</v>
      </c>
      <c r="K120" s="127">
        <v>9</v>
      </c>
      <c r="L120" s="127">
        <v>15</v>
      </c>
      <c r="M120" s="127">
        <v>9</v>
      </c>
      <c r="P120" s="117"/>
      <c r="Q120" s="117"/>
      <c r="R120" s="117"/>
      <c r="S120" s="117"/>
    </row>
    <row r="121" spans="1:19" ht="20.100000000000001" customHeight="1">
      <c r="A121" s="126" t="s">
        <v>53</v>
      </c>
      <c r="B121" s="127">
        <v>3</v>
      </c>
      <c r="C121" s="127">
        <v>1</v>
      </c>
      <c r="D121" s="127">
        <v>0</v>
      </c>
      <c r="E121" s="127">
        <v>2</v>
      </c>
      <c r="F121" s="127">
        <v>0</v>
      </c>
      <c r="G121" s="127">
        <v>2</v>
      </c>
      <c r="H121" s="127">
        <v>1</v>
      </c>
      <c r="I121" s="127">
        <v>2</v>
      </c>
      <c r="J121" s="127">
        <v>0</v>
      </c>
      <c r="K121" s="127">
        <v>1</v>
      </c>
      <c r="L121" s="127">
        <v>0</v>
      </c>
      <c r="M121" s="127">
        <v>1</v>
      </c>
      <c r="P121" s="117"/>
      <c r="Q121" s="117"/>
      <c r="R121" s="117"/>
      <c r="S121" s="117"/>
    </row>
    <row r="122" spans="1:19" ht="20.100000000000001" customHeight="1">
      <c r="A122" s="126" t="s">
        <v>54</v>
      </c>
      <c r="B122" s="127">
        <v>6</v>
      </c>
      <c r="C122" s="127">
        <v>11</v>
      </c>
      <c r="D122" s="127">
        <v>15</v>
      </c>
      <c r="E122" s="127">
        <v>5</v>
      </c>
      <c r="F122" s="127">
        <v>18</v>
      </c>
      <c r="G122" s="127">
        <v>25</v>
      </c>
      <c r="H122" s="127">
        <v>10</v>
      </c>
      <c r="I122" s="127">
        <v>6</v>
      </c>
      <c r="J122" s="127">
        <v>8</v>
      </c>
      <c r="K122" s="127">
        <v>14</v>
      </c>
      <c r="L122" s="127">
        <v>10</v>
      </c>
      <c r="M122" s="127">
        <v>6</v>
      </c>
      <c r="P122" s="117"/>
      <c r="Q122" s="117"/>
      <c r="R122" s="117"/>
      <c r="S122" s="117"/>
    </row>
    <row r="123" spans="1:19" ht="20.100000000000001" customHeight="1">
      <c r="A123" s="126" t="s">
        <v>55</v>
      </c>
      <c r="B123" s="127">
        <v>0</v>
      </c>
      <c r="C123" s="127">
        <v>0</v>
      </c>
      <c r="D123" s="127">
        <v>0</v>
      </c>
      <c r="E123" s="127">
        <v>2</v>
      </c>
      <c r="F123" s="127">
        <v>3</v>
      </c>
      <c r="G123" s="127">
        <v>2</v>
      </c>
      <c r="H123" s="127">
        <v>1</v>
      </c>
      <c r="I123" s="127">
        <v>5</v>
      </c>
      <c r="J123" s="127">
        <v>1</v>
      </c>
      <c r="K123" s="127">
        <v>1</v>
      </c>
      <c r="L123" s="127">
        <v>0</v>
      </c>
      <c r="M123" s="127">
        <v>2</v>
      </c>
      <c r="P123" s="117"/>
      <c r="Q123" s="117"/>
      <c r="R123" s="117"/>
      <c r="S123" s="117"/>
    </row>
    <row r="124" spans="1:19" ht="20.100000000000001" customHeight="1">
      <c r="A124" s="126" t="s">
        <v>56</v>
      </c>
      <c r="B124" s="127">
        <v>35</v>
      </c>
      <c r="C124" s="127">
        <v>37</v>
      </c>
      <c r="D124" s="127">
        <v>37</v>
      </c>
      <c r="E124" s="127">
        <v>34</v>
      </c>
      <c r="F124" s="127">
        <v>31</v>
      </c>
      <c r="G124" s="127">
        <v>17</v>
      </c>
      <c r="H124" s="127">
        <v>26</v>
      </c>
      <c r="I124" s="127">
        <v>25</v>
      </c>
      <c r="J124" s="127">
        <v>29</v>
      </c>
      <c r="K124" s="127">
        <v>125</v>
      </c>
      <c r="L124" s="127">
        <v>11</v>
      </c>
      <c r="M124" s="127">
        <v>28</v>
      </c>
      <c r="P124" s="117"/>
      <c r="Q124" s="117"/>
      <c r="R124" s="117"/>
      <c r="S124" s="117"/>
    </row>
    <row r="125" spans="1:19" ht="20.100000000000001" customHeight="1">
      <c r="A125" s="126" t="s">
        <v>57</v>
      </c>
      <c r="B125" s="127">
        <v>0</v>
      </c>
      <c r="C125" s="127">
        <v>0</v>
      </c>
      <c r="D125" s="127">
        <v>5</v>
      </c>
      <c r="E125" s="127">
        <v>3</v>
      </c>
      <c r="F125" s="127">
        <v>7</v>
      </c>
      <c r="G125" s="127">
        <v>5</v>
      </c>
      <c r="H125" s="127">
        <v>0</v>
      </c>
      <c r="I125" s="127">
        <v>11</v>
      </c>
      <c r="J125" s="127">
        <v>3</v>
      </c>
      <c r="K125" s="127">
        <v>8</v>
      </c>
      <c r="L125" s="127">
        <v>3</v>
      </c>
      <c r="M125" s="127">
        <v>7</v>
      </c>
      <c r="P125" s="117"/>
      <c r="Q125" s="117"/>
      <c r="R125" s="117"/>
      <c r="S125" s="117"/>
    </row>
    <row r="126" spans="1:19" ht="20.100000000000001" customHeight="1">
      <c r="A126" s="126" t="s">
        <v>58</v>
      </c>
      <c r="B126" s="127">
        <v>15</v>
      </c>
      <c r="C126" s="127">
        <v>9</v>
      </c>
      <c r="D126" s="127">
        <v>35</v>
      </c>
      <c r="E126" s="127">
        <v>8</v>
      </c>
      <c r="F126" s="127">
        <v>25</v>
      </c>
      <c r="G126" s="127">
        <v>11</v>
      </c>
      <c r="H126" s="127">
        <v>14</v>
      </c>
      <c r="I126" s="127">
        <v>8</v>
      </c>
      <c r="J126" s="127">
        <v>15</v>
      </c>
      <c r="K126" s="127">
        <v>20</v>
      </c>
      <c r="L126" s="127">
        <v>7</v>
      </c>
      <c r="M126" s="127">
        <v>14</v>
      </c>
      <c r="P126" s="117"/>
      <c r="Q126" s="117"/>
      <c r="R126" s="117"/>
      <c r="S126" s="117"/>
    </row>
    <row r="127" spans="1:19" ht="20.100000000000001" customHeight="1">
      <c r="A127" s="126" t="s">
        <v>59</v>
      </c>
      <c r="B127" s="127">
        <v>0</v>
      </c>
      <c r="C127" s="127">
        <v>1</v>
      </c>
      <c r="D127" s="127">
        <v>1</v>
      </c>
      <c r="E127" s="127">
        <v>0</v>
      </c>
      <c r="F127" s="127">
        <v>3</v>
      </c>
      <c r="G127" s="127">
        <v>1</v>
      </c>
      <c r="H127" s="127">
        <v>1</v>
      </c>
      <c r="I127" s="127">
        <v>2</v>
      </c>
      <c r="J127" s="127">
        <v>3</v>
      </c>
      <c r="K127" s="127">
        <v>1</v>
      </c>
      <c r="L127" s="127">
        <v>0</v>
      </c>
      <c r="M127" s="127">
        <v>1</v>
      </c>
      <c r="P127" s="117"/>
      <c r="Q127" s="117"/>
      <c r="R127" s="117"/>
      <c r="S127" s="117"/>
    </row>
    <row r="128" spans="1:19" ht="20.100000000000001" customHeight="1">
      <c r="A128" s="126" t="s">
        <v>60</v>
      </c>
      <c r="B128" s="127">
        <v>4</v>
      </c>
      <c r="C128" s="127">
        <v>5</v>
      </c>
      <c r="D128" s="127">
        <v>0</v>
      </c>
      <c r="E128" s="127">
        <v>5</v>
      </c>
      <c r="F128" s="127">
        <v>0</v>
      </c>
      <c r="G128" s="127">
        <v>2</v>
      </c>
      <c r="H128" s="127">
        <v>5</v>
      </c>
      <c r="I128" s="127">
        <v>6</v>
      </c>
      <c r="J128" s="127">
        <v>1</v>
      </c>
      <c r="K128" s="127">
        <v>1</v>
      </c>
      <c r="L128" s="127">
        <v>0</v>
      </c>
      <c r="M128" s="127">
        <v>0</v>
      </c>
      <c r="P128" s="117"/>
      <c r="Q128" s="117"/>
      <c r="R128" s="117"/>
      <c r="S128" s="117"/>
    </row>
    <row r="129" spans="1:19" s="124" customFormat="1" ht="20.100000000000001" customHeight="1">
      <c r="A129" s="126" t="s">
        <v>61</v>
      </c>
      <c r="B129" s="127">
        <v>8</v>
      </c>
      <c r="C129" s="127">
        <v>7</v>
      </c>
      <c r="D129" s="127">
        <v>5</v>
      </c>
      <c r="E129" s="127">
        <v>6</v>
      </c>
      <c r="F129" s="127">
        <v>5</v>
      </c>
      <c r="G129" s="127">
        <v>2</v>
      </c>
      <c r="H129" s="127">
        <v>15</v>
      </c>
      <c r="I129" s="127">
        <v>4</v>
      </c>
      <c r="J129" s="127">
        <v>8</v>
      </c>
      <c r="K129" s="127">
        <v>5</v>
      </c>
      <c r="L129" s="127">
        <v>1</v>
      </c>
      <c r="M129" s="127">
        <v>0</v>
      </c>
      <c r="P129" s="150"/>
      <c r="Q129" s="150"/>
      <c r="R129" s="150"/>
      <c r="S129" s="150"/>
    </row>
    <row r="130" spans="1:19" s="124" customFormat="1" ht="20.100000000000001" customHeight="1">
      <c r="A130" s="126" t="s">
        <v>62</v>
      </c>
      <c r="B130" s="127">
        <v>1</v>
      </c>
      <c r="C130" s="127">
        <v>1</v>
      </c>
      <c r="D130" s="127">
        <v>0</v>
      </c>
      <c r="E130" s="127">
        <v>1</v>
      </c>
      <c r="F130" s="127">
        <v>8</v>
      </c>
      <c r="G130" s="127">
        <v>1</v>
      </c>
      <c r="H130" s="127">
        <v>0</v>
      </c>
      <c r="I130" s="127">
        <v>1</v>
      </c>
      <c r="J130" s="127">
        <v>0</v>
      </c>
      <c r="K130" s="127">
        <v>0</v>
      </c>
      <c r="L130" s="127">
        <v>0</v>
      </c>
      <c r="M130" s="127">
        <v>1</v>
      </c>
      <c r="P130" s="150"/>
      <c r="Q130" s="150"/>
      <c r="R130" s="150"/>
      <c r="S130" s="150"/>
    </row>
    <row r="131" spans="1:19" s="124" customFormat="1" ht="20.100000000000001" customHeight="1">
      <c r="A131" s="126" t="s">
        <v>63</v>
      </c>
      <c r="B131" s="127">
        <v>3</v>
      </c>
      <c r="C131" s="127">
        <v>1</v>
      </c>
      <c r="D131" s="127">
        <v>0</v>
      </c>
      <c r="E131" s="127">
        <v>2</v>
      </c>
      <c r="F131" s="127">
        <v>3</v>
      </c>
      <c r="G131" s="127">
        <v>1</v>
      </c>
      <c r="H131" s="127">
        <v>1</v>
      </c>
      <c r="I131" s="127">
        <v>2</v>
      </c>
      <c r="J131" s="127">
        <v>3</v>
      </c>
      <c r="K131" s="127">
        <v>2</v>
      </c>
      <c r="L131" s="127">
        <v>0</v>
      </c>
      <c r="M131" s="127">
        <v>0</v>
      </c>
      <c r="P131" s="150"/>
      <c r="Q131" s="150"/>
      <c r="R131" s="150"/>
      <c r="S131" s="150"/>
    </row>
    <row r="132" spans="1:19" ht="20.100000000000001" customHeight="1">
      <c r="A132" s="126" t="s">
        <v>64</v>
      </c>
      <c r="B132" s="127">
        <v>4</v>
      </c>
      <c r="C132" s="127">
        <v>1</v>
      </c>
      <c r="D132" s="127">
        <v>1</v>
      </c>
      <c r="E132" s="127">
        <v>1</v>
      </c>
      <c r="F132" s="127">
        <v>4</v>
      </c>
      <c r="G132" s="127">
        <v>7</v>
      </c>
      <c r="H132" s="127">
        <v>20</v>
      </c>
      <c r="I132" s="127">
        <v>6</v>
      </c>
      <c r="J132" s="127">
        <v>3</v>
      </c>
      <c r="K132" s="127">
        <v>4</v>
      </c>
      <c r="L132" s="127">
        <v>5</v>
      </c>
      <c r="M132" s="127">
        <v>5</v>
      </c>
      <c r="P132" s="117"/>
      <c r="Q132" s="117"/>
      <c r="R132" s="117"/>
      <c r="S132" s="117"/>
    </row>
    <row r="133" spans="1:19" ht="20.100000000000001" customHeight="1">
      <c r="A133" s="126" t="s">
        <v>65</v>
      </c>
      <c r="B133" s="127">
        <v>10</v>
      </c>
      <c r="C133" s="127">
        <v>16</v>
      </c>
      <c r="D133" s="127">
        <v>15</v>
      </c>
      <c r="E133" s="127">
        <v>15</v>
      </c>
      <c r="F133" s="127">
        <v>3</v>
      </c>
      <c r="G133" s="127">
        <v>3</v>
      </c>
      <c r="H133" s="127">
        <v>19</v>
      </c>
      <c r="I133" s="127">
        <v>19</v>
      </c>
      <c r="J133" s="127">
        <v>7</v>
      </c>
      <c r="K133" s="127">
        <v>9</v>
      </c>
      <c r="L133" s="127">
        <v>1</v>
      </c>
      <c r="M133" s="127">
        <v>12</v>
      </c>
      <c r="P133" s="117"/>
      <c r="Q133" s="117"/>
      <c r="R133" s="117"/>
      <c r="S133" s="117"/>
    </row>
    <row r="134" spans="1:19" s="124" customFormat="1" ht="20.100000000000001" customHeight="1">
      <c r="A134" s="126" t="s">
        <v>66</v>
      </c>
      <c r="B134" s="127">
        <v>0</v>
      </c>
      <c r="C134" s="127">
        <v>0</v>
      </c>
      <c r="D134" s="127">
        <v>5</v>
      </c>
      <c r="E134" s="127">
        <v>1</v>
      </c>
      <c r="F134" s="127">
        <v>11</v>
      </c>
      <c r="G134" s="127">
        <v>6</v>
      </c>
      <c r="H134" s="127">
        <v>3</v>
      </c>
      <c r="I134" s="127">
        <v>2</v>
      </c>
      <c r="J134" s="127">
        <v>5</v>
      </c>
      <c r="K134" s="127">
        <v>5</v>
      </c>
      <c r="L134" s="127">
        <v>1</v>
      </c>
      <c r="M134" s="127">
        <v>12</v>
      </c>
      <c r="P134" s="150"/>
      <c r="Q134" s="150"/>
      <c r="R134" s="150"/>
      <c r="S134" s="150"/>
    </row>
    <row r="135" spans="1:19" ht="20.100000000000001" customHeight="1">
      <c r="A135" s="125" t="s">
        <v>67</v>
      </c>
      <c r="B135" s="124">
        <v>12</v>
      </c>
      <c r="C135" s="124">
        <v>7</v>
      </c>
      <c r="D135" s="124">
        <v>10</v>
      </c>
      <c r="E135" s="124">
        <v>7</v>
      </c>
      <c r="F135" s="124">
        <v>16</v>
      </c>
      <c r="G135" s="124">
        <v>8</v>
      </c>
      <c r="H135" s="124">
        <v>7</v>
      </c>
      <c r="I135" s="124">
        <v>11</v>
      </c>
      <c r="J135" s="124">
        <v>1</v>
      </c>
      <c r="K135" s="124">
        <v>9</v>
      </c>
      <c r="L135" s="124">
        <v>9</v>
      </c>
      <c r="M135" s="124">
        <v>15</v>
      </c>
      <c r="P135" s="117"/>
      <c r="Q135" s="117"/>
      <c r="R135" s="117"/>
      <c r="S135" s="117"/>
    </row>
    <row r="136" spans="1:19" ht="20.100000000000001" customHeight="1">
      <c r="A136" s="126" t="s">
        <v>68</v>
      </c>
      <c r="B136" s="129">
        <v>7</v>
      </c>
      <c r="C136" s="129">
        <v>2</v>
      </c>
      <c r="D136" s="129">
        <v>9</v>
      </c>
      <c r="E136" s="129">
        <v>3</v>
      </c>
      <c r="F136" s="129">
        <v>12</v>
      </c>
      <c r="G136" s="129">
        <v>8</v>
      </c>
      <c r="H136" s="129">
        <v>6</v>
      </c>
      <c r="I136" s="129">
        <v>9</v>
      </c>
      <c r="J136" s="129">
        <v>1</v>
      </c>
      <c r="K136" s="129">
        <v>9</v>
      </c>
      <c r="L136" s="129">
        <v>8</v>
      </c>
      <c r="M136" s="129">
        <v>9</v>
      </c>
      <c r="P136" s="117"/>
      <c r="Q136" s="117"/>
      <c r="R136" s="117"/>
      <c r="S136" s="117"/>
    </row>
    <row r="137" spans="1:19" ht="20.100000000000001" customHeight="1">
      <c r="A137" s="126" t="s">
        <v>69</v>
      </c>
      <c r="B137" s="129">
        <v>5</v>
      </c>
      <c r="C137" s="129">
        <v>5</v>
      </c>
      <c r="D137" s="129">
        <v>1</v>
      </c>
      <c r="E137" s="129">
        <v>4</v>
      </c>
      <c r="F137" s="129">
        <v>4</v>
      </c>
      <c r="G137" s="129">
        <v>0</v>
      </c>
      <c r="H137" s="129">
        <v>1</v>
      </c>
      <c r="I137" s="129">
        <v>2</v>
      </c>
      <c r="J137" s="129">
        <v>0</v>
      </c>
      <c r="K137" s="129">
        <v>0</v>
      </c>
      <c r="L137" s="129">
        <v>1</v>
      </c>
      <c r="M137" s="129">
        <v>6</v>
      </c>
      <c r="P137" s="117"/>
      <c r="Q137" s="117"/>
      <c r="R137" s="117"/>
      <c r="S137" s="117"/>
    </row>
    <row r="138" spans="1:19" ht="20.100000000000001" customHeight="1">
      <c r="A138" s="126" t="s">
        <v>70</v>
      </c>
      <c r="B138" s="129">
        <v>0</v>
      </c>
      <c r="C138" s="129">
        <v>0</v>
      </c>
      <c r="D138" s="129">
        <v>0</v>
      </c>
      <c r="E138" s="129">
        <v>0</v>
      </c>
      <c r="F138" s="129">
        <v>0</v>
      </c>
      <c r="G138" s="129">
        <v>0</v>
      </c>
      <c r="H138" s="129">
        <v>0</v>
      </c>
      <c r="I138" s="129">
        <v>0</v>
      </c>
      <c r="J138" s="129">
        <v>0</v>
      </c>
      <c r="K138" s="129">
        <v>0</v>
      </c>
      <c r="L138" s="129">
        <v>0</v>
      </c>
      <c r="M138" s="129">
        <v>0</v>
      </c>
      <c r="P138" s="117"/>
      <c r="Q138" s="117"/>
      <c r="R138" s="117"/>
      <c r="S138" s="117"/>
    </row>
    <row r="139" spans="1:19" s="124" customFormat="1" ht="20.100000000000001" customHeight="1" thickBot="1">
      <c r="A139" s="130" t="s">
        <v>71</v>
      </c>
      <c r="B139" s="131">
        <v>0</v>
      </c>
      <c r="C139" s="131">
        <v>0</v>
      </c>
      <c r="D139" s="131">
        <v>0</v>
      </c>
      <c r="E139" s="131">
        <v>0</v>
      </c>
      <c r="F139" s="131">
        <v>0</v>
      </c>
      <c r="G139" s="131">
        <v>0</v>
      </c>
      <c r="H139" s="131">
        <v>0</v>
      </c>
      <c r="I139" s="131">
        <v>0</v>
      </c>
      <c r="J139" s="131">
        <v>0</v>
      </c>
      <c r="K139" s="131">
        <v>0</v>
      </c>
      <c r="L139" s="131">
        <v>0</v>
      </c>
      <c r="M139" s="131">
        <v>0</v>
      </c>
      <c r="P139" s="150"/>
      <c r="Q139" s="150"/>
      <c r="R139" s="150"/>
      <c r="S139" s="150"/>
    </row>
    <row r="140" spans="1:19" s="144" customFormat="1" ht="15.95" customHeight="1">
      <c r="A140" s="141" t="s">
        <v>425</v>
      </c>
      <c r="B140" s="135"/>
      <c r="C140" s="135"/>
      <c r="P140" s="152"/>
      <c r="Q140" s="152"/>
      <c r="R140" s="152"/>
      <c r="S140" s="152"/>
    </row>
  </sheetData>
  <mergeCells count="17">
    <mergeCell ref="A3:A5"/>
    <mergeCell ref="B3:O3"/>
    <mergeCell ref="B4:C4"/>
    <mergeCell ref="D4:E4"/>
    <mergeCell ref="F4:G4"/>
    <mergeCell ref="H4:I4"/>
    <mergeCell ref="J4:K4"/>
    <mergeCell ref="L4:M4"/>
    <mergeCell ref="N4:O4"/>
    <mergeCell ref="A73:A75"/>
    <mergeCell ref="B73:M73"/>
    <mergeCell ref="B74:C74"/>
    <mergeCell ref="D74:E74"/>
    <mergeCell ref="F74:G74"/>
    <mergeCell ref="H74:I74"/>
    <mergeCell ref="J74:K74"/>
    <mergeCell ref="L74:M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2"/>
  <sheetViews>
    <sheetView showGridLines="0" zoomScaleNormal="100" zoomScaleSheetLayoutView="40" workbookViewId="0">
      <selection activeCell="O1" sqref="O1"/>
    </sheetView>
  </sheetViews>
  <sheetFormatPr defaultColWidth="11.42578125" defaultRowHeight="12.75"/>
  <cols>
    <col min="1" max="1" width="36.7109375" style="118" customWidth="1"/>
    <col min="2" max="3" width="10.28515625" style="118" customWidth="1"/>
    <col min="4" max="15" width="9" style="118" customWidth="1"/>
    <col min="16" max="256" width="11.42578125" style="118"/>
    <col min="257" max="257" width="36.7109375" style="118" customWidth="1"/>
    <col min="258" max="259" width="10.28515625" style="118" customWidth="1"/>
    <col min="260" max="271" width="9" style="118" customWidth="1"/>
    <col min="272" max="512" width="11.42578125" style="118"/>
    <col min="513" max="513" width="36.7109375" style="118" customWidth="1"/>
    <col min="514" max="515" width="10.28515625" style="118" customWidth="1"/>
    <col min="516" max="527" width="9" style="118" customWidth="1"/>
    <col min="528" max="768" width="11.42578125" style="118"/>
    <col min="769" max="769" width="36.7109375" style="118" customWidth="1"/>
    <col min="770" max="771" width="10.28515625" style="118" customWidth="1"/>
    <col min="772" max="783" width="9" style="118" customWidth="1"/>
    <col min="784" max="1024" width="11.42578125" style="118"/>
    <col min="1025" max="1025" width="36.7109375" style="118" customWidth="1"/>
    <col min="1026" max="1027" width="10.28515625" style="118" customWidth="1"/>
    <col min="1028" max="1039" width="9" style="118" customWidth="1"/>
    <col min="1040" max="1280" width="11.42578125" style="118"/>
    <col min="1281" max="1281" width="36.7109375" style="118" customWidth="1"/>
    <col min="1282" max="1283" width="10.28515625" style="118" customWidth="1"/>
    <col min="1284" max="1295" width="9" style="118" customWidth="1"/>
    <col min="1296" max="1536" width="11.42578125" style="118"/>
    <col min="1537" max="1537" width="36.7109375" style="118" customWidth="1"/>
    <col min="1538" max="1539" width="10.28515625" style="118" customWidth="1"/>
    <col min="1540" max="1551" width="9" style="118" customWidth="1"/>
    <col min="1552" max="1792" width="11.42578125" style="118"/>
    <col min="1793" max="1793" width="36.7109375" style="118" customWidth="1"/>
    <col min="1794" max="1795" width="10.28515625" style="118" customWidth="1"/>
    <col min="1796" max="1807" width="9" style="118" customWidth="1"/>
    <col min="1808" max="2048" width="11.42578125" style="118"/>
    <col min="2049" max="2049" width="36.7109375" style="118" customWidth="1"/>
    <col min="2050" max="2051" width="10.28515625" style="118" customWidth="1"/>
    <col min="2052" max="2063" width="9" style="118" customWidth="1"/>
    <col min="2064" max="2304" width="11.42578125" style="118"/>
    <col min="2305" max="2305" width="36.7109375" style="118" customWidth="1"/>
    <col min="2306" max="2307" width="10.28515625" style="118" customWidth="1"/>
    <col min="2308" max="2319" width="9" style="118" customWidth="1"/>
    <col min="2320" max="2560" width="11.42578125" style="118"/>
    <col min="2561" max="2561" width="36.7109375" style="118" customWidth="1"/>
    <col min="2562" max="2563" width="10.28515625" style="118" customWidth="1"/>
    <col min="2564" max="2575" width="9" style="118" customWidth="1"/>
    <col min="2576" max="2816" width="11.42578125" style="118"/>
    <col min="2817" max="2817" width="36.7109375" style="118" customWidth="1"/>
    <col min="2818" max="2819" width="10.28515625" style="118" customWidth="1"/>
    <col min="2820" max="2831" width="9" style="118" customWidth="1"/>
    <col min="2832" max="3072" width="11.42578125" style="118"/>
    <col min="3073" max="3073" width="36.7109375" style="118" customWidth="1"/>
    <col min="3074" max="3075" width="10.28515625" style="118" customWidth="1"/>
    <col min="3076" max="3087" width="9" style="118" customWidth="1"/>
    <col min="3088" max="3328" width="11.42578125" style="118"/>
    <col min="3329" max="3329" width="36.7109375" style="118" customWidth="1"/>
    <col min="3330" max="3331" width="10.28515625" style="118" customWidth="1"/>
    <col min="3332" max="3343" width="9" style="118" customWidth="1"/>
    <col min="3344" max="3584" width="11.42578125" style="118"/>
    <col min="3585" max="3585" width="36.7109375" style="118" customWidth="1"/>
    <col min="3586" max="3587" width="10.28515625" style="118" customWidth="1"/>
    <col min="3588" max="3599" width="9" style="118" customWidth="1"/>
    <col min="3600" max="3840" width="11.42578125" style="118"/>
    <col min="3841" max="3841" width="36.7109375" style="118" customWidth="1"/>
    <col min="3842" max="3843" width="10.28515625" style="118" customWidth="1"/>
    <col min="3844" max="3855" width="9" style="118" customWidth="1"/>
    <col min="3856" max="4096" width="11.42578125" style="118"/>
    <col min="4097" max="4097" width="36.7109375" style="118" customWidth="1"/>
    <col min="4098" max="4099" width="10.28515625" style="118" customWidth="1"/>
    <col min="4100" max="4111" width="9" style="118" customWidth="1"/>
    <col min="4112" max="4352" width="11.42578125" style="118"/>
    <col min="4353" max="4353" width="36.7109375" style="118" customWidth="1"/>
    <col min="4354" max="4355" width="10.28515625" style="118" customWidth="1"/>
    <col min="4356" max="4367" width="9" style="118" customWidth="1"/>
    <col min="4368" max="4608" width="11.42578125" style="118"/>
    <col min="4609" max="4609" width="36.7109375" style="118" customWidth="1"/>
    <col min="4610" max="4611" width="10.28515625" style="118" customWidth="1"/>
    <col min="4612" max="4623" width="9" style="118" customWidth="1"/>
    <col min="4624" max="4864" width="11.42578125" style="118"/>
    <col min="4865" max="4865" width="36.7109375" style="118" customWidth="1"/>
    <col min="4866" max="4867" width="10.28515625" style="118" customWidth="1"/>
    <col min="4868" max="4879" width="9" style="118" customWidth="1"/>
    <col min="4880" max="5120" width="11.42578125" style="118"/>
    <col min="5121" max="5121" width="36.7109375" style="118" customWidth="1"/>
    <col min="5122" max="5123" width="10.28515625" style="118" customWidth="1"/>
    <col min="5124" max="5135" width="9" style="118" customWidth="1"/>
    <col min="5136" max="5376" width="11.42578125" style="118"/>
    <col min="5377" max="5377" width="36.7109375" style="118" customWidth="1"/>
    <col min="5378" max="5379" width="10.28515625" style="118" customWidth="1"/>
    <col min="5380" max="5391" width="9" style="118" customWidth="1"/>
    <col min="5392" max="5632" width="11.42578125" style="118"/>
    <col min="5633" max="5633" width="36.7109375" style="118" customWidth="1"/>
    <col min="5634" max="5635" width="10.28515625" style="118" customWidth="1"/>
    <col min="5636" max="5647" width="9" style="118" customWidth="1"/>
    <col min="5648" max="5888" width="11.42578125" style="118"/>
    <col min="5889" max="5889" width="36.7109375" style="118" customWidth="1"/>
    <col min="5890" max="5891" width="10.28515625" style="118" customWidth="1"/>
    <col min="5892" max="5903" width="9" style="118" customWidth="1"/>
    <col min="5904" max="6144" width="11.42578125" style="118"/>
    <col min="6145" max="6145" width="36.7109375" style="118" customWidth="1"/>
    <col min="6146" max="6147" width="10.28515625" style="118" customWidth="1"/>
    <col min="6148" max="6159" width="9" style="118" customWidth="1"/>
    <col min="6160" max="6400" width="11.42578125" style="118"/>
    <col min="6401" max="6401" width="36.7109375" style="118" customWidth="1"/>
    <col min="6402" max="6403" width="10.28515625" style="118" customWidth="1"/>
    <col min="6404" max="6415" width="9" style="118" customWidth="1"/>
    <col min="6416" max="6656" width="11.42578125" style="118"/>
    <col min="6657" max="6657" width="36.7109375" style="118" customWidth="1"/>
    <col min="6658" max="6659" width="10.28515625" style="118" customWidth="1"/>
    <col min="6660" max="6671" width="9" style="118" customWidth="1"/>
    <col min="6672" max="6912" width="11.42578125" style="118"/>
    <col min="6913" max="6913" width="36.7109375" style="118" customWidth="1"/>
    <col min="6914" max="6915" width="10.28515625" style="118" customWidth="1"/>
    <col min="6916" max="6927" width="9" style="118" customWidth="1"/>
    <col min="6928" max="7168" width="11.42578125" style="118"/>
    <col min="7169" max="7169" width="36.7109375" style="118" customWidth="1"/>
    <col min="7170" max="7171" width="10.28515625" style="118" customWidth="1"/>
    <col min="7172" max="7183" width="9" style="118" customWidth="1"/>
    <col min="7184" max="7424" width="11.42578125" style="118"/>
    <col min="7425" max="7425" width="36.7109375" style="118" customWidth="1"/>
    <col min="7426" max="7427" width="10.28515625" style="118" customWidth="1"/>
    <col min="7428" max="7439" width="9" style="118" customWidth="1"/>
    <col min="7440" max="7680" width="11.42578125" style="118"/>
    <col min="7681" max="7681" width="36.7109375" style="118" customWidth="1"/>
    <col min="7682" max="7683" width="10.28515625" style="118" customWidth="1"/>
    <col min="7684" max="7695" width="9" style="118" customWidth="1"/>
    <col min="7696" max="7936" width="11.42578125" style="118"/>
    <col min="7937" max="7937" width="36.7109375" style="118" customWidth="1"/>
    <col min="7938" max="7939" width="10.28515625" style="118" customWidth="1"/>
    <col min="7940" max="7951" width="9" style="118" customWidth="1"/>
    <col min="7952" max="8192" width="11.42578125" style="118"/>
    <col min="8193" max="8193" width="36.7109375" style="118" customWidth="1"/>
    <col min="8194" max="8195" width="10.28515625" style="118" customWidth="1"/>
    <col min="8196" max="8207" width="9" style="118" customWidth="1"/>
    <col min="8208" max="8448" width="11.42578125" style="118"/>
    <col min="8449" max="8449" width="36.7109375" style="118" customWidth="1"/>
    <col min="8450" max="8451" width="10.28515625" style="118" customWidth="1"/>
    <col min="8452" max="8463" width="9" style="118" customWidth="1"/>
    <col min="8464" max="8704" width="11.42578125" style="118"/>
    <col min="8705" max="8705" width="36.7109375" style="118" customWidth="1"/>
    <col min="8706" max="8707" width="10.28515625" style="118" customWidth="1"/>
    <col min="8708" max="8719" width="9" style="118" customWidth="1"/>
    <col min="8720" max="8960" width="11.42578125" style="118"/>
    <col min="8961" max="8961" width="36.7109375" style="118" customWidth="1"/>
    <col min="8962" max="8963" width="10.28515625" style="118" customWidth="1"/>
    <col min="8964" max="8975" width="9" style="118" customWidth="1"/>
    <col min="8976" max="9216" width="11.42578125" style="118"/>
    <col min="9217" max="9217" width="36.7109375" style="118" customWidth="1"/>
    <col min="9218" max="9219" width="10.28515625" style="118" customWidth="1"/>
    <col min="9220" max="9231" width="9" style="118" customWidth="1"/>
    <col min="9232" max="9472" width="11.42578125" style="118"/>
    <col min="9473" max="9473" width="36.7109375" style="118" customWidth="1"/>
    <col min="9474" max="9475" width="10.28515625" style="118" customWidth="1"/>
    <col min="9476" max="9487" width="9" style="118" customWidth="1"/>
    <col min="9488" max="9728" width="11.42578125" style="118"/>
    <col min="9729" max="9729" width="36.7109375" style="118" customWidth="1"/>
    <col min="9730" max="9731" width="10.28515625" style="118" customWidth="1"/>
    <col min="9732" max="9743" width="9" style="118" customWidth="1"/>
    <col min="9744" max="9984" width="11.42578125" style="118"/>
    <col min="9985" max="9985" width="36.7109375" style="118" customWidth="1"/>
    <col min="9986" max="9987" width="10.28515625" style="118" customWidth="1"/>
    <col min="9988" max="9999" width="9" style="118" customWidth="1"/>
    <col min="10000" max="10240" width="11.42578125" style="118"/>
    <col min="10241" max="10241" width="36.7109375" style="118" customWidth="1"/>
    <col min="10242" max="10243" width="10.28515625" style="118" customWidth="1"/>
    <col min="10244" max="10255" width="9" style="118" customWidth="1"/>
    <col min="10256" max="10496" width="11.42578125" style="118"/>
    <col min="10497" max="10497" width="36.7109375" style="118" customWidth="1"/>
    <col min="10498" max="10499" width="10.28515625" style="118" customWidth="1"/>
    <col min="10500" max="10511" width="9" style="118" customWidth="1"/>
    <col min="10512" max="10752" width="11.42578125" style="118"/>
    <col min="10753" max="10753" width="36.7109375" style="118" customWidth="1"/>
    <col min="10754" max="10755" width="10.28515625" style="118" customWidth="1"/>
    <col min="10756" max="10767" width="9" style="118" customWidth="1"/>
    <col min="10768" max="11008" width="11.42578125" style="118"/>
    <col min="11009" max="11009" width="36.7109375" style="118" customWidth="1"/>
    <col min="11010" max="11011" width="10.28515625" style="118" customWidth="1"/>
    <col min="11012" max="11023" width="9" style="118" customWidth="1"/>
    <col min="11024" max="11264" width="11.42578125" style="118"/>
    <col min="11265" max="11265" width="36.7109375" style="118" customWidth="1"/>
    <col min="11266" max="11267" width="10.28515625" style="118" customWidth="1"/>
    <col min="11268" max="11279" width="9" style="118" customWidth="1"/>
    <col min="11280" max="11520" width="11.42578125" style="118"/>
    <col min="11521" max="11521" width="36.7109375" style="118" customWidth="1"/>
    <col min="11522" max="11523" width="10.28515625" style="118" customWidth="1"/>
    <col min="11524" max="11535" width="9" style="118" customWidth="1"/>
    <col min="11536" max="11776" width="11.42578125" style="118"/>
    <col min="11777" max="11777" width="36.7109375" style="118" customWidth="1"/>
    <col min="11778" max="11779" width="10.28515625" style="118" customWidth="1"/>
    <col min="11780" max="11791" width="9" style="118" customWidth="1"/>
    <col min="11792" max="12032" width="11.42578125" style="118"/>
    <col min="12033" max="12033" width="36.7109375" style="118" customWidth="1"/>
    <col min="12034" max="12035" width="10.28515625" style="118" customWidth="1"/>
    <col min="12036" max="12047" width="9" style="118" customWidth="1"/>
    <col min="12048" max="12288" width="11.42578125" style="118"/>
    <col min="12289" max="12289" width="36.7109375" style="118" customWidth="1"/>
    <col min="12290" max="12291" width="10.28515625" style="118" customWidth="1"/>
    <col min="12292" max="12303" width="9" style="118" customWidth="1"/>
    <col min="12304" max="12544" width="11.42578125" style="118"/>
    <col min="12545" max="12545" width="36.7109375" style="118" customWidth="1"/>
    <col min="12546" max="12547" width="10.28515625" style="118" customWidth="1"/>
    <col min="12548" max="12559" width="9" style="118" customWidth="1"/>
    <col min="12560" max="12800" width="11.42578125" style="118"/>
    <col min="12801" max="12801" width="36.7109375" style="118" customWidth="1"/>
    <col min="12802" max="12803" width="10.28515625" style="118" customWidth="1"/>
    <col min="12804" max="12815" width="9" style="118" customWidth="1"/>
    <col min="12816" max="13056" width="11.42578125" style="118"/>
    <col min="13057" max="13057" width="36.7109375" style="118" customWidth="1"/>
    <col min="13058" max="13059" width="10.28515625" style="118" customWidth="1"/>
    <col min="13060" max="13071" width="9" style="118" customWidth="1"/>
    <col min="13072" max="13312" width="11.42578125" style="118"/>
    <col min="13313" max="13313" width="36.7109375" style="118" customWidth="1"/>
    <col min="13314" max="13315" width="10.28515625" style="118" customWidth="1"/>
    <col min="13316" max="13327" width="9" style="118" customWidth="1"/>
    <col min="13328" max="13568" width="11.42578125" style="118"/>
    <col min="13569" max="13569" width="36.7109375" style="118" customWidth="1"/>
    <col min="13570" max="13571" width="10.28515625" style="118" customWidth="1"/>
    <col min="13572" max="13583" width="9" style="118" customWidth="1"/>
    <col min="13584" max="13824" width="11.42578125" style="118"/>
    <col min="13825" max="13825" width="36.7109375" style="118" customWidth="1"/>
    <col min="13826" max="13827" width="10.28515625" style="118" customWidth="1"/>
    <col min="13828" max="13839" width="9" style="118" customWidth="1"/>
    <col min="13840" max="14080" width="11.42578125" style="118"/>
    <col min="14081" max="14081" width="36.7109375" style="118" customWidth="1"/>
    <col min="14082" max="14083" width="10.28515625" style="118" customWidth="1"/>
    <col min="14084" max="14095" width="9" style="118" customWidth="1"/>
    <col min="14096" max="14336" width="11.42578125" style="118"/>
    <col min="14337" max="14337" width="36.7109375" style="118" customWidth="1"/>
    <col min="14338" max="14339" width="10.28515625" style="118" customWidth="1"/>
    <col min="14340" max="14351" width="9" style="118" customWidth="1"/>
    <col min="14352" max="14592" width="11.42578125" style="118"/>
    <col min="14593" max="14593" width="36.7109375" style="118" customWidth="1"/>
    <col min="14594" max="14595" width="10.28515625" style="118" customWidth="1"/>
    <col min="14596" max="14607" width="9" style="118" customWidth="1"/>
    <col min="14608" max="14848" width="11.42578125" style="118"/>
    <col min="14849" max="14849" width="36.7109375" style="118" customWidth="1"/>
    <col min="14850" max="14851" width="10.28515625" style="118" customWidth="1"/>
    <col min="14852" max="14863" width="9" style="118" customWidth="1"/>
    <col min="14864" max="15104" width="11.42578125" style="118"/>
    <col min="15105" max="15105" width="36.7109375" style="118" customWidth="1"/>
    <col min="15106" max="15107" width="10.28515625" style="118" customWidth="1"/>
    <col min="15108" max="15119" width="9" style="118" customWidth="1"/>
    <col min="15120" max="15360" width="11.42578125" style="118"/>
    <col min="15361" max="15361" width="36.7109375" style="118" customWidth="1"/>
    <col min="15362" max="15363" width="10.28515625" style="118" customWidth="1"/>
    <col min="15364" max="15375" width="9" style="118" customWidth="1"/>
    <col min="15376" max="15616" width="11.42578125" style="118"/>
    <col min="15617" max="15617" width="36.7109375" style="118" customWidth="1"/>
    <col min="15618" max="15619" width="10.28515625" style="118" customWidth="1"/>
    <col min="15620" max="15631" width="9" style="118" customWidth="1"/>
    <col min="15632" max="15872" width="11.42578125" style="118"/>
    <col min="15873" max="15873" width="36.7109375" style="118" customWidth="1"/>
    <col min="15874" max="15875" width="10.28515625" style="118" customWidth="1"/>
    <col min="15876" max="15887" width="9" style="118" customWidth="1"/>
    <col min="15888" max="16128" width="11.42578125" style="118"/>
    <col min="16129" max="16129" width="36.7109375" style="118" customWidth="1"/>
    <col min="16130" max="16131" width="10.28515625" style="118" customWidth="1"/>
    <col min="16132" max="16143" width="9" style="118" customWidth="1"/>
    <col min="16144" max="16384" width="11.42578125" style="118"/>
  </cols>
  <sheetData>
    <row r="1" spans="1:15" s="154" customFormat="1" ht="24.95" customHeight="1">
      <c r="A1" s="153" t="s">
        <v>89</v>
      </c>
      <c r="O1" s="155"/>
    </row>
    <row r="2" spans="1:15" s="116" customFormat="1" ht="24.95" customHeight="1" thickBot="1">
      <c r="A2" s="56" t="s">
        <v>434</v>
      </c>
      <c r="B2" s="156"/>
      <c r="C2" s="156"/>
      <c r="D2" s="115"/>
      <c r="E2" s="115"/>
      <c r="F2" s="115"/>
      <c r="G2" s="115"/>
      <c r="H2" s="115"/>
      <c r="I2" s="115"/>
      <c r="J2" s="115"/>
      <c r="K2" s="115"/>
      <c r="L2" s="115"/>
      <c r="M2" s="115"/>
      <c r="N2" s="115"/>
      <c r="O2" s="115"/>
    </row>
    <row r="3" spans="1:15" ht="20.100000000000001" customHeight="1">
      <c r="A3" s="1473" t="s">
        <v>1</v>
      </c>
      <c r="B3" s="1488" t="s">
        <v>401</v>
      </c>
      <c r="C3" s="1489"/>
      <c r="D3" s="1489"/>
      <c r="E3" s="1489"/>
      <c r="F3" s="1489"/>
      <c r="G3" s="1489"/>
      <c r="H3" s="1489"/>
      <c r="I3" s="1489"/>
      <c r="J3" s="1489"/>
      <c r="K3" s="1489"/>
      <c r="L3" s="1489"/>
      <c r="M3" s="1489"/>
      <c r="N3" s="1490"/>
      <c r="O3" s="1490"/>
    </row>
    <row r="4" spans="1:15" s="75" customFormat="1" ht="20.100000000000001" customHeight="1">
      <c r="A4" s="1474"/>
      <c r="B4" s="1476" t="s">
        <v>3</v>
      </c>
      <c r="C4" s="1476"/>
      <c r="D4" s="1476" t="s">
        <v>73</v>
      </c>
      <c r="E4" s="1476"/>
      <c r="F4" s="1476" t="s">
        <v>74</v>
      </c>
      <c r="G4" s="1476"/>
      <c r="H4" s="1476" t="s">
        <v>75</v>
      </c>
      <c r="I4" s="1476"/>
      <c r="J4" s="1476" t="s">
        <v>76</v>
      </c>
      <c r="K4" s="1476"/>
      <c r="L4" s="1476" t="s">
        <v>77</v>
      </c>
      <c r="M4" s="1476"/>
      <c r="N4" s="1482" t="s">
        <v>78</v>
      </c>
      <c r="O4" s="1483"/>
    </row>
    <row r="5" spans="1:15" s="150" customFormat="1" ht="20.100000000000001" customHeight="1">
      <c r="A5" s="1475"/>
      <c r="B5" s="120">
        <v>2010</v>
      </c>
      <c r="C5" s="120">
        <v>2011</v>
      </c>
      <c r="D5" s="120">
        <v>2010</v>
      </c>
      <c r="E5" s="120">
        <v>2011</v>
      </c>
      <c r="F5" s="120">
        <v>2010</v>
      </c>
      <c r="G5" s="120">
        <v>2011</v>
      </c>
      <c r="H5" s="120">
        <v>2010</v>
      </c>
      <c r="I5" s="120">
        <v>2011</v>
      </c>
      <c r="J5" s="120">
        <v>2010</v>
      </c>
      <c r="K5" s="120">
        <v>2011</v>
      </c>
      <c r="L5" s="120">
        <v>2010</v>
      </c>
      <c r="M5" s="120">
        <v>2011</v>
      </c>
      <c r="N5" s="120">
        <v>2010</v>
      </c>
      <c r="O5" s="121">
        <v>2011</v>
      </c>
    </row>
    <row r="6" spans="1:15" s="150" customFormat="1" ht="20.100000000000001" customHeight="1">
      <c r="A6" s="67" t="s">
        <v>3</v>
      </c>
      <c r="B6" s="140">
        <v>24584</v>
      </c>
      <c r="C6" s="140">
        <v>18995</v>
      </c>
      <c r="D6" s="140">
        <v>1850</v>
      </c>
      <c r="E6" s="140">
        <v>2052</v>
      </c>
      <c r="F6" s="140">
        <v>2982</v>
      </c>
      <c r="G6" s="140">
        <v>1667</v>
      </c>
      <c r="H6" s="140">
        <v>2194</v>
      </c>
      <c r="I6" s="140">
        <v>1590</v>
      </c>
      <c r="J6" s="140">
        <v>1250</v>
      </c>
      <c r="K6" s="140">
        <v>1974</v>
      </c>
      <c r="L6" s="140">
        <v>1326</v>
      </c>
      <c r="M6" s="140">
        <v>1316</v>
      </c>
      <c r="N6" s="140">
        <v>2136</v>
      </c>
      <c r="O6" s="140">
        <v>1605</v>
      </c>
    </row>
    <row r="7" spans="1:15" s="124" customFormat="1" ht="20.100000000000001" customHeight="1">
      <c r="A7" s="71" t="s">
        <v>10</v>
      </c>
      <c r="B7" s="124">
        <v>42</v>
      </c>
      <c r="C7" s="124">
        <v>66</v>
      </c>
      <c r="D7" s="124">
        <v>4</v>
      </c>
      <c r="E7" s="124">
        <v>5</v>
      </c>
      <c r="F7" s="124">
        <v>4</v>
      </c>
      <c r="G7" s="124">
        <v>10</v>
      </c>
      <c r="H7" s="124">
        <v>4</v>
      </c>
      <c r="I7" s="124">
        <v>10</v>
      </c>
      <c r="J7" s="124">
        <v>1</v>
      </c>
      <c r="K7" s="124">
        <v>2</v>
      </c>
      <c r="L7" s="124">
        <v>2</v>
      </c>
      <c r="M7" s="124">
        <v>5</v>
      </c>
      <c r="N7" s="124">
        <v>4</v>
      </c>
      <c r="O7" s="124">
        <v>0</v>
      </c>
    </row>
    <row r="8" spans="1:15" ht="20.100000000000001" customHeight="1">
      <c r="A8" s="75" t="s">
        <v>11</v>
      </c>
      <c r="B8" s="118">
        <v>21</v>
      </c>
      <c r="C8" s="118">
        <v>31</v>
      </c>
      <c r="D8" s="157">
        <v>3</v>
      </c>
      <c r="E8" s="157">
        <v>1</v>
      </c>
      <c r="F8" s="157">
        <v>3</v>
      </c>
      <c r="G8" s="157">
        <v>4</v>
      </c>
      <c r="H8" s="157">
        <v>3</v>
      </c>
      <c r="I8" s="157">
        <v>4</v>
      </c>
      <c r="J8" s="157">
        <v>0</v>
      </c>
      <c r="K8" s="157">
        <v>1</v>
      </c>
      <c r="L8" s="157">
        <v>1</v>
      </c>
      <c r="M8" s="157">
        <v>1</v>
      </c>
      <c r="N8" s="157">
        <v>0</v>
      </c>
      <c r="O8" s="157">
        <v>0</v>
      </c>
    </row>
    <row r="9" spans="1:15" ht="20.100000000000001" customHeight="1">
      <c r="A9" s="75" t="s">
        <v>12</v>
      </c>
      <c r="B9" s="118">
        <v>6</v>
      </c>
      <c r="C9" s="118">
        <v>17</v>
      </c>
      <c r="D9" s="157">
        <v>1</v>
      </c>
      <c r="E9" s="157">
        <v>2</v>
      </c>
      <c r="F9" s="157">
        <v>0</v>
      </c>
      <c r="G9" s="157">
        <v>6</v>
      </c>
      <c r="H9" s="157">
        <v>1</v>
      </c>
      <c r="I9" s="157">
        <v>6</v>
      </c>
      <c r="J9" s="157">
        <v>0</v>
      </c>
      <c r="K9" s="157">
        <v>0</v>
      </c>
      <c r="L9" s="157">
        <v>0</v>
      </c>
      <c r="M9" s="157">
        <v>0</v>
      </c>
      <c r="N9" s="157">
        <v>0</v>
      </c>
      <c r="O9" s="157">
        <v>0</v>
      </c>
    </row>
    <row r="10" spans="1:15" ht="20.100000000000001" customHeight="1">
      <c r="A10" s="75" t="s">
        <v>13</v>
      </c>
      <c r="B10" s="118">
        <v>0</v>
      </c>
      <c r="C10" s="118">
        <v>0</v>
      </c>
      <c r="D10" s="157">
        <v>0</v>
      </c>
      <c r="E10" s="157">
        <v>0</v>
      </c>
      <c r="F10" s="157">
        <v>0</v>
      </c>
      <c r="G10" s="157">
        <v>0</v>
      </c>
      <c r="H10" s="157">
        <v>0</v>
      </c>
      <c r="I10" s="157">
        <v>0</v>
      </c>
      <c r="J10" s="157">
        <v>0</v>
      </c>
      <c r="K10" s="157">
        <v>0</v>
      </c>
      <c r="L10" s="157">
        <v>0</v>
      </c>
      <c r="M10" s="157">
        <v>0</v>
      </c>
      <c r="N10" s="157">
        <v>0</v>
      </c>
      <c r="O10" s="157">
        <v>0</v>
      </c>
    </row>
    <row r="11" spans="1:15" ht="20.100000000000001" customHeight="1">
      <c r="A11" s="75" t="s">
        <v>14</v>
      </c>
      <c r="B11" s="118">
        <v>2</v>
      </c>
      <c r="C11" s="118">
        <v>4</v>
      </c>
      <c r="D11" s="157">
        <v>0</v>
      </c>
      <c r="E11" s="157">
        <v>0</v>
      </c>
      <c r="F11" s="157">
        <v>0</v>
      </c>
      <c r="G11" s="157">
        <v>0</v>
      </c>
      <c r="H11" s="157">
        <v>0</v>
      </c>
      <c r="I11" s="157">
        <v>0</v>
      </c>
      <c r="J11" s="157">
        <v>1</v>
      </c>
      <c r="K11" s="157">
        <v>0</v>
      </c>
      <c r="L11" s="157">
        <v>1</v>
      </c>
      <c r="M11" s="157">
        <v>0</v>
      </c>
      <c r="N11" s="157">
        <v>0</v>
      </c>
      <c r="O11" s="157">
        <v>0</v>
      </c>
    </row>
    <row r="12" spans="1:15" ht="20.100000000000001" customHeight="1">
      <c r="A12" s="75" t="s">
        <v>433</v>
      </c>
      <c r="B12" s="118">
        <v>13</v>
      </c>
      <c r="C12" s="118">
        <v>14</v>
      </c>
      <c r="D12" s="157">
        <v>0</v>
      </c>
      <c r="E12" s="157">
        <v>2</v>
      </c>
      <c r="F12" s="157">
        <v>1</v>
      </c>
      <c r="G12" s="157">
        <v>0</v>
      </c>
      <c r="H12" s="157">
        <v>0</v>
      </c>
      <c r="I12" s="157">
        <v>0</v>
      </c>
      <c r="J12" s="157">
        <v>0</v>
      </c>
      <c r="K12" s="157">
        <v>1</v>
      </c>
      <c r="L12" s="157">
        <v>0</v>
      </c>
      <c r="M12" s="157">
        <v>4</v>
      </c>
      <c r="N12" s="157">
        <v>4</v>
      </c>
      <c r="O12" s="157">
        <v>0</v>
      </c>
    </row>
    <row r="13" spans="1:15" s="124" customFormat="1" ht="20.100000000000001" customHeight="1">
      <c r="A13" s="71" t="s">
        <v>16</v>
      </c>
      <c r="B13" s="124">
        <v>765</v>
      </c>
      <c r="C13" s="124">
        <v>773</v>
      </c>
      <c r="D13" s="124">
        <v>42</v>
      </c>
      <c r="E13" s="124">
        <v>39</v>
      </c>
      <c r="F13" s="124">
        <v>42</v>
      </c>
      <c r="G13" s="124">
        <v>46</v>
      </c>
      <c r="H13" s="124">
        <v>49</v>
      </c>
      <c r="I13" s="124">
        <v>40</v>
      </c>
      <c r="J13" s="124">
        <v>53</v>
      </c>
      <c r="K13" s="124">
        <v>34</v>
      </c>
      <c r="L13" s="124">
        <v>57</v>
      </c>
      <c r="M13" s="124">
        <v>70</v>
      </c>
      <c r="N13" s="124">
        <v>45</v>
      </c>
      <c r="O13" s="124">
        <v>94</v>
      </c>
    </row>
    <row r="14" spans="1:15" ht="20.100000000000001" customHeight="1">
      <c r="A14" s="75" t="s">
        <v>17</v>
      </c>
      <c r="B14" s="118">
        <v>126</v>
      </c>
      <c r="C14" s="118">
        <v>172</v>
      </c>
      <c r="D14" s="157">
        <v>7</v>
      </c>
      <c r="E14" s="157">
        <v>7</v>
      </c>
      <c r="F14" s="157">
        <v>10</v>
      </c>
      <c r="G14" s="157">
        <v>17</v>
      </c>
      <c r="H14" s="157">
        <v>5</v>
      </c>
      <c r="I14" s="157">
        <v>5</v>
      </c>
      <c r="J14" s="157">
        <v>20</v>
      </c>
      <c r="K14" s="157">
        <v>8</v>
      </c>
      <c r="L14" s="157">
        <v>10</v>
      </c>
      <c r="M14" s="157">
        <v>23</v>
      </c>
      <c r="N14" s="157">
        <v>10</v>
      </c>
      <c r="O14" s="157">
        <v>11</v>
      </c>
    </row>
    <row r="15" spans="1:15" ht="20.100000000000001" customHeight="1">
      <c r="A15" s="75" t="s">
        <v>18</v>
      </c>
      <c r="B15" s="118">
        <v>156</v>
      </c>
      <c r="C15" s="118">
        <v>111</v>
      </c>
      <c r="D15" s="157">
        <v>10</v>
      </c>
      <c r="E15" s="157">
        <v>5</v>
      </c>
      <c r="F15" s="157">
        <v>4</v>
      </c>
      <c r="G15" s="157">
        <v>6</v>
      </c>
      <c r="H15" s="157">
        <v>8</v>
      </c>
      <c r="I15" s="157">
        <v>5</v>
      </c>
      <c r="J15" s="157">
        <v>12</v>
      </c>
      <c r="K15" s="157">
        <v>1</v>
      </c>
      <c r="L15" s="157">
        <v>10</v>
      </c>
      <c r="M15" s="157">
        <v>14</v>
      </c>
      <c r="N15" s="157">
        <v>5</v>
      </c>
      <c r="O15" s="157">
        <v>18</v>
      </c>
    </row>
    <row r="16" spans="1:15" ht="20.100000000000001" customHeight="1">
      <c r="A16" s="75" t="s">
        <v>19</v>
      </c>
      <c r="B16" s="118">
        <v>75</v>
      </c>
      <c r="C16" s="118">
        <v>83</v>
      </c>
      <c r="D16" s="157">
        <v>1</v>
      </c>
      <c r="E16" s="157">
        <v>7</v>
      </c>
      <c r="F16" s="157">
        <v>4</v>
      </c>
      <c r="G16" s="157">
        <v>1</v>
      </c>
      <c r="H16" s="157">
        <v>1</v>
      </c>
      <c r="I16" s="157">
        <v>4</v>
      </c>
      <c r="J16" s="157">
        <v>1</v>
      </c>
      <c r="K16" s="157">
        <v>2</v>
      </c>
      <c r="L16" s="157">
        <v>5</v>
      </c>
      <c r="M16" s="157">
        <v>2</v>
      </c>
      <c r="N16" s="157">
        <v>5</v>
      </c>
      <c r="O16" s="157">
        <v>8</v>
      </c>
    </row>
    <row r="17" spans="1:15" ht="20.100000000000001" customHeight="1">
      <c r="A17" s="75" t="s">
        <v>20</v>
      </c>
      <c r="B17" s="118">
        <v>152</v>
      </c>
      <c r="C17" s="118">
        <v>188</v>
      </c>
      <c r="D17" s="157">
        <v>16</v>
      </c>
      <c r="E17" s="157">
        <v>9</v>
      </c>
      <c r="F17" s="157">
        <v>8</v>
      </c>
      <c r="G17" s="157">
        <v>11</v>
      </c>
      <c r="H17" s="157">
        <v>12</v>
      </c>
      <c r="I17" s="157">
        <v>12</v>
      </c>
      <c r="J17" s="157">
        <v>8</v>
      </c>
      <c r="K17" s="157">
        <v>15</v>
      </c>
      <c r="L17" s="157">
        <v>18</v>
      </c>
      <c r="M17" s="157">
        <v>11</v>
      </c>
      <c r="N17" s="157">
        <v>11</v>
      </c>
      <c r="O17" s="157">
        <v>12</v>
      </c>
    </row>
    <row r="18" spans="1:15" ht="20.100000000000001" customHeight="1">
      <c r="A18" s="75" t="s">
        <v>79</v>
      </c>
      <c r="B18" s="118">
        <v>256</v>
      </c>
      <c r="C18" s="118">
        <v>219</v>
      </c>
      <c r="D18" s="157">
        <v>8</v>
      </c>
      <c r="E18" s="157">
        <v>11</v>
      </c>
      <c r="F18" s="157">
        <v>16</v>
      </c>
      <c r="G18" s="157">
        <v>11</v>
      </c>
      <c r="H18" s="157">
        <v>23</v>
      </c>
      <c r="I18" s="157">
        <v>14</v>
      </c>
      <c r="J18" s="157">
        <v>12</v>
      </c>
      <c r="K18" s="157">
        <v>8</v>
      </c>
      <c r="L18" s="157">
        <v>14</v>
      </c>
      <c r="M18" s="157">
        <v>20</v>
      </c>
      <c r="N18" s="157">
        <v>14</v>
      </c>
      <c r="O18" s="157">
        <v>45</v>
      </c>
    </row>
    <row r="19" spans="1:15" s="124" customFormat="1" ht="20.100000000000001" customHeight="1">
      <c r="A19" s="71" t="s">
        <v>21</v>
      </c>
      <c r="B19" s="124">
        <v>13859</v>
      </c>
      <c r="C19" s="124">
        <v>10608</v>
      </c>
      <c r="D19" s="124">
        <v>1381</v>
      </c>
      <c r="E19" s="124">
        <v>1379</v>
      </c>
      <c r="F19" s="124">
        <v>1602</v>
      </c>
      <c r="G19" s="124">
        <v>1000</v>
      </c>
      <c r="H19" s="124">
        <v>1340</v>
      </c>
      <c r="I19" s="124">
        <v>987</v>
      </c>
      <c r="J19" s="124">
        <v>762</v>
      </c>
      <c r="K19" s="124">
        <v>433</v>
      </c>
      <c r="L19" s="124">
        <v>739</v>
      </c>
      <c r="M19" s="124">
        <v>869</v>
      </c>
      <c r="N19" s="124">
        <v>1476</v>
      </c>
      <c r="O19" s="124">
        <v>1014</v>
      </c>
    </row>
    <row r="20" spans="1:15" ht="20.100000000000001" customHeight="1">
      <c r="A20" s="75" t="s">
        <v>22</v>
      </c>
      <c r="B20" s="118">
        <v>706</v>
      </c>
      <c r="C20" s="118">
        <v>924</v>
      </c>
      <c r="D20" s="157">
        <v>105</v>
      </c>
      <c r="E20" s="157">
        <v>153</v>
      </c>
      <c r="F20" s="157">
        <v>110</v>
      </c>
      <c r="G20" s="157">
        <v>162</v>
      </c>
      <c r="H20" s="157">
        <v>74</v>
      </c>
      <c r="I20" s="157">
        <v>57</v>
      </c>
      <c r="J20" s="157">
        <v>35</v>
      </c>
      <c r="K20" s="157">
        <v>31</v>
      </c>
      <c r="L20" s="157">
        <v>42</v>
      </c>
      <c r="M20" s="157">
        <v>40</v>
      </c>
      <c r="N20" s="157">
        <v>37</v>
      </c>
      <c r="O20" s="157">
        <v>31</v>
      </c>
    </row>
    <row r="21" spans="1:15" ht="20.100000000000001" customHeight="1">
      <c r="A21" s="75" t="s">
        <v>23</v>
      </c>
      <c r="B21" s="118">
        <v>12694</v>
      </c>
      <c r="C21" s="118">
        <v>9199</v>
      </c>
      <c r="D21" s="157">
        <v>1253</v>
      </c>
      <c r="E21" s="157">
        <v>1195</v>
      </c>
      <c r="F21" s="157">
        <v>1478</v>
      </c>
      <c r="G21" s="157">
        <v>804</v>
      </c>
      <c r="H21" s="157">
        <v>1209</v>
      </c>
      <c r="I21" s="157">
        <v>898</v>
      </c>
      <c r="J21" s="157">
        <v>696</v>
      </c>
      <c r="K21" s="157">
        <v>366</v>
      </c>
      <c r="L21" s="157">
        <v>645</v>
      </c>
      <c r="M21" s="157">
        <v>703</v>
      </c>
      <c r="N21" s="157">
        <v>1405</v>
      </c>
      <c r="O21" s="157">
        <v>970</v>
      </c>
    </row>
    <row r="22" spans="1:15" ht="20.100000000000001" customHeight="1">
      <c r="A22" s="75" t="s">
        <v>24</v>
      </c>
      <c r="B22" s="118">
        <v>459</v>
      </c>
      <c r="C22" s="118">
        <v>485</v>
      </c>
      <c r="D22" s="157">
        <v>23</v>
      </c>
      <c r="E22" s="157">
        <v>31</v>
      </c>
      <c r="F22" s="157">
        <v>14</v>
      </c>
      <c r="G22" s="157">
        <v>34</v>
      </c>
      <c r="H22" s="157">
        <v>57</v>
      </c>
      <c r="I22" s="157">
        <v>32</v>
      </c>
      <c r="J22" s="157">
        <v>31</v>
      </c>
      <c r="K22" s="157">
        <v>36</v>
      </c>
      <c r="L22" s="157">
        <v>52</v>
      </c>
      <c r="M22" s="157">
        <v>126</v>
      </c>
      <c r="N22" s="157">
        <v>34</v>
      </c>
      <c r="O22" s="157">
        <v>13</v>
      </c>
    </row>
    <row r="23" spans="1:15" s="124" customFormat="1" ht="20.100000000000001" customHeight="1">
      <c r="A23" s="71" t="s">
        <v>25</v>
      </c>
      <c r="B23" s="124">
        <v>3432</v>
      </c>
      <c r="C23" s="124">
        <v>2655</v>
      </c>
      <c r="D23" s="124">
        <v>109</v>
      </c>
      <c r="E23" s="124">
        <v>129</v>
      </c>
      <c r="F23" s="124">
        <v>142</v>
      </c>
      <c r="G23" s="124">
        <v>281</v>
      </c>
      <c r="H23" s="124">
        <v>151</v>
      </c>
      <c r="I23" s="124">
        <v>207</v>
      </c>
      <c r="J23" s="124">
        <v>198</v>
      </c>
      <c r="K23" s="124">
        <v>109</v>
      </c>
      <c r="L23" s="124">
        <v>234</v>
      </c>
      <c r="M23" s="124">
        <v>169</v>
      </c>
      <c r="N23" s="124">
        <v>258</v>
      </c>
      <c r="O23" s="124">
        <v>279</v>
      </c>
    </row>
    <row r="24" spans="1:15" ht="20.100000000000001" customHeight="1">
      <c r="A24" s="75" t="s">
        <v>26</v>
      </c>
      <c r="B24" s="118">
        <v>1386</v>
      </c>
      <c r="C24" s="118">
        <v>603</v>
      </c>
      <c r="D24" s="157">
        <v>7</v>
      </c>
      <c r="E24" s="157">
        <v>13</v>
      </c>
      <c r="F24" s="157">
        <v>20</v>
      </c>
      <c r="G24" s="157">
        <v>65</v>
      </c>
      <c r="H24" s="157">
        <v>26</v>
      </c>
      <c r="I24" s="157">
        <v>20</v>
      </c>
      <c r="J24" s="157">
        <v>46</v>
      </c>
      <c r="K24" s="157">
        <v>11</v>
      </c>
      <c r="L24" s="157">
        <v>37</v>
      </c>
      <c r="M24" s="157">
        <v>40</v>
      </c>
      <c r="N24" s="157">
        <v>41</v>
      </c>
      <c r="O24" s="157">
        <v>133</v>
      </c>
    </row>
    <row r="25" spans="1:15" ht="20.100000000000001" customHeight="1">
      <c r="A25" s="75" t="s">
        <v>27</v>
      </c>
      <c r="B25" s="118">
        <v>8</v>
      </c>
      <c r="C25" s="118">
        <v>27</v>
      </c>
      <c r="D25" s="157">
        <v>0</v>
      </c>
      <c r="E25" s="157">
        <v>1</v>
      </c>
      <c r="F25" s="157">
        <v>0</v>
      </c>
      <c r="G25" s="157">
        <v>7</v>
      </c>
      <c r="H25" s="157">
        <v>1</v>
      </c>
      <c r="I25" s="157">
        <v>0</v>
      </c>
      <c r="J25" s="157">
        <v>0</v>
      </c>
      <c r="K25" s="157">
        <v>1</v>
      </c>
      <c r="L25" s="157">
        <v>0</v>
      </c>
      <c r="M25" s="157">
        <v>1</v>
      </c>
      <c r="N25" s="157">
        <v>1</v>
      </c>
      <c r="O25" s="157">
        <v>2</v>
      </c>
    </row>
    <row r="26" spans="1:15" ht="20.100000000000001" customHeight="1">
      <c r="A26" s="75" t="s">
        <v>28</v>
      </c>
      <c r="B26" s="118">
        <v>35</v>
      </c>
      <c r="C26" s="118">
        <v>58</v>
      </c>
      <c r="D26" s="157">
        <v>1</v>
      </c>
      <c r="E26" s="157">
        <v>1</v>
      </c>
      <c r="F26" s="157">
        <v>1</v>
      </c>
      <c r="G26" s="157">
        <v>27</v>
      </c>
      <c r="H26" s="157">
        <v>4</v>
      </c>
      <c r="I26" s="157">
        <v>2</v>
      </c>
      <c r="J26" s="157">
        <v>4</v>
      </c>
      <c r="K26" s="157">
        <v>1</v>
      </c>
      <c r="L26" s="157">
        <v>3</v>
      </c>
      <c r="M26" s="157">
        <v>4</v>
      </c>
      <c r="N26" s="157">
        <v>5</v>
      </c>
      <c r="O26" s="157">
        <v>6</v>
      </c>
    </row>
    <row r="27" spans="1:15" ht="20.100000000000001" customHeight="1">
      <c r="A27" s="75" t="s">
        <v>29</v>
      </c>
      <c r="B27" s="118">
        <v>565</v>
      </c>
      <c r="C27" s="118">
        <v>541</v>
      </c>
      <c r="D27" s="157">
        <v>31</v>
      </c>
      <c r="E27" s="157">
        <v>38</v>
      </c>
      <c r="F27" s="157">
        <v>33</v>
      </c>
      <c r="G27" s="157">
        <v>31</v>
      </c>
      <c r="H27" s="157">
        <v>31</v>
      </c>
      <c r="I27" s="157">
        <v>34</v>
      </c>
      <c r="J27" s="157">
        <v>27</v>
      </c>
      <c r="K27" s="157">
        <v>18</v>
      </c>
      <c r="L27" s="157">
        <v>56</v>
      </c>
      <c r="M27" s="157">
        <v>28</v>
      </c>
      <c r="N27" s="157">
        <v>49</v>
      </c>
      <c r="O27" s="157">
        <v>30</v>
      </c>
    </row>
    <row r="28" spans="1:15" ht="20.100000000000001" customHeight="1">
      <c r="A28" s="75" t="s">
        <v>30</v>
      </c>
      <c r="B28" s="118">
        <v>187</v>
      </c>
      <c r="C28" s="118">
        <v>239</v>
      </c>
      <c r="D28" s="157">
        <v>4</v>
      </c>
      <c r="E28" s="157">
        <v>2</v>
      </c>
      <c r="F28" s="157">
        <v>3</v>
      </c>
      <c r="G28" s="157">
        <v>15</v>
      </c>
      <c r="H28" s="157">
        <v>16</v>
      </c>
      <c r="I28" s="157">
        <v>26</v>
      </c>
      <c r="J28" s="157">
        <v>16</v>
      </c>
      <c r="K28" s="157">
        <v>7</v>
      </c>
      <c r="L28" s="157">
        <v>23</v>
      </c>
      <c r="M28" s="157">
        <v>14</v>
      </c>
      <c r="N28" s="157">
        <v>12</v>
      </c>
      <c r="O28" s="157">
        <v>7</v>
      </c>
    </row>
    <row r="29" spans="1:15" ht="20.100000000000001" customHeight="1">
      <c r="A29" s="75" t="s">
        <v>31</v>
      </c>
      <c r="B29" s="118">
        <v>0</v>
      </c>
      <c r="C29" s="118">
        <v>0</v>
      </c>
      <c r="D29" s="157">
        <v>0</v>
      </c>
      <c r="E29" s="157">
        <v>0</v>
      </c>
      <c r="F29" s="157">
        <v>0</v>
      </c>
      <c r="G29" s="157">
        <v>0</v>
      </c>
      <c r="H29" s="157">
        <v>0</v>
      </c>
      <c r="I29" s="157">
        <v>0</v>
      </c>
      <c r="J29" s="157">
        <v>0</v>
      </c>
      <c r="K29" s="157">
        <v>0</v>
      </c>
      <c r="L29" s="157">
        <v>0</v>
      </c>
      <c r="M29" s="157">
        <v>0</v>
      </c>
      <c r="N29" s="157">
        <v>0</v>
      </c>
      <c r="O29" s="157">
        <v>0</v>
      </c>
    </row>
    <row r="30" spans="1:15" ht="20.100000000000001" customHeight="1">
      <c r="A30" s="75" t="s">
        <v>32</v>
      </c>
      <c r="B30" s="118">
        <v>65</v>
      </c>
      <c r="C30" s="118">
        <v>69</v>
      </c>
      <c r="D30" s="157">
        <v>18</v>
      </c>
      <c r="E30" s="157">
        <v>2</v>
      </c>
      <c r="F30" s="157">
        <v>7</v>
      </c>
      <c r="G30" s="157">
        <v>5</v>
      </c>
      <c r="H30" s="157">
        <v>8</v>
      </c>
      <c r="I30" s="157">
        <v>6</v>
      </c>
      <c r="J30" s="157">
        <v>3</v>
      </c>
      <c r="K30" s="157">
        <v>12</v>
      </c>
      <c r="L30" s="157">
        <v>15</v>
      </c>
      <c r="M30" s="157">
        <v>6</v>
      </c>
      <c r="N30" s="157">
        <v>3</v>
      </c>
      <c r="O30" s="157">
        <v>13</v>
      </c>
    </row>
    <row r="31" spans="1:15" ht="20.100000000000001" customHeight="1">
      <c r="A31" s="75" t="s">
        <v>33</v>
      </c>
      <c r="B31" s="118">
        <v>620</v>
      </c>
      <c r="C31" s="118">
        <v>486</v>
      </c>
      <c r="D31" s="157">
        <v>29</v>
      </c>
      <c r="E31" s="157">
        <v>38</v>
      </c>
      <c r="F31" s="157">
        <v>41</v>
      </c>
      <c r="G31" s="157">
        <v>72</v>
      </c>
      <c r="H31" s="157">
        <v>42</v>
      </c>
      <c r="I31" s="157">
        <v>60</v>
      </c>
      <c r="J31" s="157">
        <v>57</v>
      </c>
      <c r="K31" s="157">
        <v>33</v>
      </c>
      <c r="L31" s="157">
        <v>30</v>
      </c>
      <c r="M31" s="157">
        <v>34</v>
      </c>
      <c r="N31" s="157">
        <v>91</v>
      </c>
      <c r="O31" s="157">
        <v>44</v>
      </c>
    </row>
    <row r="32" spans="1:15" ht="20.100000000000001" customHeight="1">
      <c r="A32" s="75" t="s">
        <v>34</v>
      </c>
      <c r="B32" s="118">
        <v>6</v>
      </c>
      <c r="C32" s="118">
        <v>11</v>
      </c>
      <c r="D32" s="157">
        <v>1</v>
      </c>
      <c r="E32" s="157">
        <v>0</v>
      </c>
      <c r="F32" s="157">
        <v>0</v>
      </c>
      <c r="G32" s="157">
        <v>0</v>
      </c>
      <c r="H32" s="157">
        <v>0</v>
      </c>
      <c r="I32" s="157">
        <v>0</v>
      </c>
      <c r="J32" s="157">
        <v>0</v>
      </c>
      <c r="K32" s="157">
        <v>1</v>
      </c>
      <c r="L32" s="157">
        <v>0</v>
      </c>
      <c r="M32" s="157">
        <v>1</v>
      </c>
      <c r="N32" s="157">
        <v>1</v>
      </c>
      <c r="O32" s="157">
        <v>0</v>
      </c>
    </row>
    <row r="33" spans="1:15" ht="20.100000000000001" customHeight="1">
      <c r="A33" s="75" t="s">
        <v>35</v>
      </c>
      <c r="B33" s="118">
        <v>99</v>
      </c>
      <c r="C33" s="118">
        <v>84</v>
      </c>
      <c r="D33" s="157">
        <v>0</v>
      </c>
      <c r="E33" s="157">
        <v>0</v>
      </c>
      <c r="F33" s="157">
        <v>1</v>
      </c>
      <c r="G33" s="157">
        <v>0</v>
      </c>
      <c r="H33" s="157">
        <v>1</v>
      </c>
      <c r="I33" s="157">
        <v>2</v>
      </c>
      <c r="J33" s="157">
        <v>0</v>
      </c>
      <c r="K33" s="157">
        <v>0</v>
      </c>
      <c r="L33" s="157">
        <v>0</v>
      </c>
      <c r="M33" s="157">
        <v>0</v>
      </c>
      <c r="N33" s="157">
        <v>0</v>
      </c>
      <c r="O33" s="157">
        <v>5</v>
      </c>
    </row>
    <row r="34" spans="1:15" ht="20.100000000000001" customHeight="1">
      <c r="A34" s="75" t="s">
        <v>36</v>
      </c>
      <c r="B34" s="118">
        <v>48</v>
      </c>
      <c r="C34" s="118">
        <v>48</v>
      </c>
      <c r="D34" s="157">
        <v>0</v>
      </c>
      <c r="E34" s="157">
        <v>1</v>
      </c>
      <c r="F34" s="157">
        <v>1</v>
      </c>
      <c r="G34" s="157">
        <v>21</v>
      </c>
      <c r="H34" s="157">
        <v>4</v>
      </c>
      <c r="I34" s="157">
        <v>0</v>
      </c>
      <c r="J34" s="157">
        <v>10</v>
      </c>
      <c r="K34" s="157">
        <v>2</v>
      </c>
      <c r="L34" s="157">
        <v>1</v>
      </c>
      <c r="M34" s="157">
        <v>1</v>
      </c>
      <c r="N34" s="157">
        <v>3</v>
      </c>
      <c r="O34" s="157">
        <v>1</v>
      </c>
    </row>
    <row r="35" spans="1:15" ht="20.100000000000001" customHeight="1">
      <c r="A35" s="75" t="s">
        <v>37</v>
      </c>
      <c r="B35" s="118">
        <v>413</v>
      </c>
      <c r="C35" s="118">
        <v>489</v>
      </c>
      <c r="D35" s="157">
        <v>18</v>
      </c>
      <c r="E35" s="157">
        <v>33</v>
      </c>
      <c r="F35" s="157">
        <v>35</v>
      </c>
      <c r="G35" s="157">
        <v>38</v>
      </c>
      <c r="H35" s="157">
        <v>18</v>
      </c>
      <c r="I35" s="157">
        <v>57</v>
      </c>
      <c r="J35" s="157">
        <v>35</v>
      </c>
      <c r="K35" s="157">
        <v>23</v>
      </c>
      <c r="L35" s="157">
        <v>69</v>
      </c>
      <c r="M35" s="157">
        <v>40</v>
      </c>
      <c r="N35" s="157">
        <v>52</v>
      </c>
      <c r="O35" s="157">
        <v>38</v>
      </c>
    </row>
    <row r="36" spans="1:15" s="124" customFormat="1" ht="20.100000000000001" customHeight="1">
      <c r="A36" s="71" t="s">
        <v>38</v>
      </c>
      <c r="B36" s="124">
        <v>2659</v>
      </c>
      <c r="C36" s="124">
        <v>1461</v>
      </c>
      <c r="D36" s="124">
        <v>154</v>
      </c>
      <c r="E36" s="124">
        <v>272</v>
      </c>
      <c r="F36" s="124">
        <v>267</v>
      </c>
      <c r="G36" s="124">
        <v>146</v>
      </c>
      <c r="H36" s="124">
        <v>155</v>
      </c>
      <c r="I36" s="124">
        <v>169</v>
      </c>
      <c r="J36" s="124">
        <v>134</v>
      </c>
      <c r="K36" s="124">
        <v>73</v>
      </c>
      <c r="L36" s="124">
        <v>169</v>
      </c>
      <c r="M36" s="124">
        <v>107</v>
      </c>
      <c r="N36" s="124">
        <v>199</v>
      </c>
      <c r="O36" s="124">
        <v>100</v>
      </c>
    </row>
    <row r="37" spans="1:15" ht="20.100000000000001" customHeight="1">
      <c r="A37" s="75" t="s">
        <v>39</v>
      </c>
      <c r="B37" s="118">
        <v>203</v>
      </c>
      <c r="C37" s="118">
        <v>221</v>
      </c>
      <c r="D37" s="157">
        <v>3</v>
      </c>
      <c r="E37" s="157">
        <v>17</v>
      </c>
      <c r="F37" s="157">
        <v>12</v>
      </c>
      <c r="G37" s="157">
        <v>17</v>
      </c>
      <c r="H37" s="157">
        <v>18</v>
      </c>
      <c r="I37" s="157">
        <v>19</v>
      </c>
      <c r="J37" s="157">
        <v>35</v>
      </c>
      <c r="K37" s="157">
        <v>11</v>
      </c>
      <c r="L37" s="157">
        <v>63</v>
      </c>
      <c r="M37" s="157">
        <v>21</v>
      </c>
      <c r="N37" s="157">
        <v>4</v>
      </c>
      <c r="O37" s="157">
        <v>6</v>
      </c>
    </row>
    <row r="38" spans="1:15" ht="20.100000000000001" customHeight="1">
      <c r="A38" s="75" t="s">
        <v>40</v>
      </c>
      <c r="B38" s="118">
        <v>83</v>
      </c>
      <c r="C38" s="118">
        <v>91</v>
      </c>
      <c r="D38" s="157">
        <v>1</v>
      </c>
      <c r="E38" s="157">
        <v>5</v>
      </c>
      <c r="F38" s="157">
        <v>7</v>
      </c>
      <c r="G38" s="157">
        <v>1</v>
      </c>
      <c r="H38" s="157">
        <v>8</v>
      </c>
      <c r="I38" s="157">
        <v>13</v>
      </c>
      <c r="J38" s="157">
        <v>1</v>
      </c>
      <c r="K38" s="157">
        <v>1</v>
      </c>
      <c r="L38" s="157">
        <v>18</v>
      </c>
      <c r="M38" s="157">
        <v>14</v>
      </c>
      <c r="N38" s="157">
        <v>8</v>
      </c>
      <c r="O38" s="157">
        <v>15</v>
      </c>
    </row>
    <row r="39" spans="1:15" ht="20.100000000000001" customHeight="1">
      <c r="A39" s="75" t="s">
        <v>41</v>
      </c>
      <c r="B39" s="118">
        <v>59</v>
      </c>
      <c r="C39" s="118">
        <v>54</v>
      </c>
      <c r="D39" s="157">
        <v>5</v>
      </c>
      <c r="E39" s="157">
        <v>11</v>
      </c>
      <c r="F39" s="157">
        <v>7</v>
      </c>
      <c r="G39" s="157">
        <v>7</v>
      </c>
      <c r="H39" s="157">
        <v>7</v>
      </c>
      <c r="I39" s="157">
        <v>4</v>
      </c>
      <c r="J39" s="157">
        <v>4</v>
      </c>
      <c r="K39" s="157">
        <v>2</v>
      </c>
      <c r="L39" s="157">
        <v>0</v>
      </c>
      <c r="M39" s="157">
        <v>2</v>
      </c>
      <c r="N39" s="157">
        <v>4</v>
      </c>
      <c r="O39" s="157">
        <v>6</v>
      </c>
    </row>
    <row r="40" spans="1:15" ht="20.100000000000001" customHeight="1">
      <c r="A40" s="75" t="s">
        <v>42</v>
      </c>
      <c r="B40" s="118">
        <v>929</v>
      </c>
      <c r="C40" s="118">
        <v>463</v>
      </c>
      <c r="D40" s="157">
        <v>83</v>
      </c>
      <c r="E40" s="157">
        <v>68</v>
      </c>
      <c r="F40" s="157">
        <v>94</v>
      </c>
      <c r="G40" s="157">
        <v>59</v>
      </c>
      <c r="H40" s="157">
        <v>44</v>
      </c>
      <c r="I40" s="157">
        <v>57</v>
      </c>
      <c r="J40" s="157">
        <v>44</v>
      </c>
      <c r="K40" s="157">
        <v>26</v>
      </c>
      <c r="L40" s="157">
        <v>42</v>
      </c>
      <c r="M40" s="157">
        <v>21</v>
      </c>
      <c r="N40" s="157">
        <v>78</v>
      </c>
      <c r="O40" s="157">
        <v>21</v>
      </c>
    </row>
    <row r="41" spans="1:15" ht="20.100000000000001" customHeight="1">
      <c r="A41" s="75" t="s">
        <v>43</v>
      </c>
      <c r="B41" s="118">
        <v>1128</v>
      </c>
      <c r="C41" s="118">
        <v>387</v>
      </c>
      <c r="D41" s="157">
        <v>29</v>
      </c>
      <c r="E41" s="157">
        <v>134</v>
      </c>
      <c r="F41" s="157">
        <v>60</v>
      </c>
      <c r="G41" s="157">
        <v>19</v>
      </c>
      <c r="H41" s="157">
        <v>56</v>
      </c>
      <c r="I41" s="157">
        <v>39</v>
      </c>
      <c r="J41" s="157">
        <v>45</v>
      </c>
      <c r="K41" s="157">
        <v>18</v>
      </c>
      <c r="L41" s="157">
        <v>34</v>
      </c>
      <c r="M41" s="157">
        <v>30</v>
      </c>
      <c r="N41" s="157">
        <v>94</v>
      </c>
      <c r="O41" s="157">
        <v>41</v>
      </c>
    </row>
    <row r="42" spans="1:15" ht="20.100000000000001" customHeight="1">
      <c r="A42" s="75" t="s">
        <v>44</v>
      </c>
      <c r="B42" s="118">
        <v>257</v>
      </c>
      <c r="C42" s="118">
        <v>245</v>
      </c>
      <c r="D42" s="157">
        <v>33</v>
      </c>
      <c r="E42" s="157">
        <v>37</v>
      </c>
      <c r="F42" s="157">
        <v>87</v>
      </c>
      <c r="G42" s="157">
        <v>43</v>
      </c>
      <c r="H42" s="157">
        <v>22</v>
      </c>
      <c r="I42" s="157">
        <v>37</v>
      </c>
      <c r="J42" s="157">
        <v>5</v>
      </c>
      <c r="K42" s="157">
        <v>15</v>
      </c>
      <c r="L42" s="157">
        <v>12</v>
      </c>
      <c r="M42" s="157">
        <v>19</v>
      </c>
      <c r="N42" s="157">
        <v>11</v>
      </c>
      <c r="O42" s="157">
        <v>11</v>
      </c>
    </row>
    <row r="43" spans="1:15" ht="20.100000000000001" customHeight="1">
      <c r="A43" s="71" t="s">
        <v>45</v>
      </c>
      <c r="B43" s="124">
        <v>3700</v>
      </c>
      <c r="C43" s="124">
        <v>3322</v>
      </c>
      <c r="D43" s="124">
        <v>147</v>
      </c>
      <c r="E43" s="124">
        <v>219</v>
      </c>
      <c r="F43" s="124">
        <v>908</v>
      </c>
      <c r="G43" s="124">
        <v>159</v>
      </c>
      <c r="H43" s="124">
        <v>486</v>
      </c>
      <c r="I43" s="124">
        <v>169</v>
      </c>
      <c r="J43" s="124">
        <v>87</v>
      </c>
      <c r="K43" s="124">
        <v>1317</v>
      </c>
      <c r="L43" s="124">
        <v>120</v>
      </c>
      <c r="M43" s="124">
        <v>90</v>
      </c>
      <c r="N43" s="124">
        <v>139</v>
      </c>
      <c r="O43" s="124">
        <v>107</v>
      </c>
    </row>
    <row r="44" spans="1:15" ht="20.100000000000001" customHeight="1">
      <c r="A44" s="75" t="s">
        <v>46</v>
      </c>
      <c r="B44" s="118">
        <v>1876</v>
      </c>
      <c r="C44" s="118">
        <v>1778</v>
      </c>
      <c r="D44" s="157">
        <v>16</v>
      </c>
      <c r="E44" s="157">
        <v>20</v>
      </c>
      <c r="F44" s="157">
        <v>634</v>
      </c>
      <c r="G44" s="157">
        <v>27</v>
      </c>
      <c r="H44" s="157">
        <v>266</v>
      </c>
      <c r="I44" s="157">
        <v>21</v>
      </c>
      <c r="J44" s="157">
        <v>12</v>
      </c>
      <c r="K44" s="157">
        <v>1156</v>
      </c>
      <c r="L44" s="157">
        <v>8</v>
      </c>
      <c r="M44" s="157">
        <v>14</v>
      </c>
      <c r="N44" s="157">
        <v>30</v>
      </c>
      <c r="O44" s="157">
        <v>9</v>
      </c>
    </row>
    <row r="45" spans="1:15" ht="20.100000000000001" customHeight="1">
      <c r="A45" s="75" t="s">
        <v>47</v>
      </c>
      <c r="B45" s="118">
        <v>64</v>
      </c>
      <c r="C45" s="118">
        <v>133</v>
      </c>
      <c r="D45" s="157">
        <v>0</v>
      </c>
      <c r="E45" s="157">
        <v>46</v>
      </c>
      <c r="F45" s="157">
        <v>22</v>
      </c>
      <c r="G45" s="157">
        <v>2</v>
      </c>
      <c r="H45" s="157">
        <v>7</v>
      </c>
      <c r="I45" s="157">
        <v>6</v>
      </c>
      <c r="J45" s="157">
        <v>1</v>
      </c>
      <c r="K45" s="157">
        <v>62</v>
      </c>
      <c r="L45" s="157">
        <v>1</v>
      </c>
      <c r="M45" s="157">
        <v>0</v>
      </c>
      <c r="N45" s="157">
        <v>3</v>
      </c>
      <c r="O45" s="157">
        <v>0</v>
      </c>
    </row>
    <row r="46" spans="1:15" ht="20.100000000000001" customHeight="1">
      <c r="A46" s="75" t="s">
        <v>48</v>
      </c>
      <c r="B46" s="118">
        <v>65</v>
      </c>
      <c r="C46" s="118">
        <v>22</v>
      </c>
      <c r="D46" s="157">
        <v>1</v>
      </c>
      <c r="E46" s="157">
        <v>1</v>
      </c>
      <c r="F46" s="157">
        <v>4</v>
      </c>
      <c r="G46" s="157">
        <v>1</v>
      </c>
      <c r="H46" s="157">
        <v>29</v>
      </c>
      <c r="I46" s="157">
        <v>1</v>
      </c>
      <c r="J46" s="157">
        <v>0</v>
      </c>
      <c r="K46" s="157">
        <v>0</v>
      </c>
      <c r="L46" s="157">
        <v>3</v>
      </c>
      <c r="M46" s="157">
        <v>4</v>
      </c>
      <c r="N46" s="157">
        <v>4</v>
      </c>
      <c r="O46" s="157">
        <v>4</v>
      </c>
    </row>
    <row r="47" spans="1:15" ht="20.100000000000001" customHeight="1">
      <c r="A47" s="75" t="s">
        <v>49</v>
      </c>
      <c r="B47" s="118">
        <v>52</v>
      </c>
      <c r="C47" s="118">
        <v>30</v>
      </c>
      <c r="D47" s="157">
        <v>5</v>
      </c>
      <c r="E47" s="157">
        <v>1</v>
      </c>
      <c r="F47" s="157">
        <v>7</v>
      </c>
      <c r="G47" s="157">
        <v>5</v>
      </c>
      <c r="H47" s="157">
        <v>1</v>
      </c>
      <c r="I47" s="157">
        <v>4</v>
      </c>
      <c r="J47" s="157">
        <v>3</v>
      </c>
      <c r="K47" s="157">
        <v>2</v>
      </c>
      <c r="L47" s="157">
        <v>4</v>
      </c>
      <c r="M47" s="157">
        <v>1</v>
      </c>
      <c r="N47" s="157">
        <v>3</v>
      </c>
      <c r="O47" s="157">
        <v>2</v>
      </c>
    </row>
    <row r="48" spans="1:15" ht="20.100000000000001" customHeight="1">
      <c r="A48" s="75" t="s">
        <v>50</v>
      </c>
      <c r="B48" s="118">
        <v>187</v>
      </c>
      <c r="C48" s="118">
        <v>107</v>
      </c>
      <c r="D48" s="157">
        <v>26</v>
      </c>
      <c r="E48" s="157">
        <v>4</v>
      </c>
      <c r="F48" s="157">
        <v>10</v>
      </c>
      <c r="G48" s="157">
        <v>9</v>
      </c>
      <c r="H48" s="157">
        <v>8</v>
      </c>
      <c r="I48" s="157">
        <v>20</v>
      </c>
      <c r="J48" s="157">
        <v>11</v>
      </c>
      <c r="K48" s="157">
        <v>8</v>
      </c>
      <c r="L48" s="157">
        <v>14</v>
      </c>
      <c r="M48" s="157">
        <v>9</v>
      </c>
      <c r="N48" s="157">
        <v>11</v>
      </c>
      <c r="O48" s="157">
        <v>12</v>
      </c>
    </row>
    <row r="49" spans="1:15" ht="20.100000000000001" customHeight="1">
      <c r="A49" s="75" t="s">
        <v>51</v>
      </c>
      <c r="B49" s="118">
        <v>81</v>
      </c>
      <c r="C49" s="118">
        <v>64</v>
      </c>
      <c r="D49" s="157">
        <v>5</v>
      </c>
      <c r="E49" s="157">
        <v>6</v>
      </c>
      <c r="F49" s="157">
        <v>12</v>
      </c>
      <c r="G49" s="157">
        <v>6</v>
      </c>
      <c r="H49" s="157">
        <v>11</v>
      </c>
      <c r="I49" s="157">
        <v>11</v>
      </c>
      <c r="J49" s="157">
        <v>5</v>
      </c>
      <c r="K49" s="157">
        <v>8</v>
      </c>
      <c r="L49" s="157">
        <v>1</v>
      </c>
      <c r="M49" s="157">
        <v>7</v>
      </c>
      <c r="N49" s="157">
        <v>1</v>
      </c>
      <c r="O49" s="157">
        <v>6</v>
      </c>
    </row>
    <row r="50" spans="1:15" ht="20.100000000000001" customHeight="1">
      <c r="A50" s="75" t="s">
        <v>52</v>
      </c>
      <c r="B50" s="118">
        <v>168</v>
      </c>
      <c r="C50" s="118">
        <v>153</v>
      </c>
      <c r="D50" s="157">
        <v>10</v>
      </c>
      <c r="E50" s="157">
        <v>4</v>
      </c>
      <c r="F50" s="157">
        <v>16</v>
      </c>
      <c r="G50" s="157">
        <v>31</v>
      </c>
      <c r="H50" s="157">
        <v>22</v>
      </c>
      <c r="I50" s="157">
        <v>20</v>
      </c>
      <c r="J50" s="157">
        <v>5</v>
      </c>
      <c r="K50" s="157">
        <v>14</v>
      </c>
      <c r="L50" s="157">
        <v>4</v>
      </c>
      <c r="M50" s="157">
        <v>11</v>
      </c>
      <c r="N50" s="157">
        <v>10</v>
      </c>
      <c r="O50" s="157">
        <v>13</v>
      </c>
    </row>
    <row r="51" spans="1:15" ht="20.100000000000001" customHeight="1">
      <c r="A51" s="75" t="s">
        <v>53</v>
      </c>
      <c r="B51" s="118">
        <v>13</v>
      </c>
      <c r="C51" s="118">
        <v>9</v>
      </c>
      <c r="D51" s="157">
        <v>1</v>
      </c>
      <c r="E51" s="157">
        <v>0</v>
      </c>
      <c r="F51" s="157">
        <v>1</v>
      </c>
      <c r="G51" s="157">
        <v>0</v>
      </c>
      <c r="H51" s="157">
        <v>3</v>
      </c>
      <c r="I51" s="157">
        <v>0</v>
      </c>
      <c r="J51" s="157">
        <v>1</v>
      </c>
      <c r="K51" s="157">
        <v>0</v>
      </c>
      <c r="L51" s="157">
        <v>0</v>
      </c>
      <c r="M51" s="157">
        <v>0</v>
      </c>
      <c r="N51" s="157">
        <v>3</v>
      </c>
      <c r="O51" s="157">
        <v>2</v>
      </c>
    </row>
    <row r="52" spans="1:15" ht="20.100000000000001" customHeight="1">
      <c r="A52" s="75" t="s">
        <v>54</v>
      </c>
      <c r="B52" s="118">
        <v>98</v>
      </c>
      <c r="C52" s="118">
        <v>83</v>
      </c>
      <c r="D52" s="157">
        <v>7</v>
      </c>
      <c r="E52" s="157">
        <v>8</v>
      </c>
      <c r="F52" s="157">
        <v>8</v>
      </c>
      <c r="G52" s="157">
        <v>5</v>
      </c>
      <c r="H52" s="157">
        <v>5</v>
      </c>
      <c r="I52" s="157">
        <v>8</v>
      </c>
      <c r="J52" s="157">
        <v>4</v>
      </c>
      <c r="K52" s="157">
        <v>2</v>
      </c>
      <c r="L52" s="157">
        <v>5</v>
      </c>
      <c r="M52" s="157">
        <v>2</v>
      </c>
      <c r="N52" s="157">
        <v>3</v>
      </c>
      <c r="O52" s="157">
        <v>5</v>
      </c>
    </row>
    <row r="53" spans="1:15" ht="20.100000000000001" customHeight="1">
      <c r="A53" s="75" t="s">
        <v>55</v>
      </c>
      <c r="B53" s="118">
        <v>16</v>
      </c>
      <c r="C53" s="118">
        <v>13</v>
      </c>
      <c r="D53" s="157">
        <v>1</v>
      </c>
      <c r="E53" s="157">
        <v>0</v>
      </c>
      <c r="F53" s="157">
        <v>3</v>
      </c>
      <c r="G53" s="157">
        <v>0</v>
      </c>
      <c r="H53" s="157">
        <v>3</v>
      </c>
      <c r="I53" s="157">
        <v>1</v>
      </c>
      <c r="J53" s="157">
        <v>0</v>
      </c>
      <c r="K53" s="157">
        <v>1</v>
      </c>
      <c r="L53" s="157">
        <v>4</v>
      </c>
      <c r="M53" s="157">
        <v>0</v>
      </c>
      <c r="N53" s="157">
        <v>0</v>
      </c>
      <c r="O53" s="157">
        <v>0</v>
      </c>
    </row>
    <row r="54" spans="1:15" ht="20.100000000000001" customHeight="1">
      <c r="A54" s="75" t="s">
        <v>56</v>
      </c>
      <c r="B54" s="118">
        <v>422</v>
      </c>
      <c r="C54" s="118">
        <v>449</v>
      </c>
      <c r="D54" s="157">
        <v>31</v>
      </c>
      <c r="E54" s="157">
        <v>97</v>
      </c>
      <c r="F54" s="157">
        <v>114</v>
      </c>
      <c r="G54" s="157">
        <v>30</v>
      </c>
      <c r="H54" s="157">
        <v>49</v>
      </c>
      <c r="I54" s="157">
        <v>24</v>
      </c>
      <c r="J54" s="157">
        <v>12</v>
      </c>
      <c r="K54" s="157">
        <v>17</v>
      </c>
      <c r="L54" s="157">
        <v>25</v>
      </c>
      <c r="M54" s="157">
        <v>17</v>
      </c>
      <c r="N54" s="157">
        <v>23</v>
      </c>
      <c r="O54" s="157">
        <v>21</v>
      </c>
    </row>
    <row r="55" spans="1:15" ht="20.100000000000001" customHeight="1">
      <c r="A55" s="75" t="s">
        <v>57</v>
      </c>
      <c r="B55" s="118">
        <v>46</v>
      </c>
      <c r="C55" s="118">
        <v>47</v>
      </c>
      <c r="D55" s="157">
        <v>3</v>
      </c>
      <c r="E55" s="157">
        <v>4</v>
      </c>
      <c r="F55" s="157">
        <v>3</v>
      </c>
      <c r="G55" s="157">
        <v>0</v>
      </c>
      <c r="H55" s="157">
        <v>7</v>
      </c>
      <c r="I55" s="157">
        <v>4</v>
      </c>
      <c r="J55" s="157">
        <v>3</v>
      </c>
      <c r="K55" s="157">
        <v>2</v>
      </c>
      <c r="L55" s="157">
        <v>4</v>
      </c>
      <c r="M55" s="157">
        <v>4</v>
      </c>
      <c r="N55" s="157">
        <v>8</v>
      </c>
      <c r="O55" s="157">
        <v>1</v>
      </c>
    </row>
    <row r="56" spans="1:15" ht="20.100000000000001" customHeight="1">
      <c r="A56" s="75" t="s">
        <v>58</v>
      </c>
      <c r="B56" s="118">
        <v>194</v>
      </c>
      <c r="C56" s="118">
        <v>125</v>
      </c>
      <c r="D56" s="157">
        <v>16</v>
      </c>
      <c r="E56" s="157">
        <v>7</v>
      </c>
      <c r="F56" s="157">
        <v>20</v>
      </c>
      <c r="G56" s="157">
        <v>11</v>
      </c>
      <c r="H56" s="157">
        <v>14</v>
      </c>
      <c r="I56" s="157">
        <v>11</v>
      </c>
      <c r="J56" s="157">
        <v>10</v>
      </c>
      <c r="K56" s="157">
        <v>12</v>
      </c>
      <c r="L56" s="157">
        <v>11</v>
      </c>
      <c r="M56" s="157">
        <v>12</v>
      </c>
      <c r="N56" s="157">
        <v>12</v>
      </c>
      <c r="O56" s="157">
        <v>12</v>
      </c>
    </row>
    <row r="57" spans="1:15" ht="20.100000000000001" customHeight="1">
      <c r="A57" s="75" t="s">
        <v>59</v>
      </c>
      <c r="B57" s="118">
        <v>13</v>
      </c>
      <c r="C57" s="118">
        <v>17</v>
      </c>
      <c r="D57" s="157">
        <v>0</v>
      </c>
      <c r="E57" s="157">
        <v>1</v>
      </c>
      <c r="F57" s="157">
        <v>1</v>
      </c>
      <c r="G57" s="157">
        <v>4</v>
      </c>
      <c r="H57" s="157">
        <v>1</v>
      </c>
      <c r="I57" s="157">
        <v>6</v>
      </c>
      <c r="J57" s="157">
        <v>0</v>
      </c>
      <c r="K57" s="157">
        <v>1</v>
      </c>
      <c r="L57" s="157">
        <v>0</v>
      </c>
      <c r="M57" s="157">
        <v>0</v>
      </c>
      <c r="N57" s="157">
        <v>3</v>
      </c>
      <c r="O57" s="157">
        <v>0</v>
      </c>
    </row>
    <row r="58" spans="1:15" ht="20.100000000000001" customHeight="1">
      <c r="A58" s="75" t="s">
        <v>60</v>
      </c>
      <c r="B58" s="118">
        <v>17</v>
      </c>
      <c r="C58" s="118">
        <v>30</v>
      </c>
      <c r="D58" s="157">
        <v>1</v>
      </c>
      <c r="E58" s="157">
        <v>4</v>
      </c>
      <c r="F58" s="157">
        <v>1</v>
      </c>
      <c r="G58" s="157">
        <v>0</v>
      </c>
      <c r="H58" s="157">
        <v>0</v>
      </c>
      <c r="I58" s="157">
        <v>9</v>
      </c>
      <c r="J58" s="157">
        <v>1</v>
      </c>
      <c r="K58" s="157">
        <v>0</v>
      </c>
      <c r="L58" s="157">
        <v>3</v>
      </c>
      <c r="M58" s="157">
        <v>0</v>
      </c>
      <c r="N58" s="157">
        <v>1</v>
      </c>
      <c r="O58" s="157">
        <v>0</v>
      </c>
    </row>
    <row r="59" spans="1:15" s="124" customFormat="1" ht="20.100000000000001" customHeight="1">
      <c r="A59" s="75" t="s">
        <v>61</v>
      </c>
      <c r="B59" s="118">
        <v>97</v>
      </c>
      <c r="C59" s="118">
        <v>46</v>
      </c>
      <c r="D59" s="157">
        <v>9</v>
      </c>
      <c r="E59" s="157">
        <v>5</v>
      </c>
      <c r="F59" s="157">
        <v>3</v>
      </c>
      <c r="G59" s="157">
        <v>7</v>
      </c>
      <c r="H59" s="157">
        <v>20</v>
      </c>
      <c r="I59" s="157">
        <v>2</v>
      </c>
      <c r="J59" s="157">
        <v>4</v>
      </c>
      <c r="K59" s="157">
        <v>4</v>
      </c>
      <c r="L59" s="157">
        <v>14</v>
      </c>
      <c r="M59" s="157">
        <v>1</v>
      </c>
      <c r="N59" s="157">
        <v>5</v>
      </c>
      <c r="O59" s="157">
        <v>6</v>
      </c>
    </row>
    <row r="60" spans="1:15" s="124" customFormat="1" ht="20.100000000000001" customHeight="1">
      <c r="A60" s="75" t="s">
        <v>62</v>
      </c>
      <c r="B60" s="118">
        <v>15</v>
      </c>
      <c r="C60" s="118">
        <v>9</v>
      </c>
      <c r="D60" s="157">
        <v>4</v>
      </c>
      <c r="E60" s="157">
        <v>0</v>
      </c>
      <c r="F60" s="157">
        <v>0</v>
      </c>
      <c r="G60" s="157">
        <v>0</v>
      </c>
      <c r="H60" s="157">
        <v>0</v>
      </c>
      <c r="I60" s="157">
        <v>1</v>
      </c>
      <c r="J60" s="157">
        <v>0</v>
      </c>
      <c r="K60" s="157">
        <v>1</v>
      </c>
      <c r="L60" s="157">
        <v>1</v>
      </c>
      <c r="M60" s="157">
        <v>0</v>
      </c>
      <c r="N60" s="157">
        <v>1</v>
      </c>
      <c r="O60" s="157">
        <v>2</v>
      </c>
    </row>
    <row r="61" spans="1:15" s="124" customFormat="1" ht="20.100000000000001" customHeight="1">
      <c r="A61" s="75" t="s">
        <v>63</v>
      </c>
      <c r="B61" s="118">
        <v>30</v>
      </c>
      <c r="C61" s="118">
        <v>16</v>
      </c>
      <c r="D61" s="157">
        <v>1</v>
      </c>
      <c r="E61" s="157">
        <v>2</v>
      </c>
      <c r="F61" s="157">
        <v>0</v>
      </c>
      <c r="G61" s="157">
        <v>2</v>
      </c>
      <c r="H61" s="157">
        <v>14</v>
      </c>
      <c r="I61" s="157">
        <v>8</v>
      </c>
      <c r="J61" s="157">
        <v>1</v>
      </c>
      <c r="K61" s="157">
        <v>0</v>
      </c>
      <c r="L61" s="157">
        <v>4</v>
      </c>
      <c r="M61" s="157">
        <v>0</v>
      </c>
      <c r="N61" s="157">
        <v>0</v>
      </c>
      <c r="O61" s="157">
        <v>0</v>
      </c>
    </row>
    <row r="62" spans="1:15" ht="20.100000000000001" customHeight="1">
      <c r="A62" s="75" t="s">
        <v>64</v>
      </c>
      <c r="B62" s="118">
        <v>70</v>
      </c>
      <c r="C62" s="118">
        <v>33</v>
      </c>
      <c r="D62" s="157">
        <v>3</v>
      </c>
      <c r="E62" s="157">
        <v>0</v>
      </c>
      <c r="F62" s="157">
        <v>10</v>
      </c>
      <c r="G62" s="157">
        <v>7</v>
      </c>
      <c r="H62" s="157">
        <v>7</v>
      </c>
      <c r="I62" s="157">
        <v>0</v>
      </c>
      <c r="J62" s="157">
        <v>8</v>
      </c>
      <c r="K62" s="157">
        <v>0</v>
      </c>
      <c r="L62" s="157">
        <v>3</v>
      </c>
      <c r="M62" s="157">
        <v>1</v>
      </c>
      <c r="N62" s="157">
        <v>3</v>
      </c>
      <c r="O62" s="157">
        <v>2</v>
      </c>
    </row>
    <row r="63" spans="1:15" ht="20.100000000000001" customHeight="1">
      <c r="A63" s="75" t="s">
        <v>65</v>
      </c>
      <c r="B63" s="118">
        <v>109</v>
      </c>
      <c r="C63" s="118">
        <v>105</v>
      </c>
      <c r="D63" s="157">
        <v>4</v>
      </c>
      <c r="E63" s="157">
        <v>8</v>
      </c>
      <c r="F63" s="157">
        <v>12</v>
      </c>
      <c r="G63" s="157">
        <v>5</v>
      </c>
      <c r="H63" s="157">
        <v>15</v>
      </c>
      <c r="I63" s="157">
        <v>5</v>
      </c>
      <c r="J63" s="157">
        <v>5</v>
      </c>
      <c r="K63" s="157">
        <v>20</v>
      </c>
      <c r="L63" s="157">
        <v>7</v>
      </c>
      <c r="M63" s="157">
        <v>2</v>
      </c>
      <c r="N63" s="157">
        <v>11</v>
      </c>
      <c r="O63" s="157">
        <v>9</v>
      </c>
    </row>
    <row r="64" spans="1:15" s="124" customFormat="1" ht="20.100000000000001" customHeight="1">
      <c r="A64" s="75" t="s">
        <v>66</v>
      </c>
      <c r="B64" s="118">
        <v>67</v>
      </c>
      <c r="C64" s="118">
        <v>53</v>
      </c>
      <c r="D64" s="157">
        <v>3</v>
      </c>
      <c r="E64" s="157">
        <v>1</v>
      </c>
      <c r="F64" s="157">
        <v>27</v>
      </c>
      <c r="G64" s="157">
        <v>7</v>
      </c>
      <c r="H64" s="157">
        <v>4</v>
      </c>
      <c r="I64" s="157">
        <v>7</v>
      </c>
      <c r="J64" s="157">
        <v>1</v>
      </c>
      <c r="K64" s="157">
        <v>7</v>
      </c>
      <c r="L64" s="157">
        <v>4</v>
      </c>
      <c r="M64" s="157">
        <v>5</v>
      </c>
      <c r="N64" s="157">
        <v>4</v>
      </c>
      <c r="O64" s="157">
        <v>1</v>
      </c>
    </row>
    <row r="65" spans="1:15" ht="20.100000000000001" customHeight="1">
      <c r="A65" s="71" t="s">
        <v>67</v>
      </c>
      <c r="B65" s="124">
        <v>127</v>
      </c>
      <c r="C65" s="124">
        <v>110</v>
      </c>
      <c r="D65" s="124">
        <v>13</v>
      </c>
      <c r="E65" s="124">
        <v>9</v>
      </c>
      <c r="F65" s="124">
        <v>17</v>
      </c>
      <c r="G65" s="124">
        <v>25</v>
      </c>
      <c r="H65" s="124">
        <v>9</v>
      </c>
      <c r="I65" s="124">
        <v>8</v>
      </c>
      <c r="J65" s="124">
        <v>15</v>
      </c>
      <c r="K65" s="124">
        <v>6</v>
      </c>
      <c r="L65" s="124">
        <v>5</v>
      </c>
      <c r="M65" s="124">
        <v>6</v>
      </c>
      <c r="N65" s="124">
        <v>15</v>
      </c>
      <c r="O65" s="124">
        <v>11</v>
      </c>
    </row>
    <row r="66" spans="1:15" ht="20.100000000000001" customHeight="1">
      <c r="A66" s="75" t="s">
        <v>68</v>
      </c>
      <c r="B66" s="117">
        <v>106</v>
      </c>
      <c r="C66" s="117">
        <v>90</v>
      </c>
      <c r="D66" s="157">
        <v>10</v>
      </c>
      <c r="E66" s="157">
        <v>9</v>
      </c>
      <c r="F66" s="157">
        <v>14</v>
      </c>
      <c r="G66" s="157">
        <v>24</v>
      </c>
      <c r="H66" s="157">
        <v>8</v>
      </c>
      <c r="I66" s="157">
        <v>8</v>
      </c>
      <c r="J66" s="157">
        <v>14</v>
      </c>
      <c r="K66" s="157">
        <v>4</v>
      </c>
      <c r="L66" s="157">
        <v>5</v>
      </c>
      <c r="M66" s="157">
        <v>5</v>
      </c>
      <c r="N66" s="157">
        <v>14</v>
      </c>
      <c r="O66" s="157">
        <v>9</v>
      </c>
    </row>
    <row r="67" spans="1:15" ht="20.100000000000001" customHeight="1">
      <c r="A67" s="75" t="s">
        <v>69</v>
      </c>
      <c r="B67" s="117">
        <v>21</v>
      </c>
      <c r="C67" s="117">
        <v>20</v>
      </c>
      <c r="D67" s="157">
        <v>3</v>
      </c>
      <c r="E67" s="157">
        <v>0</v>
      </c>
      <c r="F67" s="157">
        <v>3</v>
      </c>
      <c r="G67" s="157">
        <v>1</v>
      </c>
      <c r="H67" s="157">
        <v>1</v>
      </c>
      <c r="I67" s="157">
        <v>0</v>
      </c>
      <c r="J67" s="157">
        <v>1</v>
      </c>
      <c r="K67" s="157">
        <v>2</v>
      </c>
      <c r="L67" s="157">
        <v>0</v>
      </c>
      <c r="M67" s="157">
        <v>1</v>
      </c>
      <c r="N67" s="157">
        <v>1</v>
      </c>
      <c r="O67" s="157">
        <v>2</v>
      </c>
    </row>
    <row r="68" spans="1:15" ht="20.100000000000001" customHeight="1">
      <c r="A68" s="75" t="s">
        <v>70</v>
      </c>
      <c r="B68" s="117">
        <v>0</v>
      </c>
      <c r="C68" s="117">
        <v>0</v>
      </c>
      <c r="D68" s="157">
        <v>0</v>
      </c>
      <c r="E68" s="157">
        <v>0</v>
      </c>
      <c r="F68" s="157">
        <v>0</v>
      </c>
      <c r="G68" s="157">
        <v>0</v>
      </c>
      <c r="H68" s="157">
        <v>0</v>
      </c>
      <c r="I68" s="157">
        <v>0</v>
      </c>
      <c r="J68" s="157">
        <v>0</v>
      </c>
      <c r="K68" s="157">
        <v>0</v>
      </c>
      <c r="L68" s="157">
        <v>0</v>
      </c>
      <c r="M68" s="157">
        <v>0</v>
      </c>
      <c r="N68" s="157">
        <v>0</v>
      </c>
      <c r="O68" s="157">
        <v>0</v>
      </c>
    </row>
    <row r="69" spans="1:15" s="124" customFormat="1" ht="20.100000000000001" customHeight="1" thickBot="1">
      <c r="A69" s="78" t="s">
        <v>71</v>
      </c>
      <c r="B69" s="134">
        <v>0</v>
      </c>
      <c r="C69" s="134">
        <v>0</v>
      </c>
      <c r="D69" s="158">
        <v>0</v>
      </c>
      <c r="E69" s="158">
        <v>0</v>
      </c>
      <c r="F69" s="158">
        <v>0</v>
      </c>
      <c r="G69" s="158">
        <v>0</v>
      </c>
      <c r="H69" s="158">
        <v>0</v>
      </c>
      <c r="I69" s="158">
        <v>0</v>
      </c>
      <c r="J69" s="158">
        <v>0</v>
      </c>
      <c r="K69" s="158">
        <v>0</v>
      </c>
      <c r="L69" s="158">
        <v>0</v>
      </c>
      <c r="M69" s="158">
        <v>0</v>
      </c>
      <c r="N69" s="158">
        <v>0</v>
      </c>
      <c r="O69" s="158">
        <v>0</v>
      </c>
    </row>
    <row r="70" spans="1:15" s="159" customFormat="1" ht="15.95" customHeight="1">
      <c r="A70" s="80" t="s">
        <v>425</v>
      </c>
      <c r="B70" s="80"/>
      <c r="C70" s="80"/>
      <c r="G70" s="152"/>
      <c r="M70" s="160"/>
      <c r="N70" s="160"/>
      <c r="O70" s="161" t="s">
        <v>80</v>
      </c>
    </row>
    <row r="71" spans="1:15" s="111" customFormat="1" ht="24.95" customHeight="1">
      <c r="A71" s="162" t="s">
        <v>89</v>
      </c>
      <c r="B71" s="154"/>
      <c r="C71" s="154"/>
      <c r="D71" s="163"/>
      <c r="E71" s="163"/>
      <c r="F71" s="163"/>
      <c r="G71" s="163"/>
      <c r="H71" s="163"/>
      <c r="I71" s="163"/>
      <c r="J71" s="163"/>
      <c r="K71" s="163"/>
      <c r="L71" s="163"/>
    </row>
    <row r="72" spans="1:15" s="116" customFormat="1" ht="24.95" customHeight="1" thickBot="1">
      <c r="A72" s="56" t="s">
        <v>434</v>
      </c>
      <c r="B72" s="88"/>
      <c r="C72" s="88"/>
      <c r="D72" s="115"/>
      <c r="E72" s="115"/>
      <c r="F72" s="115"/>
      <c r="G72" s="164"/>
      <c r="H72" s="115"/>
      <c r="I72" s="115"/>
      <c r="J72" s="115"/>
      <c r="K72" s="115"/>
      <c r="L72" s="115"/>
      <c r="M72" s="165" t="s">
        <v>81</v>
      </c>
    </row>
    <row r="73" spans="1:15" ht="20.100000000000001" customHeight="1">
      <c r="A73" s="1473" t="s">
        <v>1</v>
      </c>
      <c r="B73" s="1488" t="s">
        <v>401</v>
      </c>
      <c r="C73" s="1489"/>
      <c r="D73" s="1489"/>
      <c r="E73" s="1489"/>
      <c r="F73" s="1489"/>
      <c r="G73" s="1489"/>
      <c r="H73" s="1489"/>
      <c r="I73" s="1489"/>
      <c r="J73" s="1489"/>
      <c r="K73" s="1489"/>
      <c r="L73" s="1489"/>
      <c r="M73" s="1489"/>
      <c r="O73" s="117"/>
    </row>
    <row r="74" spans="1:15" s="75" customFormat="1" ht="20.100000000000001" customHeight="1">
      <c r="A74" s="1474"/>
      <c r="B74" s="1482" t="s">
        <v>82</v>
      </c>
      <c r="C74" s="1483"/>
      <c r="D74" s="1482" t="s">
        <v>83</v>
      </c>
      <c r="E74" s="1483"/>
      <c r="F74" s="1482" t="s">
        <v>84</v>
      </c>
      <c r="G74" s="1483"/>
      <c r="H74" s="1482" t="s">
        <v>85</v>
      </c>
      <c r="I74" s="1483"/>
      <c r="J74" s="1482" t="s">
        <v>86</v>
      </c>
      <c r="K74" s="1483"/>
      <c r="L74" s="1482" t="s">
        <v>87</v>
      </c>
      <c r="M74" s="1483"/>
      <c r="N74" s="166"/>
    </row>
    <row r="75" spans="1:15" ht="20.100000000000001" customHeight="1">
      <c r="A75" s="1475"/>
      <c r="B75" s="120">
        <v>2010</v>
      </c>
      <c r="C75" s="120">
        <v>2011</v>
      </c>
      <c r="D75" s="120">
        <v>2010</v>
      </c>
      <c r="E75" s="120">
        <v>2011</v>
      </c>
      <c r="F75" s="120">
        <v>2010</v>
      </c>
      <c r="G75" s="120">
        <v>2011</v>
      </c>
      <c r="H75" s="120">
        <v>2010</v>
      </c>
      <c r="I75" s="120">
        <v>2011</v>
      </c>
      <c r="J75" s="120">
        <v>2010</v>
      </c>
      <c r="K75" s="120">
        <v>2011</v>
      </c>
      <c r="L75" s="120">
        <v>2010</v>
      </c>
      <c r="M75" s="121">
        <v>2011</v>
      </c>
      <c r="N75" s="167"/>
      <c r="O75" s="157"/>
    </row>
    <row r="76" spans="1:15" ht="20.100000000000001" customHeight="1">
      <c r="A76" s="67" t="s">
        <v>3</v>
      </c>
      <c r="B76" s="140">
        <v>2116</v>
      </c>
      <c r="C76" s="140">
        <v>1344</v>
      </c>
      <c r="D76" s="140">
        <v>2225</v>
      </c>
      <c r="E76" s="140">
        <v>1378</v>
      </c>
      <c r="F76" s="140">
        <v>2383</v>
      </c>
      <c r="G76" s="140">
        <v>1211</v>
      </c>
      <c r="H76" s="140">
        <v>2420</v>
      </c>
      <c r="I76" s="140">
        <v>1791</v>
      </c>
      <c r="J76" s="140">
        <v>2282</v>
      </c>
      <c r="K76" s="140">
        <v>1697</v>
      </c>
      <c r="L76" s="140">
        <v>1420</v>
      </c>
      <c r="M76" s="140">
        <v>1370</v>
      </c>
      <c r="N76" s="157"/>
      <c r="O76" s="157"/>
    </row>
    <row r="77" spans="1:15" s="124" customFormat="1" ht="20.100000000000001" customHeight="1">
      <c r="A77" s="71" t="s">
        <v>10</v>
      </c>
      <c r="B77" s="168">
        <v>6</v>
      </c>
      <c r="C77" s="124">
        <v>8</v>
      </c>
      <c r="D77" s="168">
        <v>3</v>
      </c>
      <c r="E77" s="124">
        <v>5</v>
      </c>
      <c r="F77" s="168">
        <v>0</v>
      </c>
      <c r="G77" s="124">
        <v>1</v>
      </c>
      <c r="H77" s="168">
        <v>1</v>
      </c>
      <c r="I77" s="124">
        <v>7</v>
      </c>
      <c r="J77" s="168">
        <v>1</v>
      </c>
      <c r="K77" s="124">
        <v>0</v>
      </c>
      <c r="L77" s="168">
        <v>12</v>
      </c>
      <c r="M77" s="124">
        <v>13</v>
      </c>
      <c r="N77" s="157"/>
      <c r="O77" s="157"/>
    </row>
    <row r="78" spans="1:15" ht="20.100000000000001" customHeight="1">
      <c r="A78" s="75" t="s">
        <v>11</v>
      </c>
      <c r="B78" s="157">
        <v>5</v>
      </c>
      <c r="C78" s="157">
        <v>7</v>
      </c>
      <c r="D78" s="157">
        <v>0</v>
      </c>
      <c r="E78" s="157">
        <v>1</v>
      </c>
      <c r="F78" s="157">
        <v>0</v>
      </c>
      <c r="G78" s="157">
        <v>1</v>
      </c>
      <c r="H78" s="157">
        <v>0</v>
      </c>
      <c r="I78" s="157">
        <v>0</v>
      </c>
      <c r="J78" s="157">
        <v>1</v>
      </c>
      <c r="K78" s="157">
        <v>0</v>
      </c>
      <c r="L78" s="157">
        <v>5</v>
      </c>
      <c r="M78" s="157">
        <v>11</v>
      </c>
    </row>
    <row r="79" spans="1:15" ht="20.100000000000001" customHeight="1">
      <c r="A79" s="75" t="s">
        <v>12</v>
      </c>
      <c r="B79" s="157">
        <v>0</v>
      </c>
      <c r="C79" s="157">
        <v>0</v>
      </c>
      <c r="D79" s="157">
        <v>0</v>
      </c>
      <c r="E79" s="157">
        <v>0</v>
      </c>
      <c r="F79" s="157">
        <v>0</v>
      </c>
      <c r="G79" s="157">
        <v>0</v>
      </c>
      <c r="H79" s="157">
        <v>0</v>
      </c>
      <c r="I79" s="157">
        <v>2</v>
      </c>
      <c r="J79" s="157">
        <v>0</v>
      </c>
      <c r="K79" s="157">
        <v>0</v>
      </c>
      <c r="L79" s="157">
        <v>4</v>
      </c>
      <c r="M79" s="157">
        <v>1</v>
      </c>
      <c r="N79" s="157"/>
      <c r="O79" s="157"/>
    </row>
    <row r="80" spans="1:15" ht="20.100000000000001" customHeight="1">
      <c r="A80" s="75" t="s">
        <v>13</v>
      </c>
      <c r="B80" s="157">
        <v>0</v>
      </c>
      <c r="C80" s="157">
        <v>0</v>
      </c>
      <c r="D80" s="157">
        <v>0</v>
      </c>
      <c r="E80" s="157">
        <v>0</v>
      </c>
      <c r="F80" s="157">
        <v>0</v>
      </c>
      <c r="G80" s="157">
        <v>0</v>
      </c>
      <c r="H80" s="157">
        <v>0</v>
      </c>
      <c r="I80" s="157">
        <v>0</v>
      </c>
      <c r="J80" s="157">
        <v>0</v>
      </c>
      <c r="K80" s="157">
        <v>0</v>
      </c>
      <c r="L80" s="157">
        <v>0</v>
      </c>
      <c r="M80" s="157">
        <v>0</v>
      </c>
      <c r="N80" s="157"/>
      <c r="O80" s="157"/>
    </row>
    <row r="81" spans="1:15" ht="20.100000000000001" customHeight="1">
      <c r="A81" s="75" t="s">
        <v>14</v>
      </c>
      <c r="B81" s="157">
        <v>0</v>
      </c>
      <c r="C81" s="157">
        <v>0</v>
      </c>
      <c r="D81" s="157">
        <v>0</v>
      </c>
      <c r="E81" s="157">
        <v>4</v>
      </c>
      <c r="F81" s="157">
        <v>0</v>
      </c>
      <c r="G81" s="157">
        <v>0</v>
      </c>
      <c r="H81" s="157">
        <v>0</v>
      </c>
      <c r="I81" s="157">
        <v>0</v>
      </c>
      <c r="J81" s="157">
        <v>0</v>
      </c>
      <c r="K81" s="157">
        <v>0</v>
      </c>
      <c r="L81" s="157">
        <v>0</v>
      </c>
      <c r="M81" s="157">
        <v>0</v>
      </c>
      <c r="N81" s="157"/>
      <c r="O81" s="157"/>
    </row>
    <row r="82" spans="1:15" ht="20.100000000000001" customHeight="1">
      <c r="A82" s="75" t="s">
        <v>15</v>
      </c>
      <c r="B82" s="157">
        <v>1</v>
      </c>
      <c r="C82" s="157">
        <v>1</v>
      </c>
      <c r="D82" s="157">
        <v>3</v>
      </c>
      <c r="E82" s="157">
        <v>0</v>
      </c>
      <c r="F82" s="157">
        <v>0</v>
      </c>
      <c r="G82" s="157">
        <v>0</v>
      </c>
      <c r="H82" s="157">
        <v>1</v>
      </c>
      <c r="I82" s="157">
        <v>5</v>
      </c>
      <c r="J82" s="157">
        <v>0</v>
      </c>
      <c r="K82" s="157">
        <v>0</v>
      </c>
      <c r="L82" s="157">
        <v>3</v>
      </c>
      <c r="M82" s="157">
        <v>1</v>
      </c>
      <c r="N82" s="157"/>
      <c r="O82" s="157"/>
    </row>
    <row r="83" spans="1:15" s="124" customFormat="1" ht="20.100000000000001" customHeight="1">
      <c r="A83" s="71" t="s">
        <v>16</v>
      </c>
      <c r="B83" s="124">
        <v>92</v>
      </c>
      <c r="C83" s="124">
        <v>42</v>
      </c>
      <c r="D83" s="124">
        <v>117</v>
      </c>
      <c r="E83" s="124">
        <v>81</v>
      </c>
      <c r="F83" s="124">
        <v>70</v>
      </c>
      <c r="G83" s="124">
        <v>45</v>
      </c>
      <c r="H83" s="124">
        <v>59</v>
      </c>
      <c r="I83" s="124">
        <v>151</v>
      </c>
      <c r="J83" s="124">
        <v>68</v>
      </c>
      <c r="K83" s="124">
        <v>77</v>
      </c>
      <c r="L83" s="124">
        <v>71</v>
      </c>
      <c r="M83" s="124">
        <v>54</v>
      </c>
      <c r="N83" s="157"/>
      <c r="O83" s="157"/>
    </row>
    <row r="84" spans="1:15" ht="20.100000000000001" customHeight="1">
      <c r="A84" s="75" t="s">
        <v>17</v>
      </c>
      <c r="B84" s="157">
        <v>5</v>
      </c>
      <c r="C84" s="157">
        <v>9</v>
      </c>
      <c r="D84" s="157">
        <v>19</v>
      </c>
      <c r="E84" s="157">
        <v>13</v>
      </c>
      <c r="F84" s="157">
        <v>11</v>
      </c>
      <c r="G84" s="157">
        <v>7</v>
      </c>
      <c r="H84" s="157">
        <v>11</v>
      </c>
      <c r="I84" s="157">
        <v>41</v>
      </c>
      <c r="J84" s="157">
        <v>7</v>
      </c>
      <c r="K84" s="157">
        <v>20</v>
      </c>
      <c r="L84" s="157">
        <v>11</v>
      </c>
      <c r="M84" s="157">
        <v>11</v>
      </c>
    </row>
    <row r="85" spans="1:15" ht="20.100000000000001" customHeight="1">
      <c r="A85" s="75" t="s">
        <v>18</v>
      </c>
      <c r="B85" s="157">
        <v>30</v>
      </c>
      <c r="C85" s="157">
        <v>9</v>
      </c>
      <c r="D85" s="157">
        <v>19</v>
      </c>
      <c r="E85" s="157">
        <v>4</v>
      </c>
      <c r="F85" s="157">
        <v>10</v>
      </c>
      <c r="G85" s="157">
        <v>12</v>
      </c>
      <c r="H85" s="157">
        <v>11</v>
      </c>
      <c r="I85" s="157">
        <v>17</v>
      </c>
      <c r="J85" s="157">
        <v>14</v>
      </c>
      <c r="K85" s="157">
        <v>13</v>
      </c>
      <c r="L85" s="157">
        <v>23</v>
      </c>
      <c r="M85" s="157">
        <v>7</v>
      </c>
    </row>
    <row r="86" spans="1:15" ht="20.100000000000001" customHeight="1">
      <c r="A86" s="75" t="s">
        <v>19</v>
      </c>
      <c r="B86" s="157">
        <v>4</v>
      </c>
      <c r="C86" s="157">
        <v>6</v>
      </c>
      <c r="D86" s="157">
        <v>33</v>
      </c>
      <c r="E86" s="157">
        <v>4</v>
      </c>
      <c r="F86" s="157">
        <v>5</v>
      </c>
      <c r="G86" s="157">
        <v>0</v>
      </c>
      <c r="H86" s="157">
        <v>14</v>
      </c>
      <c r="I86" s="157">
        <v>39</v>
      </c>
      <c r="J86" s="157">
        <v>1</v>
      </c>
      <c r="K86" s="157">
        <v>5</v>
      </c>
      <c r="L86" s="157">
        <v>1</v>
      </c>
      <c r="M86" s="157">
        <v>5</v>
      </c>
    </row>
    <row r="87" spans="1:15" ht="20.100000000000001" customHeight="1">
      <c r="A87" s="75" t="s">
        <v>20</v>
      </c>
      <c r="B87" s="157">
        <v>15</v>
      </c>
      <c r="C87" s="157">
        <v>6</v>
      </c>
      <c r="D87" s="157">
        <v>20</v>
      </c>
      <c r="E87" s="157">
        <v>33</v>
      </c>
      <c r="F87" s="157">
        <v>10</v>
      </c>
      <c r="G87" s="157">
        <v>14</v>
      </c>
      <c r="H87" s="157">
        <v>8</v>
      </c>
      <c r="I87" s="157">
        <v>17</v>
      </c>
      <c r="J87" s="157">
        <v>12</v>
      </c>
      <c r="K87" s="157">
        <v>24</v>
      </c>
      <c r="L87" s="157">
        <v>14</v>
      </c>
      <c r="M87" s="157">
        <v>24</v>
      </c>
    </row>
    <row r="88" spans="1:15" ht="20.100000000000001" customHeight="1">
      <c r="A88" s="75" t="s">
        <v>79</v>
      </c>
      <c r="B88" s="157">
        <v>38</v>
      </c>
      <c r="C88" s="157">
        <v>12</v>
      </c>
      <c r="D88" s="157">
        <v>26</v>
      </c>
      <c r="E88" s="157">
        <v>27</v>
      </c>
      <c r="F88" s="157">
        <v>34</v>
      </c>
      <c r="G88" s="157">
        <v>12</v>
      </c>
      <c r="H88" s="157">
        <v>15</v>
      </c>
      <c r="I88" s="157">
        <v>37</v>
      </c>
      <c r="J88" s="157">
        <v>34</v>
      </c>
      <c r="K88" s="157">
        <v>15</v>
      </c>
      <c r="L88" s="157">
        <v>22</v>
      </c>
      <c r="M88" s="157">
        <v>7</v>
      </c>
    </row>
    <row r="89" spans="1:15" s="124" customFormat="1" ht="20.100000000000001" customHeight="1">
      <c r="A89" s="71" t="s">
        <v>21</v>
      </c>
      <c r="B89" s="124">
        <v>1475</v>
      </c>
      <c r="C89" s="124">
        <v>890</v>
      </c>
      <c r="D89" s="124">
        <v>1188</v>
      </c>
      <c r="E89" s="124">
        <v>850</v>
      </c>
      <c r="F89" s="124">
        <v>955</v>
      </c>
      <c r="G89" s="124">
        <v>658</v>
      </c>
      <c r="H89" s="124">
        <v>1202</v>
      </c>
      <c r="I89" s="124">
        <v>772</v>
      </c>
      <c r="J89" s="124">
        <v>966</v>
      </c>
      <c r="K89" s="124">
        <v>1018</v>
      </c>
      <c r="L89" s="124">
        <v>773</v>
      </c>
      <c r="M89" s="124">
        <v>738</v>
      </c>
      <c r="N89" s="157"/>
      <c r="O89" s="157"/>
    </row>
    <row r="90" spans="1:15" ht="20.100000000000001" customHeight="1">
      <c r="A90" s="75" t="s">
        <v>22</v>
      </c>
      <c r="B90" s="157">
        <v>64</v>
      </c>
      <c r="C90" s="157">
        <v>47</v>
      </c>
      <c r="D90" s="157">
        <v>30</v>
      </c>
      <c r="E90" s="157">
        <v>41</v>
      </c>
      <c r="F90" s="157">
        <v>31</v>
      </c>
      <c r="G90" s="157">
        <v>37</v>
      </c>
      <c r="H90" s="157">
        <v>76</v>
      </c>
      <c r="I90" s="157">
        <v>77</v>
      </c>
      <c r="J90" s="157">
        <v>64</v>
      </c>
      <c r="K90" s="157">
        <v>156</v>
      </c>
      <c r="L90" s="157">
        <v>38</v>
      </c>
      <c r="M90" s="157">
        <v>92</v>
      </c>
    </row>
    <row r="91" spans="1:15" ht="20.100000000000001" customHeight="1">
      <c r="A91" s="75" t="s">
        <v>23</v>
      </c>
      <c r="B91" s="157">
        <v>1369</v>
      </c>
      <c r="C91" s="157">
        <v>794</v>
      </c>
      <c r="D91" s="157">
        <v>1112</v>
      </c>
      <c r="E91" s="157">
        <v>757</v>
      </c>
      <c r="F91" s="157">
        <v>889</v>
      </c>
      <c r="G91" s="157">
        <v>591</v>
      </c>
      <c r="H91" s="157">
        <v>1078</v>
      </c>
      <c r="I91" s="157">
        <v>667</v>
      </c>
      <c r="J91" s="157">
        <v>864</v>
      </c>
      <c r="K91" s="157">
        <v>825</v>
      </c>
      <c r="L91" s="157">
        <v>696</v>
      </c>
      <c r="M91" s="157">
        <v>629</v>
      </c>
    </row>
    <row r="92" spans="1:15" ht="20.100000000000001" customHeight="1">
      <c r="A92" s="75" t="s">
        <v>24</v>
      </c>
      <c r="B92" s="157">
        <v>42</v>
      </c>
      <c r="C92" s="157">
        <v>49</v>
      </c>
      <c r="D92" s="157">
        <v>46</v>
      </c>
      <c r="E92" s="157">
        <v>52</v>
      </c>
      <c r="F92" s="157">
        <v>35</v>
      </c>
      <c r="G92" s="157">
        <v>30</v>
      </c>
      <c r="H92" s="157">
        <v>48</v>
      </c>
      <c r="I92" s="157">
        <v>28</v>
      </c>
      <c r="J92" s="157">
        <v>38</v>
      </c>
      <c r="K92" s="157">
        <v>37</v>
      </c>
      <c r="L92" s="157">
        <v>39</v>
      </c>
      <c r="M92" s="157">
        <v>17</v>
      </c>
    </row>
    <row r="93" spans="1:15" s="124" customFormat="1" ht="20.100000000000001" customHeight="1">
      <c r="A93" s="71" t="s">
        <v>25</v>
      </c>
      <c r="B93" s="124">
        <v>154</v>
      </c>
      <c r="C93" s="124">
        <v>211</v>
      </c>
      <c r="D93" s="124">
        <v>385</v>
      </c>
      <c r="E93" s="124">
        <v>224</v>
      </c>
      <c r="F93" s="124">
        <v>852</v>
      </c>
      <c r="G93" s="124">
        <v>263</v>
      </c>
      <c r="H93" s="124">
        <v>380</v>
      </c>
      <c r="I93" s="124">
        <v>257</v>
      </c>
      <c r="J93" s="124">
        <v>303</v>
      </c>
      <c r="K93" s="124">
        <v>267</v>
      </c>
      <c r="L93" s="124">
        <v>266</v>
      </c>
      <c r="M93" s="124">
        <v>259</v>
      </c>
      <c r="N93" s="157"/>
      <c r="O93" s="157"/>
    </row>
    <row r="94" spans="1:15" ht="20.100000000000001" customHeight="1">
      <c r="A94" s="75" t="s">
        <v>26</v>
      </c>
      <c r="B94" s="157">
        <v>18</v>
      </c>
      <c r="C94" s="157">
        <v>40</v>
      </c>
      <c r="D94" s="157">
        <v>203</v>
      </c>
      <c r="E94" s="157">
        <v>37</v>
      </c>
      <c r="F94" s="157">
        <v>587</v>
      </c>
      <c r="G94" s="157">
        <v>46</v>
      </c>
      <c r="H94" s="157">
        <v>188</v>
      </c>
      <c r="I94" s="157">
        <v>57</v>
      </c>
      <c r="J94" s="157">
        <v>90</v>
      </c>
      <c r="K94" s="157">
        <v>34</v>
      </c>
      <c r="L94" s="157">
        <v>123</v>
      </c>
      <c r="M94" s="157">
        <v>107</v>
      </c>
      <c r="N94" s="157"/>
      <c r="O94" s="157"/>
    </row>
    <row r="95" spans="1:15" ht="20.100000000000001" customHeight="1">
      <c r="A95" s="75" t="s">
        <v>27</v>
      </c>
      <c r="B95" s="157">
        <v>3</v>
      </c>
      <c r="C95" s="157">
        <v>2</v>
      </c>
      <c r="D95" s="157">
        <v>0</v>
      </c>
      <c r="E95" s="157">
        <v>1</v>
      </c>
      <c r="F95" s="157">
        <v>0</v>
      </c>
      <c r="G95" s="157">
        <v>1</v>
      </c>
      <c r="H95" s="157">
        <v>3</v>
      </c>
      <c r="I95" s="157">
        <v>1</v>
      </c>
      <c r="J95" s="157">
        <v>0</v>
      </c>
      <c r="K95" s="157">
        <v>9</v>
      </c>
      <c r="L95" s="157">
        <v>0</v>
      </c>
      <c r="M95" s="157">
        <v>1</v>
      </c>
    </row>
    <row r="96" spans="1:15" ht="20.100000000000001" customHeight="1">
      <c r="A96" s="75" t="s">
        <v>28</v>
      </c>
      <c r="B96" s="157">
        <v>3</v>
      </c>
      <c r="C96" s="157">
        <v>4</v>
      </c>
      <c r="D96" s="157">
        <v>5</v>
      </c>
      <c r="E96" s="157">
        <v>1</v>
      </c>
      <c r="F96" s="157">
        <v>1</v>
      </c>
      <c r="G96" s="157">
        <v>4</v>
      </c>
      <c r="H96" s="157">
        <v>0</v>
      </c>
      <c r="I96" s="157">
        <v>2</v>
      </c>
      <c r="J96" s="157">
        <v>4</v>
      </c>
      <c r="K96" s="157">
        <v>4</v>
      </c>
      <c r="L96" s="157">
        <v>4</v>
      </c>
      <c r="M96" s="157">
        <v>2</v>
      </c>
    </row>
    <row r="97" spans="1:15" ht="20.100000000000001" customHeight="1">
      <c r="A97" s="75" t="s">
        <v>29</v>
      </c>
      <c r="B97" s="157">
        <v>44</v>
      </c>
      <c r="C97" s="157">
        <v>21</v>
      </c>
      <c r="D97" s="157">
        <v>79</v>
      </c>
      <c r="E97" s="157">
        <v>77</v>
      </c>
      <c r="F97" s="157">
        <v>63</v>
      </c>
      <c r="G97" s="157">
        <v>68</v>
      </c>
      <c r="H97" s="157">
        <v>46</v>
      </c>
      <c r="I97" s="157">
        <v>56</v>
      </c>
      <c r="J97" s="157">
        <v>68</v>
      </c>
      <c r="K97" s="157">
        <v>91</v>
      </c>
      <c r="L97" s="157">
        <v>38</v>
      </c>
      <c r="M97" s="157">
        <v>49</v>
      </c>
    </row>
    <row r="98" spans="1:15" ht="20.100000000000001" customHeight="1">
      <c r="A98" s="75" t="s">
        <v>30</v>
      </c>
      <c r="B98" s="157">
        <v>18</v>
      </c>
      <c r="C98" s="157">
        <v>18</v>
      </c>
      <c r="D98" s="157">
        <v>27</v>
      </c>
      <c r="E98" s="157">
        <v>37</v>
      </c>
      <c r="F98" s="157">
        <v>8</v>
      </c>
      <c r="G98" s="157">
        <v>6</v>
      </c>
      <c r="H98" s="157">
        <v>20</v>
      </c>
      <c r="I98" s="157">
        <v>52</v>
      </c>
      <c r="J98" s="157">
        <v>30</v>
      </c>
      <c r="K98" s="157">
        <v>43</v>
      </c>
      <c r="L98" s="157">
        <v>10</v>
      </c>
      <c r="M98" s="157">
        <v>12</v>
      </c>
    </row>
    <row r="99" spans="1:15" ht="20.100000000000001" customHeight="1">
      <c r="A99" s="75" t="s">
        <v>31</v>
      </c>
      <c r="B99" s="157">
        <v>0</v>
      </c>
      <c r="C99" s="157">
        <v>0</v>
      </c>
      <c r="D99" s="157">
        <v>0</v>
      </c>
      <c r="E99" s="157">
        <v>0</v>
      </c>
      <c r="F99" s="157">
        <v>0</v>
      </c>
      <c r="G99" s="157">
        <v>0</v>
      </c>
      <c r="H99" s="157">
        <v>0</v>
      </c>
      <c r="I99" s="157">
        <v>0</v>
      </c>
      <c r="J99" s="157">
        <v>0</v>
      </c>
      <c r="K99" s="157">
        <v>0</v>
      </c>
      <c r="L99" s="157">
        <v>0</v>
      </c>
      <c r="M99" s="157">
        <v>0</v>
      </c>
      <c r="N99" s="157"/>
      <c r="O99" s="157"/>
    </row>
    <row r="100" spans="1:15" ht="20.100000000000001" customHeight="1">
      <c r="A100" s="75" t="s">
        <v>32</v>
      </c>
      <c r="B100" s="157">
        <v>4</v>
      </c>
      <c r="C100" s="157">
        <v>4</v>
      </c>
      <c r="D100" s="157">
        <v>0</v>
      </c>
      <c r="E100" s="157">
        <v>0</v>
      </c>
      <c r="F100" s="157">
        <v>4</v>
      </c>
      <c r="G100" s="157">
        <v>12</v>
      </c>
      <c r="H100" s="157">
        <v>0</v>
      </c>
      <c r="I100" s="157">
        <v>2</v>
      </c>
      <c r="J100" s="157">
        <v>3</v>
      </c>
      <c r="K100" s="157">
        <v>6</v>
      </c>
      <c r="L100" s="157">
        <v>0</v>
      </c>
      <c r="M100" s="157">
        <v>1</v>
      </c>
      <c r="N100" s="157"/>
      <c r="O100" s="157"/>
    </row>
    <row r="101" spans="1:15" ht="20.100000000000001" customHeight="1">
      <c r="A101" s="75" t="s">
        <v>33</v>
      </c>
      <c r="B101" s="157">
        <v>35</v>
      </c>
      <c r="C101" s="157">
        <v>26</v>
      </c>
      <c r="D101" s="157">
        <v>41</v>
      </c>
      <c r="E101" s="157">
        <v>37</v>
      </c>
      <c r="F101" s="157">
        <v>63</v>
      </c>
      <c r="G101" s="157">
        <v>32</v>
      </c>
      <c r="H101" s="157">
        <v>69</v>
      </c>
      <c r="I101" s="157">
        <v>30</v>
      </c>
      <c r="J101" s="157">
        <v>50</v>
      </c>
      <c r="K101" s="157">
        <v>30</v>
      </c>
      <c r="L101" s="157">
        <v>72</v>
      </c>
      <c r="M101" s="157">
        <v>50</v>
      </c>
    </row>
    <row r="102" spans="1:15" ht="20.100000000000001" customHeight="1">
      <c r="A102" s="75" t="s">
        <v>34</v>
      </c>
      <c r="B102" s="157">
        <v>0</v>
      </c>
      <c r="C102" s="157">
        <v>2</v>
      </c>
      <c r="D102" s="157">
        <v>0</v>
      </c>
      <c r="E102" s="157">
        <v>0</v>
      </c>
      <c r="F102" s="157">
        <v>3</v>
      </c>
      <c r="G102" s="157">
        <v>0</v>
      </c>
      <c r="H102" s="157">
        <v>0</v>
      </c>
      <c r="I102" s="157">
        <v>2</v>
      </c>
      <c r="J102" s="157">
        <v>1</v>
      </c>
      <c r="K102" s="157">
        <v>1</v>
      </c>
      <c r="L102" s="157">
        <v>0</v>
      </c>
      <c r="M102" s="157">
        <v>4</v>
      </c>
      <c r="N102" s="157"/>
      <c r="O102" s="157"/>
    </row>
    <row r="103" spans="1:15" ht="20.100000000000001" customHeight="1">
      <c r="A103" s="75" t="s">
        <v>35</v>
      </c>
      <c r="B103" s="157">
        <v>0</v>
      </c>
      <c r="C103" s="157">
        <v>0</v>
      </c>
      <c r="D103" s="157">
        <v>0</v>
      </c>
      <c r="E103" s="157">
        <v>0</v>
      </c>
      <c r="F103" s="157">
        <v>97</v>
      </c>
      <c r="G103" s="157">
        <v>77</v>
      </c>
      <c r="H103" s="157">
        <v>0</v>
      </c>
      <c r="I103" s="157">
        <v>0</v>
      </c>
      <c r="J103" s="157">
        <v>0</v>
      </c>
      <c r="K103" s="157">
        <v>0</v>
      </c>
      <c r="L103" s="157">
        <v>0</v>
      </c>
      <c r="M103" s="157">
        <v>0</v>
      </c>
      <c r="N103" s="157"/>
      <c r="O103" s="157"/>
    </row>
    <row r="104" spans="1:15" ht="20.100000000000001" customHeight="1">
      <c r="A104" s="75" t="s">
        <v>36</v>
      </c>
      <c r="B104" s="157">
        <v>4</v>
      </c>
      <c r="C104" s="157">
        <v>2</v>
      </c>
      <c r="D104" s="157">
        <v>4</v>
      </c>
      <c r="E104" s="157">
        <v>4</v>
      </c>
      <c r="F104" s="157">
        <v>14</v>
      </c>
      <c r="G104" s="157">
        <v>4</v>
      </c>
      <c r="H104" s="157">
        <v>4</v>
      </c>
      <c r="I104" s="157">
        <v>0</v>
      </c>
      <c r="J104" s="157">
        <v>3</v>
      </c>
      <c r="K104" s="157">
        <v>6</v>
      </c>
      <c r="L104" s="157">
        <v>0</v>
      </c>
      <c r="M104" s="157">
        <v>6</v>
      </c>
    </row>
    <row r="105" spans="1:15" ht="20.100000000000001" customHeight="1">
      <c r="A105" s="75" t="s">
        <v>37</v>
      </c>
      <c r="B105" s="157">
        <v>25</v>
      </c>
      <c r="C105" s="157">
        <v>92</v>
      </c>
      <c r="D105" s="157">
        <v>26</v>
      </c>
      <c r="E105" s="157">
        <v>30</v>
      </c>
      <c r="F105" s="157">
        <v>12</v>
      </c>
      <c r="G105" s="157">
        <v>13</v>
      </c>
      <c r="H105" s="157">
        <v>50</v>
      </c>
      <c r="I105" s="157">
        <v>55</v>
      </c>
      <c r="J105" s="157">
        <v>54</v>
      </c>
      <c r="K105" s="157">
        <v>43</v>
      </c>
      <c r="L105" s="157">
        <v>19</v>
      </c>
      <c r="M105" s="157">
        <v>27</v>
      </c>
    </row>
    <row r="106" spans="1:15" s="124" customFormat="1" ht="20.100000000000001" customHeight="1">
      <c r="A106" s="71" t="s">
        <v>38</v>
      </c>
      <c r="B106" s="124">
        <v>232</v>
      </c>
      <c r="C106" s="124">
        <v>97</v>
      </c>
      <c r="D106" s="124">
        <v>304</v>
      </c>
      <c r="E106" s="124">
        <v>78</v>
      </c>
      <c r="F106" s="124">
        <v>298</v>
      </c>
      <c r="G106" s="124">
        <v>143</v>
      </c>
      <c r="H106" s="124">
        <v>303</v>
      </c>
      <c r="I106" s="124">
        <v>111</v>
      </c>
      <c r="J106" s="124">
        <v>256</v>
      </c>
      <c r="K106" s="124">
        <v>91</v>
      </c>
      <c r="L106" s="124">
        <v>188</v>
      </c>
      <c r="M106" s="124">
        <v>74</v>
      </c>
      <c r="N106" s="157"/>
      <c r="O106" s="157"/>
    </row>
    <row r="107" spans="1:15" ht="20.100000000000001" customHeight="1">
      <c r="A107" s="75" t="s">
        <v>39</v>
      </c>
      <c r="B107" s="157">
        <v>11</v>
      </c>
      <c r="C107" s="157">
        <v>7</v>
      </c>
      <c r="D107" s="157">
        <v>12</v>
      </c>
      <c r="E107" s="157">
        <v>9</v>
      </c>
      <c r="F107" s="157">
        <v>12</v>
      </c>
      <c r="G107" s="157">
        <v>57</v>
      </c>
      <c r="H107" s="157">
        <v>3</v>
      </c>
      <c r="I107" s="157">
        <v>26</v>
      </c>
      <c r="J107" s="157">
        <v>26</v>
      </c>
      <c r="K107" s="157">
        <v>18</v>
      </c>
      <c r="L107" s="157">
        <v>4</v>
      </c>
      <c r="M107" s="157">
        <v>13</v>
      </c>
    </row>
    <row r="108" spans="1:15" ht="20.100000000000001" customHeight="1">
      <c r="A108" s="75" t="s">
        <v>40</v>
      </c>
      <c r="B108" s="157">
        <v>11</v>
      </c>
      <c r="C108" s="157">
        <v>4</v>
      </c>
      <c r="D108" s="157">
        <v>7</v>
      </c>
      <c r="E108" s="157">
        <v>4</v>
      </c>
      <c r="F108" s="157">
        <v>11</v>
      </c>
      <c r="G108" s="157">
        <v>17</v>
      </c>
      <c r="H108" s="157">
        <v>4</v>
      </c>
      <c r="I108" s="157">
        <v>4</v>
      </c>
      <c r="J108" s="157">
        <v>4</v>
      </c>
      <c r="K108" s="157">
        <v>9</v>
      </c>
      <c r="L108" s="157">
        <v>3</v>
      </c>
      <c r="M108" s="157">
        <v>4</v>
      </c>
    </row>
    <row r="109" spans="1:15" ht="20.100000000000001" customHeight="1">
      <c r="A109" s="75" t="s">
        <v>41</v>
      </c>
      <c r="B109" s="157">
        <v>5</v>
      </c>
      <c r="C109" s="157">
        <v>2</v>
      </c>
      <c r="D109" s="157">
        <v>3</v>
      </c>
      <c r="E109" s="157">
        <v>7</v>
      </c>
      <c r="F109" s="157">
        <v>10</v>
      </c>
      <c r="G109" s="157">
        <v>4</v>
      </c>
      <c r="H109" s="157">
        <v>7</v>
      </c>
      <c r="I109" s="157">
        <v>1</v>
      </c>
      <c r="J109" s="157">
        <v>7</v>
      </c>
      <c r="K109" s="157">
        <v>7</v>
      </c>
      <c r="L109" s="157">
        <v>0</v>
      </c>
      <c r="M109" s="157">
        <v>1</v>
      </c>
    </row>
    <row r="110" spans="1:15" ht="20.100000000000001" customHeight="1">
      <c r="A110" s="75" t="s">
        <v>42</v>
      </c>
      <c r="B110" s="157">
        <v>68</v>
      </c>
      <c r="C110" s="157">
        <v>39</v>
      </c>
      <c r="D110" s="157">
        <v>140</v>
      </c>
      <c r="E110" s="157">
        <v>33</v>
      </c>
      <c r="F110" s="157">
        <v>118</v>
      </c>
      <c r="G110" s="157">
        <v>34</v>
      </c>
      <c r="H110" s="157">
        <v>78</v>
      </c>
      <c r="I110" s="157">
        <v>24</v>
      </c>
      <c r="J110" s="157">
        <v>76</v>
      </c>
      <c r="K110" s="157">
        <v>38</v>
      </c>
      <c r="L110" s="157">
        <v>64</v>
      </c>
      <c r="M110" s="157">
        <v>43</v>
      </c>
      <c r="N110" s="157"/>
      <c r="O110" s="157"/>
    </row>
    <row r="111" spans="1:15" ht="20.100000000000001" customHeight="1">
      <c r="A111" s="75" t="s">
        <v>43</v>
      </c>
      <c r="B111" s="157">
        <v>123</v>
      </c>
      <c r="C111" s="157">
        <v>26</v>
      </c>
      <c r="D111" s="157">
        <v>135</v>
      </c>
      <c r="E111" s="157">
        <v>12</v>
      </c>
      <c r="F111" s="157">
        <v>131</v>
      </c>
      <c r="G111" s="157">
        <v>17</v>
      </c>
      <c r="H111" s="157">
        <v>199</v>
      </c>
      <c r="I111" s="157">
        <v>36</v>
      </c>
      <c r="J111" s="157">
        <v>127</v>
      </c>
      <c r="K111" s="157">
        <v>11</v>
      </c>
      <c r="L111" s="157">
        <v>95</v>
      </c>
      <c r="M111" s="157">
        <v>4</v>
      </c>
      <c r="N111" s="157"/>
      <c r="O111" s="157"/>
    </row>
    <row r="112" spans="1:15" ht="20.100000000000001" customHeight="1">
      <c r="A112" s="75" t="s">
        <v>44</v>
      </c>
      <c r="B112" s="157">
        <v>14</v>
      </c>
      <c r="C112" s="157">
        <v>19</v>
      </c>
      <c r="D112" s="157">
        <v>7</v>
      </c>
      <c r="E112" s="157">
        <v>13</v>
      </c>
      <c r="F112" s="157">
        <v>16</v>
      </c>
      <c r="G112" s="157">
        <v>14</v>
      </c>
      <c r="H112" s="157">
        <v>12</v>
      </c>
      <c r="I112" s="157">
        <v>20</v>
      </c>
      <c r="J112" s="157">
        <v>16</v>
      </c>
      <c r="K112" s="157">
        <v>8</v>
      </c>
      <c r="L112" s="157">
        <v>22</v>
      </c>
      <c r="M112" s="157">
        <v>9</v>
      </c>
      <c r="N112" s="157"/>
      <c r="O112" s="157"/>
    </row>
    <row r="113" spans="1:15" ht="20.100000000000001" customHeight="1">
      <c r="A113" s="71" t="s">
        <v>45</v>
      </c>
      <c r="B113" s="124">
        <v>145</v>
      </c>
      <c r="C113" s="124">
        <v>90</v>
      </c>
      <c r="D113" s="124">
        <v>219</v>
      </c>
      <c r="E113" s="124">
        <v>136</v>
      </c>
      <c r="F113" s="124">
        <v>192</v>
      </c>
      <c r="G113" s="124">
        <v>94</v>
      </c>
      <c r="H113" s="124">
        <v>469</v>
      </c>
      <c r="I113" s="124">
        <v>486</v>
      </c>
      <c r="J113" s="124">
        <v>687</v>
      </c>
      <c r="K113" s="124">
        <v>238</v>
      </c>
      <c r="L113" s="124">
        <v>101</v>
      </c>
      <c r="M113" s="124">
        <v>217</v>
      </c>
    </row>
    <row r="114" spans="1:15" ht="20.100000000000001" customHeight="1">
      <c r="A114" s="75" t="s">
        <v>46</v>
      </c>
      <c r="B114" s="157">
        <v>23</v>
      </c>
      <c r="C114" s="157">
        <v>11</v>
      </c>
      <c r="D114" s="157">
        <v>23</v>
      </c>
      <c r="E114" s="157">
        <v>18</v>
      </c>
      <c r="F114" s="157">
        <v>26</v>
      </c>
      <c r="G114" s="157">
        <v>8</v>
      </c>
      <c r="H114" s="157">
        <v>275</v>
      </c>
      <c r="I114" s="157">
        <v>367</v>
      </c>
      <c r="J114" s="157">
        <v>544</v>
      </c>
      <c r="K114" s="157">
        <v>25</v>
      </c>
      <c r="L114" s="157">
        <v>19</v>
      </c>
      <c r="M114" s="157">
        <v>102</v>
      </c>
    </row>
    <row r="115" spans="1:15" ht="20.100000000000001" customHeight="1">
      <c r="A115" s="75" t="s">
        <v>47</v>
      </c>
      <c r="B115" s="157">
        <v>1</v>
      </c>
      <c r="C115" s="157">
        <v>1</v>
      </c>
      <c r="D115" s="157">
        <v>3</v>
      </c>
      <c r="E115" s="157">
        <v>0</v>
      </c>
      <c r="F115" s="157">
        <v>4</v>
      </c>
      <c r="G115" s="157">
        <v>4</v>
      </c>
      <c r="H115" s="157">
        <v>18</v>
      </c>
      <c r="I115" s="157">
        <v>4</v>
      </c>
      <c r="J115" s="157">
        <v>3</v>
      </c>
      <c r="K115" s="157">
        <v>0</v>
      </c>
      <c r="L115" s="157">
        <v>1</v>
      </c>
      <c r="M115" s="157">
        <v>8</v>
      </c>
    </row>
    <row r="116" spans="1:15" ht="20.100000000000001" customHeight="1">
      <c r="A116" s="75" t="s">
        <v>48</v>
      </c>
      <c r="B116" s="157">
        <v>0</v>
      </c>
      <c r="C116" s="157">
        <v>0</v>
      </c>
      <c r="D116" s="157">
        <v>8</v>
      </c>
      <c r="E116" s="157">
        <v>4</v>
      </c>
      <c r="F116" s="157">
        <v>5</v>
      </c>
      <c r="G116" s="157">
        <v>2</v>
      </c>
      <c r="H116" s="157">
        <v>4</v>
      </c>
      <c r="I116" s="157">
        <v>0</v>
      </c>
      <c r="J116" s="157">
        <v>3</v>
      </c>
      <c r="K116" s="157">
        <v>5</v>
      </c>
      <c r="L116" s="157">
        <v>4</v>
      </c>
      <c r="M116" s="157">
        <v>0</v>
      </c>
    </row>
    <row r="117" spans="1:15" ht="20.100000000000001" customHeight="1">
      <c r="A117" s="75" t="s">
        <v>49</v>
      </c>
      <c r="B117" s="157">
        <v>10</v>
      </c>
      <c r="C117" s="157">
        <v>1</v>
      </c>
      <c r="D117" s="157">
        <v>5</v>
      </c>
      <c r="E117" s="157">
        <v>5</v>
      </c>
      <c r="F117" s="157">
        <v>1</v>
      </c>
      <c r="G117" s="157">
        <v>2</v>
      </c>
      <c r="H117" s="157">
        <v>3</v>
      </c>
      <c r="I117" s="157">
        <v>1</v>
      </c>
      <c r="J117" s="157">
        <v>10</v>
      </c>
      <c r="K117" s="157">
        <v>0</v>
      </c>
      <c r="L117" s="157">
        <v>0</v>
      </c>
      <c r="M117" s="157">
        <v>6</v>
      </c>
      <c r="N117" s="157"/>
      <c r="O117" s="157"/>
    </row>
    <row r="118" spans="1:15" ht="20.100000000000001" customHeight="1">
      <c r="A118" s="75" t="s">
        <v>50</v>
      </c>
      <c r="B118" s="157">
        <v>15</v>
      </c>
      <c r="C118" s="157">
        <v>7</v>
      </c>
      <c r="D118" s="157">
        <v>22</v>
      </c>
      <c r="E118" s="157">
        <v>13</v>
      </c>
      <c r="F118" s="157">
        <v>12</v>
      </c>
      <c r="G118" s="157">
        <v>4</v>
      </c>
      <c r="H118" s="157">
        <v>30</v>
      </c>
      <c r="I118" s="157">
        <v>12</v>
      </c>
      <c r="J118" s="157">
        <v>8</v>
      </c>
      <c r="K118" s="157">
        <v>5</v>
      </c>
      <c r="L118" s="157">
        <v>20</v>
      </c>
      <c r="M118" s="157">
        <v>4</v>
      </c>
      <c r="N118" s="157"/>
      <c r="O118" s="157"/>
    </row>
    <row r="119" spans="1:15" ht="20.100000000000001" customHeight="1">
      <c r="A119" s="75" t="s">
        <v>51</v>
      </c>
      <c r="B119" s="157">
        <v>1</v>
      </c>
      <c r="C119" s="157">
        <v>1</v>
      </c>
      <c r="D119" s="157">
        <v>10</v>
      </c>
      <c r="E119" s="157">
        <v>4</v>
      </c>
      <c r="F119" s="157">
        <v>7</v>
      </c>
      <c r="G119" s="157">
        <v>5</v>
      </c>
      <c r="H119" s="157">
        <v>10</v>
      </c>
      <c r="I119" s="157">
        <v>4</v>
      </c>
      <c r="J119" s="157">
        <v>14</v>
      </c>
      <c r="K119" s="157">
        <v>6</v>
      </c>
      <c r="L119" s="157">
        <v>4</v>
      </c>
      <c r="M119" s="157">
        <v>0</v>
      </c>
      <c r="N119" s="157"/>
      <c r="O119" s="157"/>
    </row>
    <row r="120" spans="1:15" ht="20.100000000000001" customHeight="1">
      <c r="A120" s="75" t="s">
        <v>52</v>
      </c>
      <c r="B120" s="157">
        <v>7</v>
      </c>
      <c r="C120" s="157">
        <v>17</v>
      </c>
      <c r="D120" s="157">
        <v>29</v>
      </c>
      <c r="E120" s="157">
        <v>14</v>
      </c>
      <c r="F120" s="157">
        <v>16</v>
      </c>
      <c r="G120" s="157">
        <v>4</v>
      </c>
      <c r="H120" s="157">
        <v>14</v>
      </c>
      <c r="I120" s="157">
        <v>7</v>
      </c>
      <c r="J120" s="157">
        <v>20</v>
      </c>
      <c r="K120" s="157">
        <v>9</v>
      </c>
      <c r="L120" s="157">
        <v>15</v>
      </c>
      <c r="M120" s="157">
        <v>9</v>
      </c>
    </row>
    <row r="121" spans="1:15" ht="20.100000000000001" customHeight="1">
      <c r="A121" s="75" t="s">
        <v>53</v>
      </c>
      <c r="B121" s="157">
        <v>3</v>
      </c>
      <c r="C121" s="157">
        <v>0</v>
      </c>
      <c r="D121" s="157">
        <v>0</v>
      </c>
      <c r="E121" s="157">
        <v>2</v>
      </c>
      <c r="F121" s="157">
        <v>0</v>
      </c>
      <c r="G121" s="157">
        <v>2</v>
      </c>
      <c r="H121" s="157">
        <v>1</v>
      </c>
      <c r="I121" s="157">
        <v>1</v>
      </c>
      <c r="J121" s="157">
        <v>0</v>
      </c>
      <c r="K121" s="157">
        <v>1</v>
      </c>
      <c r="L121" s="157">
        <v>0</v>
      </c>
      <c r="M121" s="157">
        <v>1</v>
      </c>
    </row>
    <row r="122" spans="1:15" ht="20.100000000000001" customHeight="1">
      <c r="A122" s="75" t="s">
        <v>54</v>
      </c>
      <c r="B122" s="157">
        <v>5</v>
      </c>
      <c r="C122" s="157">
        <v>6</v>
      </c>
      <c r="D122" s="157">
        <v>15</v>
      </c>
      <c r="E122" s="157">
        <v>5</v>
      </c>
      <c r="F122" s="157">
        <v>18</v>
      </c>
      <c r="G122" s="157">
        <v>19</v>
      </c>
      <c r="H122" s="157">
        <v>10</v>
      </c>
      <c r="I122" s="157">
        <v>6</v>
      </c>
      <c r="J122" s="157">
        <v>8</v>
      </c>
      <c r="K122" s="157">
        <v>12</v>
      </c>
      <c r="L122" s="157">
        <v>10</v>
      </c>
      <c r="M122" s="157">
        <v>5</v>
      </c>
    </row>
    <row r="123" spans="1:15" ht="20.100000000000001" customHeight="1">
      <c r="A123" s="75" t="s">
        <v>55</v>
      </c>
      <c r="B123" s="157">
        <v>0</v>
      </c>
      <c r="C123" s="157">
        <v>0</v>
      </c>
      <c r="D123" s="157">
        <v>0</v>
      </c>
      <c r="E123" s="157">
        <v>2</v>
      </c>
      <c r="F123" s="157">
        <v>3</v>
      </c>
      <c r="G123" s="157">
        <v>1</v>
      </c>
      <c r="H123" s="157">
        <v>1</v>
      </c>
      <c r="I123" s="157">
        <v>5</v>
      </c>
      <c r="J123" s="157">
        <v>1</v>
      </c>
      <c r="K123" s="157">
        <v>1</v>
      </c>
      <c r="L123" s="157">
        <v>0</v>
      </c>
      <c r="M123" s="157">
        <v>2</v>
      </c>
      <c r="N123" s="157"/>
      <c r="O123" s="157"/>
    </row>
    <row r="124" spans="1:15" ht="20.100000000000001" customHeight="1">
      <c r="A124" s="75" t="s">
        <v>56</v>
      </c>
      <c r="B124" s="157">
        <v>35</v>
      </c>
      <c r="C124" s="157">
        <v>25</v>
      </c>
      <c r="D124" s="157">
        <v>37</v>
      </c>
      <c r="E124" s="157">
        <v>31</v>
      </c>
      <c r="F124" s="157">
        <v>31</v>
      </c>
      <c r="G124" s="157">
        <v>13</v>
      </c>
      <c r="H124" s="157">
        <v>25</v>
      </c>
      <c r="I124" s="157">
        <v>23</v>
      </c>
      <c r="J124" s="157">
        <v>29</v>
      </c>
      <c r="K124" s="157">
        <v>123</v>
      </c>
      <c r="L124" s="157">
        <v>11</v>
      </c>
      <c r="M124" s="157">
        <v>28</v>
      </c>
      <c r="N124" s="157"/>
      <c r="O124" s="157"/>
    </row>
    <row r="125" spans="1:15" ht="20.100000000000001" customHeight="1">
      <c r="A125" s="75" t="s">
        <v>57</v>
      </c>
      <c r="B125" s="157">
        <v>0</v>
      </c>
      <c r="C125" s="157">
        <v>0</v>
      </c>
      <c r="D125" s="157">
        <v>5</v>
      </c>
      <c r="E125" s="157">
        <v>2</v>
      </c>
      <c r="F125" s="157">
        <v>7</v>
      </c>
      <c r="G125" s="157">
        <v>5</v>
      </c>
      <c r="H125" s="157">
        <v>0</v>
      </c>
      <c r="I125" s="157">
        <v>11</v>
      </c>
      <c r="J125" s="157">
        <v>3</v>
      </c>
      <c r="K125" s="157">
        <v>7</v>
      </c>
      <c r="L125" s="157">
        <v>3</v>
      </c>
      <c r="M125" s="157">
        <v>7</v>
      </c>
    </row>
    <row r="126" spans="1:15" ht="20.100000000000001" customHeight="1">
      <c r="A126" s="75" t="s">
        <v>58</v>
      </c>
      <c r="B126" s="157">
        <v>15</v>
      </c>
      <c r="C126" s="157">
        <v>6</v>
      </c>
      <c r="D126" s="157">
        <v>35</v>
      </c>
      <c r="E126" s="157">
        <v>7</v>
      </c>
      <c r="F126" s="157">
        <v>25</v>
      </c>
      <c r="G126" s="157">
        <v>6</v>
      </c>
      <c r="H126" s="157">
        <v>14</v>
      </c>
      <c r="I126" s="157">
        <v>7</v>
      </c>
      <c r="J126" s="157">
        <v>15</v>
      </c>
      <c r="K126" s="157">
        <v>20</v>
      </c>
      <c r="L126" s="157">
        <v>7</v>
      </c>
      <c r="M126" s="157">
        <v>14</v>
      </c>
      <c r="N126" s="157"/>
      <c r="O126" s="157"/>
    </row>
    <row r="127" spans="1:15" ht="20.100000000000001" customHeight="1">
      <c r="A127" s="75" t="s">
        <v>59</v>
      </c>
      <c r="B127" s="157">
        <v>0</v>
      </c>
      <c r="C127" s="157">
        <v>0</v>
      </c>
      <c r="D127" s="157">
        <v>1</v>
      </c>
      <c r="E127" s="157">
        <v>0</v>
      </c>
      <c r="F127" s="157">
        <v>3</v>
      </c>
      <c r="G127" s="157">
        <v>1</v>
      </c>
      <c r="H127" s="157">
        <v>1</v>
      </c>
      <c r="I127" s="157">
        <v>2</v>
      </c>
      <c r="J127" s="157">
        <v>3</v>
      </c>
      <c r="K127" s="157">
        <v>1</v>
      </c>
      <c r="L127" s="157">
        <v>0</v>
      </c>
      <c r="M127" s="157">
        <v>1</v>
      </c>
    </row>
    <row r="128" spans="1:15" ht="20.100000000000001" customHeight="1">
      <c r="A128" s="75" t="s">
        <v>60</v>
      </c>
      <c r="B128" s="157">
        <v>4</v>
      </c>
      <c r="C128" s="157">
        <v>4</v>
      </c>
      <c r="D128" s="157">
        <v>0</v>
      </c>
      <c r="E128" s="157">
        <v>5</v>
      </c>
      <c r="F128" s="157">
        <v>0</v>
      </c>
      <c r="G128" s="157">
        <v>2</v>
      </c>
      <c r="H128" s="157">
        <v>5</v>
      </c>
      <c r="I128" s="157">
        <v>5</v>
      </c>
      <c r="J128" s="157">
        <v>1</v>
      </c>
      <c r="K128" s="157">
        <v>1</v>
      </c>
      <c r="L128" s="157">
        <v>0</v>
      </c>
      <c r="M128" s="157">
        <v>0</v>
      </c>
      <c r="N128" s="157"/>
      <c r="O128" s="157"/>
    </row>
    <row r="129" spans="1:15" s="124" customFormat="1" ht="20.100000000000001" customHeight="1">
      <c r="A129" s="75" t="s">
        <v>61</v>
      </c>
      <c r="B129" s="157">
        <v>8</v>
      </c>
      <c r="C129" s="157">
        <v>5</v>
      </c>
      <c r="D129" s="157">
        <v>5</v>
      </c>
      <c r="E129" s="157">
        <v>6</v>
      </c>
      <c r="F129" s="157">
        <v>5</v>
      </c>
      <c r="G129" s="157">
        <v>2</v>
      </c>
      <c r="H129" s="157">
        <v>15</v>
      </c>
      <c r="I129" s="157">
        <v>4</v>
      </c>
      <c r="J129" s="157">
        <v>8</v>
      </c>
      <c r="K129" s="157">
        <v>4</v>
      </c>
      <c r="L129" s="157">
        <v>1</v>
      </c>
      <c r="M129" s="157">
        <v>0</v>
      </c>
      <c r="N129" s="157"/>
      <c r="O129" s="157"/>
    </row>
    <row r="130" spans="1:15" s="124" customFormat="1" ht="20.100000000000001" customHeight="1">
      <c r="A130" s="75" t="s">
        <v>62</v>
      </c>
      <c r="B130" s="157">
        <v>1</v>
      </c>
      <c r="C130" s="157">
        <v>1</v>
      </c>
      <c r="D130" s="157">
        <v>0</v>
      </c>
      <c r="E130" s="157">
        <v>1</v>
      </c>
      <c r="F130" s="157">
        <v>8</v>
      </c>
      <c r="G130" s="157">
        <v>1</v>
      </c>
      <c r="H130" s="157">
        <v>0</v>
      </c>
      <c r="I130" s="157">
        <v>1</v>
      </c>
      <c r="J130" s="157">
        <v>0</v>
      </c>
      <c r="K130" s="157">
        <v>0</v>
      </c>
      <c r="L130" s="157">
        <v>0</v>
      </c>
      <c r="M130" s="157">
        <v>1</v>
      </c>
      <c r="N130" s="157"/>
      <c r="O130" s="157"/>
    </row>
    <row r="131" spans="1:15" s="124" customFormat="1" ht="20.100000000000001" customHeight="1">
      <c r="A131" s="75" t="s">
        <v>63</v>
      </c>
      <c r="B131" s="157">
        <v>3</v>
      </c>
      <c r="C131" s="157">
        <v>0</v>
      </c>
      <c r="D131" s="157">
        <v>0</v>
      </c>
      <c r="E131" s="157">
        <v>2</v>
      </c>
      <c r="F131" s="157">
        <v>3</v>
      </c>
      <c r="G131" s="157">
        <v>0</v>
      </c>
      <c r="H131" s="157">
        <v>1</v>
      </c>
      <c r="I131" s="157">
        <v>1</v>
      </c>
      <c r="J131" s="157">
        <v>3</v>
      </c>
      <c r="K131" s="157">
        <v>1</v>
      </c>
      <c r="L131" s="157">
        <v>0</v>
      </c>
      <c r="M131" s="157">
        <v>0</v>
      </c>
      <c r="N131" s="157"/>
      <c r="O131" s="157"/>
    </row>
    <row r="132" spans="1:15" ht="20.100000000000001" customHeight="1">
      <c r="A132" s="75" t="s">
        <v>64</v>
      </c>
      <c r="B132" s="157">
        <v>4</v>
      </c>
      <c r="C132" s="157">
        <v>0</v>
      </c>
      <c r="D132" s="157">
        <v>1</v>
      </c>
      <c r="E132" s="157">
        <v>1</v>
      </c>
      <c r="F132" s="157">
        <v>4</v>
      </c>
      <c r="G132" s="157">
        <v>7</v>
      </c>
      <c r="H132" s="157">
        <v>20</v>
      </c>
      <c r="I132" s="157">
        <v>6</v>
      </c>
      <c r="J132" s="157">
        <v>3</v>
      </c>
      <c r="K132" s="157">
        <v>4</v>
      </c>
      <c r="L132" s="157">
        <v>4</v>
      </c>
      <c r="M132" s="157">
        <v>5</v>
      </c>
    </row>
    <row r="133" spans="1:15" ht="20.100000000000001" customHeight="1">
      <c r="A133" s="75" t="s">
        <v>65</v>
      </c>
      <c r="B133" s="157">
        <v>10</v>
      </c>
      <c r="C133" s="157">
        <v>5</v>
      </c>
      <c r="D133" s="157">
        <v>15</v>
      </c>
      <c r="E133" s="157">
        <v>13</v>
      </c>
      <c r="F133" s="157">
        <v>3</v>
      </c>
      <c r="G133" s="157">
        <v>1</v>
      </c>
      <c r="H133" s="157">
        <v>19</v>
      </c>
      <c r="I133" s="157">
        <v>17</v>
      </c>
      <c r="J133" s="157">
        <v>7</v>
      </c>
      <c r="K133" s="157">
        <v>8</v>
      </c>
      <c r="L133" s="157">
        <v>1</v>
      </c>
      <c r="M133" s="157">
        <v>12</v>
      </c>
      <c r="N133" s="157"/>
      <c r="O133" s="157"/>
    </row>
    <row r="134" spans="1:15" s="124" customFormat="1" ht="20.100000000000001" customHeight="1">
      <c r="A134" s="75" t="s">
        <v>66</v>
      </c>
      <c r="B134" s="157">
        <v>0</v>
      </c>
      <c r="C134" s="157">
        <v>0</v>
      </c>
      <c r="D134" s="157">
        <v>5</v>
      </c>
      <c r="E134" s="157">
        <v>1</v>
      </c>
      <c r="F134" s="157">
        <v>11</v>
      </c>
      <c r="G134" s="157">
        <v>5</v>
      </c>
      <c r="H134" s="157">
        <v>3</v>
      </c>
      <c r="I134" s="157">
        <v>2</v>
      </c>
      <c r="J134" s="157">
        <v>4</v>
      </c>
      <c r="K134" s="157">
        <v>5</v>
      </c>
      <c r="L134" s="157">
        <v>1</v>
      </c>
      <c r="M134" s="157">
        <v>12</v>
      </c>
      <c r="N134" s="157"/>
      <c r="O134" s="157"/>
    </row>
    <row r="135" spans="1:15" ht="20.100000000000001" customHeight="1">
      <c r="A135" s="71" t="s">
        <v>67</v>
      </c>
      <c r="B135" s="124">
        <v>12</v>
      </c>
      <c r="C135" s="124">
        <v>6</v>
      </c>
      <c r="D135" s="124">
        <v>9</v>
      </c>
      <c r="E135" s="124">
        <v>4</v>
      </c>
      <c r="F135" s="124">
        <v>16</v>
      </c>
      <c r="G135" s="124">
        <v>7</v>
      </c>
      <c r="H135" s="124">
        <v>6</v>
      </c>
      <c r="I135" s="124">
        <v>7</v>
      </c>
      <c r="J135" s="124">
        <v>1</v>
      </c>
      <c r="K135" s="124">
        <v>6</v>
      </c>
      <c r="L135" s="124">
        <v>9</v>
      </c>
      <c r="M135" s="124">
        <v>15</v>
      </c>
      <c r="N135" s="157"/>
      <c r="O135" s="157"/>
    </row>
    <row r="136" spans="1:15" ht="20.100000000000001" customHeight="1">
      <c r="A136" s="75" t="s">
        <v>68</v>
      </c>
      <c r="B136" s="157">
        <v>7</v>
      </c>
      <c r="C136" s="157">
        <v>1</v>
      </c>
      <c r="D136" s="157">
        <v>8</v>
      </c>
      <c r="E136" s="157">
        <v>2</v>
      </c>
      <c r="F136" s="157">
        <v>12</v>
      </c>
      <c r="G136" s="157">
        <v>7</v>
      </c>
      <c r="H136" s="157">
        <v>5</v>
      </c>
      <c r="I136" s="157">
        <v>6</v>
      </c>
      <c r="J136" s="157">
        <v>1</v>
      </c>
      <c r="K136" s="157">
        <v>6</v>
      </c>
      <c r="L136" s="157">
        <v>8</v>
      </c>
      <c r="M136" s="157">
        <v>9</v>
      </c>
      <c r="N136" s="157"/>
      <c r="O136" s="157"/>
    </row>
    <row r="137" spans="1:15" ht="20.100000000000001" customHeight="1">
      <c r="A137" s="75" t="s">
        <v>69</v>
      </c>
      <c r="B137" s="157">
        <v>5</v>
      </c>
      <c r="C137" s="157">
        <v>5</v>
      </c>
      <c r="D137" s="157">
        <v>1</v>
      </c>
      <c r="E137" s="157">
        <v>2</v>
      </c>
      <c r="F137" s="157">
        <v>4</v>
      </c>
      <c r="G137" s="157">
        <v>0</v>
      </c>
      <c r="H137" s="157">
        <v>1</v>
      </c>
      <c r="I137" s="157">
        <v>1</v>
      </c>
      <c r="J137" s="157">
        <v>0</v>
      </c>
      <c r="K137" s="157">
        <v>0</v>
      </c>
      <c r="L137" s="157">
        <v>1</v>
      </c>
      <c r="M137" s="157">
        <v>6</v>
      </c>
      <c r="N137" s="157"/>
      <c r="O137" s="157"/>
    </row>
    <row r="138" spans="1:15" ht="20.100000000000001" customHeight="1">
      <c r="A138" s="75" t="s">
        <v>70</v>
      </c>
      <c r="B138" s="157">
        <v>0</v>
      </c>
      <c r="C138" s="157">
        <v>0</v>
      </c>
      <c r="D138" s="157">
        <v>0</v>
      </c>
      <c r="E138" s="157">
        <v>0</v>
      </c>
      <c r="F138" s="157">
        <v>0</v>
      </c>
      <c r="G138" s="157">
        <v>0</v>
      </c>
      <c r="H138" s="157">
        <v>0</v>
      </c>
      <c r="I138" s="157">
        <v>0</v>
      </c>
      <c r="J138" s="157">
        <v>0</v>
      </c>
      <c r="K138" s="157">
        <v>0</v>
      </c>
      <c r="L138" s="157">
        <v>0</v>
      </c>
      <c r="M138" s="157">
        <v>0</v>
      </c>
      <c r="N138" s="157"/>
      <c r="O138" s="157"/>
    </row>
    <row r="139" spans="1:15" s="124" customFormat="1" ht="20.100000000000001" customHeight="1" thickBot="1">
      <c r="A139" s="78" t="s">
        <v>71</v>
      </c>
      <c r="B139" s="158">
        <v>0</v>
      </c>
      <c r="C139" s="158">
        <v>0</v>
      </c>
      <c r="D139" s="158">
        <v>0</v>
      </c>
      <c r="E139" s="158">
        <v>0</v>
      </c>
      <c r="F139" s="158">
        <v>0</v>
      </c>
      <c r="G139" s="158">
        <v>0</v>
      </c>
      <c r="H139" s="158">
        <v>0</v>
      </c>
      <c r="I139" s="158">
        <v>0</v>
      </c>
      <c r="J139" s="158">
        <v>0</v>
      </c>
      <c r="K139" s="158">
        <v>0</v>
      </c>
      <c r="L139" s="158">
        <v>0</v>
      </c>
      <c r="M139" s="158">
        <v>0</v>
      </c>
      <c r="N139" s="157"/>
      <c r="O139" s="157"/>
    </row>
    <row r="140" spans="1:15" s="159" customFormat="1" ht="15.95" customHeight="1">
      <c r="A140" s="80" t="s">
        <v>425</v>
      </c>
      <c r="B140" s="80"/>
      <c r="C140" s="80"/>
      <c r="D140" s="169"/>
      <c r="E140" s="161"/>
      <c r="F140" s="169"/>
      <c r="G140" s="161"/>
      <c r="H140" s="169"/>
      <c r="I140" s="161"/>
      <c r="J140" s="169"/>
      <c r="K140" s="161"/>
      <c r="L140" s="169"/>
      <c r="M140" s="161"/>
    </row>
    <row r="141" spans="1:15" ht="12" customHeight="1">
      <c r="C141" s="170"/>
      <c r="D141" s="170"/>
      <c r="E141" s="170"/>
      <c r="F141" s="170"/>
      <c r="G141" s="170"/>
      <c r="H141" s="170"/>
      <c r="I141" s="170"/>
      <c r="J141" s="170"/>
      <c r="K141" s="170"/>
      <c r="L141" s="170"/>
      <c r="M141" s="170"/>
    </row>
    <row r="142" spans="1:15">
      <c r="N142" s="171"/>
    </row>
  </sheetData>
  <mergeCells count="17">
    <mergeCell ref="A3:A5"/>
    <mergeCell ref="B3:O3"/>
    <mergeCell ref="B4:C4"/>
    <mergeCell ref="D4:E4"/>
    <mergeCell ref="F4:G4"/>
    <mergeCell ref="H4:I4"/>
    <mergeCell ref="J4:K4"/>
    <mergeCell ref="L4:M4"/>
    <mergeCell ref="N4:O4"/>
    <mergeCell ref="A73:A75"/>
    <mergeCell ref="B73:M73"/>
    <mergeCell ref="B74:C74"/>
    <mergeCell ref="D74:E74"/>
    <mergeCell ref="F74:G74"/>
    <mergeCell ref="H74:I74"/>
    <mergeCell ref="J74:K74"/>
    <mergeCell ref="L74:M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55"/>
  <sheetViews>
    <sheetView showGridLines="0" zoomScaleNormal="100" zoomScaleSheetLayoutView="40" workbookViewId="0">
      <selection activeCell="O1" sqref="O1"/>
    </sheetView>
  </sheetViews>
  <sheetFormatPr defaultColWidth="11.42578125" defaultRowHeight="12.75"/>
  <cols>
    <col min="1" max="1" width="36.7109375" style="118" customWidth="1"/>
    <col min="2" max="3" width="10.28515625" style="118" customWidth="1"/>
    <col min="4" max="15" width="9" style="118" customWidth="1"/>
    <col min="16" max="256" width="11.42578125" style="118"/>
    <col min="257" max="257" width="36.7109375" style="118" customWidth="1"/>
    <col min="258" max="259" width="10.28515625" style="118" customWidth="1"/>
    <col min="260" max="271" width="9" style="118" customWidth="1"/>
    <col min="272" max="512" width="11.42578125" style="118"/>
    <col min="513" max="513" width="36.7109375" style="118" customWidth="1"/>
    <col min="514" max="515" width="10.28515625" style="118" customWidth="1"/>
    <col min="516" max="527" width="9" style="118" customWidth="1"/>
    <col min="528" max="768" width="11.42578125" style="118"/>
    <col min="769" max="769" width="36.7109375" style="118" customWidth="1"/>
    <col min="770" max="771" width="10.28515625" style="118" customWidth="1"/>
    <col min="772" max="783" width="9" style="118" customWidth="1"/>
    <col min="784" max="1024" width="11.42578125" style="118"/>
    <col min="1025" max="1025" width="36.7109375" style="118" customWidth="1"/>
    <col min="1026" max="1027" width="10.28515625" style="118" customWidth="1"/>
    <col min="1028" max="1039" width="9" style="118" customWidth="1"/>
    <col min="1040" max="1280" width="11.42578125" style="118"/>
    <col min="1281" max="1281" width="36.7109375" style="118" customWidth="1"/>
    <col min="1282" max="1283" width="10.28515625" style="118" customWidth="1"/>
    <col min="1284" max="1295" width="9" style="118" customWidth="1"/>
    <col min="1296" max="1536" width="11.42578125" style="118"/>
    <col min="1537" max="1537" width="36.7109375" style="118" customWidth="1"/>
    <col min="1538" max="1539" width="10.28515625" style="118" customWidth="1"/>
    <col min="1540" max="1551" width="9" style="118" customWidth="1"/>
    <col min="1552" max="1792" width="11.42578125" style="118"/>
    <col min="1793" max="1793" width="36.7109375" style="118" customWidth="1"/>
    <col min="1794" max="1795" width="10.28515625" style="118" customWidth="1"/>
    <col min="1796" max="1807" width="9" style="118" customWidth="1"/>
    <col min="1808" max="2048" width="11.42578125" style="118"/>
    <col min="2049" max="2049" width="36.7109375" style="118" customWidth="1"/>
    <col min="2050" max="2051" width="10.28515625" style="118" customWidth="1"/>
    <col min="2052" max="2063" width="9" style="118" customWidth="1"/>
    <col min="2064" max="2304" width="11.42578125" style="118"/>
    <col min="2305" max="2305" width="36.7109375" style="118" customWidth="1"/>
    <col min="2306" max="2307" width="10.28515625" style="118" customWidth="1"/>
    <col min="2308" max="2319" width="9" style="118" customWidth="1"/>
    <col min="2320" max="2560" width="11.42578125" style="118"/>
    <col min="2561" max="2561" width="36.7109375" style="118" customWidth="1"/>
    <col min="2562" max="2563" width="10.28515625" style="118" customWidth="1"/>
    <col min="2564" max="2575" width="9" style="118" customWidth="1"/>
    <col min="2576" max="2816" width="11.42578125" style="118"/>
    <col min="2817" max="2817" width="36.7109375" style="118" customWidth="1"/>
    <col min="2818" max="2819" width="10.28515625" style="118" customWidth="1"/>
    <col min="2820" max="2831" width="9" style="118" customWidth="1"/>
    <col min="2832" max="3072" width="11.42578125" style="118"/>
    <col min="3073" max="3073" width="36.7109375" style="118" customWidth="1"/>
    <col min="3074" max="3075" width="10.28515625" style="118" customWidth="1"/>
    <col min="3076" max="3087" width="9" style="118" customWidth="1"/>
    <col min="3088" max="3328" width="11.42578125" style="118"/>
    <col min="3329" max="3329" width="36.7109375" style="118" customWidth="1"/>
    <col min="3330" max="3331" width="10.28515625" style="118" customWidth="1"/>
    <col min="3332" max="3343" width="9" style="118" customWidth="1"/>
    <col min="3344" max="3584" width="11.42578125" style="118"/>
    <col min="3585" max="3585" width="36.7109375" style="118" customWidth="1"/>
    <col min="3586" max="3587" width="10.28515625" style="118" customWidth="1"/>
    <col min="3588" max="3599" width="9" style="118" customWidth="1"/>
    <col min="3600" max="3840" width="11.42578125" style="118"/>
    <col min="3841" max="3841" width="36.7109375" style="118" customWidth="1"/>
    <col min="3842" max="3843" width="10.28515625" style="118" customWidth="1"/>
    <col min="3844" max="3855" width="9" style="118" customWidth="1"/>
    <col min="3856" max="4096" width="11.42578125" style="118"/>
    <col min="4097" max="4097" width="36.7109375" style="118" customWidth="1"/>
    <col min="4098" max="4099" width="10.28515625" style="118" customWidth="1"/>
    <col min="4100" max="4111" width="9" style="118" customWidth="1"/>
    <col min="4112" max="4352" width="11.42578125" style="118"/>
    <col min="4353" max="4353" width="36.7109375" style="118" customWidth="1"/>
    <col min="4354" max="4355" width="10.28515625" style="118" customWidth="1"/>
    <col min="4356" max="4367" width="9" style="118" customWidth="1"/>
    <col min="4368" max="4608" width="11.42578125" style="118"/>
    <col min="4609" max="4609" width="36.7109375" style="118" customWidth="1"/>
    <col min="4610" max="4611" width="10.28515625" style="118" customWidth="1"/>
    <col min="4612" max="4623" width="9" style="118" customWidth="1"/>
    <col min="4624" max="4864" width="11.42578125" style="118"/>
    <col min="4865" max="4865" width="36.7109375" style="118" customWidth="1"/>
    <col min="4866" max="4867" width="10.28515625" style="118" customWidth="1"/>
    <col min="4868" max="4879" width="9" style="118" customWidth="1"/>
    <col min="4880" max="5120" width="11.42578125" style="118"/>
    <col min="5121" max="5121" width="36.7109375" style="118" customWidth="1"/>
    <col min="5122" max="5123" width="10.28515625" style="118" customWidth="1"/>
    <col min="5124" max="5135" width="9" style="118" customWidth="1"/>
    <col min="5136" max="5376" width="11.42578125" style="118"/>
    <col min="5377" max="5377" width="36.7109375" style="118" customWidth="1"/>
    <col min="5378" max="5379" width="10.28515625" style="118" customWidth="1"/>
    <col min="5380" max="5391" width="9" style="118" customWidth="1"/>
    <col min="5392" max="5632" width="11.42578125" style="118"/>
    <col min="5633" max="5633" width="36.7109375" style="118" customWidth="1"/>
    <col min="5634" max="5635" width="10.28515625" style="118" customWidth="1"/>
    <col min="5636" max="5647" width="9" style="118" customWidth="1"/>
    <col min="5648" max="5888" width="11.42578125" style="118"/>
    <col min="5889" max="5889" width="36.7109375" style="118" customWidth="1"/>
    <col min="5890" max="5891" width="10.28515625" style="118" customWidth="1"/>
    <col min="5892" max="5903" width="9" style="118" customWidth="1"/>
    <col min="5904" max="6144" width="11.42578125" style="118"/>
    <col min="6145" max="6145" width="36.7109375" style="118" customWidth="1"/>
    <col min="6146" max="6147" width="10.28515625" style="118" customWidth="1"/>
    <col min="6148" max="6159" width="9" style="118" customWidth="1"/>
    <col min="6160" max="6400" width="11.42578125" style="118"/>
    <col min="6401" max="6401" width="36.7109375" style="118" customWidth="1"/>
    <col min="6402" max="6403" width="10.28515625" style="118" customWidth="1"/>
    <col min="6404" max="6415" width="9" style="118" customWidth="1"/>
    <col min="6416" max="6656" width="11.42578125" style="118"/>
    <col min="6657" max="6657" width="36.7109375" style="118" customWidth="1"/>
    <col min="6658" max="6659" width="10.28515625" style="118" customWidth="1"/>
    <col min="6660" max="6671" width="9" style="118" customWidth="1"/>
    <col min="6672" max="6912" width="11.42578125" style="118"/>
    <col min="6913" max="6913" width="36.7109375" style="118" customWidth="1"/>
    <col min="6914" max="6915" width="10.28515625" style="118" customWidth="1"/>
    <col min="6916" max="6927" width="9" style="118" customWidth="1"/>
    <col min="6928" max="7168" width="11.42578125" style="118"/>
    <col min="7169" max="7169" width="36.7109375" style="118" customWidth="1"/>
    <col min="7170" max="7171" width="10.28515625" style="118" customWidth="1"/>
    <col min="7172" max="7183" width="9" style="118" customWidth="1"/>
    <col min="7184" max="7424" width="11.42578125" style="118"/>
    <col min="7425" max="7425" width="36.7109375" style="118" customWidth="1"/>
    <col min="7426" max="7427" width="10.28515625" style="118" customWidth="1"/>
    <col min="7428" max="7439" width="9" style="118" customWidth="1"/>
    <col min="7440" max="7680" width="11.42578125" style="118"/>
    <col min="7681" max="7681" width="36.7109375" style="118" customWidth="1"/>
    <col min="7682" max="7683" width="10.28515625" style="118" customWidth="1"/>
    <col min="7684" max="7695" width="9" style="118" customWidth="1"/>
    <col min="7696" max="7936" width="11.42578125" style="118"/>
    <col min="7937" max="7937" width="36.7109375" style="118" customWidth="1"/>
    <col min="7938" max="7939" width="10.28515625" style="118" customWidth="1"/>
    <col min="7940" max="7951" width="9" style="118" customWidth="1"/>
    <col min="7952" max="8192" width="11.42578125" style="118"/>
    <col min="8193" max="8193" width="36.7109375" style="118" customWidth="1"/>
    <col min="8194" max="8195" width="10.28515625" style="118" customWidth="1"/>
    <col min="8196" max="8207" width="9" style="118" customWidth="1"/>
    <col min="8208" max="8448" width="11.42578125" style="118"/>
    <col min="8449" max="8449" width="36.7109375" style="118" customWidth="1"/>
    <col min="8450" max="8451" width="10.28515625" style="118" customWidth="1"/>
    <col min="8452" max="8463" width="9" style="118" customWidth="1"/>
    <col min="8464" max="8704" width="11.42578125" style="118"/>
    <col min="8705" max="8705" width="36.7109375" style="118" customWidth="1"/>
    <col min="8706" max="8707" width="10.28515625" style="118" customWidth="1"/>
    <col min="8708" max="8719" width="9" style="118" customWidth="1"/>
    <col min="8720" max="8960" width="11.42578125" style="118"/>
    <col min="8961" max="8961" width="36.7109375" style="118" customWidth="1"/>
    <col min="8962" max="8963" width="10.28515625" style="118" customWidth="1"/>
    <col min="8964" max="8975" width="9" style="118" customWidth="1"/>
    <col min="8976" max="9216" width="11.42578125" style="118"/>
    <col min="9217" max="9217" width="36.7109375" style="118" customWidth="1"/>
    <col min="9218" max="9219" width="10.28515625" style="118" customWidth="1"/>
    <col min="9220" max="9231" width="9" style="118" customWidth="1"/>
    <col min="9232" max="9472" width="11.42578125" style="118"/>
    <col min="9473" max="9473" width="36.7109375" style="118" customWidth="1"/>
    <col min="9474" max="9475" width="10.28515625" style="118" customWidth="1"/>
    <col min="9476" max="9487" width="9" style="118" customWidth="1"/>
    <col min="9488" max="9728" width="11.42578125" style="118"/>
    <col min="9729" max="9729" width="36.7109375" style="118" customWidth="1"/>
    <col min="9730" max="9731" width="10.28515625" style="118" customWidth="1"/>
    <col min="9732" max="9743" width="9" style="118" customWidth="1"/>
    <col min="9744" max="9984" width="11.42578125" style="118"/>
    <col min="9985" max="9985" width="36.7109375" style="118" customWidth="1"/>
    <col min="9986" max="9987" width="10.28515625" style="118" customWidth="1"/>
    <col min="9988" max="9999" width="9" style="118" customWidth="1"/>
    <col min="10000" max="10240" width="11.42578125" style="118"/>
    <col min="10241" max="10241" width="36.7109375" style="118" customWidth="1"/>
    <col min="10242" max="10243" width="10.28515625" style="118" customWidth="1"/>
    <col min="10244" max="10255" width="9" style="118" customWidth="1"/>
    <col min="10256" max="10496" width="11.42578125" style="118"/>
    <col min="10497" max="10497" width="36.7109375" style="118" customWidth="1"/>
    <col min="10498" max="10499" width="10.28515625" style="118" customWidth="1"/>
    <col min="10500" max="10511" width="9" style="118" customWidth="1"/>
    <col min="10512" max="10752" width="11.42578125" style="118"/>
    <col min="10753" max="10753" width="36.7109375" style="118" customWidth="1"/>
    <col min="10754" max="10755" width="10.28515625" style="118" customWidth="1"/>
    <col min="10756" max="10767" width="9" style="118" customWidth="1"/>
    <col min="10768" max="11008" width="11.42578125" style="118"/>
    <col min="11009" max="11009" width="36.7109375" style="118" customWidth="1"/>
    <col min="11010" max="11011" width="10.28515625" style="118" customWidth="1"/>
    <col min="11012" max="11023" width="9" style="118" customWidth="1"/>
    <col min="11024" max="11264" width="11.42578125" style="118"/>
    <col min="11265" max="11265" width="36.7109375" style="118" customWidth="1"/>
    <col min="11266" max="11267" width="10.28515625" style="118" customWidth="1"/>
    <col min="11268" max="11279" width="9" style="118" customWidth="1"/>
    <col min="11280" max="11520" width="11.42578125" style="118"/>
    <col min="11521" max="11521" width="36.7109375" style="118" customWidth="1"/>
    <col min="11522" max="11523" width="10.28515625" style="118" customWidth="1"/>
    <col min="11524" max="11535" width="9" style="118" customWidth="1"/>
    <col min="11536" max="11776" width="11.42578125" style="118"/>
    <col min="11777" max="11777" width="36.7109375" style="118" customWidth="1"/>
    <col min="11778" max="11779" width="10.28515625" style="118" customWidth="1"/>
    <col min="11780" max="11791" width="9" style="118" customWidth="1"/>
    <col min="11792" max="12032" width="11.42578125" style="118"/>
    <col min="12033" max="12033" width="36.7109375" style="118" customWidth="1"/>
    <col min="12034" max="12035" width="10.28515625" style="118" customWidth="1"/>
    <col min="12036" max="12047" width="9" style="118" customWidth="1"/>
    <col min="12048" max="12288" width="11.42578125" style="118"/>
    <col min="12289" max="12289" width="36.7109375" style="118" customWidth="1"/>
    <col min="12290" max="12291" width="10.28515625" style="118" customWidth="1"/>
    <col min="12292" max="12303" width="9" style="118" customWidth="1"/>
    <col min="12304" max="12544" width="11.42578125" style="118"/>
    <col min="12545" max="12545" width="36.7109375" style="118" customWidth="1"/>
    <col min="12546" max="12547" width="10.28515625" style="118" customWidth="1"/>
    <col min="12548" max="12559" width="9" style="118" customWidth="1"/>
    <col min="12560" max="12800" width="11.42578125" style="118"/>
    <col min="12801" max="12801" width="36.7109375" style="118" customWidth="1"/>
    <col min="12802" max="12803" width="10.28515625" style="118" customWidth="1"/>
    <col min="12804" max="12815" width="9" style="118" customWidth="1"/>
    <col min="12816" max="13056" width="11.42578125" style="118"/>
    <col min="13057" max="13057" width="36.7109375" style="118" customWidth="1"/>
    <col min="13058" max="13059" width="10.28515625" style="118" customWidth="1"/>
    <col min="13060" max="13071" width="9" style="118" customWidth="1"/>
    <col min="13072" max="13312" width="11.42578125" style="118"/>
    <col min="13313" max="13313" width="36.7109375" style="118" customWidth="1"/>
    <col min="13314" max="13315" width="10.28515625" style="118" customWidth="1"/>
    <col min="13316" max="13327" width="9" style="118" customWidth="1"/>
    <col min="13328" max="13568" width="11.42578125" style="118"/>
    <col min="13569" max="13569" width="36.7109375" style="118" customWidth="1"/>
    <col min="13570" max="13571" width="10.28515625" style="118" customWidth="1"/>
    <col min="13572" max="13583" width="9" style="118" customWidth="1"/>
    <col min="13584" max="13824" width="11.42578125" style="118"/>
    <col min="13825" max="13825" width="36.7109375" style="118" customWidth="1"/>
    <col min="13826" max="13827" width="10.28515625" style="118" customWidth="1"/>
    <col min="13828" max="13839" width="9" style="118" customWidth="1"/>
    <col min="13840" max="14080" width="11.42578125" style="118"/>
    <col min="14081" max="14081" width="36.7109375" style="118" customWidth="1"/>
    <col min="14082" max="14083" width="10.28515625" style="118" customWidth="1"/>
    <col min="14084" max="14095" width="9" style="118" customWidth="1"/>
    <col min="14096" max="14336" width="11.42578125" style="118"/>
    <col min="14337" max="14337" width="36.7109375" style="118" customWidth="1"/>
    <col min="14338" max="14339" width="10.28515625" style="118" customWidth="1"/>
    <col min="14340" max="14351" width="9" style="118" customWidth="1"/>
    <col min="14352" max="14592" width="11.42578125" style="118"/>
    <col min="14593" max="14593" width="36.7109375" style="118" customWidth="1"/>
    <col min="14594" max="14595" width="10.28515625" style="118" customWidth="1"/>
    <col min="14596" max="14607" width="9" style="118" customWidth="1"/>
    <col min="14608" max="14848" width="11.42578125" style="118"/>
    <col min="14849" max="14849" width="36.7109375" style="118" customWidth="1"/>
    <col min="14850" max="14851" width="10.28515625" style="118" customWidth="1"/>
    <col min="14852" max="14863" width="9" style="118" customWidth="1"/>
    <col min="14864" max="15104" width="11.42578125" style="118"/>
    <col min="15105" max="15105" width="36.7109375" style="118" customWidth="1"/>
    <col min="15106" max="15107" width="10.28515625" style="118" customWidth="1"/>
    <col min="15108" max="15119" width="9" style="118" customWidth="1"/>
    <col min="15120" max="15360" width="11.42578125" style="118"/>
    <col min="15361" max="15361" width="36.7109375" style="118" customWidth="1"/>
    <col min="15362" max="15363" width="10.28515625" style="118" customWidth="1"/>
    <col min="15364" max="15375" width="9" style="118" customWidth="1"/>
    <col min="15376" max="15616" width="11.42578125" style="118"/>
    <col min="15617" max="15617" width="36.7109375" style="118" customWidth="1"/>
    <col min="15618" max="15619" width="10.28515625" style="118" customWidth="1"/>
    <col min="15620" max="15631" width="9" style="118" customWidth="1"/>
    <col min="15632" max="15872" width="11.42578125" style="118"/>
    <col min="15873" max="15873" width="36.7109375" style="118" customWidth="1"/>
    <col min="15874" max="15875" width="10.28515625" style="118" customWidth="1"/>
    <col min="15876" max="15887" width="9" style="118" customWidth="1"/>
    <col min="15888" max="16128" width="11.42578125" style="118"/>
    <col min="16129" max="16129" width="36.7109375" style="118" customWidth="1"/>
    <col min="16130" max="16131" width="10.28515625" style="118" customWidth="1"/>
    <col min="16132" max="16143" width="9" style="118" customWidth="1"/>
    <col min="16144" max="16384" width="11.42578125" style="118"/>
  </cols>
  <sheetData>
    <row r="1" spans="1:15" s="154" customFormat="1" ht="24.95" customHeight="1">
      <c r="A1" s="162" t="s">
        <v>89</v>
      </c>
    </row>
    <row r="2" spans="1:15" s="116" customFormat="1" ht="24.95" customHeight="1" thickBot="1">
      <c r="A2" s="56" t="s">
        <v>435</v>
      </c>
      <c r="B2" s="115"/>
      <c r="C2" s="115"/>
      <c r="D2" s="115"/>
      <c r="E2" s="115"/>
      <c r="F2" s="115"/>
      <c r="G2" s="115"/>
      <c r="H2" s="115"/>
      <c r="I2" s="115"/>
      <c r="J2" s="115"/>
      <c r="K2" s="115"/>
      <c r="L2" s="115"/>
      <c r="M2" s="115"/>
      <c r="N2" s="115"/>
      <c r="O2" s="115"/>
    </row>
    <row r="3" spans="1:15" ht="20.100000000000001" customHeight="1">
      <c r="A3" s="1473" t="s">
        <v>1</v>
      </c>
      <c r="B3" s="1488" t="s">
        <v>403</v>
      </c>
      <c r="C3" s="1489"/>
      <c r="D3" s="1489"/>
      <c r="E3" s="1489"/>
      <c r="F3" s="1489"/>
      <c r="G3" s="1489"/>
      <c r="H3" s="1489"/>
      <c r="I3" s="1489"/>
      <c r="J3" s="1489"/>
      <c r="K3" s="1489"/>
      <c r="L3" s="1489"/>
      <c r="M3" s="1489"/>
      <c r="N3" s="1489"/>
      <c r="O3" s="1489"/>
    </row>
    <row r="4" spans="1:15" ht="20.100000000000001" customHeight="1">
      <c r="A4" s="1474"/>
      <c r="B4" s="60" t="s">
        <v>3</v>
      </c>
      <c r="C4" s="60"/>
      <c r="D4" s="60" t="s">
        <v>73</v>
      </c>
      <c r="E4" s="60"/>
      <c r="F4" s="60" t="s">
        <v>74</v>
      </c>
      <c r="G4" s="60"/>
      <c r="H4" s="60" t="s">
        <v>75</v>
      </c>
      <c r="I4" s="60"/>
      <c r="J4" s="60" t="s">
        <v>76</v>
      </c>
      <c r="K4" s="60"/>
      <c r="L4" s="60" t="s">
        <v>77</v>
      </c>
      <c r="M4" s="60"/>
      <c r="N4" s="60" t="s">
        <v>78</v>
      </c>
      <c r="O4" s="91"/>
    </row>
    <row r="5" spans="1:15" ht="20.100000000000001" customHeight="1">
      <c r="A5" s="1475"/>
      <c r="B5" s="120">
        <v>2010</v>
      </c>
      <c r="C5" s="120">
        <v>2011</v>
      </c>
      <c r="D5" s="120">
        <v>2010</v>
      </c>
      <c r="E5" s="120">
        <v>2011</v>
      </c>
      <c r="F5" s="120">
        <v>2010</v>
      </c>
      <c r="G5" s="120">
        <v>2011</v>
      </c>
      <c r="H5" s="120">
        <v>2010</v>
      </c>
      <c r="I5" s="120">
        <v>2011</v>
      </c>
      <c r="J5" s="120">
        <v>2010</v>
      </c>
      <c r="K5" s="120">
        <v>2011</v>
      </c>
      <c r="L5" s="120">
        <v>2010</v>
      </c>
      <c r="M5" s="120">
        <v>2011</v>
      </c>
      <c r="N5" s="120">
        <v>2010</v>
      </c>
      <c r="O5" s="121">
        <v>2011</v>
      </c>
    </row>
    <row r="6" spans="1:15" ht="20.100000000000001" customHeight="1">
      <c r="A6" s="67" t="s">
        <v>3</v>
      </c>
      <c r="B6" s="140">
        <v>1839</v>
      </c>
      <c r="C6" s="140">
        <v>5769</v>
      </c>
      <c r="D6" s="140">
        <v>347</v>
      </c>
      <c r="E6" s="140">
        <v>674</v>
      </c>
      <c r="F6" s="140">
        <v>550</v>
      </c>
      <c r="G6" s="140">
        <v>779</v>
      </c>
      <c r="H6" s="140">
        <v>497</v>
      </c>
      <c r="I6" s="140">
        <v>592</v>
      </c>
      <c r="J6" s="140">
        <v>266</v>
      </c>
      <c r="K6" s="140">
        <v>1044</v>
      </c>
      <c r="L6" s="140">
        <v>30</v>
      </c>
      <c r="M6" s="140">
        <v>798</v>
      </c>
      <c r="N6" s="140">
        <v>25</v>
      </c>
      <c r="O6" s="140">
        <v>650</v>
      </c>
    </row>
    <row r="7" spans="1:15" s="124" customFormat="1" ht="20.100000000000001" customHeight="1">
      <c r="A7" s="71" t="s">
        <v>10</v>
      </c>
      <c r="B7" s="124">
        <v>2</v>
      </c>
      <c r="C7" s="124">
        <v>13</v>
      </c>
      <c r="D7" s="124">
        <v>0</v>
      </c>
      <c r="E7" s="124">
        <v>2</v>
      </c>
      <c r="F7" s="124">
        <v>0</v>
      </c>
      <c r="G7" s="124">
        <v>0</v>
      </c>
      <c r="H7" s="124">
        <v>1</v>
      </c>
      <c r="I7" s="124">
        <v>1</v>
      </c>
      <c r="J7" s="124">
        <v>0</v>
      </c>
      <c r="K7" s="124">
        <v>1</v>
      </c>
      <c r="L7" s="124">
        <v>0</v>
      </c>
      <c r="M7" s="124">
        <v>0</v>
      </c>
      <c r="N7" s="124">
        <v>1</v>
      </c>
      <c r="O7" s="124">
        <v>1</v>
      </c>
    </row>
    <row r="8" spans="1:15" ht="20.100000000000001" customHeight="1">
      <c r="A8" s="75" t="s">
        <v>11</v>
      </c>
      <c r="B8" s="118">
        <v>0</v>
      </c>
      <c r="C8" s="118">
        <v>10</v>
      </c>
      <c r="D8" s="118">
        <v>0</v>
      </c>
      <c r="E8" s="118">
        <v>1</v>
      </c>
      <c r="F8" s="118">
        <v>0</v>
      </c>
      <c r="G8" s="118">
        <v>0</v>
      </c>
      <c r="H8" s="118">
        <v>0</v>
      </c>
      <c r="I8" s="118">
        <v>1</v>
      </c>
      <c r="J8" s="118">
        <v>0</v>
      </c>
      <c r="K8" s="118">
        <v>1</v>
      </c>
      <c r="L8" s="118">
        <v>0</v>
      </c>
      <c r="M8" s="118">
        <v>0</v>
      </c>
      <c r="N8" s="118">
        <v>0</v>
      </c>
      <c r="O8" s="118">
        <v>1</v>
      </c>
    </row>
    <row r="9" spans="1:15" ht="20.100000000000001" customHeight="1">
      <c r="A9" s="75" t="s">
        <v>12</v>
      </c>
      <c r="B9" s="118">
        <v>0</v>
      </c>
      <c r="C9" s="118">
        <v>0</v>
      </c>
      <c r="D9" s="118">
        <v>0</v>
      </c>
      <c r="E9" s="118">
        <v>0</v>
      </c>
      <c r="F9" s="118">
        <v>0</v>
      </c>
      <c r="G9" s="118">
        <v>0</v>
      </c>
      <c r="H9" s="118">
        <v>0</v>
      </c>
      <c r="I9" s="118">
        <v>0</v>
      </c>
      <c r="J9" s="118">
        <v>0</v>
      </c>
      <c r="K9" s="118">
        <v>0</v>
      </c>
      <c r="L9" s="118">
        <v>0</v>
      </c>
      <c r="M9" s="118">
        <v>0</v>
      </c>
      <c r="N9" s="118">
        <v>0</v>
      </c>
      <c r="O9" s="118">
        <v>0</v>
      </c>
    </row>
    <row r="10" spans="1:15" ht="20.100000000000001" customHeight="1">
      <c r="A10" s="75" t="s">
        <v>13</v>
      </c>
      <c r="B10" s="118">
        <v>0</v>
      </c>
      <c r="C10" s="118">
        <v>0</v>
      </c>
      <c r="D10" s="118">
        <v>0</v>
      </c>
      <c r="E10" s="118">
        <v>0</v>
      </c>
      <c r="F10" s="118">
        <v>0</v>
      </c>
      <c r="G10" s="118">
        <v>0</v>
      </c>
      <c r="H10" s="118">
        <v>0</v>
      </c>
      <c r="I10" s="118">
        <v>0</v>
      </c>
      <c r="J10" s="118">
        <v>0</v>
      </c>
      <c r="K10" s="118">
        <v>0</v>
      </c>
      <c r="L10" s="118">
        <v>0</v>
      </c>
      <c r="M10" s="118">
        <v>0</v>
      </c>
      <c r="N10" s="118">
        <v>0</v>
      </c>
      <c r="O10" s="118">
        <v>0</v>
      </c>
    </row>
    <row r="11" spans="1:15" ht="20.100000000000001" customHeight="1">
      <c r="A11" s="75" t="s">
        <v>14</v>
      </c>
      <c r="B11" s="118">
        <v>0</v>
      </c>
      <c r="C11" s="118">
        <v>2</v>
      </c>
      <c r="D11" s="118">
        <v>0</v>
      </c>
      <c r="E11" s="118">
        <v>0</v>
      </c>
      <c r="F11" s="118">
        <v>0</v>
      </c>
      <c r="G11" s="118">
        <v>0</v>
      </c>
      <c r="H11" s="118">
        <v>0</v>
      </c>
      <c r="I11" s="118">
        <v>0</v>
      </c>
      <c r="J11" s="118">
        <v>0</v>
      </c>
      <c r="K11" s="118">
        <v>0</v>
      </c>
      <c r="L11" s="118">
        <v>0</v>
      </c>
      <c r="M11" s="118">
        <v>0</v>
      </c>
      <c r="N11" s="118">
        <v>0</v>
      </c>
      <c r="O11" s="118">
        <v>0</v>
      </c>
    </row>
    <row r="12" spans="1:15" ht="20.100000000000001" customHeight="1">
      <c r="A12" s="75" t="s">
        <v>15</v>
      </c>
      <c r="B12" s="118">
        <v>2</v>
      </c>
      <c r="C12" s="118">
        <v>1</v>
      </c>
      <c r="D12" s="118">
        <v>0</v>
      </c>
      <c r="E12" s="118">
        <v>1</v>
      </c>
      <c r="F12" s="118">
        <v>0</v>
      </c>
      <c r="G12" s="118">
        <v>0</v>
      </c>
      <c r="H12" s="118">
        <v>1</v>
      </c>
      <c r="I12" s="118">
        <v>0</v>
      </c>
      <c r="J12" s="118">
        <v>0</v>
      </c>
      <c r="K12" s="118">
        <v>0</v>
      </c>
      <c r="L12" s="118">
        <v>0</v>
      </c>
      <c r="M12" s="118">
        <v>0</v>
      </c>
      <c r="N12" s="118">
        <v>1</v>
      </c>
      <c r="O12" s="118">
        <v>0</v>
      </c>
    </row>
    <row r="13" spans="1:15" s="124" customFormat="1" ht="20.100000000000001" customHeight="1">
      <c r="A13" s="71" t="s">
        <v>16</v>
      </c>
      <c r="B13" s="124">
        <v>0</v>
      </c>
      <c r="C13" s="124">
        <v>814</v>
      </c>
      <c r="D13" s="124">
        <v>0</v>
      </c>
      <c r="E13" s="124">
        <v>0</v>
      </c>
      <c r="F13" s="124">
        <v>0</v>
      </c>
      <c r="G13" s="124">
        <v>8</v>
      </c>
      <c r="H13" s="124">
        <v>0</v>
      </c>
      <c r="I13" s="124">
        <v>3</v>
      </c>
      <c r="J13" s="124">
        <v>0</v>
      </c>
      <c r="K13" s="124">
        <v>25</v>
      </c>
      <c r="L13" s="124">
        <v>0</v>
      </c>
      <c r="M13" s="124">
        <v>254</v>
      </c>
      <c r="N13" s="124">
        <v>0</v>
      </c>
      <c r="O13" s="124">
        <v>77</v>
      </c>
    </row>
    <row r="14" spans="1:15" ht="20.100000000000001" customHeight="1">
      <c r="A14" s="75" t="s">
        <v>17</v>
      </c>
      <c r="B14" s="118">
        <v>0</v>
      </c>
      <c r="C14" s="118">
        <v>5</v>
      </c>
      <c r="D14" s="118">
        <v>0</v>
      </c>
      <c r="E14" s="118">
        <v>0</v>
      </c>
      <c r="F14" s="118">
        <v>0</v>
      </c>
      <c r="G14" s="118">
        <v>2</v>
      </c>
      <c r="H14" s="118">
        <v>0</v>
      </c>
      <c r="I14" s="118">
        <v>1</v>
      </c>
      <c r="J14" s="118">
        <v>0</v>
      </c>
      <c r="K14" s="118">
        <v>2</v>
      </c>
      <c r="L14" s="118">
        <v>0</v>
      </c>
      <c r="M14" s="118">
        <v>0</v>
      </c>
      <c r="N14" s="118">
        <v>0</v>
      </c>
      <c r="O14" s="118">
        <v>0</v>
      </c>
    </row>
    <row r="15" spans="1:15" ht="20.100000000000001" customHeight="1">
      <c r="A15" s="75" t="s">
        <v>18</v>
      </c>
      <c r="B15" s="118">
        <v>0</v>
      </c>
      <c r="C15" s="118">
        <v>3</v>
      </c>
      <c r="D15" s="118">
        <v>0</v>
      </c>
      <c r="E15" s="118">
        <v>0</v>
      </c>
      <c r="F15" s="118">
        <v>0</v>
      </c>
      <c r="G15" s="118">
        <v>0</v>
      </c>
      <c r="H15" s="118">
        <v>0</v>
      </c>
      <c r="I15" s="118">
        <v>0</v>
      </c>
      <c r="J15" s="118">
        <v>0</v>
      </c>
      <c r="K15" s="118">
        <v>0</v>
      </c>
      <c r="L15" s="118">
        <v>0</v>
      </c>
      <c r="M15" s="118">
        <v>0</v>
      </c>
      <c r="N15" s="118">
        <v>0</v>
      </c>
      <c r="O15" s="118">
        <v>1</v>
      </c>
    </row>
    <row r="16" spans="1:15" ht="20.100000000000001" customHeight="1">
      <c r="A16" s="75" t="s">
        <v>19</v>
      </c>
      <c r="B16" s="118">
        <v>0</v>
      </c>
      <c r="C16" s="118">
        <v>3</v>
      </c>
      <c r="D16" s="118">
        <v>0</v>
      </c>
      <c r="E16" s="118">
        <v>0</v>
      </c>
      <c r="F16" s="118">
        <v>0</v>
      </c>
      <c r="G16" s="118">
        <v>1</v>
      </c>
      <c r="H16" s="118">
        <v>0</v>
      </c>
      <c r="I16" s="118">
        <v>0</v>
      </c>
      <c r="J16" s="118">
        <v>0</v>
      </c>
      <c r="K16" s="118">
        <v>0</v>
      </c>
      <c r="L16" s="118">
        <v>0</v>
      </c>
      <c r="M16" s="118">
        <v>0</v>
      </c>
      <c r="N16" s="118">
        <v>0</v>
      </c>
      <c r="O16" s="118">
        <v>0</v>
      </c>
    </row>
    <row r="17" spans="1:15" ht="20.100000000000001" customHeight="1">
      <c r="A17" s="75" t="s">
        <v>20</v>
      </c>
      <c r="B17" s="118">
        <v>0</v>
      </c>
      <c r="C17" s="118">
        <v>2</v>
      </c>
      <c r="D17" s="118">
        <v>0</v>
      </c>
      <c r="E17" s="118">
        <v>0</v>
      </c>
      <c r="F17" s="118">
        <v>0</v>
      </c>
      <c r="G17" s="118">
        <v>2</v>
      </c>
      <c r="H17" s="118">
        <v>0</v>
      </c>
      <c r="I17" s="118">
        <v>0</v>
      </c>
      <c r="J17" s="118">
        <v>0</v>
      </c>
      <c r="K17" s="118">
        <v>0</v>
      </c>
      <c r="L17" s="118">
        <v>0</v>
      </c>
      <c r="M17" s="118">
        <v>0</v>
      </c>
      <c r="N17" s="118">
        <v>0</v>
      </c>
      <c r="O17" s="118">
        <v>0</v>
      </c>
    </row>
    <row r="18" spans="1:15" ht="20.100000000000001" customHeight="1">
      <c r="A18" s="75" t="s">
        <v>79</v>
      </c>
      <c r="B18" s="118">
        <v>0</v>
      </c>
      <c r="C18" s="118">
        <v>801</v>
      </c>
      <c r="D18" s="118">
        <v>0</v>
      </c>
      <c r="E18" s="118">
        <v>0</v>
      </c>
      <c r="F18" s="118">
        <v>0</v>
      </c>
      <c r="G18" s="118">
        <v>3</v>
      </c>
      <c r="H18" s="118">
        <v>0</v>
      </c>
      <c r="I18" s="118">
        <v>2</v>
      </c>
      <c r="J18" s="118">
        <v>0</v>
      </c>
      <c r="K18" s="118">
        <v>23</v>
      </c>
      <c r="L18" s="118">
        <v>0</v>
      </c>
      <c r="M18" s="118">
        <v>254</v>
      </c>
      <c r="N18" s="118">
        <v>0</v>
      </c>
      <c r="O18" s="118">
        <v>76</v>
      </c>
    </row>
    <row r="19" spans="1:15" s="124" customFormat="1" ht="20.100000000000001" customHeight="1">
      <c r="A19" s="71" t="s">
        <v>21</v>
      </c>
      <c r="B19" s="124">
        <v>53</v>
      </c>
      <c r="C19" s="124">
        <v>167</v>
      </c>
      <c r="D19" s="124">
        <v>20</v>
      </c>
      <c r="E19" s="124">
        <v>15</v>
      </c>
      <c r="F19" s="124">
        <v>11</v>
      </c>
      <c r="G19" s="124">
        <v>40</v>
      </c>
      <c r="H19" s="124">
        <v>15</v>
      </c>
      <c r="I19" s="124">
        <v>27</v>
      </c>
      <c r="J19" s="124">
        <v>2</v>
      </c>
      <c r="K19" s="124">
        <v>13</v>
      </c>
      <c r="L19" s="124">
        <v>1</v>
      </c>
      <c r="M19" s="124">
        <v>14</v>
      </c>
      <c r="N19" s="124">
        <v>0</v>
      </c>
      <c r="O19" s="124">
        <v>30</v>
      </c>
    </row>
    <row r="20" spans="1:15" ht="20.100000000000001" customHeight="1">
      <c r="A20" s="75" t="s">
        <v>22</v>
      </c>
      <c r="B20" s="118">
        <v>14</v>
      </c>
      <c r="C20" s="118">
        <v>34</v>
      </c>
      <c r="D20" s="118">
        <v>6</v>
      </c>
      <c r="E20" s="118">
        <v>3</v>
      </c>
      <c r="F20" s="118">
        <v>3</v>
      </c>
      <c r="G20" s="118">
        <v>10</v>
      </c>
      <c r="H20" s="118">
        <v>4</v>
      </c>
      <c r="I20" s="118">
        <v>5</v>
      </c>
      <c r="J20" s="118">
        <v>0</v>
      </c>
      <c r="K20" s="118">
        <v>7</v>
      </c>
      <c r="L20" s="118">
        <v>1</v>
      </c>
      <c r="M20" s="118">
        <v>5</v>
      </c>
      <c r="N20" s="118">
        <v>0</v>
      </c>
      <c r="O20" s="118">
        <v>2</v>
      </c>
    </row>
    <row r="21" spans="1:15" ht="20.100000000000001" customHeight="1">
      <c r="A21" s="75" t="s">
        <v>23</v>
      </c>
      <c r="B21" s="118">
        <v>39</v>
      </c>
      <c r="C21" s="118">
        <v>121</v>
      </c>
      <c r="D21" s="118">
        <v>14</v>
      </c>
      <c r="E21" s="118">
        <v>8</v>
      </c>
      <c r="F21" s="118">
        <v>8</v>
      </c>
      <c r="G21" s="118">
        <v>27</v>
      </c>
      <c r="H21" s="118">
        <v>11</v>
      </c>
      <c r="I21" s="118">
        <v>18</v>
      </c>
      <c r="J21" s="118">
        <v>2</v>
      </c>
      <c r="K21" s="118">
        <v>6</v>
      </c>
      <c r="L21" s="118">
        <v>0</v>
      </c>
      <c r="M21" s="118">
        <v>9</v>
      </c>
      <c r="N21" s="118">
        <v>0</v>
      </c>
      <c r="O21" s="118">
        <v>27</v>
      </c>
    </row>
    <row r="22" spans="1:15" ht="20.100000000000001" customHeight="1">
      <c r="A22" s="75" t="s">
        <v>24</v>
      </c>
      <c r="B22" s="118">
        <v>0</v>
      </c>
      <c r="C22" s="118">
        <v>12</v>
      </c>
      <c r="D22" s="118">
        <v>0</v>
      </c>
      <c r="E22" s="118">
        <v>4</v>
      </c>
      <c r="F22" s="118">
        <v>0</v>
      </c>
      <c r="G22" s="118">
        <v>3</v>
      </c>
      <c r="H22" s="118">
        <v>0</v>
      </c>
      <c r="I22" s="118">
        <v>4</v>
      </c>
      <c r="J22" s="118">
        <v>0</v>
      </c>
      <c r="K22" s="118">
        <v>0</v>
      </c>
      <c r="L22" s="118">
        <v>0</v>
      </c>
      <c r="M22" s="118">
        <v>0</v>
      </c>
      <c r="N22" s="118">
        <v>0</v>
      </c>
      <c r="O22" s="118">
        <v>1</v>
      </c>
    </row>
    <row r="23" spans="1:15" s="124" customFormat="1" ht="20.100000000000001" customHeight="1">
      <c r="A23" s="71" t="s">
        <v>25</v>
      </c>
      <c r="B23" s="124">
        <v>1375</v>
      </c>
      <c r="C23" s="124">
        <v>3029</v>
      </c>
      <c r="D23" s="124">
        <v>247</v>
      </c>
      <c r="E23" s="124">
        <v>497</v>
      </c>
      <c r="F23" s="124">
        <v>486</v>
      </c>
      <c r="G23" s="124">
        <v>458</v>
      </c>
      <c r="H23" s="124">
        <v>370</v>
      </c>
      <c r="I23" s="124">
        <v>426</v>
      </c>
      <c r="J23" s="124">
        <v>126</v>
      </c>
      <c r="K23" s="124">
        <v>355</v>
      </c>
      <c r="L23" s="124">
        <v>26</v>
      </c>
      <c r="M23" s="124">
        <v>377</v>
      </c>
      <c r="N23" s="124">
        <v>14</v>
      </c>
      <c r="O23" s="124">
        <v>354</v>
      </c>
    </row>
    <row r="24" spans="1:15" ht="20.100000000000001" customHeight="1">
      <c r="A24" s="75" t="s">
        <v>26</v>
      </c>
      <c r="B24" s="118">
        <v>16</v>
      </c>
      <c r="C24" s="118">
        <v>114</v>
      </c>
      <c r="D24" s="118">
        <v>3</v>
      </c>
      <c r="E24" s="118">
        <v>34</v>
      </c>
      <c r="F24" s="118">
        <v>3</v>
      </c>
      <c r="G24" s="118">
        <v>18</v>
      </c>
      <c r="H24" s="118">
        <v>2</v>
      </c>
      <c r="I24" s="118">
        <v>15</v>
      </c>
      <c r="J24" s="118">
        <v>3</v>
      </c>
      <c r="K24" s="118">
        <v>10</v>
      </c>
      <c r="L24" s="118">
        <v>0</v>
      </c>
      <c r="M24" s="118">
        <v>12</v>
      </c>
      <c r="N24" s="118">
        <v>0</v>
      </c>
      <c r="O24" s="118">
        <v>14</v>
      </c>
    </row>
    <row r="25" spans="1:15" ht="20.100000000000001" customHeight="1">
      <c r="A25" s="75" t="s">
        <v>27</v>
      </c>
      <c r="B25" s="118">
        <v>5</v>
      </c>
      <c r="C25" s="118">
        <v>2</v>
      </c>
      <c r="D25" s="118">
        <v>3</v>
      </c>
      <c r="E25" s="118">
        <v>0</v>
      </c>
      <c r="F25" s="118">
        <v>0</v>
      </c>
      <c r="G25" s="118">
        <v>0</v>
      </c>
      <c r="H25" s="118">
        <v>2</v>
      </c>
      <c r="I25" s="118">
        <v>0</v>
      </c>
      <c r="J25" s="118">
        <v>0</v>
      </c>
      <c r="K25" s="118">
        <v>0</v>
      </c>
      <c r="L25" s="118">
        <v>0</v>
      </c>
      <c r="M25" s="118">
        <v>1</v>
      </c>
      <c r="N25" s="118">
        <v>0</v>
      </c>
      <c r="O25" s="118">
        <v>0</v>
      </c>
    </row>
    <row r="26" spans="1:15" ht="20.100000000000001" customHeight="1">
      <c r="A26" s="75" t="s">
        <v>28</v>
      </c>
      <c r="B26" s="118">
        <v>0</v>
      </c>
      <c r="C26" s="118">
        <v>39</v>
      </c>
      <c r="D26" s="118">
        <v>0</v>
      </c>
      <c r="E26" s="118">
        <v>8</v>
      </c>
      <c r="F26" s="118">
        <v>0</v>
      </c>
      <c r="G26" s="118">
        <v>19</v>
      </c>
      <c r="H26" s="118">
        <v>0</v>
      </c>
      <c r="I26" s="118">
        <v>4</v>
      </c>
      <c r="J26" s="118">
        <v>0</v>
      </c>
      <c r="K26" s="118">
        <v>0</v>
      </c>
      <c r="L26" s="118">
        <v>0</v>
      </c>
      <c r="M26" s="118">
        <v>1</v>
      </c>
      <c r="N26" s="118">
        <v>0</v>
      </c>
      <c r="O26" s="118">
        <v>4</v>
      </c>
    </row>
    <row r="27" spans="1:15" ht="20.100000000000001" customHeight="1">
      <c r="A27" s="75" t="s">
        <v>29</v>
      </c>
      <c r="B27" s="118">
        <v>772</v>
      </c>
      <c r="C27" s="118">
        <v>1868</v>
      </c>
      <c r="D27" s="118">
        <v>124</v>
      </c>
      <c r="E27" s="118">
        <v>229</v>
      </c>
      <c r="F27" s="118">
        <v>346</v>
      </c>
      <c r="G27" s="118">
        <v>267</v>
      </c>
      <c r="H27" s="118">
        <v>221</v>
      </c>
      <c r="I27" s="118">
        <v>296</v>
      </c>
      <c r="J27" s="118">
        <v>44</v>
      </c>
      <c r="K27" s="118">
        <v>218</v>
      </c>
      <c r="L27" s="118">
        <v>7</v>
      </c>
      <c r="M27" s="118">
        <v>261</v>
      </c>
      <c r="N27" s="118">
        <v>4</v>
      </c>
      <c r="O27" s="118">
        <v>225</v>
      </c>
    </row>
    <row r="28" spans="1:15" ht="20.100000000000001" customHeight="1">
      <c r="A28" s="75" t="s">
        <v>30</v>
      </c>
      <c r="B28" s="118">
        <v>16</v>
      </c>
      <c r="C28" s="118">
        <v>25</v>
      </c>
      <c r="D28" s="118">
        <v>0</v>
      </c>
      <c r="E28" s="118">
        <v>2</v>
      </c>
      <c r="F28" s="118">
        <v>0</v>
      </c>
      <c r="G28" s="118">
        <v>6</v>
      </c>
      <c r="H28" s="118">
        <v>1</v>
      </c>
      <c r="I28" s="118">
        <v>6</v>
      </c>
      <c r="J28" s="118">
        <v>0</v>
      </c>
      <c r="K28" s="118">
        <v>5</v>
      </c>
      <c r="L28" s="118">
        <v>0</v>
      </c>
      <c r="M28" s="118">
        <v>3</v>
      </c>
      <c r="N28" s="118">
        <v>0</v>
      </c>
      <c r="O28" s="118">
        <v>1</v>
      </c>
    </row>
    <row r="29" spans="1:15" ht="20.100000000000001" customHeight="1">
      <c r="A29" s="75" t="s">
        <v>31</v>
      </c>
      <c r="B29" s="118">
        <v>18</v>
      </c>
      <c r="C29" s="118">
        <v>3</v>
      </c>
      <c r="D29" s="118">
        <v>3</v>
      </c>
      <c r="E29" s="118">
        <v>0</v>
      </c>
      <c r="F29" s="118">
        <v>5</v>
      </c>
      <c r="G29" s="118">
        <v>0</v>
      </c>
      <c r="H29" s="118">
        <v>4</v>
      </c>
      <c r="I29" s="118">
        <v>0</v>
      </c>
      <c r="J29" s="118">
        <v>6</v>
      </c>
      <c r="K29" s="118">
        <v>3</v>
      </c>
      <c r="L29" s="118">
        <v>0</v>
      </c>
      <c r="M29" s="118">
        <v>0</v>
      </c>
      <c r="N29" s="118">
        <v>0</v>
      </c>
      <c r="O29" s="118">
        <v>0</v>
      </c>
    </row>
    <row r="30" spans="1:15" ht="20.100000000000001" customHeight="1">
      <c r="A30" s="75" t="s">
        <v>32</v>
      </c>
      <c r="B30" s="118">
        <v>35</v>
      </c>
      <c r="C30" s="118">
        <v>2</v>
      </c>
      <c r="D30" s="118">
        <v>0</v>
      </c>
      <c r="E30" s="118">
        <v>0</v>
      </c>
      <c r="F30" s="118">
        <v>0</v>
      </c>
      <c r="G30" s="118">
        <v>2</v>
      </c>
      <c r="H30" s="118">
        <v>0</v>
      </c>
      <c r="I30" s="118">
        <v>0</v>
      </c>
      <c r="J30" s="118">
        <v>0</v>
      </c>
      <c r="K30" s="118">
        <v>0</v>
      </c>
      <c r="L30" s="118">
        <v>0</v>
      </c>
      <c r="M30" s="118">
        <v>0</v>
      </c>
      <c r="N30" s="118">
        <v>0</v>
      </c>
      <c r="O30" s="118">
        <v>0</v>
      </c>
    </row>
    <row r="31" spans="1:15" ht="20.100000000000001" customHeight="1">
      <c r="A31" s="75" t="s">
        <v>33</v>
      </c>
      <c r="B31" s="118">
        <v>504</v>
      </c>
      <c r="C31" s="118">
        <v>954</v>
      </c>
      <c r="D31" s="118">
        <v>111</v>
      </c>
      <c r="E31" s="118">
        <v>219</v>
      </c>
      <c r="F31" s="118">
        <v>129</v>
      </c>
      <c r="G31" s="118">
        <v>142</v>
      </c>
      <c r="H31" s="118">
        <v>140</v>
      </c>
      <c r="I31" s="118">
        <v>103</v>
      </c>
      <c r="J31" s="118">
        <v>70</v>
      </c>
      <c r="K31" s="118">
        <v>119</v>
      </c>
      <c r="L31" s="118">
        <v>19</v>
      </c>
      <c r="M31" s="118">
        <v>94</v>
      </c>
      <c r="N31" s="118">
        <v>10</v>
      </c>
      <c r="O31" s="118">
        <v>110</v>
      </c>
    </row>
    <row r="32" spans="1:15" ht="20.100000000000001" customHeight="1">
      <c r="A32" s="75" t="s">
        <v>34</v>
      </c>
      <c r="B32" s="118">
        <v>0</v>
      </c>
      <c r="C32" s="118">
        <v>0</v>
      </c>
      <c r="D32" s="118">
        <v>0</v>
      </c>
      <c r="E32" s="118">
        <v>0</v>
      </c>
      <c r="F32" s="118">
        <v>0</v>
      </c>
      <c r="G32" s="118">
        <v>0</v>
      </c>
      <c r="H32" s="118">
        <v>0</v>
      </c>
      <c r="I32" s="118">
        <v>0</v>
      </c>
      <c r="J32" s="118">
        <v>0</v>
      </c>
      <c r="K32" s="118">
        <v>0</v>
      </c>
      <c r="L32" s="118">
        <v>0</v>
      </c>
      <c r="M32" s="118">
        <v>0</v>
      </c>
      <c r="N32" s="118">
        <v>0</v>
      </c>
      <c r="O32" s="118">
        <v>0</v>
      </c>
    </row>
    <row r="33" spans="1:15" ht="20.100000000000001" customHeight="1">
      <c r="A33" s="75" t="s">
        <v>35</v>
      </c>
      <c r="B33" s="118">
        <v>0</v>
      </c>
      <c r="C33" s="118">
        <v>1</v>
      </c>
      <c r="D33" s="118">
        <v>0</v>
      </c>
      <c r="E33" s="118">
        <v>0</v>
      </c>
      <c r="F33" s="118">
        <v>0</v>
      </c>
      <c r="G33" s="118">
        <v>0</v>
      </c>
      <c r="H33" s="118">
        <v>0</v>
      </c>
      <c r="I33" s="118">
        <v>0</v>
      </c>
      <c r="J33" s="118">
        <v>0</v>
      </c>
      <c r="K33" s="118">
        <v>0</v>
      </c>
      <c r="L33" s="118">
        <v>0</v>
      </c>
      <c r="M33" s="118">
        <v>1</v>
      </c>
      <c r="N33" s="118">
        <v>0</v>
      </c>
      <c r="O33" s="118">
        <v>0</v>
      </c>
    </row>
    <row r="34" spans="1:15" ht="20.100000000000001" customHeight="1">
      <c r="A34" s="75" t="s">
        <v>36</v>
      </c>
      <c r="B34" s="118">
        <v>0</v>
      </c>
      <c r="C34" s="118">
        <v>5</v>
      </c>
      <c r="D34" s="118">
        <v>0</v>
      </c>
      <c r="E34" s="118">
        <v>1</v>
      </c>
      <c r="F34" s="118">
        <v>0</v>
      </c>
      <c r="G34" s="118">
        <v>2</v>
      </c>
      <c r="H34" s="118">
        <v>0</v>
      </c>
      <c r="I34" s="118">
        <v>2</v>
      </c>
      <c r="J34" s="118">
        <v>0</v>
      </c>
      <c r="K34" s="118">
        <v>0</v>
      </c>
      <c r="L34" s="118">
        <v>0</v>
      </c>
      <c r="M34" s="118">
        <v>0</v>
      </c>
      <c r="N34" s="118">
        <v>0</v>
      </c>
      <c r="O34" s="118">
        <v>0</v>
      </c>
    </row>
    <row r="35" spans="1:15" ht="20.100000000000001" customHeight="1">
      <c r="A35" s="75" t="s">
        <v>37</v>
      </c>
      <c r="B35" s="118">
        <v>9</v>
      </c>
      <c r="C35" s="118">
        <v>16</v>
      </c>
      <c r="D35" s="118">
        <v>3</v>
      </c>
      <c r="E35" s="118">
        <v>4</v>
      </c>
      <c r="F35" s="118">
        <v>3</v>
      </c>
      <c r="G35" s="118">
        <v>2</v>
      </c>
      <c r="H35" s="118">
        <v>0</v>
      </c>
      <c r="I35" s="118">
        <v>0</v>
      </c>
      <c r="J35" s="118">
        <v>3</v>
      </c>
      <c r="K35" s="118">
        <v>0</v>
      </c>
      <c r="L35" s="118">
        <v>0</v>
      </c>
      <c r="M35" s="118">
        <v>4</v>
      </c>
      <c r="N35" s="118">
        <v>0</v>
      </c>
      <c r="O35" s="118">
        <v>0</v>
      </c>
    </row>
    <row r="36" spans="1:15" s="124" customFormat="1" ht="20.100000000000001" customHeight="1">
      <c r="A36" s="71" t="s">
        <v>38</v>
      </c>
      <c r="B36" s="124">
        <v>32</v>
      </c>
      <c r="C36" s="124">
        <v>172</v>
      </c>
      <c r="D36" s="124">
        <v>7</v>
      </c>
      <c r="E36" s="124">
        <v>12</v>
      </c>
      <c r="F36" s="124">
        <v>7</v>
      </c>
      <c r="G36" s="124">
        <v>10</v>
      </c>
      <c r="H36" s="124">
        <v>13</v>
      </c>
      <c r="I36" s="124">
        <v>8</v>
      </c>
      <c r="J36" s="124">
        <v>1</v>
      </c>
      <c r="K36" s="124">
        <v>111</v>
      </c>
      <c r="L36" s="124">
        <v>0</v>
      </c>
      <c r="M36" s="124">
        <v>8</v>
      </c>
      <c r="N36" s="124">
        <v>2</v>
      </c>
      <c r="O36" s="124">
        <v>9</v>
      </c>
    </row>
    <row r="37" spans="1:15" ht="20.100000000000001" customHeight="1">
      <c r="A37" s="75" t="s">
        <v>39</v>
      </c>
      <c r="B37" s="118">
        <v>0</v>
      </c>
      <c r="C37" s="118">
        <v>2</v>
      </c>
      <c r="D37" s="118">
        <v>0</v>
      </c>
      <c r="E37" s="118">
        <v>0</v>
      </c>
      <c r="F37" s="118">
        <v>0</v>
      </c>
      <c r="G37" s="118">
        <v>0</v>
      </c>
      <c r="H37" s="118">
        <v>0</v>
      </c>
      <c r="I37" s="118">
        <v>1</v>
      </c>
      <c r="J37" s="118">
        <v>0</v>
      </c>
      <c r="K37" s="118">
        <v>0</v>
      </c>
      <c r="L37" s="118">
        <v>0</v>
      </c>
      <c r="M37" s="118">
        <v>0</v>
      </c>
      <c r="N37" s="118">
        <v>0</v>
      </c>
      <c r="O37" s="118">
        <v>1</v>
      </c>
    </row>
    <row r="38" spans="1:15" ht="20.100000000000001" customHeight="1">
      <c r="A38" s="75" t="s">
        <v>40</v>
      </c>
      <c r="B38" s="118">
        <v>0</v>
      </c>
      <c r="C38" s="118">
        <v>3</v>
      </c>
      <c r="D38" s="118">
        <v>0</v>
      </c>
      <c r="E38" s="118">
        <v>0</v>
      </c>
      <c r="F38" s="118">
        <v>0</v>
      </c>
      <c r="G38" s="118">
        <v>0</v>
      </c>
      <c r="H38" s="118">
        <v>0</v>
      </c>
      <c r="I38" s="118">
        <v>0</v>
      </c>
      <c r="J38" s="118">
        <v>0</v>
      </c>
      <c r="K38" s="118">
        <v>1</v>
      </c>
      <c r="L38" s="118">
        <v>0</v>
      </c>
      <c r="M38" s="118">
        <v>2</v>
      </c>
      <c r="N38" s="118">
        <v>0</v>
      </c>
      <c r="O38" s="118">
        <v>0</v>
      </c>
    </row>
    <row r="39" spans="1:15" ht="20.100000000000001" customHeight="1">
      <c r="A39" s="75" t="s">
        <v>41</v>
      </c>
      <c r="B39" s="118">
        <v>15</v>
      </c>
      <c r="C39" s="118">
        <v>14</v>
      </c>
      <c r="D39" s="118">
        <v>3</v>
      </c>
      <c r="E39" s="118">
        <v>0</v>
      </c>
      <c r="F39" s="118">
        <v>0</v>
      </c>
      <c r="G39" s="118">
        <v>4</v>
      </c>
      <c r="H39" s="118">
        <v>8</v>
      </c>
      <c r="I39" s="118">
        <v>3</v>
      </c>
      <c r="J39" s="118">
        <v>0</v>
      </c>
      <c r="K39" s="118">
        <v>1</v>
      </c>
      <c r="L39" s="118">
        <v>0</v>
      </c>
      <c r="M39" s="118">
        <v>0</v>
      </c>
      <c r="N39" s="118">
        <v>2</v>
      </c>
      <c r="O39" s="118">
        <v>1</v>
      </c>
    </row>
    <row r="40" spans="1:15" ht="20.100000000000001" customHeight="1">
      <c r="A40" s="75" t="s">
        <v>42</v>
      </c>
      <c r="B40" s="118">
        <v>5</v>
      </c>
      <c r="C40" s="118">
        <v>17</v>
      </c>
      <c r="D40" s="118">
        <v>2</v>
      </c>
      <c r="E40" s="118">
        <v>4</v>
      </c>
      <c r="F40" s="118">
        <v>0</v>
      </c>
      <c r="G40" s="118">
        <v>0</v>
      </c>
      <c r="H40" s="118">
        <v>2</v>
      </c>
      <c r="I40" s="118">
        <v>0</v>
      </c>
      <c r="J40" s="118">
        <v>1</v>
      </c>
      <c r="K40" s="118">
        <v>3</v>
      </c>
      <c r="L40" s="118">
        <v>0</v>
      </c>
      <c r="M40" s="118">
        <v>4</v>
      </c>
      <c r="N40" s="118">
        <v>0</v>
      </c>
      <c r="O40" s="118">
        <v>2</v>
      </c>
    </row>
    <row r="41" spans="1:15" ht="20.100000000000001" customHeight="1">
      <c r="A41" s="75" t="s">
        <v>43</v>
      </c>
      <c r="B41" s="118">
        <v>0</v>
      </c>
      <c r="C41" s="118">
        <v>5</v>
      </c>
      <c r="D41" s="118">
        <v>0</v>
      </c>
      <c r="E41" s="118">
        <v>1</v>
      </c>
      <c r="F41" s="118">
        <v>0</v>
      </c>
      <c r="G41" s="118">
        <v>0</v>
      </c>
      <c r="H41" s="118">
        <v>0</v>
      </c>
      <c r="I41" s="118">
        <v>0</v>
      </c>
      <c r="J41" s="118">
        <v>0</v>
      </c>
      <c r="K41" s="118">
        <v>0</v>
      </c>
      <c r="L41" s="118">
        <v>0</v>
      </c>
      <c r="M41" s="118">
        <v>0</v>
      </c>
      <c r="N41" s="118">
        <v>0</v>
      </c>
      <c r="O41" s="118">
        <v>3</v>
      </c>
    </row>
    <row r="42" spans="1:15" ht="20.100000000000001" customHeight="1">
      <c r="A42" s="75" t="s">
        <v>44</v>
      </c>
      <c r="B42" s="118">
        <v>12</v>
      </c>
      <c r="C42" s="118">
        <v>131</v>
      </c>
      <c r="D42" s="118">
        <v>2</v>
      </c>
      <c r="E42" s="118">
        <v>7</v>
      </c>
      <c r="F42" s="118">
        <v>7</v>
      </c>
      <c r="G42" s="118">
        <v>6</v>
      </c>
      <c r="H42" s="118">
        <v>3</v>
      </c>
      <c r="I42" s="118">
        <v>4</v>
      </c>
      <c r="J42" s="118">
        <v>0</v>
      </c>
      <c r="K42" s="118">
        <v>106</v>
      </c>
      <c r="L42" s="118">
        <v>0</v>
      </c>
      <c r="M42" s="118">
        <v>2</v>
      </c>
      <c r="N42" s="118">
        <v>0</v>
      </c>
      <c r="O42" s="118">
        <v>2</v>
      </c>
    </row>
    <row r="43" spans="1:15" ht="20.100000000000001" customHeight="1">
      <c r="A43" s="71" t="s">
        <v>45</v>
      </c>
      <c r="B43" s="124">
        <v>358</v>
      </c>
      <c r="C43" s="124">
        <v>1457</v>
      </c>
      <c r="D43" s="124">
        <v>68</v>
      </c>
      <c r="E43" s="124">
        <v>138</v>
      </c>
      <c r="F43" s="124">
        <v>46</v>
      </c>
      <c r="G43" s="124">
        <v>219</v>
      </c>
      <c r="H43" s="124">
        <v>89</v>
      </c>
      <c r="I43" s="124">
        <v>124</v>
      </c>
      <c r="J43" s="124">
        <v>137</v>
      </c>
      <c r="K43" s="124">
        <v>531</v>
      </c>
      <c r="L43" s="124">
        <v>2</v>
      </c>
      <c r="M43" s="124">
        <v>134</v>
      </c>
      <c r="N43" s="124">
        <v>6</v>
      </c>
      <c r="O43" s="124">
        <v>150</v>
      </c>
    </row>
    <row r="44" spans="1:15" ht="20.100000000000001" customHeight="1">
      <c r="A44" s="75" t="s">
        <v>46</v>
      </c>
      <c r="B44" s="118">
        <v>107</v>
      </c>
      <c r="C44" s="118">
        <v>476</v>
      </c>
      <c r="D44" s="118">
        <v>15</v>
      </c>
      <c r="E44" s="118">
        <v>27</v>
      </c>
      <c r="F44" s="118">
        <v>7</v>
      </c>
      <c r="G44" s="118">
        <v>18</v>
      </c>
      <c r="H44" s="118">
        <v>33</v>
      </c>
      <c r="I44" s="118">
        <v>19</v>
      </c>
      <c r="J44" s="118">
        <v>50</v>
      </c>
      <c r="K44" s="118">
        <v>365</v>
      </c>
      <c r="L44" s="118">
        <v>0</v>
      </c>
      <c r="M44" s="118">
        <v>8</v>
      </c>
      <c r="N44" s="118">
        <v>0</v>
      </c>
      <c r="O44" s="118">
        <v>21</v>
      </c>
    </row>
    <row r="45" spans="1:15" ht="20.100000000000001" customHeight="1">
      <c r="A45" s="75" t="s">
        <v>47</v>
      </c>
      <c r="B45" s="118">
        <v>0</v>
      </c>
      <c r="C45" s="118">
        <v>39</v>
      </c>
      <c r="D45" s="118">
        <v>0</v>
      </c>
      <c r="E45" s="118">
        <v>5</v>
      </c>
      <c r="F45" s="118">
        <v>0</v>
      </c>
      <c r="G45" s="118">
        <v>5</v>
      </c>
      <c r="H45" s="118">
        <v>0</v>
      </c>
      <c r="I45" s="118">
        <v>0</v>
      </c>
      <c r="J45" s="118">
        <v>0</v>
      </c>
      <c r="K45" s="118">
        <v>14</v>
      </c>
      <c r="L45" s="118">
        <v>0</v>
      </c>
      <c r="M45" s="118">
        <v>6</v>
      </c>
      <c r="N45" s="118">
        <v>0</v>
      </c>
      <c r="O45" s="118">
        <v>4</v>
      </c>
    </row>
    <row r="46" spans="1:15" ht="20.100000000000001" customHeight="1">
      <c r="A46" s="75" t="s">
        <v>48</v>
      </c>
      <c r="B46" s="118">
        <v>0</v>
      </c>
      <c r="C46" s="118">
        <v>26</v>
      </c>
      <c r="D46" s="118">
        <v>0</v>
      </c>
      <c r="E46" s="118">
        <v>6</v>
      </c>
      <c r="F46" s="118">
        <v>0</v>
      </c>
      <c r="G46" s="118">
        <v>1</v>
      </c>
      <c r="H46" s="118">
        <v>0</v>
      </c>
      <c r="I46" s="118">
        <v>4</v>
      </c>
      <c r="J46" s="118">
        <v>0</v>
      </c>
      <c r="K46" s="118">
        <v>4</v>
      </c>
      <c r="L46" s="118">
        <v>0</v>
      </c>
      <c r="M46" s="118">
        <v>7</v>
      </c>
      <c r="N46" s="118">
        <v>0</v>
      </c>
      <c r="O46" s="118">
        <v>1</v>
      </c>
    </row>
    <row r="47" spans="1:15" ht="20.100000000000001" customHeight="1">
      <c r="A47" s="75" t="s">
        <v>49</v>
      </c>
      <c r="B47" s="118">
        <v>5</v>
      </c>
      <c r="C47" s="118">
        <v>17</v>
      </c>
      <c r="D47" s="118">
        <v>2</v>
      </c>
      <c r="E47" s="118">
        <v>1</v>
      </c>
      <c r="F47" s="118">
        <v>1</v>
      </c>
      <c r="G47" s="118">
        <v>5</v>
      </c>
      <c r="H47" s="118">
        <v>1</v>
      </c>
      <c r="I47" s="118">
        <v>0</v>
      </c>
      <c r="J47" s="118">
        <v>1</v>
      </c>
      <c r="K47" s="118">
        <v>0</v>
      </c>
      <c r="L47" s="118">
        <v>0</v>
      </c>
      <c r="M47" s="118">
        <v>3</v>
      </c>
      <c r="N47" s="118">
        <v>0</v>
      </c>
      <c r="O47" s="118">
        <v>4</v>
      </c>
    </row>
    <row r="48" spans="1:15" ht="20.100000000000001" customHeight="1">
      <c r="A48" s="75" t="s">
        <v>50</v>
      </c>
      <c r="B48" s="118">
        <v>14</v>
      </c>
      <c r="C48" s="118">
        <v>88</v>
      </c>
      <c r="D48" s="118">
        <v>4</v>
      </c>
      <c r="E48" s="118">
        <v>5</v>
      </c>
      <c r="F48" s="118">
        <v>6</v>
      </c>
      <c r="G48" s="118">
        <v>18</v>
      </c>
      <c r="H48" s="118">
        <v>4</v>
      </c>
      <c r="I48" s="118">
        <v>8</v>
      </c>
      <c r="J48" s="118">
        <v>0</v>
      </c>
      <c r="K48" s="118">
        <v>10</v>
      </c>
      <c r="L48" s="118">
        <v>0</v>
      </c>
      <c r="M48" s="118">
        <v>20</v>
      </c>
      <c r="N48" s="118">
        <v>0</v>
      </c>
      <c r="O48" s="118">
        <v>10</v>
      </c>
    </row>
    <row r="49" spans="1:15" ht="20.100000000000001" customHeight="1">
      <c r="A49" s="75" t="s">
        <v>51</v>
      </c>
      <c r="B49" s="118">
        <v>10</v>
      </c>
      <c r="C49" s="118">
        <v>13</v>
      </c>
      <c r="D49" s="118">
        <v>6</v>
      </c>
      <c r="E49" s="118">
        <v>1</v>
      </c>
      <c r="F49" s="118">
        <v>3</v>
      </c>
      <c r="G49" s="118">
        <v>8</v>
      </c>
      <c r="H49" s="118">
        <v>0</v>
      </c>
      <c r="I49" s="118">
        <v>0</v>
      </c>
      <c r="J49" s="118">
        <v>1</v>
      </c>
      <c r="K49" s="118">
        <v>1</v>
      </c>
      <c r="L49" s="118">
        <v>0</v>
      </c>
      <c r="M49" s="118">
        <v>1</v>
      </c>
      <c r="N49" s="118">
        <v>0</v>
      </c>
      <c r="O49" s="118">
        <v>0</v>
      </c>
    </row>
    <row r="50" spans="1:15" ht="20.100000000000001" customHeight="1">
      <c r="A50" s="75" t="s">
        <v>52</v>
      </c>
      <c r="B50" s="118">
        <v>29</v>
      </c>
      <c r="C50" s="118">
        <v>164</v>
      </c>
      <c r="D50" s="118">
        <v>6</v>
      </c>
      <c r="E50" s="118">
        <v>24</v>
      </c>
      <c r="F50" s="118">
        <v>8</v>
      </c>
      <c r="G50" s="118">
        <v>26</v>
      </c>
      <c r="H50" s="118">
        <v>8</v>
      </c>
      <c r="I50" s="118">
        <v>26</v>
      </c>
      <c r="J50" s="118">
        <v>3</v>
      </c>
      <c r="K50" s="118">
        <v>32</v>
      </c>
      <c r="L50" s="118">
        <v>0</v>
      </c>
      <c r="M50" s="118">
        <v>13</v>
      </c>
      <c r="N50" s="118">
        <v>0</v>
      </c>
      <c r="O50" s="118">
        <v>13</v>
      </c>
    </row>
    <row r="51" spans="1:15" ht="20.100000000000001" customHeight="1">
      <c r="A51" s="75" t="s">
        <v>53</v>
      </c>
      <c r="B51" s="118">
        <v>0</v>
      </c>
      <c r="C51" s="118">
        <v>10</v>
      </c>
      <c r="D51" s="118">
        <v>0</v>
      </c>
      <c r="E51" s="118">
        <v>3</v>
      </c>
      <c r="F51" s="118">
        <v>0</v>
      </c>
      <c r="G51" s="118">
        <v>2</v>
      </c>
      <c r="H51" s="118">
        <v>0</v>
      </c>
      <c r="I51" s="118">
        <v>1</v>
      </c>
      <c r="J51" s="118">
        <v>0</v>
      </c>
      <c r="K51" s="118">
        <v>1</v>
      </c>
      <c r="L51" s="118">
        <v>0</v>
      </c>
      <c r="M51" s="118">
        <v>1</v>
      </c>
      <c r="N51" s="118">
        <v>0</v>
      </c>
      <c r="O51" s="118">
        <v>0</v>
      </c>
    </row>
    <row r="52" spans="1:15" ht="20.100000000000001" customHeight="1">
      <c r="A52" s="75" t="s">
        <v>54</v>
      </c>
      <c r="B52" s="118">
        <v>8</v>
      </c>
      <c r="C52" s="118">
        <v>73</v>
      </c>
      <c r="D52" s="118">
        <v>1</v>
      </c>
      <c r="E52" s="118">
        <v>6</v>
      </c>
      <c r="F52" s="118">
        <v>1</v>
      </c>
      <c r="G52" s="118">
        <v>14</v>
      </c>
      <c r="H52" s="118">
        <v>3</v>
      </c>
      <c r="I52" s="118">
        <v>6</v>
      </c>
      <c r="J52" s="118">
        <v>1</v>
      </c>
      <c r="K52" s="118">
        <v>5</v>
      </c>
      <c r="L52" s="118">
        <v>0</v>
      </c>
      <c r="M52" s="118">
        <v>14</v>
      </c>
      <c r="N52" s="118">
        <v>1</v>
      </c>
      <c r="O52" s="118">
        <v>14</v>
      </c>
    </row>
    <row r="53" spans="1:15" ht="20.100000000000001" customHeight="1">
      <c r="A53" s="75" t="s">
        <v>55</v>
      </c>
      <c r="B53" s="118">
        <v>0</v>
      </c>
      <c r="C53" s="118">
        <v>3</v>
      </c>
      <c r="D53" s="118">
        <v>0</v>
      </c>
      <c r="E53" s="118">
        <v>1</v>
      </c>
      <c r="F53" s="118">
        <v>0</v>
      </c>
      <c r="G53" s="118">
        <v>1</v>
      </c>
      <c r="H53" s="118">
        <v>0</v>
      </c>
      <c r="I53" s="118">
        <v>0</v>
      </c>
      <c r="J53" s="118">
        <v>0</v>
      </c>
      <c r="K53" s="118">
        <v>0</v>
      </c>
      <c r="L53" s="118">
        <v>0</v>
      </c>
      <c r="M53" s="118">
        <v>0</v>
      </c>
      <c r="N53" s="118">
        <v>0</v>
      </c>
      <c r="O53" s="118">
        <v>0</v>
      </c>
    </row>
    <row r="54" spans="1:15" ht="20.100000000000001" customHeight="1">
      <c r="A54" s="75" t="s">
        <v>56</v>
      </c>
      <c r="B54" s="118">
        <v>51</v>
      </c>
      <c r="C54" s="118">
        <v>207</v>
      </c>
      <c r="D54" s="118">
        <v>8</v>
      </c>
      <c r="E54" s="118">
        <v>21</v>
      </c>
      <c r="F54" s="118">
        <v>12</v>
      </c>
      <c r="G54" s="118">
        <v>55</v>
      </c>
      <c r="H54" s="118">
        <v>20</v>
      </c>
      <c r="I54" s="118">
        <v>19</v>
      </c>
      <c r="J54" s="118">
        <v>4</v>
      </c>
      <c r="K54" s="118">
        <v>26</v>
      </c>
      <c r="L54" s="118">
        <v>1</v>
      </c>
      <c r="M54" s="118">
        <v>32</v>
      </c>
      <c r="N54" s="118">
        <v>5</v>
      </c>
      <c r="O54" s="118">
        <v>31</v>
      </c>
    </row>
    <row r="55" spans="1:15" ht="20.100000000000001" customHeight="1">
      <c r="A55" s="75" t="s">
        <v>57</v>
      </c>
      <c r="B55" s="118">
        <v>0</v>
      </c>
      <c r="C55" s="118">
        <v>25</v>
      </c>
      <c r="D55" s="118">
        <v>0</v>
      </c>
      <c r="E55" s="118">
        <v>0</v>
      </c>
      <c r="F55" s="118">
        <v>0</v>
      </c>
      <c r="G55" s="118">
        <v>9</v>
      </c>
      <c r="H55" s="118">
        <v>0</v>
      </c>
      <c r="I55" s="118">
        <v>4</v>
      </c>
      <c r="J55" s="118">
        <v>0</v>
      </c>
      <c r="K55" s="118">
        <v>4</v>
      </c>
      <c r="L55" s="118">
        <v>0</v>
      </c>
      <c r="M55" s="118">
        <v>1</v>
      </c>
      <c r="N55" s="118">
        <v>0</v>
      </c>
      <c r="O55" s="118">
        <v>5</v>
      </c>
    </row>
    <row r="56" spans="1:15" ht="20.100000000000001" customHeight="1">
      <c r="A56" s="75" t="s">
        <v>58</v>
      </c>
      <c r="B56" s="118">
        <v>16</v>
      </c>
      <c r="C56" s="118">
        <v>61</v>
      </c>
      <c r="D56" s="118">
        <v>5</v>
      </c>
      <c r="E56" s="118">
        <v>8</v>
      </c>
      <c r="F56" s="118">
        <v>2</v>
      </c>
      <c r="G56" s="118">
        <v>16</v>
      </c>
      <c r="H56" s="118">
        <v>9</v>
      </c>
      <c r="I56" s="118">
        <v>2</v>
      </c>
      <c r="J56" s="118">
        <v>0</v>
      </c>
      <c r="K56" s="118">
        <v>7</v>
      </c>
      <c r="L56" s="118">
        <v>0</v>
      </c>
      <c r="M56" s="118">
        <v>4</v>
      </c>
      <c r="N56" s="118">
        <v>0</v>
      </c>
      <c r="O56" s="118">
        <v>14</v>
      </c>
    </row>
    <row r="57" spans="1:15" ht="20.100000000000001" customHeight="1">
      <c r="A57" s="75" t="s">
        <v>59</v>
      </c>
      <c r="B57" s="118">
        <v>0</v>
      </c>
      <c r="C57" s="118">
        <v>5</v>
      </c>
      <c r="D57" s="118">
        <v>0</v>
      </c>
      <c r="E57" s="118">
        <v>0</v>
      </c>
      <c r="F57" s="118">
        <v>0</v>
      </c>
      <c r="G57" s="118">
        <v>1</v>
      </c>
      <c r="H57" s="118">
        <v>0</v>
      </c>
      <c r="I57" s="118">
        <v>0</v>
      </c>
      <c r="J57" s="118">
        <v>0</v>
      </c>
      <c r="K57" s="118">
        <v>1</v>
      </c>
      <c r="L57" s="118">
        <v>0</v>
      </c>
      <c r="M57" s="118">
        <v>2</v>
      </c>
      <c r="N57" s="118">
        <v>0</v>
      </c>
      <c r="O57" s="118">
        <v>0</v>
      </c>
    </row>
    <row r="58" spans="1:15" ht="20.100000000000001" customHeight="1">
      <c r="A58" s="75" t="s">
        <v>60</v>
      </c>
      <c r="B58" s="118">
        <v>0</v>
      </c>
      <c r="C58" s="118">
        <v>17</v>
      </c>
      <c r="D58" s="118">
        <v>0</v>
      </c>
      <c r="E58" s="118">
        <v>1</v>
      </c>
      <c r="F58" s="118">
        <v>0</v>
      </c>
      <c r="G58" s="118">
        <v>2</v>
      </c>
      <c r="H58" s="118">
        <v>0</v>
      </c>
      <c r="I58" s="118">
        <v>2</v>
      </c>
      <c r="J58" s="118">
        <v>0</v>
      </c>
      <c r="K58" s="118">
        <v>2</v>
      </c>
      <c r="L58" s="118">
        <v>0</v>
      </c>
      <c r="M58" s="118">
        <v>2</v>
      </c>
      <c r="N58" s="118">
        <v>0</v>
      </c>
      <c r="O58" s="118">
        <v>6</v>
      </c>
    </row>
    <row r="59" spans="1:15" s="124" customFormat="1" ht="20.100000000000001" customHeight="1">
      <c r="A59" s="75" t="s">
        <v>61</v>
      </c>
      <c r="B59" s="118">
        <v>7</v>
      </c>
      <c r="C59" s="118">
        <v>28</v>
      </c>
      <c r="D59" s="118">
        <v>6</v>
      </c>
      <c r="E59" s="118">
        <v>4</v>
      </c>
      <c r="F59" s="118">
        <v>0</v>
      </c>
      <c r="G59" s="118">
        <v>10</v>
      </c>
      <c r="H59" s="118">
        <v>1</v>
      </c>
      <c r="I59" s="118">
        <v>2</v>
      </c>
      <c r="J59" s="118">
        <v>0</v>
      </c>
      <c r="K59" s="118">
        <v>3</v>
      </c>
      <c r="L59" s="118">
        <v>0</v>
      </c>
      <c r="M59" s="118">
        <v>3</v>
      </c>
      <c r="N59" s="118">
        <v>0</v>
      </c>
      <c r="O59" s="118">
        <v>3</v>
      </c>
    </row>
    <row r="60" spans="1:15" s="124" customFormat="1" ht="20.100000000000001" customHeight="1">
      <c r="A60" s="75" t="s">
        <v>62</v>
      </c>
      <c r="B60" s="118">
        <v>0</v>
      </c>
      <c r="C60" s="118">
        <v>5</v>
      </c>
      <c r="D60" s="118">
        <v>0</v>
      </c>
      <c r="E60" s="118">
        <v>2</v>
      </c>
      <c r="F60" s="118">
        <v>0</v>
      </c>
      <c r="G60" s="118">
        <v>0</v>
      </c>
      <c r="H60" s="118">
        <v>0</v>
      </c>
      <c r="I60" s="118">
        <v>1</v>
      </c>
      <c r="J60" s="118">
        <v>0</v>
      </c>
      <c r="K60" s="118">
        <v>0</v>
      </c>
      <c r="L60" s="118">
        <v>0</v>
      </c>
      <c r="M60" s="118">
        <v>0</v>
      </c>
      <c r="N60" s="118">
        <v>0</v>
      </c>
      <c r="O60" s="118">
        <v>2</v>
      </c>
    </row>
    <row r="61" spans="1:15" s="124" customFormat="1" ht="20.100000000000001" customHeight="1">
      <c r="A61" s="75" t="s">
        <v>63</v>
      </c>
      <c r="B61" s="118">
        <v>0</v>
      </c>
      <c r="C61" s="118">
        <v>21</v>
      </c>
      <c r="D61" s="118">
        <v>0</v>
      </c>
      <c r="E61" s="118">
        <v>5</v>
      </c>
      <c r="F61" s="118">
        <v>0</v>
      </c>
      <c r="G61" s="118">
        <v>2</v>
      </c>
      <c r="H61" s="118">
        <v>0</v>
      </c>
      <c r="I61" s="118">
        <v>4</v>
      </c>
      <c r="J61" s="118">
        <v>0</v>
      </c>
      <c r="K61" s="118">
        <v>5</v>
      </c>
      <c r="L61" s="118">
        <v>0</v>
      </c>
      <c r="M61" s="118">
        <v>1</v>
      </c>
      <c r="N61" s="118">
        <v>0</v>
      </c>
      <c r="O61" s="118">
        <v>0</v>
      </c>
    </row>
    <row r="62" spans="1:15" ht="20.100000000000001" customHeight="1">
      <c r="A62" s="75" t="s">
        <v>64</v>
      </c>
      <c r="B62" s="118">
        <v>15</v>
      </c>
      <c r="C62" s="118">
        <v>25</v>
      </c>
      <c r="D62" s="118">
        <v>4</v>
      </c>
      <c r="E62" s="118">
        <v>4</v>
      </c>
      <c r="F62" s="118">
        <v>2</v>
      </c>
      <c r="G62" s="118">
        <v>3</v>
      </c>
      <c r="H62" s="118">
        <v>3</v>
      </c>
      <c r="I62" s="118">
        <v>9</v>
      </c>
      <c r="J62" s="118">
        <v>5</v>
      </c>
      <c r="K62" s="118">
        <v>5</v>
      </c>
      <c r="L62" s="118">
        <v>0</v>
      </c>
      <c r="M62" s="118">
        <v>2</v>
      </c>
      <c r="N62" s="118">
        <v>0</v>
      </c>
      <c r="O62" s="118">
        <v>1</v>
      </c>
    </row>
    <row r="63" spans="1:15" ht="20.100000000000001" customHeight="1">
      <c r="A63" s="75" t="s">
        <v>65</v>
      </c>
      <c r="B63" s="118">
        <v>85</v>
      </c>
      <c r="C63" s="118">
        <v>111</v>
      </c>
      <c r="D63" s="118">
        <v>6</v>
      </c>
      <c r="E63" s="118">
        <v>11</v>
      </c>
      <c r="F63" s="118">
        <v>1</v>
      </c>
      <c r="G63" s="118">
        <v>14</v>
      </c>
      <c r="H63" s="118">
        <v>7</v>
      </c>
      <c r="I63" s="118">
        <v>12</v>
      </c>
      <c r="J63" s="118">
        <v>70</v>
      </c>
      <c r="K63" s="118">
        <v>27</v>
      </c>
      <c r="L63" s="118">
        <v>1</v>
      </c>
      <c r="M63" s="118">
        <v>10</v>
      </c>
      <c r="N63" s="118">
        <v>0</v>
      </c>
      <c r="O63" s="118">
        <v>19</v>
      </c>
    </row>
    <row r="64" spans="1:15" s="124" customFormat="1" ht="20.100000000000001" customHeight="1">
      <c r="A64" s="75" t="s">
        <v>66</v>
      </c>
      <c r="B64" s="118">
        <v>11</v>
      </c>
      <c r="C64" s="118">
        <v>43</v>
      </c>
      <c r="D64" s="118">
        <v>5</v>
      </c>
      <c r="E64" s="118">
        <v>3</v>
      </c>
      <c r="F64" s="118">
        <v>3</v>
      </c>
      <c r="G64" s="118">
        <v>9</v>
      </c>
      <c r="H64" s="118">
        <v>0</v>
      </c>
      <c r="I64" s="118">
        <v>5</v>
      </c>
      <c r="J64" s="118">
        <v>2</v>
      </c>
      <c r="K64" s="118">
        <v>19</v>
      </c>
      <c r="L64" s="118">
        <v>0</v>
      </c>
      <c r="M64" s="118">
        <v>4</v>
      </c>
      <c r="N64" s="118">
        <v>0</v>
      </c>
      <c r="O64" s="118">
        <v>2</v>
      </c>
    </row>
    <row r="65" spans="1:15" ht="20.100000000000001" customHeight="1">
      <c r="A65" s="71" t="s">
        <v>67</v>
      </c>
      <c r="B65" s="124">
        <v>19</v>
      </c>
      <c r="C65" s="124">
        <v>117</v>
      </c>
      <c r="D65" s="124">
        <v>5</v>
      </c>
      <c r="E65" s="124">
        <v>10</v>
      </c>
      <c r="F65" s="124">
        <v>0</v>
      </c>
      <c r="G65" s="124">
        <v>44</v>
      </c>
      <c r="H65" s="124">
        <v>9</v>
      </c>
      <c r="I65" s="124">
        <v>3</v>
      </c>
      <c r="J65" s="124">
        <v>0</v>
      </c>
      <c r="K65" s="124">
        <v>8</v>
      </c>
      <c r="L65" s="124">
        <v>1</v>
      </c>
      <c r="M65" s="124">
        <v>11</v>
      </c>
      <c r="N65" s="124">
        <v>2</v>
      </c>
      <c r="O65" s="124">
        <v>29</v>
      </c>
    </row>
    <row r="66" spans="1:15" ht="20.100000000000001" customHeight="1">
      <c r="A66" s="75" t="s">
        <v>68</v>
      </c>
      <c r="B66" s="117">
        <v>19</v>
      </c>
      <c r="C66" s="117">
        <v>99</v>
      </c>
      <c r="D66" s="118">
        <v>5</v>
      </c>
      <c r="E66" s="118">
        <v>7</v>
      </c>
      <c r="F66" s="118">
        <v>0</v>
      </c>
      <c r="G66" s="118">
        <v>40</v>
      </c>
      <c r="H66" s="118">
        <v>9</v>
      </c>
      <c r="I66" s="118">
        <v>2</v>
      </c>
      <c r="J66" s="118">
        <v>0</v>
      </c>
      <c r="K66" s="118">
        <v>5</v>
      </c>
      <c r="L66" s="118">
        <v>1</v>
      </c>
      <c r="M66" s="118">
        <v>9</v>
      </c>
      <c r="N66" s="118">
        <v>2</v>
      </c>
      <c r="O66" s="118">
        <v>27</v>
      </c>
    </row>
    <row r="67" spans="1:15" ht="20.100000000000001" customHeight="1">
      <c r="A67" s="75" t="s">
        <v>69</v>
      </c>
      <c r="B67" s="117">
        <v>0</v>
      </c>
      <c r="C67" s="117">
        <v>18</v>
      </c>
      <c r="D67" s="118">
        <v>0</v>
      </c>
      <c r="E67" s="118">
        <v>3</v>
      </c>
      <c r="F67" s="118">
        <v>0</v>
      </c>
      <c r="G67" s="118">
        <v>4</v>
      </c>
      <c r="H67" s="118">
        <v>0</v>
      </c>
      <c r="I67" s="118">
        <v>1</v>
      </c>
      <c r="J67" s="118">
        <v>0</v>
      </c>
      <c r="K67" s="118">
        <v>3</v>
      </c>
      <c r="L67" s="118">
        <v>0</v>
      </c>
      <c r="M67" s="118">
        <v>2</v>
      </c>
      <c r="N67" s="118">
        <v>0</v>
      </c>
      <c r="O67" s="118">
        <v>2</v>
      </c>
    </row>
    <row r="68" spans="1:15" ht="20.100000000000001" customHeight="1">
      <c r="A68" s="75" t="s">
        <v>70</v>
      </c>
      <c r="B68" s="117">
        <v>0</v>
      </c>
      <c r="C68" s="117">
        <v>0</v>
      </c>
      <c r="D68" s="118">
        <v>0</v>
      </c>
      <c r="E68" s="118">
        <v>0</v>
      </c>
      <c r="F68" s="118">
        <v>0</v>
      </c>
      <c r="G68" s="118">
        <v>0</v>
      </c>
      <c r="H68" s="118">
        <v>0</v>
      </c>
      <c r="I68" s="118">
        <v>0</v>
      </c>
      <c r="J68" s="118">
        <v>0</v>
      </c>
      <c r="K68" s="118">
        <v>0</v>
      </c>
      <c r="L68" s="118">
        <v>0</v>
      </c>
      <c r="M68" s="118">
        <v>0</v>
      </c>
      <c r="N68" s="118">
        <v>0</v>
      </c>
      <c r="O68" s="118">
        <v>0</v>
      </c>
    </row>
    <row r="69" spans="1:15" s="124" customFormat="1" ht="20.100000000000001" customHeight="1" thickBot="1">
      <c r="A69" s="78" t="s">
        <v>71</v>
      </c>
      <c r="B69" s="134">
        <v>0</v>
      </c>
      <c r="C69" s="134">
        <v>0</v>
      </c>
      <c r="D69" s="132">
        <v>0</v>
      </c>
      <c r="E69" s="132">
        <v>0</v>
      </c>
      <c r="F69" s="132">
        <v>0</v>
      </c>
      <c r="G69" s="132">
        <v>0</v>
      </c>
      <c r="H69" s="132">
        <v>0</v>
      </c>
      <c r="I69" s="132">
        <v>0</v>
      </c>
      <c r="J69" s="132">
        <v>0</v>
      </c>
      <c r="K69" s="132">
        <v>0</v>
      </c>
      <c r="L69" s="132">
        <v>0</v>
      </c>
      <c r="M69" s="132">
        <v>0</v>
      </c>
      <c r="N69" s="132">
        <v>0</v>
      </c>
      <c r="O69" s="132">
        <v>0</v>
      </c>
    </row>
    <row r="70" spans="1:15" s="159" customFormat="1" ht="15.95" customHeight="1">
      <c r="A70" s="80" t="s">
        <v>425</v>
      </c>
      <c r="B70" s="172"/>
      <c r="C70" s="172"/>
      <c r="M70" s="160"/>
      <c r="N70" s="160"/>
      <c r="O70" s="161" t="s">
        <v>80</v>
      </c>
    </row>
    <row r="71" spans="1:15" s="111" customFormat="1" ht="24.95" customHeight="1">
      <c r="A71" s="162" t="s">
        <v>89</v>
      </c>
      <c r="B71" s="154"/>
      <c r="C71" s="154"/>
    </row>
    <row r="72" spans="1:15" s="116" customFormat="1" ht="24.95" customHeight="1" thickBot="1">
      <c r="A72" s="56" t="s">
        <v>435</v>
      </c>
      <c r="B72" s="164"/>
      <c r="C72" s="164"/>
      <c r="D72" s="115"/>
      <c r="E72" s="115"/>
      <c r="F72" s="115"/>
      <c r="G72" s="115"/>
      <c r="H72" s="115"/>
      <c r="I72" s="115"/>
      <c r="J72" s="115"/>
      <c r="K72" s="115"/>
      <c r="L72" s="115"/>
      <c r="M72" s="165" t="s">
        <v>81</v>
      </c>
    </row>
    <row r="73" spans="1:15" ht="20.100000000000001" customHeight="1">
      <c r="A73" s="1473" t="s">
        <v>1</v>
      </c>
      <c r="B73" s="1488" t="s">
        <v>403</v>
      </c>
      <c r="C73" s="1489"/>
      <c r="D73" s="1489"/>
      <c r="E73" s="1489"/>
      <c r="F73" s="1489"/>
      <c r="G73" s="1489"/>
      <c r="H73" s="1489"/>
      <c r="I73" s="1489"/>
      <c r="J73" s="1489"/>
      <c r="K73" s="1489"/>
      <c r="L73" s="1489"/>
      <c r="M73" s="1489"/>
    </row>
    <row r="74" spans="1:15" ht="20.100000000000001" customHeight="1">
      <c r="A74" s="1474"/>
      <c r="B74" s="173" t="s">
        <v>82</v>
      </c>
      <c r="C74" s="173"/>
      <c r="D74" s="173" t="s">
        <v>83</v>
      </c>
      <c r="E74" s="173"/>
      <c r="F74" s="173" t="s">
        <v>84</v>
      </c>
      <c r="G74" s="173"/>
      <c r="H74" s="173" t="s">
        <v>85</v>
      </c>
      <c r="I74" s="173"/>
      <c r="J74" s="173" t="s">
        <v>86</v>
      </c>
      <c r="K74" s="173"/>
      <c r="L74" s="173" t="s">
        <v>87</v>
      </c>
      <c r="M74" s="166"/>
      <c r="N74" s="174"/>
      <c r="O74" s="175"/>
    </row>
    <row r="75" spans="1:15" ht="20.100000000000001" customHeight="1">
      <c r="A75" s="1475"/>
      <c r="B75" s="120">
        <v>2010</v>
      </c>
      <c r="C75" s="120">
        <v>2011</v>
      </c>
      <c r="D75" s="120">
        <v>2010</v>
      </c>
      <c r="E75" s="120">
        <v>2011</v>
      </c>
      <c r="F75" s="120">
        <v>2010</v>
      </c>
      <c r="G75" s="120">
        <v>2011</v>
      </c>
      <c r="H75" s="120">
        <v>2010</v>
      </c>
      <c r="I75" s="120">
        <v>2011</v>
      </c>
      <c r="J75" s="120">
        <v>2010</v>
      </c>
      <c r="K75" s="120">
        <v>2011</v>
      </c>
      <c r="L75" s="120">
        <v>2010</v>
      </c>
      <c r="M75" s="121">
        <v>2011</v>
      </c>
      <c r="N75" s="176"/>
    </row>
    <row r="76" spans="1:15" ht="20.100000000000001" customHeight="1">
      <c r="A76" s="67" t="s">
        <v>3</v>
      </c>
      <c r="B76" s="140">
        <v>23</v>
      </c>
      <c r="C76" s="140">
        <v>319</v>
      </c>
      <c r="D76" s="140">
        <v>11</v>
      </c>
      <c r="E76" s="140">
        <v>98</v>
      </c>
      <c r="F76" s="140">
        <v>10</v>
      </c>
      <c r="G76" s="140">
        <v>305</v>
      </c>
      <c r="H76" s="140">
        <v>23</v>
      </c>
      <c r="I76" s="140">
        <v>364</v>
      </c>
      <c r="J76" s="140">
        <v>49</v>
      </c>
      <c r="K76" s="140">
        <v>127</v>
      </c>
      <c r="L76" s="140">
        <v>8</v>
      </c>
      <c r="M76" s="140">
        <v>19</v>
      </c>
      <c r="N76" s="176"/>
    </row>
    <row r="77" spans="1:15" s="124" customFormat="1" ht="20.100000000000001" customHeight="1">
      <c r="A77" s="71" t="s">
        <v>10</v>
      </c>
      <c r="B77" s="124">
        <v>0</v>
      </c>
      <c r="C77" s="124">
        <v>2</v>
      </c>
      <c r="D77" s="124">
        <v>0</v>
      </c>
      <c r="E77" s="124">
        <v>0</v>
      </c>
      <c r="F77" s="124">
        <v>0</v>
      </c>
      <c r="G77" s="124">
        <v>4</v>
      </c>
      <c r="H77" s="124">
        <v>0</v>
      </c>
      <c r="I77" s="124">
        <v>2</v>
      </c>
      <c r="J77" s="124">
        <v>0</v>
      </c>
      <c r="K77" s="124">
        <v>0</v>
      </c>
      <c r="L77" s="124">
        <v>0</v>
      </c>
      <c r="M77" s="124">
        <v>0</v>
      </c>
      <c r="N77" s="150"/>
    </row>
    <row r="78" spans="1:15" ht="20.100000000000001" customHeight="1">
      <c r="A78" s="75" t="s">
        <v>11</v>
      </c>
      <c r="B78" s="118">
        <v>0</v>
      </c>
      <c r="C78" s="118">
        <v>0</v>
      </c>
      <c r="D78" s="118">
        <v>0</v>
      </c>
      <c r="E78" s="118">
        <v>0</v>
      </c>
      <c r="F78" s="118">
        <v>0</v>
      </c>
      <c r="G78" s="118">
        <v>4</v>
      </c>
      <c r="H78" s="118">
        <v>0</v>
      </c>
      <c r="I78" s="118">
        <v>2</v>
      </c>
      <c r="J78" s="118">
        <v>0</v>
      </c>
      <c r="K78" s="118">
        <v>0</v>
      </c>
      <c r="L78" s="118">
        <v>0</v>
      </c>
      <c r="M78" s="118">
        <v>0</v>
      </c>
      <c r="N78" s="117"/>
    </row>
    <row r="79" spans="1:15" ht="20.100000000000001" customHeight="1">
      <c r="A79" s="75" t="s">
        <v>12</v>
      </c>
      <c r="B79" s="118">
        <v>0</v>
      </c>
      <c r="C79" s="118">
        <v>0</v>
      </c>
      <c r="D79" s="118">
        <v>0</v>
      </c>
      <c r="E79" s="118">
        <v>0</v>
      </c>
      <c r="F79" s="118">
        <v>0</v>
      </c>
      <c r="G79" s="118">
        <v>0</v>
      </c>
      <c r="H79" s="118">
        <v>0</v>
      </c>
      <c r="I79" s="118">
        <v>0</v>
      </c>
      <c r="J79" s="118">
        <v>0</v>
      </c>
      <c r="K79" s="118">
        <v>0</v>
      </c>
      <c r="L79" s="118">
        <v>0</v>
      </c>
      <c r="M79" s="118">
        <v>0</v>
      </c>
      <c r="N79" s="117"/>
    </row>
    <row r="80" spans="1:15" ht="20.100000000000001" customHeight="1">
      <c r="A80" s="75" t="s">
        <v>13</v>
      </c>
      <c r="B80" s="118">
        <v>0</v>
      </c>
      <c r="C80" s="118">
        <v>0</v>
      </c>
      <c r="D80" s="118">
        <v>0</v>
      </c>
      <c r="E80" s="118">
        <v>0</v>
      </c>
      <c r="F80" s="118">
        <v>0</v>
      </c>
      <c r="G80" s="118">
        <v>0</v>
      </c>
      <c r="H80" s="118">
        <v>0</v>
      </c>
      <c r="I80" s="118">
        <v>0</v>
      </c>
      <c r="J80" s="118">
        <v>0</v>
      </c>
      <c r="K80" s="118">
        <v>0</v>
      </c>
      <c r="L80" s="118">
        <v>0</v>
      </c>
      <c r="M80" s="118">
        <v>0</v>
      </c>
      <c r="N80" s="117"/>
    </row>
    <row r="81" spans="1:14" ht="20.100000000000001" customHeight="1">
      <c r="A81" s="75" t="s">
        <v>14</v>
      </c>
      <c r="B81" s="118">
        <v>0</v>
      </c>
      <c r="C81" s="118">
        <v>2</v>
      </c>
      <c r="D81" s="118">
        <v>0</v>
      </c>
      <c r="E81" s="118">
        <v>0</v>
      </c>
      <c r="F81" s="118">
        <v>0</v>
      </c>
      <c r="G81" s="118">
        <v>0</v>
      </c>
      <c r="H81" s="118">
        <v>0</v>
      </c>
      <c r="I81" s="118">
        <v>0</v>
      </c>
      <c r="J81" s="118">
        <v>0</v>
      </c>
      <c r="K81" s="118">
        <v>0</v>
      </c>
      <c r="L81" s="118">
        <v>0</v>
      </c>
      <c r="M81" s="118">
        <v>0</v>
      </c>
      <c r="N81" s="117"/>
    </row>
    <row r="82" spans="1:14" ht="20.100000000000001" customHeight="1">
      <c r="A82" s="75" t="s">
        <v>15</v>
      </c>
      <c r="B82" s="118">
        <v>0</v>
      </c>
      <c r="C82" s="118">
        <v>0</v>
      </c>
      <c r="D82" s="118">
        <v>0</v>
      </c>
      <c r="E82" s="118">
        <v>0</v>
      </c>
      <c r="F82" s="118">
        <v>0</v>
      </c>
      <c r="G82" s="118">
        <v>0</v>
      </c>
      <c r="H82" s="118">
        <v>0</v>
      </c>
      <c r="I82" s="118">
        <v>0</v>
      </c>
      <c r="J82" s="118">
        <v>0</v>
      </c>
      <c r="K82" s="118">
        <v>0</v>
      </c>
      <c r="L82" s="118">
        <v>0</v>
      </c>
      <c r="M82" s="118">
        <v>0</v>
      </c>
      <c r="N82" s="117"/>
    </row>
    <row r="83" spans="1:14" s="124" customFormat="1" ht="20.100000000000001" customHeight="1">
      <c r="A83" s="71" t="s">
        <v>16</v>
      </c>
      <c r="B83" s="124">
        <v>0</v>
      </c>
      <c r="C83" s="124">
        <v>59</v>
      </c>
      <c r="D83" s="124">
        <v>0</v>
      </c>
      <c r="E83" s="124">
        <v>0</v>
      </c>
      <c r="F83" s="124">
        <v>0</v>
      </c>
      <c r="G83" s="124">
        <v>140</v>
      </c>
      <c r="H83" s="124">
        <v>0</v>
      </c>
      <c r="I83" s="124">
        <v>229</v>
      </c>
      <c r="J83" s="124">
        <v>0</v>
      </c>
      <c r="K83" s="124">
        <v>19</v>
      </c>
      <c r="L83" s="124">
        <v>0</v>
      </c>
      <c r="M83" s="124">
        <v>0</v>
      </c>
      <c r="N83" s="150"/>
    </row>
    <row r="84" spans="1:14" ht="20.100000000000001" customHeight="1">
      <c r="A84" s="75" t="s">
        <v>17</v>
      </c>
      <c r="B84" s="118">
        <v>0</v>
      </c>
      <c r="C84" s="118">
        <v>0</v>
      </c>
      <c r="D84" s="118">
        <v>0</v>
      </c>
      <c r="E84" s="118">
        <v>0</v>
      </c>
      <c r="F84" s="118">
        <v>0</v>
      </c>
      <c r="G84" s="118">
        <v>0</v>
      </c>
      <c r="H84" s="118">
        <v>0</v>
      </c>
      <c r="I84" s="118">
        <v>0</v>
      </c>
      <c r="J84" s="118">
        <v>0</v>
      </c>
      <c r="K84" s="118">
        <v>0</v>
      </c>
      <c r="L84" s="118">
        <v>0</v>
      </c>
      <c r="M84" s="118">
        <v>0</v>
      </c>
      <c r="N84" s="117"/>
    </row>
    <row r="85" spans="1:14" ht="20.100000000000001" customHeight="1">
      <c r="A85" s="75" t="s">
        <v>18</v>
      </c>
      <c r="B85" s="118">
        <v>0</v>
      </c>
      <c r="C85" s="118">
        <v>0</v>
      </c>
      <c r="D85" s="118">
        <v>0</v>
      </c>
      <c r="E85" s="118">
        <v>0</v>
      </c>
      <c r="F85" s="118">
        <v>0</v>
      </c>
      <c r="G85" s="118">
        <v>0</v>
      </c>
      <c r="H85" s="118">
        <v>0</v>
      </c>
      <c r="I85" s="118">
        <v>0</v>
      </c>
      <c r="J85" s="118">
        <v>0</v>
      </c>
      <c r="K85" s="118">
        <v>2</v>
      </c>
      <c r="L85" s="118">
        <v>0</v>
      </c>
      <c r="M85" s="118">
        <v>0</v>
      </c>
      <c r="N85" s="117"/>
    </row>
    <row r="86" spans="1:14" ht="20.100000000000001" customHeight="1">
      <c r="A86" s="75" t="s">
        <v>19</v>
      </c>
      <c r="B86" s="118">
        <v>0</v>
      </c>
      <c r="C86" s="118">
        <v>0</v>
      </c>
      <c r="D86" s="118">
        <v>0</v>
      </c>
      <c r="E86" s="118">
        <v>0</v>
      </c>
      <c r="F86" s="118">
        <v>0</v>
      </c>
      <c r="G86" s="118">
        <v>1</v>
      </c>
      <c r="H86" s="118">
        <v>0</v>
      </c>
      <c r="I86" s="118">
        <v>0</v>
      </c>
      <c r="J86" s="118">
        <v>0</v>
      </c>
      <c r="K86" s="118">
        <v>1</v>
      </c>
      <c r="L86" s="118">
        <v>0</v>
      </c>
      <c r="M86" s="118">
        <v>0</v>
      </c>
      <c r="N86" s="117"/>
    </row>
    <row r="87" spans="1:14" ht="20.100000000000001" customHeight="1">
      <c r="A87" s="75" t="s">
        <v>20</v>
      </c>
      <c r="B87" s="118">
        <v>0</v>
      </c>
      <c r="C87" s="118">
        <v>0</v>
      </c>
      <c r="D87" s="118">
        <v>0</v>
      </c>
      <c r="E87" s="118">
        <v>0</v>
      </c>
      <c r="F87" s="118">
        <v>0</v>
      </c>
      <c r="G87" s="118">
        <v>0</v>
      </c>
      <c r="H87" s="118">
        <v>0</v>
      </c>
      <c r="I87" s="118">
        <v>0</v>
      </c>
      <c r="J87" s="118">
        <v>0</v>
      </c>
      <c r="K87" s="118">
        <v>0</v>
      </c>
      <c r="L87" s="118">
        <v>0</v>
      </c>
      <c r="M87" s="118">
        <v>0</v>
      </c>
      <c r="N87" s="117"/>
    </row>
    <row r="88" spans="1:14" ht="20.100000000000001" customHeight="1">
      <c r="A88" s="75" t="s">
        <v>79</v>
      </c>
      <c r="B88" s="118">
        <v>0</v>
      </c>
      <c r="C88" s="118">
        <v>59</v>
      </c>
      <c r="D88" s="118">
        <v>0</v>
      </c>
      <c r="E88" s="118">
        <v>0</v>
      </c>
      <c r="F88" s="118">
        <v>0</v>
      </c>
      <c r="G88" s="118">
        <v>139</v>
      </c>
      <c r="H88" s="118">
        <v>0</v>
      </c>
      <c r="I88" s="118">
        <v>229</v>
      </c>
      <c r="J88" s="118">
        <v>0</v>
      </c>
      <c r="K88" s="118">
        <v>16</v>
      </c>
      <c r="L88" s="118">
        <v>0</v>
      </c>
      <c r="M88" s="118">
        <v>0</v>
      </c>
      <c r="N88" s="117"/>
    </row>
    <row r="89" spans="1:14" s="124" customFormat="1" ht="20.100000000000001" customHeight="1">
      <c r="A89" s="71" t="s">
        <v>21</v>
      </c>
      <c r="B89" s="124">
        <v>0</v>
      </c>
      <c r="C89" s="124">
        <v>14</v>
      </c>
      <c r="D89" s="124">
        <v>2</v>
      </c>
      <c r="E89" s="124">
        <v>6</v>
      </c>
      <c r="F89" s="124">
        <v>1</v>
      </c>
      <c r="G89" s="124">
        <v>3</v>
      </c>
      <c r="H89" s="124">
        <v>0</v>
      </c>
      <c r="I89" s="124">
        <v>4</v>
      </c>
      <c r="J89" s="124">
        <v>0</v>
      </c>
      <c r="K89" s="124">
        <v>1</v>
      </c>
      <c r="L89" s="124">
        <v>1</v>
      </c>
      <c r="M89" s="124">
        <v>0</v>
      </c>
      <c r="N89" s="150"/>
    </row>
    <row r="90" spans="1:14" ht="20.100000000000001" customHeight="1">
      <c r="A90" s="75" t="s">
        <v>22</v>
      </c>
      <c r="B90" s="118">
        <v>0</v>
      </c>
      <c r="C90" s="118">
        <v>1</v>
      </c>
      <c r="D90" s="118">
        <v>0</v>
      </c>
      <c r="E90" s="118">
        <v>0</v>
      </c>
      <c r="F90" s="118">
        <v>0</v>
      </c>
      <c r="G90" s="118">
        <v>0</v>
      </c>
      <c r="H90" s="118">
        <v>0</v>
      </c>
      <c r="I90" s="118">
        <v>1</v>
      </c>
      <c r="J90" s="118">
        <v>0</v>
      </c>
      <c r="K90" s="118">
        <v>0</v>
      </c>
      <c r="L90" s="118">
        <v>0</v>
      </c>
      <c r="M90" s="118">
        <v>0</v>
      </c>
      <c r="N90" s="117"/>
    </row>
    <row r="91" spans="1:14" ht="20.100000000000001" customHeight="1">
      <c r="A91" s="75" t="s">
        <v>23</v>
      </c>
      <c r="B91" s="118">
        <v>0</v>
      </c>
      <c r="C91" s="118">
        <v>13</v>
      </c>
      <c r="D91" s="118">
        <v>2</v>
      </c>
      <c r="E91" s="118">
        <v>6</v>
      </c>
      <c r="F91" s="118">
        <v>1</v>
      </c>
      <c r="G91" s="118">
        <v>3</v>
      </c>
      <c r="H91" s="118">
        <v>0</v>
      </c>
      <c r="I91" s="118">
        <v>3</v>
      </c>
      <c r="J91" s="118">
        <v>0</v>
      </c>
      <c r="K91" s="118">
        <v>1</v>
      </c>
      <c r="L91" s="118">
        <v>1</v>
      </c>
      <c r="M91" s="118">
        <v>0</v>
      </c>
      <c r="N91" s="117"/>
    </row>
    <row r="92" spans="1:14" ht="20.100000000000001" customHeight="1">
      <c r="A92" s="75" t="s">
        <v>24</v>
      </c>
      <c r="B92" s="118">
        <v>0</v>
      </c>
      <c r="C92" s="118">
        <v>0</v>
      </c>
      <c r="D92" s="118">
        <v>0</v>
      </c>
      <c r="E92" s="118">
        <v>0</v>
      </c>
      <c r="F92" s="118">
        <v>0</v>
      </c>
      <c r="G92" s="118">
        <v>0</v>
      </c>
      <c r="H92" s="118">
        <v>0</v>
      </c>
      <c r="I92" s="118">
        <v>0</v>
      </c>
      <c r="J92" s="118">
        <v>0</v>
      </c>
      <c r="K92" s="118">
        <v>0</v>
      </c>
      <c r="L92" s="118">
        <v>0</v>
      </c>
      <c r="M92" s="118">
        <v>0</v>
      </c>
      <c r="N92" s="117"/>
    </row>
    <row r="93" spans="1:14" s="124" customFormat="1" ht="20.100000000000001" customHeight="1">
      <c r="A93" s="71" t="s">
        <v>25</v>
      </c>
      <c r="B93" s="124">
        <v>18</v>
      </c>
      <c r="C93" s="124">
        <v>164</v>
      </c>
      <c r="D93" s="124">
        <v>5</v>
      </c>
      <c r="E93" s="124">
        <v>68</v>
      </c>
      <c r="F93" s="124">
        <v>9</v>
      </c>
      <c r="G93" s="124">
        <v>119</v>
      </c>
      <c r="H93" s="124">
        <v>21</v>
      </c>
      <c r="I93" s="124">
        <v>105</v>
      </c>
      <c r="J93" s="124">
        <v>47</v>
      </c>
      <c r="K93" s="124">
        <v>89</v>
      </c>
      <c r="L93" s="124">
        <v>6</v>
      </c>
      <c r="M93" s="124">
        <v>17</v>
      </c>
      <c r="N93" s="150"/>
    </row>
    <row r="94" spans="1:14" ht="20.100000000000001" customHeight="1">
      <c r="A94" s="75" t="s">
        <v>26</v>
      </c>
      <c r="B94" s="118">
        <v>0</v>
      </c>
      <c r="C94" s="118">
        <v>8</v>
      </c>
      <c r="D94" s="118">
        <v>0</v>
      </c>
      <c r="E94" s="118">
        <v>0</v>
      </c>
      <c r="F94" s="118">
        <v>0</v>
      </c>
      <c r="G94" s="118">
        <v>1</v>
      </c>
      <c r="H94" s="118">
        <v>1</v>
      </c>
      <c r="I94" s="118">
        <v>1</v>
      </c>
      <c r="J94" s="118">
        <v>4</v>
      </c>
      <c r="K94" s="118">
        <v>0</v>
      </c>
      <c r="L94" s="118">
        <v>0</v>
      </c>
      <c r="M94" s="118">
        <v>1</v>
      </c>
      <c r="N94" s="117"/>
    </row>
    <row r="95" spans="1:14" ht="20.100000000000001" customHeight="1">
      <c r="A95" s="75" t="s">
        <v>27</v>
      </c>
      <c r="B95" s="118">
        <v>0</v>
      </c>
      <c r="C95" s="118">
        <v>0</v>
      </c>
      <c r="D95" s="118">
        <v>0</v>
      </c>
      <c r="E95" s="118">
        <v>0</v>
      </c>
      <c r="F95" s="118">
        <v>0</v>
      </c>
      <c r="G95" s="118">
        <v>0</v>
      </c>
      <c r="H95" s="118">
        <v>0</v>
      </c>
      <c r="I95" s="118">
        <v>1</v>
      </c>
      <c r="J95" s="118">
        <v>0</v>
      </c>
      <c r="K95" s="118">
        <v>0</v>
      </c>
      <c r="L95" s="118">
        <v>0</v>
      </c>
      <c r="M95" s="118">
        <v>0</v>
      </c>
      <c r="N95" s="117"/>
    </row>
    <row r="96" spans="1:14" ht="20.100000000000001" customHeight="1">
      <c r="A96" s="75" t="s">
        <v>28</v>
      </c>
      <c r="B96" s="118">
        <v>0</v>
      </c>
      <c r="C96" s="118">
        <v>2</v>
      </c>
      <c r="D96" s="118">
        <v>0</v>
      </c>
      <c r="E96" s="118">
        <v>0</v>
      </c>
      <c r="F96" s="118">
        <v>0</v>
      </c>
      <c r="G96" s="118">
        <v>0</v>
      </c>
      <c r="H96" s="118">
        <v>0</v>
      </c>
      <c r="I96" s="118">
        <v>1</v>
      </c>
      <c r="J96" s="118">
        <v>0</v>
      </c>
      <c r="K96" s="118">
        <v>0</v>
      </c>
      <c r="L96" s="118">
        <v>0</v>
      </c>
      <c r="M96" s="118">
        <v>0</v>
      </c>
      <c r="N96" s="117"/>
    </row>
    <row r="97" spans="1:14" ht="20.100000000000001" customHeight="1">
      <c r="A97" s="75" t="s">
        <v>29</v>
      </c>
      <c r="B97" s="118">
        <v>9</v>
      </c>
      <c r="C97" s="118">
        <v>85</v>
      </c>
      <c r="D97" s="118">
        <v>3</v>
      </c>
      <c r="E97" s="118">
        <v>44</v>
      </c>
      <c r="F97" s="118">
        <v>4</v>
      </c>
      <c r="G97" s="118">
        <v>91</v>
      </c>
      <c r="H97" s="118">
        <v>2</v>
      </c>
      <c r="I97" s="118">
        <v>77</v>
      </c>
      <c r="J97" s="118">
        <v>3</v>
      </c>
      <c r="K97" s="118">
        <v>63</v>
      </c>
      <c r="L97" s="118">
        <v>5</v>
      </c>
      <c r="M97" s="118">
        <v>12</v>
      </c>
      <c r="N97" s="117"/>
    </row>
    <row r="98" spans="1:14" ht="20.100000000000001" customHeight="1">
      <c r="A98" s="75" t="s">
        <v>30</v>
      </c>
      <c r="B98" s="118">
        <v>0</v>
      </c>
      <c r="C98" s="118">
        <v>1</v>
      </c>
      <c r="D98" s="118">
        <v>0</v>
      </c>
      <c r="E98" s="118">
        <v>0</v>
      </c>
      <c r="F98" s="118">
        <v>0</v>
      </c>
      <c r="G98" s="118">
        <v>0</v>
      </c>
      <c r="H98" s="118">
        <v>13</v>
      </c>
      <c r="I98" s="118">
        <v>0</v>
      </c>
      <c r="J98" s="118">
        <v>2</v>
      </c>
      <c r="K98" s="118">
        <v>0</v>
      </c>
      <c r="L98" s="118">
        <v>0</v>
      </c>
      <c r="M98" s="118">
        <v>1</v>
      </c>
      <c r="N98" s="117"/>
    </row>
    <row r="99" spans="1:14" ht="20.100000000000001" customHeight="1">
      <c r="A99" s="75" t="s">
        <v>31</v>
      </c>
      <c r="B99" s="118">
        <v>0</v>
      </c>
      <c r="C99" s="118">
        <v>0</v>
      </c>
      <c r="D99" s="118">
        <v>0</v>
      </c>
      <c r="E99" s="118">
        <v>0</v>
      </c>
      <c r="F99" s="118">
        <v>0</v>
      </c>
      <c r="G99" s="118">
        <v>0</v>
      </c>
      <c r="H99" s="118">
        <v>0</v>
      </c>
      <c r="I99" s="118">
        <v>0</v>
      </c>
      <c r="J99" s="118">
        <v>0</v>
      </c>
      <c r="K99" s="118">
        <v>0</v>
      </c>
      <c r="L99" s="118">
        <v>0</v>
      </c>
      <c r="M99" s="118">
        <v>0</v>
      </c>
      <c r="N99" s="117"/>
    </row>
    <row r="100" spans="1:14" ht="20.100000000000001" customHeight="1">
      <c r="A100" s="75" t="s">
        <v>32</v>
      </c>
      <c r="B100" s="118">
        <v>0</v>
      </c>
      <c r="C100" s="118">
        <v>0</v>
      </c>
      <c r="D100" s="118">
        <v>0</v>
      </c>
      <c r="E100" s="118">
        <v>0</v>
      </c>
      <c r="F100" s="118">
        <v>0</v>
      </c>
      <c r="G100" s="118">
        <v>0</v>
      </c>
      <c r="H100" s="118">
        <v>0</v>
      </c>
      <c r="I100" s="118">
        <v>0</v>
      </c>
      <c r="J100" s="118">
        <v>35</v>
      </c>
      <c r="K100" s="118">
        <v>0</v>
      </c>
      <c r="L100" s="118">
        <v>0</v>
      </c>
      <c r="M100" s="118">
        <v>0</v>
      </c>
      <c r="N100" s="117"/>
    </row>
    <row r="101" spans="1:14" ht="20.100000000000001" customHeight="1">
      <c r="A101" s="75" t="s">
        <v>33</v>
      </c>
      <c r="B101" s="118">
        <v>9</v>
      </c>
      <c r="C101" s="118">
        <v>66</v>
      </c>
      <c r="D101" s="118">
        <v>2</v>
      </c>
      <c r="E101" s="118">
        <v>24</v>
      </c>
      <c r="F101" s="118">
        <v>5</v>
      </c>
      <c r="G101" s="118">
        <v>23</v>
      </c>
      <c r="H101" s="118">
        <v>5</v>
      </c>
      <c r="I101" s="118">
        <v>25</v>
      </c>
      <c r="J101" s="118">
        <v>3</v>
      </c>
      <c r="K101" s="118">
        <v>26</v>
      </c>
      <c r="L101" s="118">
        <v>1</v>
      </c>
      <c r="M101" s="118">
        <v>3</v>
      </c>
      <c r="N101" s="117"/>
    </row>
    <row r="102" spans="1:14" ht="20.100000000000001" customHeight="1">
      <c r="A102" s="75" t="s">
        <v>34</v>
      </c>
      <c r="B102" s="118">
        <v>0</v>
      </c>
      <c r="C102" s="118">
        <v>0</v>
      </c>
      <c r="D102" s="118">
        <v>0</v>
      </c>
      <c r="E102" s="118">
        <v>0</v>
      </c>
      <c r="F102" s="118">
        <v>0</v>
      </c>
      <c r="G102" s="118">
        <v>0</v>
      </c>
      <c r="H102" s="118">
        <v>0</v>
      </c>
      <c r="I102" s="118">
        <v>0</v>
      </c>
      <c r="J102" s="118">
        <v>0</v>
      </c>
      <c r="K102" s="118">
        <v>0</v>
      </c>
      <c r="L102" s="118">
        <v>0</v>
      </c>
      <c r="M102" s="118">
        <v>0</v>
      </c>
      <c r="N102" s="117"/>
    </row>
    <row r="103" spans="1:14" ht="20.100000000000001" customHeight="1">
      <c r="A103" s="75" t="s">
        <v>35</v>
      </c>
      <c r="B103" s="118">
        <v>0</v>
      </c>
      <c r="C103" s="118">
        <v>0</v>
      </c>
      <c r="D103" s="118">
        <v>0</v>
      </c>
      <c r="E103" s="118">
        <v>0</v>
      </c>
      <c r="F103" s="118">
        <v>0</v>
      </c>
      <c r="G103" s="118">
        <v>0</v>
      </c>
      <c r="H103" s="118">
        <v>0</v>
      </c>
      <c r="I103" s="118">
        <v>0</v>
      </c>
      <c r="J103" s="118">
        <v>0</v>
      </c>
      <c r="K103" s="118">
        <v>0</v>
      </c>
      <c r="L103" s="118">
        <v>0</v>
      </c>
      <c r="M103" s="118">
        <v>0</v>
      </c>
      <c r="N103" s="117"/>
    </row>
    <row r="104" spans="1:14" ht="20.100000000000001" customHeight="1">
      <c r="A104" s="75" t="s">
        <v>36</v>
      </c>
      <c r="B104" s="118">
        <v>0</v>
      </c>
      <c r="C104" s="118">
        <v>0</v>
      </c>
      <c r="D104" s="118">
        <v>0</v>
      </c>
      <c r="E104" s="118">
        <v>0</v>
      </c>
      <c r="F104" s="118">
        <v>0</v>
      </c>
      <c r="G104" s="118">
        <v>0</v>
      </c>
      <c r="H104" s="118">
        <v>0</v>
      </c>
      <c r="I104" s="118">
        <v>0</v>
      </c>
      <c r="J104" s="118">
        <v>0</v>
      </c>
      <c r="K104" s="118">
        <v>0</v>
      </c>
      <c r="L104" s="118">
        <v>0</v>
      </c>
      <c r="M104" s="118">
        <v>0</v>
      </c>
      <c r="N104" s="117"/>
    </row>
    <row r="105" spans="1:14" ht="20.100000000000001" customHeight="1">
      <c r="A105" s="75" t="s">
        <v>37</v>
      </c>
      <c r="B105" s="118">
        <v>0</v>
      </c>
      <c r="C105" s="118">
        <v>2</v>
      </c>
      <c r="D105" s="118">
        <v>0</v>
      </c>
      <c r="E105" s="118">
        <v>0</v>
      </c>
      <c r="F105" s="118">
        <v>0</v>
      </c>
      <c r="G105" s="118">
        <v>4</v>
      </c>
      <c r="H105" s="118">
        <v>0</v>
      </c>
      <c r="I105" s="118">
        <v>0</v>
      </c>
      <c r="J105" s="118">
        <v>0</v>
      </c>
      <c r="K105" s="118">
        <v>0</v>
      </c>
      <c r="L105" s="118">
        <v>0</v>
      </c>
      <c r="M105" s="118">
        <v>0</v>
      </c>
      <c r="N105" s="117"/>
    </row>
    <row r="106" spans="1:14" s="124" customFormat="1" ht="20.100000000000001" customHeight="1">
      <c r="A106" s="71" t="s">
        <v>38</v>
      </c>
      <c r="B106" s="124">
        <v>0</v>
      </c>
      <c r="C106" s="124">
        <v>6</v>
      </c>
      <c r="D106" s="124">
        <v>2</v>
      </c>
      <c r="E106" s="124">
        <v>0</v>
      </c>
      <c r="F106" s="124">
        <v>0</v>
      </c>
      <c r="G106" s="124">
        <v>5</v>
      </c>
      <c r="H106" s="124">
        <v>0</v>
      </c>
      <c r="I106" s="124">
        <v>0</v>
      </c>
      <c r="J106" s="124">
        <v>0</v>
      </c>
      <c r="K106" s="124">
        <v>3</v>
      </c>
      <c r="L106" s="124">
        <v>0</v>
      </c>
      <c r="M106" s="124">
        <v>0</v>
      </c>
      <c r="N106" s="150"/>
    </row>
    <row r="107" spans="1:14" ht="20.100000000000001" customHeight="1">
      <c r="A107" s="75" t="s">
        <v>39</v>
      </c>
      <c r="B107" s="118">
        <v>0</v>
      </c>
      <c r="C107" s="118">
        <v>0</v>
      </c>
      <c r="D107" s="118">
        <v>0</v>
      </c>
      <c r="E107" s="118">
        <v>0</v>
      </c>
      <c r="F107" s="118">
        <v>0</v>
      </c>
      <c r="G107" s="118">
        <v>0</v>
      </c>
      <c r="H107" s="118">
        <v>0</v>
      </c>
      <c r="I107" s="118">
        <v>0</v>
      </c>
      <c r="J107" s="118">
        <v>0</v>
      </c>
      <c r="K107" s="118">
        <v>0</v>
      </c>
      <c r="L107" s="118">
        <v>0</v>
      </c>
      <c r="M107" s="118">
        <v>0</v>
      </c>
      <c r="N107" s="117"/>
    </row>
    <row r="108" spans="1:14" ht="20.100000000000001" customHeight="1">
      <c r="A108" s="75" t="s">
        <v>40</v>
      </c>
      <c r="B108" s="118">
        <v>0</v>
      </c>
      <c r="C108" s="118">
        <v>0</v>
      </c>
      <c r="D108" s="118">
        <v>0</v>
      </c>
      <c r="E108" s="118">
        <v>0</v>
      </c>
      <c r="F108" s="118">
        <v>0</v>
      </c>
      <c r="G108" s="118">
        <v>0</v>
      </c>
      <c r="H108" s="118">
        <v>0</v>
      </c>
      <c r="I108" s="118">
        <v>0</v>
      </c>
      <c r="J108" s="118">
        <v>0</v>
      </c>
      <c r="K108" s="118">
        <v>0</v>
      </c>
      <c r="L108" s="118">
        <v>0</v>
      </c>
      <c r="M108" s="118">
        <v>0</v>
      </c>
      <c r="N108" s="117"/>
    </row>
    <row r="109" spans="1:14" ht="20.100000000000001" customHeight="1">
      <c r="A109" s="75" t="s">
        <v>41</v>
      </c>
      <c r="B109" s="118">
        <v>0</v>
      </c>
      <c r="C109" s="118">
        <v>3</v>
      </c>
      <c r="D109" s="118">
        <v>2</v>
      </c>
      <c r="E109" s="118">
        <v>0</v>
      </c>
      <c r="F109" s="118">
        <v>0</v>
      </c>
      <c r="G109" s="118">
        <v>1</v>
      </c>
      <c r="H109" s="118">
        <v>0</v>
      </c>
      <c r="I109" s="118">
        <v>0</v>
      </c>
      <c r="J109" s="118">
        <v>0</v>
      </c>
      <c r="K109" s="118">
        <v>1</v>
      </c>
      <c r="L109" s="118">
        <v>0</v>
      </c>
      <c r="M109" s="118">
        <v>0</v>
      </c>
      <c r="N109" s="117"/>
    </row>
    <row r="110" spans="1:14" ht="20.100000000000001" customHeight="1">
      <c r="A110" s="75" t="s">
        <v>42</v>
      </c>
      <c r="B110" s="118">
        <v>0</v>
      </c>
      <c r="C110" s="118">
        <v>1</v>
      </c>
      <c r="D110" s="118">
        <v>0</v>
      </c>
      <c r="E110" s="118">
        <v>0</v>
      </c>
      <c r="F110" s="118">
        <v>0</v>
      </c>
      <c r="G110" s="118">
        <v>1</v>
      </c>
      <c r="H110" s="118">
        <v>0</v>
      </c>
      <c r="I110" s="118">
        <v>0</v>
      </c>
      <c r="J110" s="118">
        <v>0</v>
      </c>
      <c r="K110" s="118">
        <v>2</v>
      </c>
      <c r="L110" s="118">
        <v>0</v>
      </c>
      <c r="M110" s="118">
        <v>0</v>
      </c>
      <c r="N110" s="117"/>
    </row>
    <row r="111" spans="1:14" ht="20.100000000000001" customHeight="1">
      <c r="A111" s="75" t="s">
        <v>43</v>
      </c>
      <c r="B111" s="118">
        <v>0</v>
      </c>
      <c r="C111" s="118">
        <v>1</v>
      </c>
      <c r="D111" s="118">
        <v>0</v>
      </c>
      <c r="E111" s="118">
        <v>0</v>
      </c>
      <c r="F111" s="118">
        <v>0</v>
      </c>
      <c r="G111" s="118">
        <v>0</v>
      </c>
      <c r="H111" s="118">
        <v>0</v>
      </c>
      <c r="I111" s="118">
        <v>0</v>
      </c>
      <c r="J111" s="118">
        <v>0</v>
      </c>
      <c r="K111" s="118">
        <v>0</v>
      </c>
      <c r="L111" s="118">
        <v>0</v>
      </c>
      <c r="M111" s="118">
        <v>0</v>
      </c>
      <c r="N111" s="117"/>
    </row>
    <row r="112" spans="1:14" ht="20.100000000000001" customHeight="1">
      <c r="A112" s="75" t="s">
        <v>44</v>
      </c>
      <c r="B112" s="118">
        <v>0</v>
      </c>
      <c r="C112" s="118">
        <v>1</v>
      </c>
      <c r="D112" s="118">
        <v>0</v>
      </c>
      <c r="E112" s="118">
        <v>0</v>
      </c>
      <c r="F112" s="118">
        <v>0</v>
      </c>
      <c r="G112" s="118">
        <v>3</v>
      </c>
      <c r="H112" s="118">
        <v>0</v>
      </c>
      <c r="I112" s="118">
        <v>0</v>
      </c>
      <c r="J112" s="118">
        <v>0</v>
      </c>
      <c r="K112" s="118">
        <v>0</v>
      </c>
      <c r="L112" s="118">
        <v>0</v>
      </c>
      <c r="M112" s="118">
        <v>0</v>
      </c>
      <c r="N112" s="117"/>
    </row>
    <row r="113" spans="1:14" ht="20.100000000000001" customHeight="1">
      <c r="A113" s="71" t="s">
        <v>45</v>
      </c>
      <c r="B113" s="124">
        <v>5</v>
      </c>
      <c r="C113" s="124">
        <v>73</v>
      </c>
      <c r="D113" s="124">
        <v>1</v>
      </c>
      <c r="E113" s="124">
        <v>21</v>
      </c>
      <c r="F113" s="124">
        <v>0</v>
      </c>
      <c r="G113" s="124">
        <v>33</v>
      </c>
      <c r="H113" s="124">
        <v>1</v>
      </c>
      <c r="I113" s="124">
        <v>20</v>
      </c>
      <c r="J113" s="124">
        <v>2</v>
      </c>
      <c r="K113" s="124">
        <v>12</v>
      </c>
      <c r="L113" s="124">
        <v>1</v>
      </c>
      <c r="M113" s="124">
        <v>2</v>
      </c>
      <c r="N113" s="117"/>
    </row>
    <row r="114" spans="1:14" ht="20.100000000000001" customHeight="1">
      <c r="A114" s="75" t="s">
        <v>46</v>
      </c>
      <c r="B114" s="118">
        <v>1</v>
      </c>
      <c r="C114" s="118">
        <v>8</v>
      </c>
      <c r="D114" s="118">
        <v>1</v>
      </c>
      <c r="E114" s="118">
        <v>3</v>
      </c>
      <c r="F114" s="118">
        <v>0</v>
      </c>
      <c r="G114" s="118">
        <v>2</v>
      </c>
      <c r="H114" s="118">
        <v>0</v>
      </c>
      <c r="I114" s="118">
        <v>3</v>
      </c>
      <c r="J114" s="118">
        <v>0</v>
      </c>
      <c r="K114" s="118">
        <v>1</v>
      </c>
      <c r="L114" s="118">
        <v>0</v>
      </c>
      <c r="M114" s="118">
        <v>1</v>
      </c>
      <c r="N114" s="117"/>
    </row>
    <row r="115" spans="1:14" ht="20.100000000000001" customHeight="1">
      <c r="A115" s="75" t="s">
        <v>47</v>
      </c>
      <c r="B115" s="118">
        <v>0</v>
      </c>
      <c r="C115" s="118">
        <v>2</v>
      </c>
      <c r="D115" s="118">
        <v>0</v>
      </c>
      <c r="E115" s="118">
        <v>0</v>
      </c>
      <c r="F115" s="118">
        <v>0</v>
      </c>
      <c r="G115" s="118">
        <v>0</v>
      </c>
      <c r="H115" s="118">
        <v>0</v>
      </c>
      <c r="I115" s="118">
        <v>1</v>
      </c>
      <c r="J115" s="118">
        <v>0</v>
      </c>
      <c r="K115" s="118">
        <v>2</v>
      </c>
      <c r="L115" s="118">
        <v>0</v>
      </c>
      <c r="M115" s="118">
        <v>0</v>
      </c>
      <c r="N115" s="117"/>
    </row>
    <row r="116" spans="1:14" ht="20.100000000000001" customHeight="1">
      <c r="A116" s="75" t="s">
        <v>48</v>
      </c>
      <c r="B116" s="118">
        <v>0</v>
      </c>
      <c r="C116" s="118">
        <v>2</v>
      </c>
      <c r="D116" s="118">
        <v>0</v>
      </c>
      <c r="E116" s="118">
        <v>1</v>
      </c>
      <c r="F116" s="118">
        <v>0</v>
      </c>
      <c r="G116" s="118">
        <v>0</v>
      </c>
      <c r="H116" s="118">
        <v>0</v>
      </c>
      <c r="I116" s="118">
        <v>0</v>
      </c>
      <c r="J116" s="118">
        <v>0</v>
      </c>
      <c r="K116" s="118">
        <v>0</v>
      </c>
      <c r="L116" s="118">
        <v>0</v>
      </c>
      <c r="M116" s="118">
        <v>0</v>
      </c>
      <c r="N116" s="117"/>
    </row>
    <row r="117" spans="1:14" ht="20.100000000000001" customHeight="1">
      <c r="A117" s="75" t="s">
        <v>49</v>
      </c>
      <c r="B117" s="118">
        <v>0</v>
      </c>
      <c r="C117" s="118">
        <v>2</v>
      </c>
      <c r="D117" s="118">
        <v>0</v>
      </c>
      <c r="E117" s="118">
        <v>2</v>
      </c>
      <c r="F117" s="118">
        <v>0</v>
      </c>
      <c r="G117" s="118">
        <v>0</v>
      </c>
      <c r="H117" s="118">
        <v>0</v>
      </c>
      <c r="I117" s="118">
        <v>0</v>
      </c>
      <c r="J117" s="118">
        <v>0</v>
      </c>
      <c r="K117" s="118">
        <v>0</v>
      </c>
      <c r="L117" s="118">
        <v>0</v>
      </c>
      <c r="M117" s="118">
        <v>0</v>
      </c>
      <c r="N117" s="117"/>
    </row>
    <row r="118" spans="1:14" ht="20.100000000000001" customHeight="1">
      <c r="A118" s="75" t="s">
        <v>50</v>
      </c>
      <c r="B118" s="118">
        <v>0</v>
      </c>
      <c r="C118" s="118">
        <v>8</v>
      </c>
      <c r="D118" s="118">
        <v>0</v>
      </c>
      <c r="E118" s="118">
        <v>2</v>
      </c>
      <c r="F118" s="118">
        <v>0</v>
      </c>
      <c r="G118" s="118">
        <v>3</v>
      </c>
      <c r="H118" s="118">
        <v>0</v>
      </c>
      <c r="I118" s="118">
        <v>3</v>
      </c>
      <c r="J118" s="118">
        <v>0</v>
      </c>
      <c r="K118" s="118">
        <v>1</v>
      </c>
      <c r="L118" s="118">
        <v>0</v>
      </c>
      <c r="M118" s="118">
        <v>0</v>
      </c>
      <c r="N118" s="117"/>
    </row>
    <row r="119" spans="1:14" ht="20.100000000000001" customHeight="1">
      <c r="A119" s="75" t="s">
        <v>51</v>
      </c>
      <c r="B119" s="118">
        <v>0</v>
      </c>
      <c r="C119" s="118">
        <v>0</v>
      </c>
      <c r="D119" s="118">
        <v>0</v>
      </c>
      <c r="E119" s="118">
        <v>0</v>
      </c>
      <c r="F119" s="118">
        <v>0</v>
      </c>
      <c r="G119" s="118">
        <v>2</v>
      </c>
      <c r="H119" s="118">
        <v>0</v>
      </c>
      <c r="I119" s="118">
        <v>0</v>
      </c>
      <c r="J119" s="118">
        <v>0</v>
      </c>
      <c r="K119" s="118">
        <v>0</v>
      </c>
      <c r="L119" s="118">
        <v>0</v>
      </c>
      <c r="M119" s="118">
        <v>0</v>
      </c>
      <c r="N119" s="117"/>
    </row>
    <row r="120" spans="1:14" ht="20.100000000000001" customHeight="1">
      <c r="A120" s="75" t="s">
        <v>52</v>
      </c>
      <c r="B120" s="118">
        <v>3</v>
      </c>
      <c r="C120" s="118">
        <v>13</v>
      </c>
      <c r="D120" s="118">
        <v>0</v>
      </c>
      <c r="E120" s="118">
        <v>6</v>
      </c>
      <c r="F120" s="118">
        <v>0</v>
      </c>
      <c r="G120" s="118">
        <v>6</v>
      </c>
      <c r="H120" s="118">
        <v>0</v>
      </c>
      <c r="I120" s="118">
        <v>5</v>
      </c>
      <c r="J120" s="118">
        <v>1</v>
      </c>
      <c r="K120" s="118">
        <v>0</v>
      </c>
      <c r="L120" s="118">
        <v>0</v>
      </c>
      <c r="M120" s="118">
        <v>0</v>
      </c>
      <c r="N120" s="117"/>
    </row>
    <row r="121" spans="1:14" ht="20.100000000000001" customHeight="1">
      <c r="A121" s="75" t="s">
        <v>53</v>
      </c>
      <c r="B121" s="118">
        <v>0</v>
      </c>
      <c r="C121" s="118">
        <v>1</v>
      </c>
      <c r="D121" s="118">
        <v>0</v>
      </c>
      <c r="E121" s="118">
        <v>0</v>
      </c>
      <c r="F121" s="118">
        <v>0</v>
      </c>
      <c r="G121" s="118">
        <v>0</v>
      </c>
      <c r="H121" s="118">
        <v>0</v>
      </c>
      <c r="I121" s="118">
        <v>1</v>
      </c>
      <c r="J121" s="118">
        <v>0</v>
      </c>
      <c r="K121" s="118">
        <v>0</v>
      </c>
      <c r="L121" s="118">
        <v>0</v>
      </c>
      <c r="M121" s="118">
        <v>0</v>
      </c>
      <c r="N121" s="117"/>
    </row>
    <row r="122" spans="1:14" ht="20.100000000000001" customHeight="1">
      <c r="A122" s="75" t="s">
        <v>54</v>
      </c>
      <c r="B122" s="118">
        <v>1</v>
      </c>
      <c r="C122" s="118">
        <v>5</v>
      </c>
      <c r="D122" s="118">
        <v>0</v>
      </c>
      <c r="E122" s="118">
        <v>0</v>
      </c>
      <c r="F122" s="118">
        <v>0</v>
      </c>
      <c r="G122" s="118">
        <v>6</v>
      </c>
      <c r="H122" s="118">
        <v>0</v>
      </c>
      <c r="I122" s="118">
        <v>0</v>
      </c>
      <c r="J122" s="118">
        <v>0</v>
      </c>
      <c r="K122" s="118">
        <v>2</v>
      </c>
      <c r="L122" s="118">
        <v>0</v>
      </c>
      <c r="M122" s="118">
        <v>1</v>
      </c>
      <c r="N122" s="117"/>
    </row>
    <row r="123" spans="1:14" ht="20.100000000000001" customHeight="1">
      <c r="A123" s="75" t="s">
        <v>55</v>
      </c>
      <c r="B123" s="118">
        <v>0</v>
      </c>
      <c r="C123" s="118">
        <v>0</v>
      </c>
      <c r="D123" s="118">
        <v>0</v>
      </c>
      <c r="E123" s="118">
        <v>0</v>
      </c>
      <c r="F123" s="118">
        <v>0</v>
      </c>
      <c r="G123" s="118">
        <v>1</v>
      </c>
      <c r="H123" s="118">
        <v>0</v>
      </c>
      <c r="I123" s="118">
        <v>0</v>
      </c>
      <c r="J123" s="118">
        <v>0</v>
      </c>
      <c r="K123" s="118">
        <v>0</v>
      </c>
      <c r="L123" s="118">
        <v>0</v>
      </c>
      <c r="M123" s="118">
        <v>0</v>
      </c>
      <c r="N123" s="117"/>
    </row>
    <row r="124" spans="1:14" ht="20.100000000000001" customHeight="1">
      <c r="A124" s="75" t="s">
        <v>56</v>
      </c>
      <c r="B124" s="118">
        <v>0</v>
      </c>
      <c r="C124" s="118">
        <v>12</v>
      </c>
      <c r="D124" s="118">
        <v>0</v>
      </c>
      <c r="E124" s="118">
        <v>3</v>
      </c>
      <c r="F124" s="118">
        <v>0</v>
      </c>
      <c r="G124" s="118">
        <v>4</v>
      </c>
      <c r="H124" s="118">
        <v>1</v>
      </c>
      <c r="I124" s="118">
        <v>2</v>
      </c>
      <c r="J124" s="118">
        <v>0</v>
      </c>
      <c r="K124" s="118">
        <v>2</v>
      </c>
      <c r="L124" s="118">
        <v>0</v>
      </c>
      <c r="M124" s="118">
        <v>0</v>
      </c>
      <c r="N124" s="117"/>
    </row>
    <row r="125" spans="1:14" ht="20.100000000000001" customHeight="1">
      <c r="A125" s="75" t="s">
        <v>57</v>
      </c>
      <c r="B125" s="118">
        <v>0</v>
      </c>
      <c r="C125" s="118">
        <v>0</v>
      </c>
      <c r="D125" s="118">
        <v>0</v>
      </c>
      <c r="E125" s="118">
        <v>1</v>
      </c>
      <c r="F125" s="118">
        <v>0</v>
      </c>
      <c r="G125" s="118">
        <v>0</v>
      </c>
      <c r="H125" s="118">
        <v>0</v>
      </c>
      <c r="I125" s="118">
        <v>0</v>
      </c>
      <c r="J125" s="118">
        <v>0</v>
      </c>
      <c r="K125" s="118">
        <v>1</v>
      </c>
      <c r="L125" s="118">
        <v>0</v>
      </c>
      <c r="M125" s="118">
        <v>0</v>
      </c>
      <c r="N125" s="117"/>
    </row>
    <row r="126" spans="1:14" ht="20.100000000000001" customHeight="1">
      <c r="A126" s="75" t="s">
        <v>58</v>
      </c>
      <c r="B126" s="118">
        <v>0</v>
      </c>
      <c r="C126" s="118">
        <v>3</v>
      </c>
      <c r="D126" s="118">
        <v>0</v>
      </c>
      <c r="E126" s="118">
        <v>1</v>
      </c>
      <c r="F126" s="118">
        <v>0</v>
      </c>
      <c r="G126" s="118">
        <v>5</v>
      </c>
      <c r="H126" s="118">
        <v>0</v>
      </c>
      <c r="I126" s="118">
        <v>1</v>
      </c>
      <c r="J126" s="118">
        <v>0</v>
      </c>
      <c r="K126" s="118">
        <v>0</v>
      </c>
      <c r="L126" s="118">
        <v>0</v>
      </c>
      <c r="M126" s="118">
        <v>0</v>
      </c>
      <c r="N126" s="117"/>
    </row>
    <row r="127" spans="1:14" ht="20.100000000000001" customHeight="1">
      <c r="A127" s="75" t="s">
        <v>59</v>
      </c>
      <c r="B127" s="118">
        <v>0</v>
      </c>
      <c r="C127" s="118">
        <v>1</v>
      </c>
      <c r="D127" s="118">
        <v>0</v>
      </c>
      <c r="E127" s="118">
        <v>0</v>
      </c>
      <c r="F127" s="118">
        <v>0</v>
      </c>
      <c r="G127" s="118">
        <v>0</v>
      </c>
      <c r="H127" s="118">
        <v>0</v>
      </c>
      <c r="I127" s="118">
        <v>0</v>
      </c>
      <c r="J127" s="118">
        <v>0</v>
      </c>
      <c r="K127" s="118">
        <v>0</v>
      </c>
      <c r="L127" s="118">
        <v>0</v>
      </c>
      <c r="M127" s="118">
        <v>0</v>
      </c>
      <c r="N127" s="117"/>
    </row>
    <row r="128" spans="1:14" ht="20.100000000000001" customHeight="1">
      <c r="A128" s="75" t="s">
        <v>60</v>
      </c>
      <c r="B128" s="118">
        <v>0</v>
      </c>
      <c r="C128" s="118">
        <v>1</v>
      </c>
      <c r="D128" s="118">
        <v>0</v>
      </c>
      <c r="E128" s="118">
        <v>0</v>
      </c>
      <c r="F128" s="118">
        <v>0</v>
      </c>
      <c r="G128" s="118">
        <v>0</v>
      </c>
      <c r="H128" s="118">
        <v>0</v>
      </c>
      <c r="I128" s="118">
        <v>1</v>
      </c>
      <c r="J128" s="118">
        <v>0</v>
      </c>
      <c r="K128" s="118">
        <v>0</v>
      </c>
      <c r="L128" s="118">
        <v>0</v>
      </c>
      <c r="M128" s="118">
        <v>0</v>
      </c>
      <c r="N128" s="117"/>
    </row>
    <row r="129" spans="1:14" s="124" customFormat="1" ht="20.100000000000001" customHeight="1">
      <c r="A129" s="75" t="s">
        <v>61</v>
      </c>
      <c r="B129" s="118">
        <v>0</v>
      </c>
      <c r="C129" s="118">
        <v>2</v>
      </c>
      <c r="D129" s="118">
        <v>0</v>
      </c>
      <c r="E129" s="118">
        <v>0</v>
      </c>
      <c r="F129" s="118">
        <v>0</v>
      </c>
      <c r="G129" s="118">
        <v>0</v>
      </c>
      <c r="H129" s="118">
        <v>0</v>
      </c>
      <c r="I129" s="118">
        <v>0</v>
      </c>
      <c r="J129" s="118">
        <v>0</v>
      </c>
      <c r="K129" s="118">
        <v>1</v>
      </c>
      <c r="L129" s="118">
        <v>0</v>
      </c>
      <c r="M129" s="118">
        <v>0</v>
      </c>
      <c r="N129" s="150"/>
    </row>
    <row r="130" spans="1:14" s="124" customFormat="1" ht="20.100000000000001" customHeight="1">
      <c r="A130" s="75" t="s">
        <v>62</v>
      </c>
      <c r="B130" s="118">
        <v>0</v>
      </c>
      <c r="C130" s="118">
        <v>0</v>
      </c>
      <c r="D130" s="118">
        <v>0</v>
      </c>
      <c r="E130" s="118">
        <v>0</v>
      </c>
      <c r="F130" s="118">
        <v>0</v>
      </c>
      <c r="G130" s="118">
        <v>0</v>
      </c>
      <c r="H130" s="118">
        <v>0</v>
      </c>
      <c r="I130" s="118">
        <v>0</v>
      </c>
      <c r="J130" s="118">
        <v>0</v>
      </c>
      <c r="K130" s="118">
        <v>0</v>
      </c>
      <c r="L130" s="118">
        <v>0</v>
      </c>
      <c r="M130" s="118">
        <v>0</v>
      </c>
      <c r="N130" s="150"/>
    </row>
    <row r="131" spans="1:14" s="124" customFormat="1" ht="20.100000000000001" customHeight="1">
      <c r="A131" s="75" t="s">
        <v>63</v>
      </c>
      <c r="B131" s="118">
        <v>0</v>
      </c>
      <c r="C131" s="118">
        <v>1</v>
      </c>
      <c r="D131" s="118">
        <v>0</v>
      </c>
      <c r="E131" s="118">
        <v>0</v>
      </c>
      <c r="F131" s="118">
        <v>0</v>
      </c>
      <c r="G131" s="118">
        <v>1</v>
      </c>
      <c r="H131" s="118">
        <v>0</v>
      </c>
      <c r="I131" s="118">
        <v>1</v>
      </c>
      <c r="J131" s="118">
        <v>0</v>
      </c>
      <c r="K131" s="118">
        <v>1</v>
      </c>
      <c r="L131" s="118">
        <v>0</v>
      </c>
      <c r="M131" s="118">
        <v>0</v>
      </c>
      <c r="N131" s="150"/>
    </row>
    <row r="132" spans="1:14" ht="20.100000000000001" customHeight="1">
      <c r="A132" s="75" t="s">
        <v>64</v>
      </c>
      <c r="B132" s="118">
        <v>0</v>
      </c>
      <c r="C132" s="118">
        <v>1</v>
      </c>
      <c r="D132" s="118">
        <v>0</v>
      </c>
      <c r="E132" s="118">
        <v>0</v>
      </c>
      <c r="F132" s="118">
        <v>0</v>
      </c>
      <c r="G132" s="118">
        <v>0</v>
      </c>
      <c r="H132" s="118">
        <v>0</v>
      </c>
      <c r="I132" s="118">
        <v>0</v>
      </c>
      <c r="J132" s="118">
        <v>0</v>
      </c>
      <c r="K132" s="118">
        <v>0</v>
      </c>
      <c r="L132" s="118">
        <v>1</v>
      </c>
      <c r="M132" s="118">
        <v>0</v>
      </c>
      <c r="N132" s="117"/>
    </row>
    <row r="133" spans="1:14" ht="20.100000000000001" customHeight="1">
      <c r="A133" s="75" t="s">
        <v>65</v>
      </c>
      <c r="B133" s="118">
        <v>0</v>
      </c>
      <c r="C133" s="118">
        <v>11</v>
      </c>
      <c r="D133" s="118">
        <v>0</v>
      </c>
      <c r="E133" s="118">
        <v>2</v>
      </c>
      <c r="F133" s="118">
        <v>0</v>
      </c>
      <c r="G133" s="118">
        <v>2</v>
      </c>
      <c r="H133" s="118">
        <v>0</v>
      </c>
      <c r="I133" s="118">
        <v>2</v>
      </c>
      <c r="J133" s="118">
        <v>0</v>
      </c>
      <c r="K133" s="118">
        <v>1</v>
      </c>
      <c r="L133" s="118">
        <v>0</v>
      </c>
      <c r="M133" s="118">
        <v>0</v>
      </c>
      <c r="N133" s="117"/>
    </row>
    <row r="134" spans="1:14" s="124" customFormat="1" ht="20.100000000000001" customHeight="1">
      <c r="A134" s="75" t="s">
        <v>66</v>
      </c>
      <c r="B134" s="118">
        <v>0</v>
      </c>
      <c r="C134" s="118">
        <v>0</v>
      </c>
      <c r="D134" s="118">
        <v>0</v>
      </c>
      <c r="E134" s="118">
        <v>0</v>
      </c>
      <c r="F134" s="118">
        <v>0</v>
      </c>
      <c r="G134" s="118">
        <v>1</v>
      </c>
      <c r="H134" s="118">
        <v>0</v>
      </c>
      <c r="I134" s="118">
        <v>0</v>
      </c>
      <c r="J134" s="118">
        <v>1</v>
      </c>
      <c r="K134" s="118">
        <v>0</v>
      </c>
      <c r="L134" s="118">
        <v>0</v>
      </c>
      <c r="M134" s="118">
        <v>0</v>
      </c>
      <c r="N134" s="150"/>
    </row>
    <row r="135" spans="1:14" ht="20.100000000000001" customHeight="1">
      <c r="A135" s="71" t="s">
        <v>67</v>
      </c>
      <c r="B135" s="124">
        <v>0</v>
      </c>
      <c r="C135" s="124">
        <v>1</v>
      </c>
      <c r="D135" s="124">
        <v>1</v>
      </c>
      <c r="E135" s="124">
        <v>3</v>
      </c>
      <c r="F135" s="124">
        <v>0</v>
      </c>
      <c r="G135" s="124">
        <v>1</v>
      </c>
      <c r="H135" s="124">
        <v>1</v>
      </c>
      <c r="I135" s="124">
        <v>4</v>
      </c>
      <c r="J135" s="124">
        <v>0</v>
      </c>
      <c r="K135" s="124">
        <v>3</v>
      </c>
      <c r="L135" s="124">
        <v>0</v>
      </c>
      <c r="M135" s="124">
        <v>0</v>
      </c>
      <c r="N135" s="117"/>
    </row>
    <row r="136" spans="1:14" ht="20.100000000000001" customHeight="1">
      <c r="A136" s="75" t="s">
        <v>68</v>
      </c>
      <c r="B136" s="118">
        <v>0</v>
      </c>
      <c r="C136" s="118">
        <v>1</v>
      </c>
      <c r="D136" s="118">
        <v>1</v>
      </c>
      <c r="E136" s="118">
        <v>1</v>
      </c>
      <c r="F136" s="118">
        <v>0</v>
      </c>
      <c r="G136" s="118">
        <v>1</v>
      </c>
      <c r="H136" s="118">
        <v>1</v>
      </c>
      <c r="I136" s="118">
        <v>3</v>
      </c>
      <c r="J136" s="118">
        <v>0</v>
      </c>
      <c r="K136" s="118">
        <v>3</v>
      </c>
      <c r="L136" s="118">
        <v>0</v>
      </c>
      <c r="M136" s="118">
        <v>0</v>
      </c>
      <c r="N136" s="117"/>
    </row>
    <row r="137" spans="1:14" ht="20.100000000000001" customHeight="1">
      <c r="A137" s="75" t="s">
        <v>69</v>
      </c>
      <c r="B137" s="118">
        <v>0</v>
      </c>
      <c r="C137" s="118">
        <v>0</v>
      </c>
      <c r="D137" s="118">
        <v>0</v>
      </c>
      <c r="E137" s="118">
        <v>2</v>
      </c>
      <c r="F137" s="118">
        <v>0</v>
      </c>
      <c r="G137" s="118">
        <v>0</v>
      </c>
      <c r="H137" s="118">
        <v>0</v>
      </c>
      <c r="I137" s="118">
        <v>1</v>
      </c>
      <c r="J137" s="118">
        <v>0</v>
      </c>
      <c r="K137" s="118">
        <v>0</v>
      </c>
      <c r="L137" s="118">
        <v>0</v>
      </c>
      <c r="M137" s="118">
        <v>0</v>
      </c>
      <c r="N137" s="117"/>
    </row>
    <row r="138" spans="1:14" ht="20.100000000000001" customHeight="1">
      <c r="A138" s="75" t="s">
        <v>70</v>
      </c>
      <c r="B138" s="118">
        <v>0</v>
      </c>
      <c r="C138" s="118">
        <v>0</v>
      </c>
      <c r="D138" s="118">
        <v>0</v>
      </c>
      <c r="E138" s="118">
        <v>0</v>
      </c>
      <c r="F138" s="118">
        <v>0</v>
      </c>
      <c r="G138" s="118">
        <v>0</v>
      </c>
      <c r="H138" s="118">
        <v>0</v>
      </c>
      <c r="I138" s="118">
        <v>0</v>
      </c>
      <c r="J138" s="118">
        <v>0</v>
      </c>
      <c r="K138" s="118">
        <v>0</v>
      </c>
      <c r="L138" s="118">
        <v>0</v>
      </c>
      <c r="M138" s="118">
        <v>0</v>
      </c>
      <c r="N138" s="117"/>
    </row>
    <row r="139" spans="1:14" s="124" customFormat="1" ht="20.100000000000001" customHeight="1" thickBot="1">
      <c r="A139" s="78" t="s">
        <v>71</v>
      </c>
      <c r="B139" s="132">
        <v>0</v>
      </c>
      <c r="C139" s="132">
        <v>0</v>
      </c>
      <c r="D139" s="132">
        <v>0</v>
      </c>
      <c r="E139" s="132">
        <v>0</v>
      </c>
      <c r="F139" s="132">
        <v>0</v>
      </c>
      <c r="G139" s="132">
        <v>0</v>
      </c>
      <c r="H139" s="132">
        <v>0</v>
      </c>
      <c r="I139" s="132">
        <v>0</v>
      </c>
      <c r="J139" s="132">
        <v>0</v>
      </c>
      <c r="K139" s="132">
        <v>0</v>
      </c>
      <c r="L139" s="132">
        <v>0</v>
      </c>
      <c r="M139" s="132">
        <v>0</v>
      </c>
      <c r="N139" s="117"/>
    </row>
    <row r="140" spans="1:14" s="159" customFormat="1" ht="15.95" customHeight="1">
      <c r="A140" s="80" t="s">
        <v>425</v>
      </c>
      <c r="B140" s="172"/>
      <c r="C140" s="172"/>
    </row>
    <row r="143" spans="1:14">
      <c r="E143" s="177"/>
      <c r="G143" s="177"/>
    </row>
    <row r="144" spans="1:14">
      <c r="E144" s="177"/>
      <c r="G144" s="177"/>
    </row>
    <row r="145" spans="5:7">
      <c r="E145" s="177"/>
      <c r="G145" s="177"/>
    </row>
    <row r="146" spans="5:7">
      <c r="E146" s="177"/>
      <c r="G146" s="177"/>
    </row>
    <row r="147" spans="5:7">
      <c r="E147" s="177"/>
      <c r="G147" s="177"/>
    </row>
    <row r="148" spans="5:7">
      <c r="E148" s="177"/>
      <c r="G148" s="177"/>
    </row>
    <row r="149" spans="5:7">
      <c r="E149" s="177"/>
      <c r="G149" s="177"/>
    </row>
    <row r="150" spans="5:7">
      <c r="E150" s="177"/>
      <c r="G150" s="177"/>
    </row>
    <row r="151" spans="5:7">
      <c r="E151" s="177"/>
      <c r="G151" s="177"/>
    </row>
    <row r="152" spans="5:7">
      <c r="E152" s="177"/>
      <c r="G152" s="177"/>
    </row>
    <row r="153" spans="5:7">
      <c r="E153" s="177"/>
      <c r="G153" s="177"/>
    </row>
    <row r="155" spans="5:7">
      <c r="E155" s="178"/>
    </row>
  </sheetData>
  <mergeCells count="4">
    <mergeCell ref="A3:A5"/>
    <mergeCell ref="B3:O3"/>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71"/>
  <sheetViews>
    <sheetView showGridLines="0" zoomScaleNormal="100" workbookViewId="0">
      <selection activeCell="K1" sqref="K1"/>
    </sheetView>
  </sheetViews>
  <sheetFormatPr defaultColWidth="11.42578125" defaultRowHeight="12.75"/>
  <cols>
    <col min="1" max="1" width="36.7109375" style="75" customWidth="1"/>
    <col min="2" max="11" width="10.7109375" style="75" customWidth="1"/>
    <col min="12" max="15" width="10.28515625" style="75" customWidth="1"/>
    <col min="16" max="256" width="11.42578125" style="75"/>
    <col min="257" max="257" width="36.7109375" style="75" customWidth="1"/>
    <col min="258" max="267" width="10.7109375" style="75" customWidth="1"/>
    <col min="268" max="271" width="10.28515625" style="75" customWidth="1"/>
    <col min="272" max="512" width="11.42578125" style="75"/>
    <col min="513" max="513" width="36.7109375" style="75" customWidth="1"/>
    <col min="514" max="523" width="10.7109375" style="75" customWidth="1"/>
    <col min="524" max="527" width="10.28515625" style="75" customWidth="1"/>
    <col min="528" max="768" width="11.42578125" style="75"/>
    <col min="769" max="769" width="36.7109375" style="75" customWidth="1"/>
    <col min="770" max="779" width="10.7109375" style="75" customWidth="1"/>
    <col min="780" max="783" width="10.28515625" style="75" customWidth="1"/>
    <col min="784" max="1024" width="11.42578125" style="75"/>
    <col min="1025" max="1025" width="36.7109375" style="75" customWidth="1"/>
    <col min="1026" max="1035" width="10.7109375" style="75" customWidth="1"/>
    <col min="1036" max="1039" width="10.28515625" style="75" customWidth="1"/>
    <col min="1040" max="1280" width="11.42578125" style="75"/>
    <col min="1281" max="1281" width="36.7109375" style="75" customWidth="1"/>
    <col min="1282" max="1291" width="10.7109375" style="75" customWidth="1"/>
    <col min="1292" max="1295" width="10.28515625" style="75" customWidth="1"/>
    <col min="1296" max="1536" width="11.42578125" style="75"/>
    <col min="1537" max="1537" width="36.7109375" style="75" customWidth="1"/>
    <col min="1538" max="1547" width="10.7109375" style="75" customWidth="1"/>
    <col min="1548" max="1551" width="10.28515625" style="75" customWidth="1"/>
    <col min="1552" max="1792" width="11.42578125" style="75"/>
    <col min="1793" max="1793" width="36.7109375" style="75" customWidth="1"/>
    <col min="1794" max="1803" width="10.7109375" style="75" customWidth="1"/>
    <col min="1804" max="1807" width="10.28515625" style="75" customWidth="1"/>
    <col min="1808" max="2048" width="11.42578125" style="75"/>
    <col min="2049" max="2049" width="36.7109375" style="75" customWidth="1"/>
    <col min="2050" max="2059" width="10.7109375" style="75" customWidth="1"/>
    <col min="2060" max="2063" width="10.28515625" style="75" customWidth="1"/>
    <col min="2064" max="2304" width="11.42578125" style="75"/>
    <col min="2305" max="2305" width="36.7109375" style="75" customWidth="1"/>
    <col min="2306" max="2315" width="10.7109375" style="75" customWidth="1"/>
    <col min="2316" max="2319" width="10.28515625" style="75" customWidth="1"/>
    <col min="2320" max="2560" width="11.42578125" style="75"/>
    <col min="2561" max="2561" width="36.7109375" style="75" customWidth="1"/>
    <col min="2562" max="2571" width="10.7109375" style="75" customWidth="1"/>
    <col min="2572" max="2575" width="10.28515625" style="75" customWidth="1"/>
    <col min="2576" max="2816" width="11.42578125" style="75"/>
    <col min="2817" max="2817" width="36.7109375" style="75" customWidth="1"/>
    <col min="2818" max="2827" width="10.7109375" style="75" customWidth="1"/>
    <col min="2828" max="2831" width="10.28515625" style="75" customWidth="1"/>
    <col min="2832" max="3072" width="11.42578125" style="75"/>
    <col min="3073" max="3073" width="36.7109375" style="75" customWidth="1"/>
    <col min="3074" max="3083" width="10.7109375" style="75" customWidth="1"/>
    <col min="3084" max="3087" width="10.28515625" style="75" customWidth="1"/>
    <col min="3088" max="3328" width="11.42578125" style="75"/>
    <col min="3329" max="3329" width="36.7109375" style="75" customWidth="1"/>
    <col min="3330" max="3339" width="10.7109375" style="75" customWidth="1"/>
    <col min="3340" max="3343" width="10.28515625" style="75" customWidth="1"/>
    <col min="3344" max="3584" width="11.42578125" style="75"/>
    <col min="3585" max="3585" width="36.7109375" style="75" customWidth="1"/>
    <col min="3586" max="3595" width="10.7109375" style="75" customWidth="1"/>
    <col min="3596" max="3599" width="10.28515625" style="75" customWidth="1"/>
    <col min="3600" max="3840" width="11.42578125" style="75"/>
    <col min="3841" max="3841" width="36.7109375" style="75" customWidth="1"/>
    <col min="3842" max="3851" width="10.7109375" style="75" customWidth="1"/>
    <col min="3852" max="3855" width="10.28515625" style="75" customWidth="1"/>
    <col min="3856" max="4096" width="11.42578125" style="75"/>
    <col min="4097" max="4097" width="36.7109375" style="75" customWidth="1"/>
    <col min="4098" max="4107" width="10.7109375" style="75" customWidth="1"/>
    <col min="4108" max="4111" width="10.28515625" style="75" customWidth="1"/>
    <col min="4112" max="4352" width="11.42578125" style="75"/>
    <col min="4353" max="4353" width="36.7109375" style="75" customWidth="1"/>
    <col min="4354" max="4363" width="10.7109375" style="75" customWidth="1"/>
    <col min="4364" max="4367" width="10.28515625" style="75" customWidth="1"/>
    <col min="4368" max="4608" width="11.42578125" style="75"/>
    <col min="4609" max="4609" width="36.7109375" style="75" customWidth="1"/>
    <col min="4610" max="4619" width="10.7109375" style="75" customWidth="1"/>
    <col min="4620" max="4623" width="10.28515625" style="75" customWidth="1"/>
    <col min="4624" max="4864" width="11.42578125" style="75"/>
    <col min="4865" max="4865" width="36.7109375" style="75" customWidth="1"/>
    <col min="4866" max="4875" width="10.7109375" style="75" customWidth="1"/>
    <col min="4876" max="4879" width="10.28515625" style="75" customWidth="1"/>
    <col min="4880" max="5120" width="11.42578125" style="75"/>
    <col min="5121" max="5121" width="36.7109375" style="75" customWidth="1"/>
    <col min="5122" max="5131" width="10.7109375" style="75" customWidth="1"/>
    <col min="5132" max="5135" width="10.28515625" style="75" customWidth="1"/>
    <col min="5136" max="5376" width="11.42578125" style="75"/>
    <col min="5377" max="5377" width="36.7109375" style="75" customWidth="1"/>
    <col min="5378" max="5387" width="10.7109375" style="75" customWidth="1"/>
    <col min="5388" max="5391" width="10.28515625" style="75" customWidth="1"/>
    <col min="5392" max="5632" width="11.42578125" style="75"/>
    <col min="5633" max="5633" width="36.7109375" style="75" customWidth="1"/>
    <col min="5634" max="5643" width="10.7109375" style="75" customWidth="1"/>
    <col min="5644" max="5647" width="10.28515625" style="75" customWidth="1"/>
    <col min="5648" max="5888" width="11.42578125" style="75"/>
    <col min="5889" max="5889" width="36.7109375" style="75" customWidth="1"/>
    <col min="5890" max="5899" width="10.7109375" style="75" customWidth="1"/>
    <col min="5900" max="5903" width="10.28515625" style="75" customWidth="1"/>
    <col min="5904" max="6144" width="11.42578125" style="75"/>
    <col min="6145" max="6145" width="36.7109375" style="75" customWidth="1"/>
    <col min="6146" max="6155" width="10.7109375" style="75" customWidth="1"/>
    <col min="6156" max="6159" width="10.28515625" style="75" customWidth="1"/>
    <col min="6160" max="6400" width="11.42578125" style="75"/>
    <col min="6401" max="6401" width="36.7109375" style="75" customWidth="1"/>
    <col min="6402" max="6411" width="10.7109375" style="75" customWidth="1"/>
    <col min="6412" max="6415" width="10.28515625" style="75" customWidth="1"/>
    <col min="6416" max="6656" width="11.42578125" style="75"/>
    <col min="6657" max="6657" width="36.7109375" style="75" customWidth="1"/>
    <col min="6658" max="6667" width="10.7109375" style="75" customWidth="1"/>
    <col min="6668" max="6671" width="10.28515625" style="75" customWidth="1"/>
    <col min="6672" max="6912" width="11.42578125" style="75"/>
    <col min="6913" max="6913" width="36.7109375" style="75" customWidth="1"/>
    <col min="6914" max="6923" width="10.7109375" style="75" customWidth="1"/>
    <col min="6924" max="6927" width="10.28515625" style="75" customWidth="1"/>
    <col min="6928" max="7168" width="11.42578125" style="75"/>
    <col min="7169" max="7169" width="36.7109375" style="75" customWidth="1"/>
    <col min="7170" max="7179" width="10.7109375" style="75" customWidth="1"/>
    <col min="7180" max="7183" width="10.28515625" style="75" customWidth="1"/>
    <col min="7184" max="7424" width="11.42578125" style="75"/>
    <col min="7425" max="7425" width="36.7109375" style="75" customWidth="1"/>
    <col min="7426" max="7435" width="10.7109375" style="75" customWidth="1"/>
    <col min="7436" max="7439" width="10.28515625" style="75" customWidth="1"/>
    <col min="7440" max="7680" width="11.42578125" style="75"/>
    <col min="7681" max="7681" width="36.7109375" style="75" customWidth="1"/>
    <col min="7682" max="7691" width="10.7109375" style="75" customWidth="1"/>
    <col min="7692" max="7695" width="10.28515625" style="75" customWidth="1"/>
    <col min="7696" max="7936" width="11.42578125" style="75"/>
    <col min="7937" max="7937" width="36.7109375" style="75" customWidth="1"/>
    <col min="7938" max="7947" width="10.7109375" style="75" customWidth="1"/>
    <col min="7948" max="7951" width="10.28515625" style="75" customWidth="1"/>
    <col min="7952" max="8192" width="11.42578125" style="75"/>
    <col min="8193" max="8193" width="36.7109375" style="75" customWidth="1"/>
    <col min="8194" max="8203" width="10.7109375" style="75" customWidth="1"/>
    <col min="8204" max="8207" width="10.28515625" style="75" customWidth="1"/>
    <col min="8208" max="8448" width="11.42578125" style="75"/>
    <col min="8449" max="8449" width="36.7109375" style="75" customWidth="1"/>
    <col min="8450" max="8459" width="10.7109375" style="75" customWidth="1"/>
    <col min="8460" max="8463" width="10.28515625" style="75" customWidth="1"/>
    <col min="8464" max="8704" width="11.42578125" style="75"/>
    <col min="8705" max="8705" width="36.7109375" style="75" customWidth="1"/>
    <col min="8706" max="8715" width="10.7109375" style="75" customWidth="1"/>
    <col min="8716" max="8719" width="10.28515625" style="75" customWidth="1"/>
    <col min="8720" max="8960" width="11.42578125" style="75"/>
    <col min="8961" max="8961" width="36.7109375" style="75" customWidth="1"/>
    <col min="8962" max="8971" width="10.7109375" style="75" customWidth="1"/>
    <col min="8972" max="8975" width="10.28515625" style="75" customWidth="1"/>
    <col min="8976" max="9216" width="11.42578125" style="75"/>
    <col min="9217" max="9217" width="36.7109375" style="75" customWidth="1"/>
    <col min="9218" max="9227" width="10.7109375" style="75" customWidth="1"/>
    <col min="9228" max="9231" width="10.28515625" style="75" customWidth="1"/>
    <col min="9232" max="9472" width="11.42578125" style="75"/>
    <col min="9473" max="9473" width="36.7109375" style="75" customWidth="1"/>
    <col min="9474" max="9483" width="10.7109375" style="75" customWidth="1"/>
    <col min="9484" max="9487" width="10.28515625" style="75" customWidth="1"/>
    <col min="9488" max="9728" width="11.42578125" style="75"/>
    <col min="9729" max="9729" width="36.7109375" style="75" customWidth="1"/>
    <col min="9730" max="9739" width="10.7109375" style="75" customWidth="1"/>
    <col min="9740" max="9743" width="10.28515625" style="75" customWidth="1"/>
    <col min="9744" max="9984" width="11.42578125" style="75"/>
    <col min="9985" max="9985" width="36.7109375" style="75" customWidth="1"/>
    <col min="9986" max="9995" width="10.7109375" style="75" customWidth="1"/>
    <col min="9996" max="9999" width="10.28515625" style="75" customWidth="1"/>
    <col min="10000" max="10240" width="11.42578125" style="75"/>
    <col min="10241" max="10241" width="36.7109375" style="75" customWidth="1"/>
    <col min="10242" max="10251" width="10.7109375" style="75" customWidth="1"/>
    <col min="10252" max="10255" width="10.28515625" style="75" customWidth="1"/>
    <col min="10256" max="10496" width="11.42578125" style="75"/>
    <col min="10497" max="10497" width="36.7109375" style="75" customWidth="1"/>
    <col min="10498" max="10507" width="10.7109375" style="75" customWidth="1"/>
    <col min="10508" max="10511" width="10.28515625" style="75" customWidth="1"/>
    <col min="10512" max="10752" width="11.42578125" style="75"/>
    <col min="10753" max="10753" width="36.7109375" style="75" customWidth="1"/>
    <col min="10754" max="10763" width="10.7109375" style="75" customWidth="1"/>
    <col min="10764" max="10767" width="10.28515625" style="75" customWidth="1"/>
    <col min="10768" max="11008" width="11.42578125" style="75"/>
    <col min="11009" max="11009" width="36.7109375" style="75" customWidth="1"/>
    <col min="11010" max="11019" width="10.7109375" style="75" customWidth="1"/>
    <col min="11020" max="11023" width="10.28515625" style="75" customWidth="1"/>
    <col min="11024" max="11264" width="11.42578125" style="75"/>
    <col min="11265" max="11265" width="36.7109375" style="75" customWidth="1"/>
    <col min="11266" max="11275" width="10.7109375" style="75" customWidth="1"/>
    <col min="11276" max="11279" width="10.28515625" style="75" customWidth="1"/>
    <col min="11280" max="11520" width="11.42578125" style="75"/>
    <col min="11521" max="11521" width="36.7109375" style="75" customWidth="1"/>
    <col min="11522" max="11531" width="10.7109375" style="75" customWidth="1"/>
    <col min="11532" max="11535" width="10.28515625" style="75" customWidth="1"/>
    <col min="11536" max="11776" width="11.42578125" style="75"/>
    <col min="11777" max="11777" width="36.7109375" style="75" customWidth="1"/>
    <col min="11778" max="11787" width="10.7109375" style="75" customWidth="1"/>
    <col min="11788" max="11791" width="10.28515625" style="75" customWidth="1"/>
    <col min="11792" max="12032" width="11.42578125" style="75"/>
    <col min="12033" max="12033" width="36.7109375" style="75" customWidth="1"/>
    <col min="12034" max="12043" width="10.7109375" style="75" customWidth="1"/>
    <col min="12044" max="12047" width="10.28515625" style="75" customWidth="1"/>
    <col min="12048" max="12288" width="11.42578125" style="75"/>
    <col min="12289" max="12289" width="36.7109375" style="75" customWidth="1"/>
    <col min="12290" max="12299" width="10.7109375" style="75" customWidth="1"/>
    <col min="12300" max="12303" width="10.28515625" style="75" customWidth="1"/>
    <col min="12304" max="12544" width="11.42578125" style="75"/>
    <col min="12545" max="12545" width="36.7109375" style="75" customWidth="1"/>
    <col min="12546" max="12555" width="10.7109375" style="75" customWidth="1"/>
    <col min="12556" max="12559" width="10.28515625" style="75" customWidth="1"/>
    <col min="12560" max="12800" width="11.42578125" style="75"/>
    <col min="12801" max="12801" width="36.7109375" style="75" customWidth="1"/>
    <col min="12802" max="12811" width="10.7109375" style="75" customWidth="1"/>
    <col min="12812" max="12815" width="10.28515625" style="75" customWidth="1"/>
    <col min="12816" max="13056" width="11.42578125" style="75"/>
    <col min="13057" max="13057" width="36.7109375" style="75" customWidth="1"/>
    <col min="13058" max="13067" width="10.7109375" style="75" customWidth="1"/>
    <col min="13068" max="13071" width="10.28515625" style="75" customWidth="1"/>
    <col min="13072" max="13312" width="11.42578125" style="75"/>
    <col min="13313" max="13313" width="36.7109375" style="75" customWidth="1"/>
    <col min="13314" max="13323" width="10.7109375" style="75" customWidth="1"/>
    <col min="13324" max="13327" width="10.28515625" style="75" customWidth="1"/>
    <col min="13328" max="13568" width="11.42578125" style="75"/>
    <col min="13569" max="13569" width="36.7109375" style="75" customWidth="1"/>
    <col min="13570" max="13579" width="10.7109375" style="75" customWidth="1"/>
    <col min="13580" max="13583" width="10.28515625" style="75" customWidth="1"/>
    <col min="13584" max="13824" width="11.42578125" style="75"/>
    <col min="13825" max="13825" width="36.7109375" style="75" customWidth="1"/>
    <col min="13826" max="13835" width="10.7109375" style="75" customWidth="1"/>
    <col min="13836" max="13839" width="10.28515625" style="75" customWidth="1"/>
    <col min="13840" max="14080" width="11.42578125" style="75"/>
    <col min="14081" max="14081" width="36.7109375" style="75" customWidth="1"/>
    <col min="14082" max="14091" width="10.7109375" style="75" customWidth="1"/>
    <col min="14092" max="14095" width="10.28515625" style="75" customWidth="1"/>
    <col min="14096" max="14336" width="11.42578125" style="75"/>
    <col min="14337" max="14337" width="36.7109375" style="75" customWidth="1"/>
    <col min="14338" max="14347" width="10.7109375" style="75" customWidth="1"/>
    <col min="14348" max="14351" width="10.28515625" style="75" customWidth="1"/>
    <col min="14352" max="14592" width="11.42578125" style="75"/>
    <col min="14593" max="14593" width="36.7109375" style="75" customWidth="1"/>
    <col min="14594" max="14603" width="10.7109375" style="75" customWidth="1"/>
    <col min="14604" max="14607" width="10.28515625" style="75" customWidth="1"/>
    <col min="14608" max="14848" width="11.42578125" style="75"/>
    <col min="14849" max="14849" width="36.7109375" style="75" customWidth="1"/>
    <col min="14850" max="14859" width="10.7109375" style="75" customWidth="1"/>
    <col min="14860" max="14863" width="10.28515625" style="75" customWidth="1"/>
    <col min="14864" max="15104" width="11.42578125" style="75"/>
    <col min="15105" max="15105" width="36.7109375" style="75" customWidth="1"/>
    <col min="15106" max="15115" width="10.7109375" style="75" customWidth="1"/>
    <col min="15116" max="15119" width="10.28515625" style="75" customWidth="1"/>
    <col min="15120" max="15360" width="11.42578125" style="75"/>
    <col min="15361" max="15361" width="36.7109375" style="75" customWidth="1"/>
    <col min="15362" max="15371" width="10.7109375" style="75" customWidth="1"/>
    <col min="15372" max="15375" width="10.28515625" style="75" customWidth="1"/>
    <col min="15376" max="15616" width="11.42578125" style="75"/>
    <col min="15617" max="15617" width="36.7109375" style="75" customWidth="1"/>
    <col min="15618" max="15627" width="10.7109375" style="75" customWidth="1"/>
    <col min="15628" max="15631" width="10.28515625" style="75" customWidth="1"/>
    <col min="15632" max="15872" width="11.42578125" style="75"/>
    <col min="15873" max="15873" width="36.7109375" style="75" customWidth="1"/>
    <col min="15874" max="15883" width="10.7109375" style="75" customWidth="1"/>
    <col min="15884" max="15887" width="10.28515625" style="75" customWidth="1"/>
    <col min="15888" max="16128" width="11.42578125" style="75"/>
    <col min="16129" max="16129" width="36.7109375" style="75" customWidth="1"/>
    <col min="16130" max="16139" width="10.7109375" style="75" customWidth="1"/>
    <col min="16140" max="16143" width="10.28515625" style="75" customWidth="1"/>
    <col min="16144" max="16384" width="11.42578125" style="75"/>
  </cols>
  <sheetData>
    <row r="1" spans="1:15" s="179" customFormat="1" ht="24.95" customHeight="1">
      <c r="A1" s="162" t="s">
        <v>436</v>
      </c>
      <c r="B1" s="162"/>
      <c r="C1" s="162"/>
      <c r="D1" s="162"/>
      <c r="E1" s="162"/>
      <c r="F1" s="162"/>
      <c r="G1" s="162"/>
      <c r="H1" s="162"/>
      <c r="I1" s="162"/>
      <c r="J1" s="162"/>
      <c r="K1" s="162"/>
    </row>
    <row r="2" spans="1:15" s="183" customFormat="1" ht="24.95" customHeight="1" thickBot="1">
      <c r="A2" s="180" t="s">
        <v>437</v>
      </c>
      <c r="B2" s="181"/>
      <c r="C2" s="181"/>
      <c r="D2" s="182"/>
      <c r="E2" s="182"/>
      <c r="F2" s="182"/>
      <c r="G2" s="182"/>
      <c r="H2" s="182"/>
      <c r="I2" s="182"/>
      <c r="J2" s="182"/>
      <c r="K2" s="182"/>
    </row>
    <row r="3" spans="1:15" s="92" customFormat="1" ht="20.100000000000001" customHeight="1">
      <c r="A3" s="1466" t="s">
        <v>1</v>
      </c>
      <c r="B3" s="1469" t="s">
        <v>2</v>
      </c>
      <c r="C3" s="1470"/>
      <c r="D3" s="1470"/>
      <c r="E3" s="1470"/>
      <c r="F3" s="1470"/>
      <c r="G3" s="1470"/>
      <c r="H3" s="1470"/>
      <c r="I3" s="1470"/>
      <c r="J3" s="1470"/>
      <c r="K3" s="1470"/>
    </row>
    <row r="4" spans="1:15" s="92" customFormat="1" ht="20.100000000000001" customHeight="1">
      <c r="A4" s="1467"/>
      <c r="B4" s="1471" t="s">
        <v>3</v>
      </c>
      <c r="C4" s="1471"/>
      <c r="D4" s="1491" t="s">
        <v>4</v>
      </c>
      <c r="E4" s="1491"/>
      <c r="F4" s="1491"/>
      <c r="G4" s="1491"/>
      <c r="H4" s="1491"/>
      <c r="I4" s="1491"/>
      <c r="J4" s="1491"/>
      <c r="K4" s="1492"/>
    </row>
    <row r="5" spans="1:15" ht="20.100000000000001" customHeight="1">
      <c r="A5" s="1467"/>
      <c r="B5" s="1471"/>
      <c r="C5" s="1471"/>
      <c r="D5" s="60" t="s">
        <v>5</v>
      </c>
      <c r="E5" s="60"/>
      <c r="F5" s="60" t="s">
        <v>6</v>
      </c>
      <c r="G5" s="60"/>
      <c r="H5" s="60" t="s">
        <v>7</v>
      </c>
      <c r="I5" s="60"/>
      <c r="J5" s="60" t="s">
        <v>8</v>
      </c>
      <c r="K5" s="119"/>
      <c r="L5" s="92"/>
    </row>
    <row r="6" spans="1:15" ht="20.100000000000001" customHeight="1">
      <c r="A6" s="1468"/>
      <c r="B6" s="64">
        <v>2010</v>
      </c>
      <c r="C6" s="64">
        <v>2011</v>
      </c>
      <c r="D6" s="64">
        <v>2010</v>
      </c>
      <c r="E6" s="64">
        <v>2011</v>
      </c>
      <c r="F6" s="64">
        <v>2010</v>
      </c>
      <c r="G6" s="64">
        <v>2011</v>
      </c>
      <c r="H6" s="64">
        <v>2010</v>
      </c>
      <c r="I6" s="64">
        <v>2011</v>
      </c>
      <c r="J6" s="64">
        <v>2010</v>
      </c>
      <c r="K6" s="65">
        <v>2011</v>
      </c>
      <c r="L6" s="176"/>
      <c r="M6" s="176"/>
      <c r="N6" s="176"/>
      <c r="O6" s="176"/>
    </row>
    <row r="7" spans="1:15" ht="20.100000000000001" customHeight="1">
      <c r="A7" s="67" t="s">
        <v>438</v>
      </c>
      <c r="B7" s="68">
        <v>165966</v>
      </c>
      <c r="C7" s="68">
        <v>166278</v>
      </c>
      <c r="D7" s="68">
        <v>160430</v>
      </c>
      <c r="E7" s="68">
        <v>161083</v>
      </c>
      <c r="F7" s="68">
        <v>5536</v>
      </c>
      <c r="G7" s="68">
        <v>5195</v>
      </c>
      <c r="H7" s="68">
        <v>0</v>
      </c>
      <c r="I7" s="68">
        <v>0</v>
      </c>
      <c r="J7" s="68">
        <v>0</v>
      </c>
      <c r="K7" s="68">
        <v>0</v>
      </c>
      <c r="L7" s="176"/>
      <c r="M7" s="176"/>
      <c r="N7" s="176"/>
      <c r="O7" s="176"/>
    </row>
    <row r="8" spans="1:15" s="71" customFormat="1" ht="20.100000000000001" customHeight="1">
      <c r="A8" s="71" t="s">
        <v>10</v>
      </c>
      <c r="B8" s="68">
        <v>467</v>
      </c>
      <c r="C8" s="68">
        <v>487</v>
      </c>
      <c r="D8" s="68">
        <v>428</v>
      </c>
      <c r="E8" s="68">
        <v>370</v>
      </c>
      <c r="F8" s="68">
        <v>39</v>
      </c>
      <c r="G8" s="68">
        <v>117</v>
      </c>
      <c r="H8" s="68">
        <v>0</v>
      </c>
      <c r="I8" s="68">
        <v>0</v>
      </c>
      <c r="J8" s="68">
        <v>0</v>
      </c>
      <c r="K8" s="68">
        <v>0</v>
      </c>
      <c r="L8" s="90"/>
      <c r="M8" s="90"/>
      <c r="N8" s="90"/>
      <c r="O8" s="90"/>
    </row>
    <row r="9" spans="1:15" ht="20.100000000000001" customHeight="1">
      <c r="A9" s="75" t="s">
        <v>11</v>
      </c>
      <c r="B9" s="118">
        <v>70</v>
      </c>
      <c r="C9" s="118">
        <v>131</v>
      </c>
      <c r="D9" s="118">
        <v>38</v>
      </c>
      <c r="E9" s="118">
        <v>16</v>
      </c>
      <c r="F9" s="118">
        <v>32</v>
      </c>
      <c r="G9" s="118">
        <v>115</v>
      </c>
      <c r="H9" s="118">
        <v>0</v>
      </c>
      <c r="I9" s="118">
        <v>0</v>
      </c>
      <c r="J9" s="118">
        <v>0</v>
      </c>
      <c r="K9" s="118">
        <v>0</v>
      </c>
    </row>
    <row r="10" spans="1:15" ht="20.100000000000001" customHeight="1">
      <c r="A10" s="75" t="s">
        <v>12</v>
      </c>
      <c r="B10" s="118">
        <v>38</v>
      </c>
      <c r="C10" s="118">
        <v>74</v>
      </c>
      <c r="D10" s="118">
        <v>38</v>
      </c>
      <c r="E10" s="118">
        <v>73</v>
      </c>
      <c r="F10" s="118">
        <v>0</v>
      </c>
      <c r="G10" s="118">
        <v>1</v>
      </c>
      <c r="H10" s="118">
        <v>0</v>
      </c>
      <c r="I10" s="118">
        <v>0</v>
      </c>
      <c r="J10" s="118">
        <v>0</v>
      </c>
      <c r="K10" s="118">
        <v>0</v>
      </c>
    </row>
    <row r="11" spans="1:15" ht="20.100000000000001" customHeight="1">
      <c r="A11" s="75" t="s">
        <v>13</v>
      </c>
      <c r="B11" s="118">
        <v>27</v>
      </c>
      <c r="C11" s="118">
        <v>23</v>
      </c>
      <c r="D11" s="118">
        <v>27</v>
      </c>
      <c r="E11" s="118">
        <v>23</v>
      </c>
      <c r="F11" s="118">
        <v>0</v>
      </c>
      <c r="G11" s="118">
        <v>0</v>
      </c>
      <c r="H11" s="118">
        <v>0</v>
      </c>
      <c r="I11" s="118">
        <v>0</v>
      </c>
      <c r="J11" s="118">
        <v>0</v>
      </c>
      <c r="K11" s="118">
        <v>0</v>
      </c>
    </row>
    <row r="12" spans="1:15" ht="20.100000000000001" customHeight="1">
      <c r="A12" s="75" t="s">
        <v>14</v>
      </c>
      <c r="B12" s="118">
        <v>5</v>
      </c>
      <c r="C12" s="118">
        <v>8</v>
      </c>
      <c r="D12" s="118">
        <v>5</v>
      </c>
      <c r="E12" s="118">
        <v>8</v>
      </c>
      <c r="F12" s="118">
        <v>0</v>
      </c>
      <c r="G12" s="118">
        <v>0</v>
      </c>
      <c r="H12" s="118">
        <v>0</v>
      </c>
      <c r="I12" s="118">
        <v>0</v>
      </c>
      <c r="J12" s="118">
        <v>0</v>
      </c>
      <c r="K12" s="118">
        <v>0</v>
      </c>
    </row>
    <row r="13" spans="1:15" ht="20.100000000000001" customHeight="1">
      <c r="A13" s="75" t="s">
        <v>15</v>
      </c>
      <c r="B13" s="118">
        <v>327</v>
      </c>
      <c r="C13" s="118">
        <v>251</v>
      </c>
      <c r="D13" s="118">
        <v>320</v>
      </c>
      <c r="E13" s="118">
        <v>250</v>
      </c>
      <c r="F13" s="118">
        <v>7</v>
      </c>
      <c r="G13" s="118">
        <v>1</v>
      </c>
      <c r="H13" s="118">
        <v>0</v>
      </c>
      <c r="I13" s="118">
        <v>0</v>
      </c>
      <c r="J13" s="118">
        <v>0</v>
      </c>
      <c r="K13" s="118">
        <v>0</v>
      </c>
    </row>
    <row r="14" spans="1:15" s="71" customFormat="1" ht="20.100000000000001" customHeight="1">
      <c r="A14" s="71" t="s">
        <v>16</v>
      </c>
      <c r="B14" s="124">
        <v>330</v>
      </c>
      <c r="C14" s="124">
        <v>255</v>
      </c>
      <c r="D14" s="124">
        <v>317</v>
      </c>
      <c r="E14" s="124">
        <v>255</v>
      </c>
      <c r="F14" s="124">
        <v>13</v>
      </c>
      <c r="G14" s="124">
        <v>0</v>
      </c>
      <c r="H14" s="124">
        <v>0</v>
      </c>
      <c r="I14" s="124">
        <v>0</v>
      </c>
      <c r="J14" s="124">
        <v>0</v>
      </c>
      <c r="K14" s="124">
        <v>0</v>
      </c>
    </row>
    <row r="15" spans="1:15" ht="20.100000000000001" customHeight="1">
      <c r="A15" s="75" t="s">
        <v>17</v>
      </c>
      <c r="B15" s="118">
        <v>28</v>
      </c>
      <c r="C15" s="118">
        <v>27</v>
      </c>
      <c r="D15" s="118">
        <v>28</v>
      </c>
      <c r="E15" s="118">
        <v>27</v>
      </c>
      <c r="F15" s="118">
        <v>0</v>
      </c>
      <c r="G15" s="118">
        <v>0</v>
      </c>
      <c r="H15" s="118">
        <v>0</v>
      </c>
      <c r="I15" s="118">
        <v>0</v>
      </c>
      <c r="J15" s="118">
        <v>0</v>
      </c>
      <c r="K15" s="118">
        <v>0</v>
      </c>
    </row>
    <row r="16" spans="1:15" ht="20.100000000000001" customHeight="1">
      <c r="A16" s="75" t="s">
        <v>18</v>
      </c>
      <c r="B16" s="118">
        <v>25</v>
      </c>
      <c r="C16" s="118">
        <v>15</v>
      </c>
      <c r="D16" s="118">
        <v>25</v>
      </c>
      <c r="E16" s="118">
        <v>15</v>
      </c>
      <c r="F16" s="118">
        <v>0</v>
      </c>
      <c r="G16" s="118">
        <v>0</v>
      </c>
      <c r="H16" s="118">
        <v>0</v>
      </c>
      <c r="I16" s="118">
        <v>0</v>
      </c>
      <c r="J16" s="118">
        <v>0</v>
      </c>
      <c r="K16" s="118">
        <v>0</v>
      </c>
    </row>
    <row r="17" spans="1:11" ht="20.100000000000001" customHeight="1">
      <c r="A17" s="75" t="s">
        <v>19</v>
      </c>
      <c r="B17" s="118">
        <v>31</v>
      </c>
      <c r="C17" s="118">
        <v>8</v>
      </c>
      <c r="D17" s="118">
        <v>29</v>
      </c>
      <c r="E17" s="118">
        <v>8</v>
      </c>
      <c r="F17" s="118">
        <v>2</v>
      </c>
      <c r="G17" s="118">
        <v>0</v>
      </c>
      <c r="H17" s="118">
        <v>0</v>
      </c>
      <c r="I17" s="118">
        <v>0</v>
      </c>
      <c r="J17" s="118">
        <v>0</v>
      </c>
      <c r="K17" s="118">
        <v>0</v>
      </c>
    </row>
    <row r="18" spans="1:11" ht="20.100000000000001" customHeight="1">
      <c r="A18" s="75" t="s">
        <v>20</v>
      </c>
      <c r="B18" s="118">
        <v>12</v>
      </c>
      <c r="C18" s="118">
        <v>21</v>
      </c>
      <c r="D18" s="118">
        <v>8</v>
      </c>
      <c r="E18" s="118">
        <v>21</v>
      </c>
      <c r="F18" s="118">
        <v>4</v>
      </c>
      <c r="G18" s="118">
        <v>0</v>
      </c>
      <c r="H18" s="118">
        <v>0</v>
      </c>
      <c r="I18" s="118">
        <v>0</v>
      </c>
      <c r="J18" s="118">
        <v>0</v>
      </c>
      <c r="K18" s="118">
        <v>0</v>
      </c>
    </row>
    <row r="19" spans="1:11" ht="20.100000000000001" customHeight="1">
      <c r="A19" s="75" t="s">
        <v>79</v>
      </c>
      <c r="B19" s="118">
        <v>234</v>
      </c>
      <c r="C19" s="118">
        <v>184</v>
      </c>
      <c r="D19" s="118">
        <v>227</v>
      </c>
      <c r="E19" s="118">
        <v>184</v>
      </c>
      <c r="F19" s="118">
        <v>7</v>
      </c>
      <c r="G19" s="118">
        <v>0</v>
      </c>
      <c r="H19" s="118">
        <v>0</v>
      </c>
      <c r="I19" s="118">
        <v>0</v>
      </c>
      <c r="J19" s="118">
        <v>0</v>
      </c>
      <c r="K19" s="118">
        <v>0</v>
      </c>
    </row>
    <row r="20" spans="1:11" s="71" customFormat="1" ht="20.100000000000001" customHeight="1">
      <c r="A20" s="71" t="s">
        <v>21</v>
      </c>
      <c r="B20" s="124">
        <v>14618</v>
      </c>
      <c r="C20" s="124">
        <v>7982</v>
      </c>
      <c r="D20" s="124">
        <v>12233</v>
      </c>
      <c r="E20" s="124">
        <v>7041</v>
      </c>
      <c r="F20" s="124">
        <v>2385</v>
      </c>
      <c r="G20" s="124">
        <v>941</v>
      </c>
      <c r="H20" s="124">
        <v>0</v>
      </c>
      <c r="I20" s="124">
        <v>0</v>
      </c>
      <c r="J20" s="124">
        <v>0</v>
      </c>
      <c r="K20" s="124">
        <v>0</v>
      </c>
    </row>
    <row r="21" spans="1:11" ht="20.100000000000001" customHeight="1">
      <c r="A21" s="75" t="s">
        <v>22</v>
      </c>
      <c r="B21" s="118">
        <v>1324</v>
      </c>
      <c r="C21" s="118">
        <v>717</v>
      </c>
      <c r="D21" s="118">
        <v>1025</v>
      </c>
      <c r="E21" s="118">
        <v>498</v>
      </c>
      <c r="F21" s="118">
        <v>299</v>
      </c>
      <c r="G21" s="118">
        <v>219</v>
      </c>
      <c r="H21" s="118">
        <v>0</v>
      </c>
      <c r="I21" s="118">
        <v>0</v>
      </c>
      <c r="J21" s="118">
        <v>0</v>
      </c>
      <c r="K21" s="118">
        <v>0</v>
      </c>
    </row>
    <row r="22" spans="1:11" ht="20.100000000000001" customHeight="1">
      <c r="A22" s="75" t="s">
        <v>23</v>
      </c>
      <c r="B22" s="118">
        <v>12907</v>
      </c>
      <c r="C22" s="118">
        <v>7013</v>
      </c>
      <c r="D22" s="118">
        <v>10854</v>
      </c>
      <c r="E22" s="118">
        <v>6293</v>
      </c>
      <c r="F22" s="118">
        <v>2053</v>
      </c>
      <c r="G22" s="118">
        <v>720</v>
      </c>
      <c r="H22" s="118">
        <v>0</v>
      </c>
      <c r="I22" s="118">
        <v>0</v>
      </c>
      <c r="J22" s="118">
        <v>0</v>
      </c>
      <c r="K22" s="118">
        <v>0</v>
      </c>
    </row>
    <row r="23" spans="1:11" ht="20.100000000000001" customHeight="1">
      <c r="A23" s="75" t="s">
        <v>24</v>
      </c>
      <c r="B23" s="118">
        <v>387</v>
      </c>
      <c r="C23" s="118">
        <v>252</v>
      </c>
      <c r="D23" s="118">
        <v>354</v>
      </c>
      <c r="E23" s="118">
        <v>250</v>
      </c>
      <c r="F23" s="118">
        <v>33</v>
      </c>
      <c r="G23" s="118">
        <v>2</v>
      </c>
      <c r="H23" s="118">
        <v>0</v>
      </c>
      <c r="I23" s="118">
        <v>0</v>
      </c>
      <c r="J23" s="118">
        <v>0</v>
      </c>
      <c r="K23" s="118">
        <v>0</v>
      </c>
    </row>
    <row r="24" spans="1:11" s="71" customFormat="1" ht="20.100000000000001" customHeight="1">
      <c r="A24" s="71" t="s">
        <v>25</v>
      </c>
      <c r="B24" s="124">
        <v>36643</v>
      </c>
      <c r="C24" s="124">
        <v>56570</v>
      </c>
      <c r="D24" s="124">
        <v>36368</v>
      </c>
      <c r="E24" s="124">
        <v>56454</v>
      </c>
      <c r="F24" s="124">
        <v>275</v>
      </c>
      <c r="G24" s="124">
        <v>116</v>
      </c>
      <c r="H24" s="124">
        <v>0</v>
      </c>
      <c r="I24" s="124">
        <v>0</v>
      </c>
      <c r="J24" s="124">
        <v>0</v>
      </c>
      <c r="K24" s="124">
        <v>0</v>
      </c>
    </row>
    <row r="25" spans="1:11" ht="20.100000000000001" customHeight="1">
      <c r="A25" s="75" t="s">
        <v>26</v>
      </c>
      <c r="B25" s="118">
        <v>35159</v>
      </c>
      <c r="C25" s="118">
        <v>55398</v>
      </c>
      <c r="D25" s="118">
        <v>34965</v>
      </c>
      <c r="E25" s="118">
        <v>55303</v>
      </c>
      <c r="F25" s="118">
        <v>194</v>
      </c>
      <c r="G25" s="118">
        <v>95</v>
      </c>
      <c r="H25" s="118">
        <v>0</v>
      </c>
      <c r="I25" s="118">
        <v>0</v>
      </c>
      <c r="J25" s="118">
        <v>0</v>
      </c>
      <c r="K25" s="118">
        <v>0</v>
      </c>
    </row>
    <row r="26" spans="1:11" ht="20.100000000000001" customHeight="1">
      <c r="A26" s="75" t="s">
        <v>27</v>
      </c>
      <c r="B26" s="118">
        <v>261</v>
      </c>
      <c r="C26" s="118">
        <v>181</v>
      </c>
      <c r="D26" s="118">
        <v>261</v>
      </c>
      <c r="E26" s="118">
        <v>181</v>
      </c>
      <c r="F26" s="118">
        <v>0</v>
      </c>
      <c r="G26" s="118">
        <v>0</v>
      </c>
      <c r="H26" s="118">
        <v>0</v>
      </c>
      <c r="I26" s="118">
        <v>0</v>
      </c>
      <c r="J26" s="118">
        <v>0</v>
      </c>
      <c r="K26" s="118">
        <v>0</v>
      </c>
    </row>
    <row r="27" spans="1:11" ht="20.100000000000001" customHeight="1">
      <c r="A27" s="75" t="s">
        <v>28</v>
      </c>
      <c r="B27" s="118">
        <v>215</v>
      </c>
      <c r="C27" s="118">
        <v>120</v>
      </c>
      <c r="D27" s="118">
        <v>168</v>
      </c>
      <c r="E27" s="118">
        <v>115</v>
      </c>
      <c r="F27" s="118">
        <v>47</v>
      </c>
      <c r="G27" s="118">
        <v>5</v>
      </c>
      <c r="H27" s="118">
        <v>0</v>
      </c>
      <c r="I27" s="118">
        <v>0</v>
      </c>
      <c r="J27" s="118">
        <v>0</v>
      </c>
      <c r="K27" s="118">
        <v>0</v>
      </c>
    </row>
    <row r="28" spans="1:11" ht="20.100000000000001" customHeight="1">
      <c r="A28" s="75" t="s">
        <v>29</v>
      </c>
      <c r="B28" s="118">
        <v>246</v>
      </c>
      <c r="C28" s="118">
        <v>138</v>
      </c>
      <c r="D28" s="118">
        <v>237</v>
      </c>
      <c r="E28" s="118">
        <v>135</v>
      </c>
      <c r="F28" s="118">
        <v>9</v>
      </c>
      <c r="G28" s="118">
        <v>3</v>
      </c>
      <c r="H28" s="118">
        <v>0</v>
      </c>
      <c r="I28" s="118">
        <v>0</v>
      </c>
      <c r="J28" s="118">
        <v>0</v>
      </c>
      <c r="K28" s="118">
        <v>0</v>
      </c>
    </row>
    <row r="29" spans="1:11" ht="20.100000000000001" customHeight="1">
      <c r="A29" s="75" t="s">
        <v>30</v>
      </c>
      <c r="B29" s="118">
        <v>48</v>
      </c>
      <c r="C29" s="118">
        <v>56</v>
      </c>
      <c r="D29" s="118">
        <v>48</v>
      </c>
      <c r="E29" s="118">
        <v>56</v>
      </c>
      <c r="F29" s="118">
        <v>0</v>
      </c>
      <c r="G29" s="118">
        <v>0</v>
      </c>
      <c r="H29" s="118">
        <v>0</v>
      </c>
      <c r="I29" s="118">
        <v>0</v>
      </c>
      <c r="J29" s="118">
        <v>0</v>
      </c>
      <c r="K29" s="118">
        <v>0</v>
      </c>
    </row>
    <row r="30" spans="1:11" ht="20.100000000000001" customHeight="1">
      <c r="A30" s="75" t="s">
        <v>31</v>
      </c>
      <c r="B30" s="118">
        <v>0</v>
      </c>
      <c r="C30" s="118">
        <v>0</v>
      </c>
      <c r="D30" s="118">
        <v>0</v>
      </c>
      <c r="E30" s="118">
        <v>0</v>
      </c>
      <c r="F30" s="118">
        <v>0</v>
      </c>
      <c r="G30" s="118">
        <v>0</v>
      </c>
      <c r="H30" s="118">
        <v>0</v>
      </c>
      <c r="I30" s="118">
        <v>0</v>
      </c>
      <c r="J30" s="118">
        <v>0</v>
      </c>
      <c r="K30" s="118">
        <v>0</v>
      </c>
    </row>
    <row r="31" spans="1:11" ht="20.100000000000001" customHeight="1">
      <c r="A31" s="75" t="s">
        <v>32</v>
      </c>
      <c r="B31" s="118">
        <v>93</v>
      </c>
      <c r="C31" s="118">
        <v>90</v>
      </c>
      <c r="D31" s="118">
        <v>91</v>
      </c>
      <c r="E31" s="118">
        <v>88</v>
      </c>
      <c r="F31" s="118">
        <v>2</v>
      </c>
      <c r="G31" s="118">
        <v>2</v>
      </c>
      <c r="H31" s="118">
        <v>0</v>
      </c>
      <c r="I31" s="118">
        <v>0</v>
      </c>
      <c r="J31" s="118">
        <v>0</v>
      </c>
      <c r="K31" s="118">
        <v>0</v>
      </c>
    </row>
    <row r="32" spans="1:11" ht="20.100000000000001" customHeight="1">
      <c r="A32" s="75" t="s">
        <v>33</v>
      </c>
      <c r="B32" s="118">
        <v>103</v>
      </c>
      <c r="C32" s="118">
        <v>84</v>
      </c>
      <c r="D32" s="118">
        <v>98</v>
      </c>
      <c r="E32" s="118">
        <v>82</v>
      </c>
      <c r="F32" s="118">
        <v>5</v>
      </c>
      <c r="G32" s="118">
        <v>2</v>
      </c>
      <c r="H32" s="118">
        <v>0</v>
      </c>
      <c r="I32" s="118">
        <v>0</v>
      </c>
      <c r="J32" s="118">
        <v>0</v>
      </c>
      <c r="K32" s="118">
        <v>0</v>
      </c>
    </row>
    <row r="33" spans="1:11" ht="20.100000000000001" customHeight="1">
      <c r="A33" s="75" t="s">
        <v>34</v>
      </c>
      <c r="B33" s="118">
        <v>6</v>
      </c>
      <c r="C33" s="118">
        <v>2</v>
      </c>
      <c r="D33" s="118">
        <v>6</v>
      </c>
      <c r="E33" s="118">
        <v>2</v>
      </c>
      <c r="F33" s="118">
        <v>0</v>
      </c>
      <c r="G33" s="118">
        <v>0</v>
      </c>
      <c r="H33" s="118">
        <v>0</v>
      </c>
      <c r="I33" s="118">
        <v>0</v>
      </c>
      <c r="J33" s="118">
        <v>0</v>
      </c>
      <c r="K33" s="118">
        <v>0</v>
      </c>
    </row>
    <row r="34" spans="1:11" ht="20.100000000000001" customHeight="1">
      <c r="A34" s="75" t="s">
        <v>35</v>
      </c>
      <c r="B34" s="118">
        <v>3</v>
      </c>
      <c r="C34" s="118">
        <v>0</v>
      </c>
      <c r="D34" s="118">
        <v>3</v>
      </c>
      <c r="E34" s="118">
        <v>0</v>
      </c>
      <c r="F34" s="118">
        <v>0</v>
      </c>
      <c r="G34" s="118">
        <v>0</v>
      </c>
      <c r="H34" s="118">
        <v>0</v>
      </c>
      <c r="I34" s="118">
        <v>0</v>
      </c>
      <c r="J34" s="118">
        <v>0</v>
      </c>
      <c r="K34" s="118">
        <v>0</v>
      </c>
    </row>
    <row r="35" spans="1:11" ht="20.100000000000001" customHeight="1">
      <c r="A35" s="75" t="s">
        <v>36</v>
      </c>
      <c r="B35" s="118">
        <v>413</v>
      </c>
      <c r="C35" s="118">
        <v>190</v>
      </c>
      <c r="D35" s="118">
        <v>400</v>
      </c>
      <c r="E35" s="118">
        <v>186</v>
      </c>
      <c r="F35" s="118">
        <v>13</v>
      </c>
      <c r="G35" s="118">
        <v>4</v>
      </c>
      <c r="H35" s="118">
        <v>0</v>
      </c>
      <c r="I35" s="118">
        <v>0</v>
      </c>
      <c r="J35" s="118">
        <v>0</v>
      </c>
      <c r="K35" s="118">
        <v>0</v>
      </c>
    </row>
    <row r="36" spans="1:11" ht="20.100000000000001" customHeight="1">
      <c r="A36" s="75" t="s">
        <v>37</v>
      </c>
      <c r="B36" s="118">
        <v>96</v>
      </c>
      <c r="C36" s="118">
        <v>311</v>
      </c>
      <c r="D36" s="118">
        <v>91</v>
      </c>
      <c r="E36" s="118">
        <v>306</v>
      </c>
      <c r="F36" s="118">
        <v>5</v>
      </c>
      <c r="G36" s="118">
        <v>5</v>
      </c>
      <c r="H36" s="118">
        <v>0</v>
      </c>
      <c r="I36" s="118">
        <v>0</v>
      </c>
      <c r="J36" s="118">
        <v>0</v>
      </c>
      <c r="K36" s="118">
        <v>0</v>
      </c>
    </row>
    <row r="37" spans="1:11" s="71" customFormat="1" ht="20.100000000000001" customHeight="1">
      <c r="A37" s="71" t="s">
        <v>38</v>
      </c>
      <c r="B37" s="124">
        <v>1647</v>
      </c>
      <c r="C37" s="124">
        <v>966</v>
      </c>
      <c r="D37" s="124">
        <v>1069</v>
      </c>
      <c r="E37" s="124">
        <v>787</v>
      </c>
      <c r="F37" s="124">
        <v>578</v>
      </c>
      <c r="G37" s="124">
        <v>179</v>
      </c>
      <c r="H37" s="124">
        <v>0</v>
      </c>
      <c r="I37" s="124">
        <v>0</v>
      </c>
      <c r="J37" s="124">
        <v>0</v>
      </c>
      <c r="K37" s="124">
        <v>0</v>
      </c>
    </row>
    <row r="38" spans="1:11" ht="20.100000000000001" customHeight="1">
      <c r="A38" s="75" t="s">
        <v>39</v>
      </c>
      <c r="B38" s="118">
        <v>107</v>
      </c>
      <c r="C38" s="118">
        <v>302</v>
      </c>
      <c r="D38" s="118">
        <v>86</v>
      </c>
      <c r="E38" s="118">
        <v>154</v>
      </c>
      <c r="F38" s="118">
        <v>21</v>
      </c>
      <c r="G38" s="118">
        <v>148</v>
      </c>
      <c r="H38" s="118">
        <v>0</v>
      </c>
      <c r="I38" s="118">
        <v>0</v>
      </c>
      <c r="J38" s="118">
        <v>0</v>
      </c>
      <c r="K38" s="118">
        <v>0</v>
      </c>
    </row>
    <row r="39" spans="1:11" ht="20.100000000000001" customHeight="1">
      <c r="A39" s="75" t="s">
        <v>40</v>
      </c>
      <c r="B39" s="118">
        <v>341</v>
      </c>
      <c r="C39" s="118">
        <v>73</v>
      </c>
      <c r="D39" s="118">
        <v>266</v>
      </c>
      <c r="E39" s="118">
        <v>64</v>
      </c>
      <c r="F39" s="118">
        <v>75</v>
      </c>
      <c r="G39" s="118">
        <v>9</v>
      </c>
      <c r="H39" s="118">
        <v>0</v>
      </c>
      <c r="I39" s="118">
        <v>0</v>
      </c>
      <c r="J39" s="118">
        <v>0</v>
      </c>
      <c r="K39" s="118">
        <v>0</v>
      </c>
    </row>
    <row r="40" spans="1:11" ht="20.100000000000001" customHeight="1">
      <c r="A40" s="75" t="s">
        <v>41</v>
      </c>
      <c r="B40" s="118">
        <v>241</v>
      </c>
      <c r="C40" s="118">
        <v>213</v>
      </c>
      <c r="D40" s="118">
        <v>185</v>
      </c>
      <c r="E40" s="118">
        <v>207</v>
      </c>
      <c r="F40" s="118">
        <v>56</v>
      </c>
      <c r="G40" s="118">
        <v>6</v>
      </c>
      <c r="H40" s="118">
        <v>0</v>
      </c>
      <c r="I40" s="118">
        <v>0</v>
      </c>
      <c r="J40" s="118">
        <v>0</v>
      </c>
      <c r="K40" s="118">
        <v>0</v>
      </c>
    </row>
    <row r="41" spans="1:11" ht="20.100000000000001" customHeight="1">
      <c r="A41" s="75" t="s">
        <v>42</v>
      </c>
      <c r="B41" s="118">
        <v>663</v>
      </c>
      <c r="C41" s="118">
        <v>149</v>
      </c>
      <c r="D41" s="118">
        <v>254</v>
      </c>
      <c r="E41" s="118">
        <v>142</v>
      </c>
      <c r="F41" s="118">
        <v>409</v>
      </c>
      <c r="G41" s="118">
        <v>7</v>
      </c>
      <c r="H41" s="118">
        <v>0</v>
      </c>
      <c r="I41" s="118">
        <v>0</v>
      </c>
      <c r="J41" s="118">
        <v>0</v>
      </c>
      <c r="K41" s="118">
        <v>0</v>
      </c>
    </row>
    <row r="42" spans="1:11" ht="20.100000000000001" customHeight="1">
      <c r="A42" s="75" t="s">
        <v>43</v>
      </c>
      <c r="B42" s="118">
        <v>65</v>
      </c>
      <c r="C42" s="118">
        <v>61</v>
      </c>
      <c r="D42" s="118">
        <v>62</v>
      </c>
      <c r="E42" s="118">
        <v>58</v>
      </c>
      <c r="F42" s="118">
        <v>3</v>
      </c>
      <c r="G42" s="118">
        <v>3</v>
      </c>
      <c r="H42" s="118">
        <v>0</v>
      </c>
      <c r="I42" s="118">
        <v>0</v>
      </c>
      <c r="J42" s="118">
        <v>0</v>
      </c>
      <c r="K42" s="118">
        <v>0</v>
      </c>
    </row>
    <row r="43" spans="1:11" ht="20.100000000000001" customHeight="1">
      <c r="A43" s="75" t="s">
        <v>44</v>
      </c>
      <c r="B43" s="118">
        <v>230</v>
      </c>
      <c r="C43" s="118">
        <v>168</v>
      </c>
      <c r="D43" s="118">
        <v>216</v>
      </c>
      <c r="E43" s="118">
        <v>162</v>
      </c>
      <c r="F43" s="118">
        <v>14</v>
      </c>
      <c r="G43" s="118">
        <v>6</v>
      </c>
      <c r="H43" s="118">
        <v>0</v>
      </c>
      <c r="I43" s="118">
        <v>0</v>
      </c>
      <c r="J43" s="118">
        <v>0</v>
      </c>
      <c r="K43" s="118">
        <v>0</v>
      </c>
    </row>
    <row r="44" spans="1:11" s="71" customFormat="1" ht="20.100000000000001" customHeight="1">
      <c r="A44" s="71" t="s">
        <v>45</v>
      </c>
      <c r="B44" s="124">
        <v>111898</v>
      </c>
      <c r="C44" s="124">
        <v>99729</v>
      </c>
      <c r="D44" s="124">
        <v>109711</v>
      </c>
      <c r="E44" s="124">
        <v>95994</v>
      </c>
      <c r="F44" s="124">
        <v>2187</v>
      </c>
      <c r="G44" s="124">
        <v>3735</v>
      </c>
      <c r="H44" s="124">
        <v>0</v>
      </c>
      <c r="I44" s="124">
        <v>0</v>
      </c>
      <c r="J44" s="124">
        <v>0</v>
      </c>
      <c r="K44" s="124">
        <v>0</v>
      </c>
    </row>
    <row r="45" spans="1:11" ht="20.100000000000001" customHeight="1">
      <c r="A45" s="75" t="s">
        <v>46</v>
      </c>
      <c r="B45" s="118">
        <v>16881</v>
      </c>
      <c r="C45" s="118">
        <v>16411</v>
      </c>
      <c r="D45" s="118">
        <v>16017</v>
      </c>
      <c r="E45" s="118">
        <v>15773</v>
      </c>
      <c r="F45" s="118">
        <v>864</v>
      </c>
      <c r="G45" s="118">
        <v>638</v>
      </c>
      <c r="H45" s="118">
        <v>0</v>
      </c>
      <c r="I45" s="118">
        <v>0</v>
      </c>
      <c r="J45" s="118">
        <v>0</v>
      </c>
      <c r="K45" s="118">
        <v>0</v>
      </c>
    </row>
    <row r="46" spans="1:11" ht="20.100000000000001" customHeight="1">
      <c r="A46" s="75" t="s">
        <v>47</v>
      </c>
      <c r="B46" s="118">
        <v>1257</v>
      </c>
      <c r="C46" s="118">
        <v>1295</v>
      </c>
      <c r="D46" s="118">
        <v>1224</v>
      </c>
      <c r="E46" s="118">
        <v>1229</v>
      </c>
      <c r="F46" s="118">
        <v>33</v>
      </c>
      <c r="G46" s="118">
        <v>66</v>
      </c>
      <c r="H46" s="118">
        <v>0</v>
      </c>
      <c r="I46" s="118">
        <v>0</v>
      </c>
      <c r="J46" s="118">
        <v>0</v>
      </c>
      <c r="K46" s="118">
        <v>0</v>
      </c>
    </row>
    <row r="47" spans="1:11" ht="20.100000000000001" customHeight="1">
      <c r="A47" s="75" t="s">
        <v>48</v>
      </c>
      <c r="B47" s="118">
        <v>1968</v>
      </c>
      <c r="C47" s="118">
        <v>1693</v>
      </c>
      <c r="D47" s="118">
        <v>1942</v>
      </c>
      <c r="E47" s="118">
        <v>1676</v>
      </c>
      <c r="F47" s="118">
        <v>26</v>
      </c>
      <c r="G47" s="118">
        <v>17</v>
      </c>
      <c r="H47" s="118">
        <v>0</v>
      </c>
      <c r="I47" s="118">
        <v>0</v>
      </c>
      <c r="J47" s="118">
        <v>0</v>
      </c>
      <c r="K47" s="118">
        <v>0</v>
      </c>
    </row>
    <row r="48" spans="1:11" ht="20.100000000000001" customHeight="1">
      <c r="A48" s="75" t="s">
        <v>49</v>
      </c>
      <c r="B48" s="118">
        <v>689</v>
      </c>
      <c r="C48" s="118">
        <v>832</v>
      </c>
      <c r="D48" s="118">
        <v>667</v>
      </c>
      <c r="E48" s="118">
        <v>825</v>
      </c>
      <c r="F48" s="118">
        <v>22</v>
      </c>
      <c r="G48" s="118">
        <v>7</v>
      </c>
      <c r="H48" s="118">
        <v>0</v>
      </c>
      <c r="I48" s="118">
        <v>0</v>
      </c>
      <c r="J48" s="118">
        <v>0</v>
      </c>
      <c r="K48" s="118">
        <v>0</v>
      </c>
    </row>
    <row r="49" spans="1:11" ht="20.100000000000001" customHeight="1">
      <c r="A49" s="75" t="s">
        <v>50</v>
      </c>
      <c r="B49" s="118">
        <v>18290</v>
      </c>
      <c r="C49" s="118">
        <v>15486</v>
      </c>
      <c r="D49" s="118">
        <v>18173</v>
      </c>
      <c r="E49" s="118">
        <v>15209</v>
      </c>
      <c r="F49" s="118">
        <v>117</v>
      </c>
      <c r="G49" s="118">
        <v>277</v>
      </c>
      <c r="H49" s="118">
        <v>0</v>
      </c>
      <c r="I49" s="118">
        <v>0</v>
      </c>
      <c r="J49" s="118">
        <v>0</v>
      </c>
      <c r="K49" s="118">
        <v>0</v>
      </c>
    </row>
    <row r="50" spans="1:11" ht="20.100000000000001" customHeight="1">
      <c r="A50" s="75" t="s">
        <v>51</v>
      </c>
      <c r="B50" s="118">
        <v>224</v>
      </c>
      <c r="C50" s="118">
        <v>290</v>
      </c>
      <c r="D50" s="118">
        <v>213</v>
      </c>
      <c r="E50" s="118">
        <v>283</v>
      </c>
      <c r="F50" s="118">
        <v>11</v>
      </c>
      <c r="G50" s="118">
        <v>7</v>
      </c>
      <c r="H50" s="118">
        <v>0</v>
      </c>
      <c r="I50" s="118">
        <v>0</v>
      </c>
      <c r="J50" s="118">
        <v>0</v>
      </c>
      <c r="K50" s="118">
        <v>0</v>
      </c>
    </row>
    <row r="51" spans="1:11" ht="20.100000000000001" customHeight="1">
      <c r="A51" s="75" t="s">
        <v>52</v>
      </c>
      <c r="B51" s="118">
        <v>11075</v>
      </c>
      <c r="C51" s="118">
        <v>10829</v>
      </c>
      <c r="D51" s="118">
        <v>10729</v>
      </c>
      <c r="E51" s="118">
        <v>10533</v>
      </c>
      <c r="F51" s="118">
        <v>346</v>
      </c>
      <c r="G51" s="118">
        <v>296</v>
      </c>
      <c r="H51" s="118">
        <v>0</v>
      </c>
      <c r="I51" s="118">
        <v>0</v>
      </c>
      <c r="J51" s="118">
        <v>0</v>
      </c>
      <c r="K51" s="118">
        <v>0</v>
      </c>
    </row>
    <row r="52" spans="1:11" ht="20.100000000000001" customHeight="1">
      <c r="A52" s="75" t="s">
        <v>53</v>
      </c>
      <c r="B52" s="118">
        <v>173</v>
      </c>
      <c r="C52" s="118">
        <v>137</v>
      </c>
      <c r="D52" s="118">
        <v>162</v>
      </c>
      <c r="E52" s="118">
        <v>127</v>
      </c>
      <c r="F52" s="118">
        <v>11</v>
      </c>
      <c r="G52" s="118">
        <v>10</v>
      </c>
      <c r="H52" s="118">
        <v>0</v>
      </c>
      <c r="I52" s="118">
        <v>0</v>
      </c>
      <c r="J52" s="118">
        <v>0</v>
      </c>
      <c r="K52" s="118">
        <v>0</v>
      </c>
    </row>
    <row r="53" spans="1:11" ht="20.100000000000001" customHeight="1">
      <c r="A53" s="75" t="s">
        <v>54</v>
      </c>
      <c r="B53" s="118">
        <v>2283</v>
      </c>
      <c r="C53" s="118">
        <v>1365</v>
      </c>
      <c r="D53" s="118">
        <v>2182</v>
      </c>
      <c r="E53" s="118">
        <v>1316</v>
      </c>
      <c r="F53" s="118">
        <v>101</v>
      </c>
      <c r="G53" s="118">
        <v>49</v>
      </c>
      <c r="H53" s="118">
        <v>0</v>
      </c>
      <c r="I53" s="118">
        <v>0</v>
      </c>
      <c r="J53" s="118">
        <v>0</v>
      </c>
      <c r="K53" s="118">
        <v>0</v>
      </c>
    </row>
    <row r="54" spans="1:11" ht="20.100000000000001" customHeight="1">
      <c r="A54" s="75" t="s">
        <v>55</v>
      </c>
      <c r="B54" s="118">
        <v>102</v>
      </c>
      <c r="C54" s="118">
        <v>150</v>
      </c>
      <c r="D54" s="118">
        <v>99</v>
      </c>
      <c r="E54" s="118">
        <v>150</v>
      </c>
      <c r="F54" s="118">
        <v>3</v>
      </c>
      <c r="G54" s="118">
        <v>0</v>
      </c>
      <c r="H54" s="118">
        <v>0</v>
      </c>
      <c r="I54" s="118">
        <v>0</v>
      </c>
      <c r="J54" s="118">
        <v>0</v>
      </c>
      <c r="K54" s="118">
        <v>0</v>
      </c>
    </row>
    <row r="55" spans="1:11" ht="20.100000000000001" customHeight="1">
      <c r="A55" s="75" t="s">
        <v>56</v>
      </c>
      <c r="B55" s="118">
        <v>2728</v>
      </c>
      <c r="C55" s="118">
        <v>3655</v>
      </c>
      <c r="D55" s="118">
        <v>2398</v>
      </c>
      <c r="E55" s="118">
        <v>2100</v>
      </c>
      <c r="F55" s="118">
        <v>330</v>
      </c>
      <c r="G55" s="118">
        <v>1555</v>
      </c>
      <c r="H55" s="118">
        <v>0</v>
      </c>
      <c r="I55" s="118">
        <v>0</v>
      </c>
      <c r="J55" s="118">
        <v>0</v>
      </c>
      <c r="K55" s="118">
        <v>0</v>
      </c>
    </row>
    <row r="56" spans="1:11" ht="20.100000000000001" customHeight="1">
      <c r="A56" s="75" t="s">
        <v>57</v>
      </c>
      <c r="B56" s="118">
        <v>213</v>
      </c>
      <c r="C56" s="118">
        <v>295</v>
      </c>
      <c r="D56" s="118">
        <v>197</v>
      </c>
      <c r="E56" s="118">
        <v>222</v>
      </c>
      <c r="F56" s="118">
        <v>16</v>
      </c>
      <c r="G56" s="118">
        <v>73</v>
      </c>
      <c r="H56" s="118">
        <v>0</v>
      </c>
      <c r="I56" s="118">
        <v>0</v>
      </c>
      <c r="J56" s="118">
        <v>0</v>
      </c>
      <c r="K56" s="118">
        <v>0</v>
      </c>
    </row>
    <row r="57" spans="1:11" ht="20.100000000000001" customHeight="1">
      <c r="A57" s="75" t="s">
        <v>58</v>
      </c>
      <c r="B57" s="118">
        <v>24977</v>
      </c>
      <c r="C57" s="118">
        <v>21898</v>
      </c>
      <c r="D57" s="118">
        <v>24935</v>
      </c>
      <c r="E57" s="118">
        <v>21772</v>
      </c>
      <c r="F57" s="118">
        <v>42</v>
      </c>
      <c r="G57" s="118">
        <v>126</v>
      </c>
      <c r="H57" s="118">
        <v>0</v>
      </c>
      <c r="I57" s="118">
        <v>0</v>
      </c>
      <c r="J57" s="118">
        <v>0</v>
      </c>
      <c r="K57" s="118">
        <v>0</v>
      </c>
    </row>
    <row r="58" spans="1:11" ht="20.100000000000001" customHeight="1">
      <c r="A58" s="75" t="s">
        <v>59</v>
      </c>
      <c r="B58" s="118">
        <v>518</v>
      </c>
      <c r="C58" s="118">
        <v>564</v>
      </c>
      <c r="D58" s="118">
        <v>493</v>
      </c>
      <c r="E58" s="118">
        <v>549</v>
      </c>
      <c r="F58" s="118">
        <v>25</v>
      </c>
      <c r="G58" s="118">
        <v>15</v>
      </c>
      <c r="H58" s="118">
        <v>0</v>
      </c>
      <c r="I58" s="118">
        <v>0</v>
      </c>
      <c r="J58" s="118">
        <v>0</v>
      </c>
      <c r="K58" s="118">
        <v>0</v>
      </c>
    </row>
    <row r="59" spans="1:11" ht="20.100000000000001" customHeight="1">
      <c r="A59" s="75" t="s">
        <v>60</v>
      </c>
      <c r="B59" s="118">
        <v>600</v>
      </c>
      <c r="C59" s="118">
        <v>622</v>
      </c>
      <c r="D59" s="118">
        <v>590</v>
      </c>
      <c r="E59" s="118">
        <v>588</v>
      </c>
      <c r="F59" s="118">
        <v>10</v>
      </c>
      <c r="G59" s="118">
        <v>34</v>
      </c>
      <c r="H59" s="118">
        <v>0</v>
      </c>
      <c r="I59" s="118">
        <v>0</v>
      </c>
      <c r="J59" s="118">
        <v>0</v>
      </c>
      <c r="K59" s="118">
        <v>0</v>
      </c>
    </row>
    <row r="60" spans="1:11" ht="20.100000000000001" customHeight="1">
      <c r="A60" s="75" t="s">
        <v>61</v>
      </c>
      <c r="B60" s="118">
        <v>23657</v>
      </c>
      <c r="C60" s="118">
        <v>18004</v>
      </c>
      <c r="D60" s="118">
        <v>23635</v>
      </c>
      <c r="E60" s="118">
        <v>17846</v>
      </c>
      <c r="F60" s="118">
        <v>22</v>
      </c>
      <c r="G60" s="118">
        <v>158</v>
      </c>
      <c r="H60" s="118">
        <v>0</v>
      </c>
      <c r="I60" s="118">
        <v>0</v>
      </c>
      <c r="J60" s="118">
        <v>0</v>
      </c>
      <c r="K60" s="118">
        <v>0</v>
      </c>
    </row>
    <row r="61" spans="1:11" ht="20.100000000000001" customHeight="1">
      <c r="A61" s="184" t="s">
        <v>62</v>
      </c>
      <c r="B61" s="185">
        <v>177</v>
      </c>
      <c r="C61" s="185">
        <v>196</v>
      </c>
      <c r="D61" s="185">
        <v>172</v>
      </c>
      <c r="E61" s="185">
        <v>195</v>
      </c>
      <c r="F61" s="185">
        <v>5</v>
      </c>
      <c r="G61" s="185">
        <v>1</v>
      </c>
      <c r="H61" s="118">
        <v>0</v>
      </c>
      <c r="I61" s="118">
        <v>0</v>
      </c>
      <c r="J61" s="118">
        <v>0</v>
      </c>
      <c r="K61" s="118">
        <v>0</v>
      </c>
    </row>
    <row r="62" spans="1:11" ht="20.100000000000001" customHeight="1">
      <c r="A62" s="184" t="s">
        <v>63</v>
      </c>
      <c r="B62" s="185">
        <v>273</v>
      </c>
      <c r="C62" s="185">
        <v>185</v>
      </c>
      <c r="D62" s="185">
        <v>246</v>
      </c>
      <c r="E62" s="185">
        <v>173</v>
      </c>
      <c r="F62" s="185">
        <v>27</v>
      </c>
      <c r="G62" s="185">
        <v>12</v>
      </c>
      <c r="H62" s="118">
        <v>0</v>
      </c>
      <c r="I62" s="118">
        <v>0</v>
      </c>
      <c r="J62" s="118">
        <v>0</v>
      </c>
      <c r="K62" s="118">
        <v>0</v>
      </c>
    </row>
    <row r="63" spans="1:11" ht="20.100000000000001" customHeight="1">
      <c r="A63" s="75" t="s">
        <v>64</v>
      </c>
      <c r="B63" s="118">
        <v>692</v>
      </c>
      <c r="C63" s="118">
        <v>808</v>
      </c>
      <c r="D63" s="118">
        <v>661</v>
      </c>
      <c r="E63" s="118">
        <v>793</v>
      </c>
      <c r="F63" s="118">
        <v>31</v>
      </c>
      <c r="G63" s="118">
        <v>15</v>
      </c>
      <c r="H63" s="118">
        <v>0</v>
      </c>
      <c r="I63" s="118">
        <v>0</v>
      </c>
      <c r="J63" s="118">
        <v>0</v>
      </c>
      <c r="K63" s="118">
        <v>0</v>
      </c>
    </row>
    <row r="64" spans="1:11" ht="20.100000000000001" customHeight="1">
      <c r="A64" s="75" t="s">
        <v>65</v>
      </c>
      <c r="B64" s="118">
        <v>3963</v>
      </c>
      <c r="C64" s="118">
        <v>3978</v>
      </c>
      <c r="D64" s="118">
        <v>3874</v>
      </c>
      <c r="E64" s="118">
        <v>3670</v>
      </c>
      <c r="F64" s="118">
        <v>89</v>
      </c>
      <c r="G64" s="118">
        <v>308</v>
      </c>
      <c r="H64" s="118">
        <v>0</v>
      </c>
      <c r="I64" s="118">
        <v>0</v>
      </c>
      <c r="J64" s="118">
        <v>0</v>
      </c>
      <c r="K64" s="118">
        <v>0</v>
      </c>
    </row>
    <row r="65" spans="1:11" ht="20.100000000000001" customHeight="1">
      <c r="A65" s="75" t="s">
        <v>66</v>
      </c>
      <c r="B65" s="118">
        <v>1158</v>
      </c>
      <c r="C65" s="118">
        <v>1036</v>
      </c>
      <c r="D65" s="118">
        <v>1102</v>
      </c>
      <c r="E65" s="118">
        <v>965</v>
      </c>
      <c r="F65" s="118">
        <v>56</v>
      </c>
      <c r="G65" s="118">
        <v>71</v>
      </c>
      <c r="H65" s="118">
        <v>0</v>
      </c>
      <c r="I65" s="118">
        <v>0</v>
      </c>
      <c r="J65" s="118">
        <v>0</v>
      </c>
      <c r="K65" s="118">
        <v>0</v>
      </c>
    </row>
    <row r="66" spans="1:11" s="71" customFormat="1" ht="20.100000000000001" customHeight="1">
      <c r="A66" s="71" t="s">
        <v>67</v>
      </c>
      <c r="B66" s="124">
        <v>357</v>
      </c>
      <c r="C66" s="124">
        <v>287</v>
      </c>
      <c r="D66" s="124">
        <v>298</v>
      </c>
      <c r="E66" s="124">
        <v>180</v>
      </c>
      <c r="F66" s="124">
        <v>59</v>
      </c>
      <c r="G66" s="124">
        <v>107</v>
      </c>
      <c r="H66" s="124">
        <v>0</v>
      </c>
      <c r="I66" s="124">
        <v>0</v>
      </c>
      <c r="J66" s="124">
        <v>0</v>
      </c>
      <c r="K66" s="124">
        <v>0</v>
      </c>
    </row>
    <row r="67" spans="1:11" ht="20.100000000000001" customHeight="1">
      <c r="A67" s="75" t="s">
        <v>68</v>
      </c>
      <c r="B67" s="117">
        <v>298</v>
      </c>
      <c r="C67" s="117">
        <v>246</v>
      </c>
      <c r="D67" s="117">
        <v>247</v>
      </c>
      <c r="E67" s="117">
        <v>153</v>
      </c>
      <c r="F67" s="117">
        <v>51</v>
      </c>
      <c r="G67" s="117">
        <v>93</v>
      </c>
      <c r="H67" s="118">
        <v>0</v>
      </c>
      <c r="I67" s="118">
        <v>0</v>
      </c>
      <c r="J67" s="118">
        <v>0</v>
      </c>
      <c r="K67" s="118">
        <v>0</v>
      </c>
    </row>
    <row r="68" spans="1:11" ht="20.100000000000001" customHeight="1">
      <c r="A68" s="75" t="s">
        <v>69</v>
      </c>
      <c r="B68" s="117">
        <v>53</v>
      </c>
      <c r="C68" s="117">
        <v>41</v>
      </c>
      <c r="D68" s="117">
        <v>45</v>
      </c>
      <c r="E68" s="117">
        <v>27</v>
      </c>
      <c r="F68" s="117">
        <v>8</v>
      </c>
      <c r="G68" s="117">
        <v>14</v>
      </c>
      <c r="H68" s="118">
        <v>0</v>
      </c>
      <c r="I68" s="118">
        <v>0</v>
      </c>
      <c r="J68" s="118">
        <v>0</v>
      </c>
      <c r="K68" s="118">
        <v>0</v>
      </c>
    </row>
    <row r="69" spans="1:11" ht="20.100000000000001" customHeight="1">
      <c r="A69" s="75" t="s">
        <v>70</v>
      </c>
      <c r="B69" s="117">
        <v>6</v>
      </c>
      <c r="C69" s="117">
        <v>0</v>
      </c>
      <c r="D69" s="117">
        <v>6</v>
      </c>
      <c r="E69" s="117">
        <v>0</v>
      </c>
      <c r="F69" s="117">
        <v>0</v>
      </c>
      <c r="G69" s="117">
        <v>0</v>
      </c>
      <c r="H69" s="118">
        <v>0</v>
      </c>
      <c r="I69" s="118">
        <v>0</v>
      </c>
      <c r="J69" s="118">
        <v>0</v>
      </c>
      <c r="K69" s="118">
        <v>0</v>
      </c>
    </row>
    <row r="70" spans="1:11" s="71" customFormat="1" ht="20.100000000000001" customHeight="1" thickBot="1">
      <c r="A70" s="78" t="s">
        <v>71</v>
      </c>
      <c r="B70" s="134">
        <v>6</v>
      </c>
      <c r="C70" s="134">
        <v>2</v>
      </c>
      <c r="D70" s="134">
        <v>6</v>
      </c>
      <c r="E70" s="134">
        <v>2</v>
      </c>
      <c r="F70" s="134">
        <v>0</v>
      </c>
      <c r="G70" s="134">
        <v>0</v>
      </c>
      <c r="H70" s="134">
        <v>0</v>
      </c>
      <c r="I70" s="134">
        <v>0</v>
      </c>
      <c r="J70" s="134">
        <v>0</v>
      </c>
      <c r="K70" s="134">
        <v>0</v>
      </c>
    </row>
    <row r="71" spans="1:11" s="188" customFormat="1" ht="15.95" customHeight="1">
      <c r="A71" s="186" t="s">
        <v>72</v>
      </c>
      <c r="B71" s="187"/>
      <c r="C71" s="187"/>
    </row>
  </sheetData>
  <mergeCells count="4">
    <mergeCell ref="A3:A6"/>
    <mergeCell ref="B3:K3"/>
    <mergeCell ref="B4:C5"/>
    <mergeCell ref="D4:K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141"/>
  <sheetViews>
    <sheetView showGridLines="0" zoomScaleNormal="100" workbookViewId="0">
      <selection activeCell="O1" sqref="O1"/>
    </sheetView>
  </sheetViews>
  <sheetFormatPr defaultColWidth="11.42578125" defaultRowHeight="12.75"/>
  <cols>
    <col min="1" max="1" width="36.7109375" style="75" customWidth="1"/>
    <col min="2" max="3" width="10.28515625" style="75" customWidth="1"/>
    <col min="4" max="11" width="9" style="75" customWidth="1"/>
    <col min="12" max="13" width="9" style="118" customWidth="1"/>
    <col min="14" max="15" width="9" style="75" customWidth="1"/>
    <col min="16" max="256" width="11.42578125" style="75"/>
    <col min="257" max="257" width="36.7109375" style="75" customWidth="1"/>
    <col min="258" max="259" width="10.28515625" style="75" customWidth="1"/>
    <col min="260" max="271" width="9" style="75" customWidth="1"/>
    <col min="272" max="512" width="11.42578125" style="75"/>
    <col min="513" max="513" width="36.7109375" style="75" customWidth="1"/>
    <col min="514" max="515" width="10.28515625" style="75" customWidth="1"/>
    <col min="516" max="527" width="9" style="75" customWidth="1"/>
    <col min="528" max="768" width="11.42578125" style="75"/>
    <col min="769" max="769" width="36.7109375" style="75" customWidth="1"/>
    <col min="770" max="771" width="10.28515625" style="75" customWidth="1"/>
    <col min="772" max="783" width="9" style="75" customWidth="1"/>
    <col min="784" max="1024" width="11.42578125" style="75"/>
    <col min="1025" max="1025" width="36.7109375" style="75" customWidth="1"/>
    <col min="1026" max="1027" width="10.28515625" style="75" customWidth="1"/>
    <col min="1028" max="1039" width="9" style="75" customWidth="1"/>
    <col min="1040" max="1280" width="11.42578125" style="75"/>
    <col min="1281" max="1281" width="36.7109375" style="75" customWidth="1"/>
    <col min="1282" max="1283" width="10.28515625" style="75" customWidth="1"/>
    <col min="1284" max="1295" width="9" style="75" customWidth="1"/>
    <col min="1296" max="1536" width="11.42578125" style="75"/>
    <col min="1537" max="1537" width="36.7109375" style="75" customWidth="1"/>
    <col min="1538" max="1539" width="10.28515625" style="75" customWidth="1"/>
    <col min="1540" max="1551" width="9" style="75" customWidth="1"/>
    <col min="1552" max="1792" width="11.42578125" style="75"/>
    <col min="1793" max="1793" width="36.7109375" style="75" customWidth="1"/>
    <col min="1794" max="1795" width="10.28515625" style="75" customWidth="1"/>
    <col min="1796" max="1807" width="9" style="75" customWidth="1"/>
    <col min="1808" max="2048" width="11.42578125" style="75"/>
    <col min="2049" max="2049" width="36.7109375" style="75" customWidth="1"/>
    <col min="2050" max="2051" width="10.28515625" style="75" customWidth="1"/>
    <col min="2052" max="2063" width="9" style="75" customWidth="1"/>
    <col min="2064" max="2304" width="11.42578125" style="75"/>
    <col min="2305" max="2305" width="36.7109375" style="75" customWidth="1"/>
    <col min="2306" max="2307" width="10.28515625" style="75" customWidth="1"/>
    <col min="2308" max="2319" width="9" style="75" customWidth="1"/>
    <col min="2320" max="2560" width="11.42578125" style="75"/>
    <col min="2561" max="2561" width="36.7109375" style="75" customWidth="1"/>
    <col min="2562" max="2563" width="10.28515625" style="75" customWidth="1"/>
    <col min="2564" max="2575" width="9" style="75" customWidth="1"/>
    <col min="2576" max="2816" width="11.42578125" style="75"/>
    <col min="2817" max="2817" width="36.7109375" style="75" customWidth="1"/>
    <col min="2818" max="2819" width="10.28515625" style="75" customWidth="1"/>
    <col min="2820" max="2831" width="9" style="75" customWidth="1"/>
    <col min="2832" max="3072" width="11.42578125" style="75"/>
    <col min="3073" max="3073" width="36.7109375" style="75" customWidth="1"/>
    <col min="3074" max="3075" width="10.28515625" style="75" customWidth="1"/>
    <col min="3076" max="3087" width="9" style="75" customWidth="1"/>
    <col min="3088" max="3328" width="11.42578125" style="75"/>
    <col min="3329" max="3329" width="36.7109375" style="75" customWidth="1"/>
    <col min="3330" max="3331" width="10.28515625" style="75" customWidth="1"/>
    <col min="3332" max="3343" width="9" style="75" customWidth="1"/>
    <col min="3344" max="3584" width="11.42578125" style="75"/>
    <col min="3585" max="3585" width="36.7109375" style="75" customWidth="1"/>
    <col min="3586" max="3587" width="10.28515625" style="75" customWidth="1"/>
    <col min="3588" max="3599" width="9" style="75" customWidth="1"/>
    <col min="3600" max="3840" width="11.42578125" style="75"/>
    <col min="3841" max="3841" width="36.7109375" style="75" customWidth="1"/>
    <col min="3842" max="3843" width="10.28515625" style="75" customWidth="1"/>
    <col min="3844" max="3855" width="9" style="75" customWidth="1"/>
    <col min="3856" max="4096" width="11.42578125" style="75"/>
    <col min="4097" max="4097" width="36.7109375" style="75" customWidth="1"/>
    <col min="4098" max="4099" width="10.28515625" style="75" customWidth="1"/>
    <col min="4100" max="4111" width="9" style="75" customWidth="1"/>
    <col min="4112" max="4352" width="11.42578125" style="75"/>
    <col min="4353" max="4353" width="36.7109375" style="75" customWidth="1"/>
    <col min="4354" max="4355" width="10.28515625" style="75" customWidth="1"/>
    <col min="4356" max="4367" width="9" style="75" customWidth="1"/>
    <col min="4368" max="4608" width="11.42578125" style="75"/>
    <col min="4609" max="4609" width="36.7109375" style="75" customWidth="1"/>
    <col min="4610" max="4611" width="10.28515625" style="75" customWidth="1"/>
    <col min="4612" max="4623" width="9" style="75" customWidth="1"/>
    <col min="4624" max="4864" width="11.42578125" style="75"/>
    <col min="4865" max="4865" width="36.7109375" style="75" customWidth="1"/>
    <col min="4866" max="4867" width="10.28515625" style="75" customWidth="1"/>
    <col min="4868" max="4879" width="9" style="75" customWidth="1"/>
    <col min="4880" max="5120" width="11.42578125" style="75"/>
    <col min="5121" max="5121" width="36.7109375" style="75" customWidth="1"/>
    <col min="5122" max="5123" width="10.28515625" style="75" customWidth="1"/>
    <col min="5124" max="5135" width="9" style="75" customWidth="1"/>
    <col min="5136" max="5376" width="11.42578125" style="75"/>
    <col min="5377" max="5377" width="36.7109375" style="75" customWidth="1"/>
    <col min="5378" max="5379" width="10.28515625" style="75" customWidth="1"/>
    <col min="5380" max="5391" width="9" style="75" customWidth="1"/>
    <col min="5392" max="5632" width="11.42578125" style="75"/>
    <col min="5633" max="5633" width="36.7109375" style="75" customWidth="1"/>
    <col min="5634" max="5635" width="10.28515625" style="75" customWidth="1"/>
    <col min="5636" max="5647" width="9" style="75" customWidth="1"/>
    <col min="5648" max="5888" width="11.42578125" style="75"/>
    <col min="5889" max="5889" width="36.7109375" style="75" customWidth="1"/>
    <col min="5890" max="5891" width="10.28515625" style="75" customWidth="1"/>
    <col min="5892" max="5903" width="9" style="75" customWidth="1"/>
    <col min="5904" max="6144" width="11.42578125" style="75"/>
    <col min="6145" max="6145" width="36.7109375" style="75" customWidth="1"/>
    <col min="6146" max="6147" width="10.28515625" style="75" customWidth="1"/>
    <col min="6148" max="6159" width="9" style="75" customWidth="1"/>
    <col min="6160" max="6400" width="11.42578125" style="75"/>
    <col min="6401" max="6401" width="36.7109375" style="75" customWidth="1"/>
    <col min="6402" max="6403" width="10.28515625" style="75" customWidth="1"/>
    <col min="6404" max="6415" width="9" style="75" customWidth="1"/>
    <col min="6416" max="6656" width="11.42578125" style="75"/>
    <col min="6657" max="6657" width="36.7109375" style="75" customWidth="1"/>
    <col min="6658" max="6659" width="10.28515625" style="75" customWidth="1"/>
    <col min="6660" max="6671" width="9" style="75" customWidth="1"/>
    <col min="6672" max="6912" width="11.42578125" style="75"/>
    <col min="6913" max="6913" width="36.7109375" style="75" customWidth="1"/>
    <col min="6914" max="6915" width="10.28515625" style="75" customWidth="1"/>
    <col min="6916" max="6927" width="9" style="75" customWidth="1"/>
    <col min="6928" max="7168" width="11.42578125" style="75"/>
    <col min="7169" max="7169" width="36.7109375" style="75" customWidth="1"/>
    <col min="7170" max="7171" width="10.28515625" style="75" customWidth="1"/>
    <col min="7172" max="7183" width="9" style="75" customWidth="1"/>
    <col min="7184" max="7424" width="11.42578125" style="75"/>
    <col min="7425" max="7425" width="36.7109375" style="75" customWidth="1"/>
    <col min="7426" max="7427" width="10.28515625" style="75" customWidth="1"/>
    <col min="7428" max="7439" width="9" style="75" customWidth="1"/>
    <col min="7440" max="7680" width="11.42578125" style="75"/>
    <col min="7681" max="7681" width="36.7109375" style="75" customWidth="1"/>
    <col min="7682" max="7683" width="10.28515625" style="75" customWidth="1"/>
    <col min="7684" max="7695" width="9" style="75" customWidth="1"/>
    <col min="7696" max="7936" width="11.42578125" style="75"/>
    <col min="7937" max="7937" width="36.7109375" style="75" customWidth="1"/>
    <col min="7938" max="7939" width="10.28515625" style="75" customWidth="1"/>
    <col min="7940" max="7951" width="9" style="75" customWidth="1"/>
    <col min="7952" max="8192" width="11.42578125" style="75"/>
    <col min="8193" max="8193" width="36.7109375" style="75" customWidth="1"/>
    <col min="8194" max="8195" width="10.28515625" style="75" customWidth="1"/>
    <col min="8196" max="8207" width="9" style="75" customWidth="1"/>
    <col min="8208" max="8448" width="11.42578125" style="75"/>
    <col min="8449" max="8449" width="36.7109375" style="75" customWidth="1"/>
    <col min="8450" max="8451" width="10.28515625" style="75" customWidth="1"/>
    <col min="8452" max="8463" width="9" style="75" customWidth="1"/>
    <col min="8464" max="8704" width="11.42578125" style="75"/>
    <col min="8705" max="8705" width="36.7109375" style="75" customWidth="1"/>
    <col min="8706" max="8707" width="10.28515625" style="75" customWidth="1"/>
    <col min="8708" max="8719" width="9" style="75" customWidth="1"/>
    <col min="8720" max="8960" width="11.42578125" style="75"/>
    <col min="8961" max="8961" width="36.7109375" style="75" customWidth="1"/>
    <col min="8962" max="8963" width="10.28515625" style="75" customWidth="1"/>
    <col min="8964" max="8975" width="9" style="75" customWidth="1"/>
    <col min="8976" max="9216" width="11.42578125" style="75"/>
    <col min="9217" max="9217" width="36.7109375" style="75" customWidth="1"/>
    <col min="9218" max="9219" width="10.28515625" style="75" customWidth="1"/>
    <col min="9220" max="9231" width="9" style="75" customWidth="1"/>
    <col min="9232" max="9472" width="11.42578125" style="75"/>
    <col min="9473" max="9473" width="36.7109375" style="75" customWidth="1"/>
    <col min="9474" max="9475" width="10.28515625" style="75" customWidth="1"/>
    <col min="9476" max="9487" width="9" style="75" customWidth="1"/>
    <col min="9488" max="9728" width="11.42578125" style="75"/>
    <col min="9729" max="9729" width="36.7109375" style="75" customWidth="1"/>
    <col min="9730" max="9731" width="10.28515625" style="75" customWidth="1"/>
    <col min="9732" max="9743" width="9" style="75" customWidth="1"/>
    <col min="9744" max="9984" width="11.42578125" style="75"/>
    <col min="9985" max="9985" width="36.7109375" style="75" customWidth="1"/>
    <col min="9986" max="9987" width="10.28515625" style="75" customWidth="1"/>
    <col min="9988" max="9999" width="9" style="75" customWidth="1"/>
    <col min="10000" max="10240" width="11.42578125" style="75"/>
    <col min="10241" max="10241" width="36.7109375" style="75" customWidth="1"/>
    <col min="10242" max="10243" width="10.28515625" style="75" customWidth="1"/>
    <col min="10244" max="10255" width="9" style="75" customWidth="1"/>
    <col min="10256" max="10496" width="11.42578125" style="75"/>
    <col min="10497" max="10497" width="36.7109375" style="75" customWidth="1"/>
    <col min="10498" max="10499" width="10.28515625" style="75" customWidth="1"/>
    <col min="10500" max="10511" width="9" style="75" customWidth="1"/>
    <col min="10512" max="10752" width="11.42578125" style="75"/>
    <col min="10753" max="10753" width="36.7109375" style="75" customWidth="1"/>
    <col min="10754" max="10755" width="10.28515625" style="75" customWidth="1"/>
    <col min="10756" max="10767" width="9" style="75" customWidth="1"/>
    <col min="10768" max="11008" width="11.42578125" style="75"/>
    <col min="11009" max="11009" width="36.7109375" style="75" customWidth="1"/>
    <col min="11010" max="11011" width="10.28515625" style="75" customWidth="1"/>
    <col min="11012" max="11023" width="9" style="75" customWidth="1"/>
    <col min="11024" max="11264" width="11.42578125" style="75"/>
    <col min="11265" max="11265" width="36.7109375" style="75" customWidth="1"/>
    <col min="11266" max="11267" width="10.28515625" style="75" customWidth="1"/>
    <col min="11268" max="11279" width="9" style="75" customWidth="1"/>
    <col min="11280" max="11520" width="11.42578125" style="75"/>
    <col min="11521" max="11521" width="36.7109375" style="75" customWidth="1"/>
    <col min="11522" max="11523" width="10.28515625" style="75" customWidth="1"/>
    <col min="11524" max="11535" width="9" style="75" customWidth="1"/>
    <col min="11536" max="11776" width="11.42578125" style="75"/>
    <col min="11777" max="11777" width="36.7109375" style="75" customWidth="1"/>
    <col min="11778" max="11779" width="10.28515625" style="75" customWidth="1"/>
    <col min="11780" max="11791" width="9" style="75" customWidth="1"/>
    <col min="11792" max="12032" width="11.42578125" style="75"/>
    <col min="12033" max="12033" width="36.7109375" style="75" customWidth="1"/>
    <col min="12034" max="12035" width="10.28515625" style="75" customWidth="1"/>
    <col min="12036" max="12047" width="9" style="75" customWidth="1"/>
    <col min="12048" max="12288" width="11.42578125" style="75"/>
    <col min="12289" max="12289" width="36.7109375" style="75" customWidth="1"/>
    <col min="12290" max="12291" width="10.28515625" style="75" customWidth="1"/>
    <col min="12292" max="12303" width="9" style="75" customWidth="1"/>
    <col min="12304" max="12544" width="11.42578125" style="75"/>
    <col min="12545" max="12545" width="36.7109375" style="75" customWidth="1"/>
    <col min="12546" max="12547" width="10.28515625" style="75" customWidth="1"/>
    <col min="12548" max="12559" width="9" style="75" customWidth="1"/>
    <col min="12560" max="12800" width="11.42578125" style="75"/>
    <col min="12801" max="12801" width="36.7109375" style="75" customWidth="1"/>
    <col min="12802" max="12803" width="10.28515625" style="75" customWidth="1"/>
    <col min="12804" max="12815" width="9" style="75" customWidth="1"/>
    <col min="12816" max="13056" width="11.42578125" style="75"/>
    <col min="13057" max="13057" width="36.7109375" style="75" customWidth="1"/>
    <col min="13058" max="13059" width="10.28515625" style="75" customWidth="1"/>
    <col min="13060" max="13071" width="9" style="75" customWidth="1"/>
    <col min="13072" max="13312" width="11.42578125" style="75"/>
    <col min="13313" max="13313" width="36.7109375" style="75" customWidth="1"/>
    <col min="13314" max="13315" width="10.28515625" style="75" customWidth="1"/>
    <col min="13316" max="13327" width="9" style="75" customWidth="1"/>
    <col min="13328" max="13568" width="11.42578125" style="75"/>
    <col min="13569" max="13569" width="36.7109375" style="75" customWidth="1"/>
    <col min="13570" max="13571" width="10.28515625" style="75" customWidth="1"/>
    <col min="13572" max="13583" width="9" style="75" customWidth="1"/>
    <col min="13584" max="13824" width="11.42578125" style="75"/>
    <col min="13825" max="13825" width="36.7109375" style="75" customWidth="1"/>
    <col min="13826" max="13827" width="10.28515625" style="75" customWidth="1"/>
    <col min="13828" max="13839" width="9" style="75" customWidth="1"/>
    <col min="13840" max="14080" width="11.42578125" style="75"/>
    <col min="14081" max="14081" width="36.7109375" style="75" customWidth="1"/>
    <col min="14082" max="14083" width="10.28515625" style="75" customWidth="1"/>
    <col min="14084" max="14095" width="9" style="75" customWidth="1"/>
    <col min="14096" max="14336" width="11.42578125" style="75"/>
    <col min="14337" max="14337" width="36.7109375" style="75" customWidth="1"/>
    <col min="14338" max="14339" width="10.28515625" style="75" customWidth="1"/>
    <col min="14340" max="14351" width="9" style="75" customWidth="1"/>
    <col min="14352" max="14592" width="11.42578125" style="75"/>
    <col min="14593" max="14593" width="36.7109375" style="75" customWidth="1"/>
    <col min="14594" max="14595" width="10.28515625" style="75" customWidth="1"/>
    <col min="14596" max="14607" width="9" style="75" customWidth="1"/>
    <col min="14608" max="14848" width="11.42578125" style="75"/>
    <col min="14849" max="14849" width="36.7109375" style="75" customWidth="1"/>
    <col min="14850" max="14851" width="10.28515625" style="75" customWidth="1"/>
    <col min="14852" max="14863" width="9" style="75" customWidth="1"/>
    <col min="14864" max="15104" width="11.42578125" style="75"/>
    <col min="15105" max="15105" width="36.7109375" style="75" customWidth="1"/>
    <col min="15106" max="15107" width="10.28515625" style="75" customWidth="1"/>
    <col min="15108" max="15119" width="9" style="75" customWidth="1"/>
    <col min="15120" max="15360" width="11.42578125" style="75"/>
    <col min="15361" max="15361" width="36.7109375" style="75" customWidth="1"/>
    <col min="15362" max="15363" width="10.28515625" style="75" customWidth="1"/>
    <col min="15364" max="15375" width="9" style="75" customWidth="1"/>
    <col min="15376" max="15616" width="11.42578125" style="75"/>
    <col min="15617" max="15617" width="36.7109375" style="75" customWidth="1"/>
    <col min="15618" max="15619" width="10.28515625" style="75" customWidth="1"/>
    <col min="15620" max="15631" width="9" style="75" customWidth="1"/>
    <col min="15632" max="15872" width="11.42578125" style="75"/>
    <col min="15873" max="15873" width="36.7109375" style="75" customWidth="1"/>
    <col min="15874" max="15875" width="10.28515625" style="75" customWidth="1"/>
    <col min="15876" max="15887" width="9" style="75" customWidth="1"/>
    <col min="15888" max="16128" width="11.42578125" style="75"/>
    <col min="16129" max="16129" width="36.7109375" style="75" customWidth="1"/>
    <col min="16130" max="16131" width="10.28515625" style="75" customWidth="1"/>
    <col min="16132" max="16143" width="9" style="75" customWidth="1"/>
    <col min="16144" max="16384" width="11.42578125" style="75"/>
  </cols>
  <sheetData>
    <row r="1" spans="1:22" s="179" customFormat="1" ht="24.95" customHeight="1">
      <c r="A1" s="162" t="s">
        <v>436</v>
      </c>
      <c r="B1" s="162"/>
      <c r="C1" s="162"/>
      <c r="L1" s="162"/>
      <c r="M1" s="162"/>
    </row>
    <row r="2" spans="1:22" s="183" customFormat="1" ht="24.95" customHeight="1" thickBot="1">
      <c r="A2" s="180" t="s">
        <v>439</v>
      </c>
      <c r="B2" s="182"/>
      <c r="C2" s="182"/>
      <c r="D2" s="180"/>
      <c r="E2" s="180"/>
      <c r="F2" s="180"/>
      <c r="G2" s="180"/>
      <c r="H2" s="180"/>
      <c r="I2" s="180"/>
      <c r="J2" s="180"/>
      <c r="K2" s="180"/>
      <c r="L2" s="182"/>
      <c r="M2" s="182"/>
      <c r="N2" s="180"/>
      <c r="O2" s="180"/>
    </row>
    <row r="3" spans="1:22" s="90" customFormat="1" ht="20.100000000000001" customHeight="1">
      <c r="A3" s="1466" t="s">
        <v>1</v>
      </c>
      <c r="B3" s="1488" t="s">
        <v>2</v>
      </c>
      <c r="C3" s="1489"/>
      <c r="D3" s="1489"/>
      <c r="E3" s="1489"/>
      <c r="F3" s="1489"/>
      <c r="G3" s="1489"/>
      <c r="H3" s="1489"/>
      <c r="I3" s="1489"/>
      <c r="J3" s="1489"/>
      <c r="K3" s="1489"/>
      <c r="L3" s="1489"/>
      <c r="M3" s="1489"/>
      <c r="N3" s="1489"/>
      <c r="O3" s="1489"/>
    </row>
    <row r="4" spans="1:22" s="71" customFormat="1" ht="20.100000000000001" customHeight="1">
      <c r="A4" s="1467"/>
      <c r="B4" s="1483" t="s">
        <v>3</v>
      </c>
      <c r="C4" s="1493"/>
      <c r="D4" s="60" t="s">
        <v>73</v>
      </c>
      <c r="E4" s="60"/>
      <c r="F4" s="60" t="s">
        <v>74</v>
      </c>
      <c r="G4" s="60"/>
      <c r="H4" s="60" t="s">
        <v>75</v>
      </c>
      <c r="I4" s="60"/>
      <c r="J4" s="60" t="s">
        <v>76</v>
      </c>
      <c r="K4" s="60"/>
      <c r="L4" s="60" t="s">
        <v>77</v>
      </c>
      <c r="M4" s="60"/>
      <c r="N4" s="60" t="s">
        <v>78</v>
      </c>
      <c r="O4" s="91"/>
      <c r="P4" s="90"/>
    </row>
    <row r="5" spans="1:22" s="71" customFormat="1" ht="20.100000000000001" customHeight="1">
      <c r="A5" s="1468"/>
      <c r="B5" s="64">
        <v>2010</v>
      </c>
      <c r="C5" s="64">
        <v>2011</v>
      </c>
      <c r="D5" s="64">
        <v>2010</v>
      </c>
      <c r="E5" s="64">
        <v>2011</v>
      </c>
      <c r="F5" s="64">
        <v>2010</v>
      </c>
      <c r="G5" s="64">
        <v>2011</v>
      </c>
      <c r="H5" s="64">
        <v>2010</v>
      </c>
      <c r="I5" s="64">
        <v>2011</v>
      </c>
      <c r="J5" s="64">
        <v>2010</v>
      </c>
      <c r="K5" s="64">
        <v>2011</v>
      </c>
      <c r="L5" s="64">
        <v>2010</v>
      </c>
      <c r="M5" s="64">
        <v>2011</v>
      </c>
      <c r="N5" s="64">
        <v>2010</v>
      </c>
      <c r="O5" s="65">
        <v>2011</v>
      </c>
      <c r="P5" s="90"/>
    </row>
    <row r="6" spans="1:22" s="71" customFormat="1" ht="20.100000000000001" customHeight="1">
      <c r="A6" s="67" t="s">
        <v>438</v>
      </c>
      <c r="B6" s="68">
        <v>165966</v>
      </c>
      <c r="C6" s="68">
        <v>166278</v>
      </c>
      <c r="D6" s="68">
        <v>19684</v>
      </c>
      <c r="E6" s="68">
        <v>28277</v>
      </c>
      <c r="F6" s="68">
        <v>16525</v>
      </c>
      <c r="G6" s="68">
        <v>22040</v>
      </c>
      <c r="H6" s="68">
        <v>17549</v>
      </c>
      <c r="I6" s="68">
        <v>16905</v>
      </c>
      <c r="J6" s="68">
        <v>11787</v>
      </c>
      <c r="K6" s="68">
        <v>11063</v>
      </c>
      <c r="L6" s="68">
        <v>5837</v>
      </c>
      <c r="M6" s="68">
        <v>7000</v>
      </c>
      <c r="N6" s="68">
        <v>6096</v>
      </c>
      <c r="O6" s="68">
        <v>7455</v>
      </c>
      <c r="P6" s="90"/>
    </row>
    <row r="7" spans="1:22" s="71" customFormat="1" ht="20.100000000000001" customHeight="1">
      <c r="A7" s="71" t="s">
        <v>10</v>
      </c>
      <c r="B7" s="124">
        <v>467</v>
      </c>
      <c r="C7" s="124">
        <v>487</v>
      </c>
      <c r="D7" s="124">
        <v>29</v>
      </c>
      <c r="E7" s="124">
        <v>134</v>
      </c>
      <c r="F7" s="124">
        <v>27</v>
      </c>
      <c r="G7" s="124">
        <v>37</v>
      </c>
      <c r="H7" s="124">
        <v>36</v>
      </c>
      <c r="I7" s="124">
        <v>38</v>
      </c>
      <c r="J7" s="124">
        <v>42</v>
      </c>
      <c r="K7" s="124">
        <v>20</v>
      </c>
      <c r="L7" s="124">
        <v>64</v>
      </c>
      <c r="M7" s="124">
        <v>18</v>
      </c>
      <c r="N7" s="124">
        <v>23</v>
      </c>
      <c r="O7" s="124">
        <v>20</v>
      </c>
      <c r="Q7" s="150"/>
      <c r="R7" s="150"/>
      <c r="S7" s="108"/>
      <c r="T7" s="90"/>
      <c r="U7" s="90"/>
      <c r="V7" s="90"/>
    </row>
    <row r="8" spans="1:22" ht="20.100000000000001" customHeight="1">
      <c r="A8" s="75" t="s">
        <v>11</v>
      </c>
      <c r="B8" s="118">
        <v>70</v>
      </c>
      <c r="C8" s="118">
        <v>131</v>
      </c>
      <c r="D8" s="102">
        <v>6</v>
      </c>
      <c r="E8" s="102">
        <v>98</v>
      </c>
      <c r="F8" s="102">
        <v>3</v>
      </c>
      <c r="G8" s="102">
        <v>1</v>
      </c>
      <c r="H8" s="102">
        <v>13</v>
      </c>
      <c r="I8" s="102">
        <v>6</v>
      </c>
      <c r="J8" s="102">
        <v>4</v>
      </c>
      <c r="K8" s="102">
        <v>5</v>
      </c>
      <c r="L8" s="102">
        <v>1</v>
      </c>
      <c r="M8" s="102">
        <v>2</v>
      </c>
      <c r="N8" s="102">
        <v>11</v>
      </c>
      <c r="O8" s="102">
        <v>0</v>
      </c>
      <c r="Q8" s="117"/>
      <c r="R8" s="117"/>
      <c r="S8" s="108"/>
      <c r="T8" s="92"/>
      <c r="U8" s="92"/>
      <c r="V8" s="92"/>
    </row>
    <row r="9" spans="1:22" ht="20.100000000000001" customHeight="1">
      <c r="A9" s="75" t="s">
        <v>12</v>
      </c>
      <c r="B9" s="118">
        <v>38</v>
      </c>
      <c r="C9" s="118">
        <v>74</v>
      </c>
      <c r="D9" s="102">
        <v>4</v>
      </c>
      <c r="E9" s="102">
        <v>5</v>
      </c>
      <c r="F9" s="102">
        <v>6</v>
      </c>
      <c r="G9" s="102">
        <v>2</v>
      </c>
      <c r="H9" s="102">
        <v>0</v>
      </c>
      <c r="I9" s="102">
        <v>0</v>
      </c>
      <c r="J9" s="102">
        <v>3</v>
      </c>
      <c r="K9" s="102">
        <v>1</v>
      </c>
      <c r="L9" s="102">
        <v>0</v>
      </c>
      <c r="M9" s="102">
        <v>1</v>
      </c>
      <c r="N9" s="102">
        <v>1</v>
      </c>
      <c r="O9" s="102">
        <v>7</v>
      </c>
      <c r="Q9" s="117"/>
      <c r="R9" s="117"/>
      <c r="S9" s="108"/>
      <c r="T9" s="92"/>
      <c r="U9" s="92"/>
      <c r="V9" s="92"/>
    </row>
    <row r="10" spans="1:22" ht="20.100000000000001" customHeight="1">
      <c r="A10" s="75" t="s">
        <v>13</v>
      </c>
      <c r="B10" s="118">
        <v>27</v>
      </c>
      <c r="C10" s="118">
        <v>23</v>
      </c>
      <c r="D10" s="102">
        <v>0</v>
      </c>
      <c r="E10" s="102">
        <v>1</v>
      </c>
      <c r="F10" s="102">
        <v>1</v>
      </c>
      <c r="G10" s="102">
        <v>1</v>
      </c>
      <c r="H10" s="102">
        <v>0</v>
      </c>
      <c r="I10" s="102">
        <v>0</v>
      </c>
      <c r="J10" s="102">
        <v>1</v>
      </c>
      <c r="K10" s="102">
        <v>1</v>
      </c>
      <c r="L10" s="102">
        <v>23</v>
      </c>
      <c r="M10" s="102">
        <v>0</v>
      </c>
      <c r="N10" s="102">
        <v>0</v>
      </c>
      <c r="O10" s="102">
        <v>5</v>
      </c>
      <c r="Q10" s="117"/>
      <c r="R10" s="117"/>
      <c r="S10" s="108"/>
      <c r="T10" s="92"/>
      <c r="U10" s="92"/>
      <c r="V10" s="92"/>
    </row>
    <row r="11" spans="1:22" ht="20.100000000000001" customHeight="1">
      <c r="A11" s="75" t="s">
        <v>14</v>
      </c>
      <c r="B11" s="118">
        <v>5</v>
      </c>
      <c r="C11" s="118">
        <v>8</v>
      </c>
      <c r="D11" s="102">
        <v>0</v>
      </c>
      <c r="E11" s="102">
        <v>0</v>
      </c>
      <c r="F11" s="102">
        <v>0</v>
      </c>
      <c r="G11" s="102">
        <v>1</v>
      </c>
      <c r="H11" s="102">
        <v>4</v>
      </c>
      <c r="I11" s="102">
        <v>1</v>
      </c>
      <c r="J11" s="102">
        <v>0</v>
      </c>
      <c r="K11" s="102">
        <v>0</v>
      </c>
      <c r="L11" s="102">
        <v>0</v>
      </c>
      <c r="M11" s="102">
        <v>0</v>
      </c>
      <c r="N11" s="102">
        <v>0</v>
      </c>
      <c r="O11" s="102">
        <v>0</v>
      </c>
      <c r="Q11" s="117"/>
      <c r="R11" s="117"/>
      <c r="S11" s="108"/>
      <c r="T11" s="92"/>
      <c r="U11" s="92"/>
      <c r="V11" s="92"/>
    </row>
    <row r="12" spans="1:22" ht="20.100000000000001" customHeight="1">
      <c r="A12" s="75" t="s">
        <v>15</v>
      </c>
      <c r="B12" s="118">
        <v>327</v>
      </c>
      <c r="C12" s="118">
        <v>251</v>
      </c>
      <c r="D12" s="102">
        <v>19</v>
      </c>
      <c r="E12" s="102">
        <v>30</v>
      </c>
      <c r="F12" s="102">
        <v>17</v>
      </c>
      <c r="G12" s="102">
        <v>32</v>
      </c>
      <c r="H12" s="102">
        <v>19</v>
      </c>
      <c r="I12" s="102">
        <v>31</v>
      </c>
      <c r="J12" s="102">
        <v>34</v>
      </c>
      <c r="K12" s="102">
        <v>13</v>
      </c>
      <c r="L12" s="102">
        <v>40</v>
      </c>
      <c r="M12" s="102">
        <v>15</v>
      </c>
      <c r="N12" s="102">
        <v>11</v>
      </c>
      <c r="O12" s="102">
        <v>8</v>
      </c>
      <c r="Q12" s="117"/>
      <c r="R12" s="117"/>
      <c r="S12" s="108"/>
      <c r="T12" s="92"/>
      <c r="U12" s="92"/>
      <c r="V12" s="92"/>
    </row>
    <row r="13" spans="1:22" s="71" customFormat="1" ht="20.100000000000001" customHeight="1">
      <c r="A13" s="71" t="s">
        <v>16</v>
      </c>
      <c r="B13" s="124">
        <v>330</v>
      </c>
      <c r="C13" s="124">
        <v>255</v>
      </c>
      <c r="D13" s="124">
        <v>16</v>
      </c>
      <c r="E13" s="124">
        <v>9</v>
      </c>
      <c r="F13" s="124">
        <v>47</v>
      </c>
      <c r="G13" s="124">
        <v>12</v>
      </c>
      <c r="H13" s="124">
        <v>16</v>
      </c>
      <c r="I13" s="124">
        <v>10</v>
      </c>
      <c r="J13" s="124">
        <v>28</v>
      </c>
      <c r="K13" s="124">
        <v>13</v>
      </c>
      <c r="L13" s="124">
        <v>37</v>
      </c>
      <c r="M13" s="124">
        <v>33</v>
      </c>
      <c r="N13" s="124">
        <v>41</v>
      </c>
      <c r="O13" s="124">
        <v>26</v>
      </c>
      <c r="Q13" s="150"/>
      <c r="R13" s="150"/>
      <c r="S13" s="108"/>
      <c r="T13" s="90"/>
      <c r="U13" s="90"/>
      <c r="V13" s="90"/>
    </row>
    <row r="14" spans="1:22" ht="20.100000000000001" customHeight="1">
      <c r="A14" s="75" t="s">
        <v>17</v>
      </c>
      <c r="B14" s="118">
        <v>28</v>
      </c>
      <c r="C14" s="118">
        <v>27</v>
      </c>
      <c r="D14" s="102">
        <v>1</v>
      </c>
      <c r="E14" s="102">
        <v>1</v>
      </c>
      <c r="F14" s="102">
        <v>1</v>
      </c>
      <c r="G14" s="102">
        <v>2</v>
      </c>
      <c r="H14" s="102">
        <v>7</v>
      </c>
      <c r="I14" s="102">
        <v>1</v>
      </c>
      <c r="J14" s="102">
        <v>1</v>
      </c>
      <c r="K14" s="102">
        <v>1</v>
      </c>
      <c r="L14" s="102">
        <v>0</v>
      </c>
      <c r="M14" s="102">
        <v>0</v>
      </c>
      <c r="N14" s="102">
        <v>1</v>
      </c>
      <c r="O14" s="102">
        <v>1</v>
      </c>
      <c r="Q14" s="117"/>
      <c r="R14" s="117"/>
      <c r="S14" s="108"/>
      <c r="T14" s="92"/>
      <c r="U14" s="92"/>
      <c r="V14" s="92"/>
    </row>
    <row r="15" spans="1:22" ht="20.100000000000001" customHeight="1">
      <c r="A15" s="75" t="s">
        <v>18</v>
      </c>
      <c r="B15" s="118">
        <v>25</v>
      </c>
      <c r="C15" s="118">
        <v>15</v>
      </c>
      <c r="D15" s="102">
        <v>3</v>
      </c>
      <c r="E15" s="102">
        <v>1</v>
      </c>
      <c r="F15" s="102">
        <v>4</v>
      </c>
      <c r="G15" s="102">
        <v>0</v>
      </c>
      <c r="H15" s="102">
        <v>1</v>
      </c>
      <c r="I15" s="102">
        <v>0</v>
      </c>
      <c r="J15" s="102">
        <v>3</v>
      </c>
      <c r="K15" s="102">
        <v>0</v>
      </c>
      <c r="L15" s="102">
        <v>3</v>
      </c>
      <c r="M15" s="102">
        <v>2</v>
      </c>
      <c r="N15" s="102">
        <v>3</v>
      </c>
      <c r="O15" s="102">
        <v>5</v>
      </c>
      <c r="Q15" s="117"/>
      <c r="R15" s="117"/>
      <c r="S15" s="108"/>
      <c r="T15" s="92"/>
      <c r="U15" s="92"/>
      <c r="V15" s="92"/>
    </row>
    <row r="16" spans="1:22" ht="20.100000000000001" customHeight="1">
      <c r="A16" s="75" t="s">
        <v>19</v>
      </c>
      <c r="B16" s="118">
        <v>31</v>
      </c>
      <c r="C16" s="118">
        <v>8</v>
      </c>
      <c r="D16" s="102">
        <v>1</v>
      </c>
      <c r="E16" s="102">
        <v>0</v>
      </c>
      <c r="F16" s="102">
        <v>3</v>
      </c>
      <c r="G16" s="102">
        <v>0</v>
      </c>
      <c r="H16" s="102">
        <v>1</v>
      </c>
      <c r="I16" s="102">
        <v>0</v>
      </c>
      <c r="J16" s="102">
        <v>0</v>
      </c>
      <c r="K16" s="102">
        <v>1</v>
      </c>
      <c r="L16" s="102">
        <v>0</v>
      </c>
      <c r="M16" s="102">
        <v>1</v>
      </c>
      <c r="N16" s="102">
        <v>3</v>
      </c>
      <c r="O16" s="102">
        <v>0</v>
      </c>
      <c r="Q16" s="117"/>
      <c r="R16" s="117"/>
      <c r="S16" s="108"/>
      <c r="T16" s="92"/>
      <c r="U16" s="92"/>
      <c r="V16" s="92"/>
    </row>
    <row r="17" spans="1:22" ht="20.100000000000001" customHeight="1">
      <c r="A17" s="75" t="s">
        <v>20</v>
      </c>
      <c r="B17" s="118">
        <v>12</v>
      </c>
      <c r="C17" s="118">
        <v>21</v>
      </c>
      <c r="D17" s="102">
        <v>0</v>
      </c>
      <c r="E17" s="102">
        <v>0</v>
      </c>
      <c r="F17" s="102">
        <v>0</v>
      </c>
      <c r="G17" s="102">
        <v>0</v>
      </c>
      <c r="H17" s="102">
        <v>1</v>
      </c>
      <c r="I17" s="102">
        <v>1</v>
      </c>
      <c r="J17" s="102">
        <v>2</v>
      </c>
      <c r="K17" s="102">
        <v>1</v>
      </c>
      <c r="L17" s="102">
        <v>3</v>
      </c>
      <c r="M17" s="102">
        <v>13</v>
      </c>
      <c r="N17" s="102">
        <v>0</v>
      </c>
      <c r="O17" s="102">
        <v>2</v>
      </c>
      <c r="Q17" s="117"/>
      <c r="R17" s="117"/>
      <c r="S17" s="108"/>
      <c r="T17" s="92"/>
      <c r="U17" s="92"/>
      <c r="V17" s="92"/>
    </row>
    <row r="18" spans="1:22" ht="20.100000000000001" customHeight="1">
      <c r="A18" s="75" t="s">
        <v>79</v>
      </c>
      <c r="B18" s="118">
        <v>234</v>
      </c>
      <c r="C18" s="118">
        <v>184</v>
      </c>
      <c r="D18" s="102">
        <v>11</v>
      </c>
      <c r="E18" s="102">
        <v>7</v>
      </c>
      <c r="F18" s="102">
        <v>39</v>
      </c>
      <c r="G18" s="102">
        <v>10</v>
      </c>
      <c r="H18" s="102">
        <v>6</v>
      </c>
      <c r="I18" s="102">
        <v>8</v>
      </c>
      <c r="J18" s="102">
        <v>22</v>
      </c>
      <c r="K18" s="102">
        <v>10</v>
      </c>
      <c r="L18" s="102">
        <v>31</v>
      </c>
      <c r="M18" s="102">
        <v>17</v>
      </c>
      <c r="N18" s="102">
        <v>34</v>
      </c>
      <c r="O18" s="102">
        <v>18</v>
      </c>
      <c r="Q18" s="117"/>
      <c r="R18" s="117"/>
      <c r="S18" s="108"/>
      <c r="T18" s="92"/>
      <c r="U18" s="92"/>
      <c r="V18" s="92"/>
    </row>
    <row r="19" spans="1:22" s="71" customFormat="1" ht="20.100000000000001" customHeight="1">
      <c r="A19" s="71" t="s">
        <v>21</v>
      </c>
      <c r="B19" s="124">
        <v>14618</v>
      </c>
      <c r="C19" s="124">
        <v>7982</v>
      </c>
      <c r="D19" s="124">
        <v>823</v>
      </c>
      <c r="E19" s="124">
        <v>1210</v>
      </c>
      <c r="F19" s="124">
        <v>781</v>
      </c>
      <c r="G19" s="124">
        <v>677</v>
      </c>
      <c r="H19" s="124">
        <v>660</v>
      </c>
      <c r="I19" s="124">
        <v>735</v>
      </c>
      <c r="J19" s="124">
        <v>2314</v>
      </c>
      <c r="K19" s="124">
        <v>539</v>
      </c>
      <c r="L19" s="124">
        <v>849</v>
      </c>
      <c r="M19" s="124">
        <v>523</v>
      </c>
      <c r="N19" s="124">
        <v>1222</v>
      </c>
      <c r="O19" s="124">
        <v>634</v>
      </c>
      <c r="Q19" s="150"/>
      <c r="R19" s="150"/>
      <c r="S19" s="108"/>
      <c r="T19" s="90"/>
      <c r="U19" s="90"/>
      <c r="V19" s="90"/>
    </row>
    <row r="20" spans="1:22" ht="20.100000000000001" customHeight="1">
      <c r="A20" s="75" t="s">
        <v>22</v>
      </c>
      <c r="B20" s="118">
        <v>1324</v>
      </c>
      <c r="C20" s="118">
        <v>717</v>
      </c>
      <c r="D20" s="102">
        <v>21</v>
      </c>
      <c r="E20" s="102">
        <v>215</v>
      </c>
      <c r="F20" s="102">
        <v>21</v>
      </c>
      <c r="G20" s="102">
        <v>84</v>
      </c>
      <c r="H20" s="102">
        <v>29</v>
      </c>
      <c r="I20" s="102">
        <v>56</v>
      </c>
      <c r="J20" s="102">
        <v>52</v>
      </c>
      <c r="K20" s="102">
        <v>34</v>
      </c>
      <c r="L20" s="102">
        <v>23</v>
      </c>
      <c r="M20" s="102">
        <v>27</v>
      </c>
      <c r="N20" s="102">
        <v>33</v>
      </c>
      <c r="O20" s="102">
        <v>24</v>
      </c>
      <c r="Q20" s="117"/>
      <c r="R20" s="117"/>
      <c r="S20" s="108"/>
      <c r="T20" s="92"/>
      <c r="U20" s="92"/>
      <c r="V20" s="92"/>
    </row>
    <row r="21" spans="1:22" ht="20.100000000000001" customHeight="1">
      <c r="A21" s="75" t="s">
        <v>23</v>
      </c>
      <c r="B21" s="118">
        <v>12907</v>
      </c>
      <c r="C21" s="118">
        <v>7013</v>
      </c>
      <c r="D21" s="102">
        <v>783</v>
      </c>
      <c r="E21" s="102">
        <v>985</v>
      </c>
      <c r="F21" s="102">
        <v>731</v>
      </c>
      <c r="G21" s="102">
        <v>563</v>
      </c>
      <c r="H21" s="102">
        <v>591</v>
      </c>
      <c r="I21" s="102">
        <v>645</v>
      </c>
      <c r="J21" s="102">
        <v>2203</v>
      </c>
      <c r="K21" s="102">
        <v>495</v>
      </c>
      <c r="L21" s="102">
        <v>802</v>
      </c>
      <c r="M21" s="102">
        <v>464</v>
      </c>
      <c r="N21" s="102">
        <v>1179</v>
      </c>
      <c r="O21" s="102">
        <v>592</v>
      </c>
      <c r="Q21" s="117"/>
      <c r="R21" s="117"/>
      <c r="S21" s="108"/>
      <c r="T21" s="92"/>
      <c r="U21" s="92"/>
      <c r="V21" s="92"/>
    </row>
    <row r="22" spans="1:22" ht="20.100000000000001" customHeight="1">
      <c r="A22" s="75" t="s">
        <v>24</v>
      </c>
      <c r="B22" s="118">
        <v>387</v>
      </c>
      <c r="C22" s="118">
        <v>252</v>
      </c>
      <c r="D22" s="102">
        <v>19</v>
      </c>
      <c r="E22" s="102">
        <v>10</v>
      </c>
      <c r="F22" s="102">
        <v>29</v>
      </c>
      <c r="G22" s="102">
        <v>30</v>
      </c>
      <c r="H22" s="102">
        <v>40</v>
      </c>
      <c r="I22" s="102">
        <v>34</v>
      </c>
      <c r="J22" s="102">
        <v>59</v>
      </c>
      <c r="K22" s="102">
        <v>10</v>
      </c>
      <c r="L22" s="102">
        <v>24</v>
      </c>
      <c r="M22" s="102">
        <v>32</v>
      </c>
      <c r="N22" s="102">
        <v>10</v>
      </c>
      <c r="O22" s="102">
        <v>18</v>
      </c>
      <c r="Q22" s="117"/>
      <c r="R22" s="117"/>
      <c r="S22" s="108"/>
      <c r="T22" s="92"/>
      <c r="U22" s="92"/>
      <c r="V22" s="92"/>
    </row>
    <row r="23" spans="1:22" s="71" customFormat="1" ht="20.100000000000001" customHeight="1">
      <c r="A23" s="71" t="s">
        <v>25</v>
      </c>
      <c r="B23" s="124">
        <v>36643</v>
      </c>
      <c r="C23" s="124">
        <v>56570</v>
      </c>
      <c r="D23" s="124">
        <v>5756</v>
      </c>
      <c r="E23" s="124">
        <v>14074</v>
      </c>
      <c r="F23" s="124">
        <v>3621</v>
      </c>
      <c r="G23" s="124">
        <v>10409</v>
      </c>
      <c r="H23" s="124">
        <v>3765</v>
      </c>
      <c r="I23" s="124">
        <v>5379</v>
      </c>
      <c r="J23" s="124">
        <v>1760</v>
      </c>
      <c r="K23" s="124">
        <v>3167</v>
      </c>
      <c r="L23" s="124">
        <v>1915</v>
      </c>
      <c r="M23" s="124">
        <v>2876</v>
      </c>
      <c r="N23" s="124">
        <v>1258</v>
      </c>
      <c r="O23" s="124">
        <v>2665</v>
      </c>
      <c r="Q23" s="150"/>
      <c r="R23" s="150"/>
      <c r="S23" s="108"/>
      <c r="T23" s="90"/>
      <c r="U23" s="90"/>
      <c r="V23" s="90"/>
    </row>
    <row r="24" spans="1:22" ht="20.100000000000001" customHeight="1">
      <c r="A24" s="75" t="s">
        <v>26</v>
      </c>
      <c r="B24" s="118">
        <v>35159</v>
      </c>
      <c r="C24" s="118">
        <v>55398</v>
      </c>
      <c r="D24" s="102">
        <v>5598</v>
      </c>
      <c r="E24" s="102">
        <v>13854</v>
      </c>
      <c r="F24" s="102">
        <v>3511</v>
      </c>
      <c r="G24" s="102">
        <v>10351</v>
      </c>
      <c r="H24" s="102">
        <v>3453</v>
      </c>
      <c r="I24" s="102">
        <v>5319</v>
      </c>
      <c r="J24" s="102">
        <v>1682</v>
      </c>
      <c r="K24" s="102">
        <v>3135</v>
      </c>
      <c r="L24" s="102">
        <v>1873</v>
      </c>
      <c r="M24" s="102">
        <v>2834</v>
      </c>
      <c r="N24" s="102">
        <v>1196</v>
      </c>
      <c r="O24" s="102">
        <v>2359</v>
      </c>
      <c r="Q24" s="117"/>
      <c r="R24" s="117"/>
      <c r="S24" s="108"/>
      <c r="T24" s="92"/>
      <c r="U24" s="92"/>
      <c r="V24" s="92"/>
    </row>
    <row r="25" spans="1:22" ht="20.100000000000001" customHeight="1">
      <c r="A25" s="75" t="s">
        <v>27</v>
      </c>
      <c r="B25" s="118">
        <v>261</v>
      </c>
      <c r="C25" s="118">
        <v>181</v>
      </c>
      <c r="D25" s="102">
        <v>10</v>
      </c>
      <c r="E25" s="102">
        <v>150</v>
      </c>
      <c r="F25" s="102">
        <v>10</v>
      </c>
      <c r="G25" s="102">
        <v>1</v>
      </c>
      <c r="H25" s="102">
        <v>1</v>
      </c>
      <c r="I25" s="102">
        <v>5</v>
      </c>
      <c r="J25" s="102">
        <v>7</v>
      </c>
      <c r="K25" s="102">
        <v>5</v>
      </c>
      <c r="L25" s="102">
        <v>3</v>
      </c>
      <c r="M25" s="102">
        <v>2</v>
      </c>
      <c r="N25" s="102">
        <v>3</v>
      </c>
      <c r="O25" s="102">
        <v>2</v>
      </c>
      <c r="Q25" s="117"/>
      <c r="R25" s="117"/>
      <c r="S25" s="108"/>
      <c r="T25" s="92"/>
      <c r="U25" s="92"/>
      <c r="V25" s="92"/>
    </row>
    <row r="26" spans="1:22" ht="20.100000000000001" customHeight="1">
      <c r="A26" s="75" t="s">
        <v>28</v>
      </c>
      <c r="B26" s="118">
        <v>215</v>
      </c>
      <c r="C26" s="118">
        <v>120</v>
      </c>
      <c r="D26" s="102">
        <v>24</v>
      </c>
      <c r="E26" s="102">
        <v>18</v>
      </c>
      <c r="F26" s="102">
        <v>24</v>
      </c>
      <c r="G26" s="102">
        <v>16</v>
      </c>
      <c r="H26" s="102">
        <v>6</v>
      </c>
      <c r="I26" s="102">
        <v>7</v>
      </c>
      <c r="J26" s="102">
        <v>17</v>
      </c>
      <c r="K26" s="102">
        <v>1</v>
      </c>
      <c r="L26" s="102">
        <v>9</v>
      </c>
      <c r="M26" s="102">
        <v>3</v>
      </c>
      <c r="N26" s="102">
        <v>15</v>
      </c>
      <c r="O26" s="102">
        <v>5</v>
      </c>
      <c r="Q26" s="117"/>
      <c r="R26" s="117"/>
      <c r="S26" s="108"/>
      <c r="T26" s="92"/>
      <c r="U26" s="92"/>
      <c r="V26" s="92"/>
    </row>
    <row r="27" spans="1:22" ht="20.100000000000001" customHeight="1">
      <c r="A27" s="75" t="s">
        <v>29</v>
      </c>
      <c r="B27" s="118">
        <v>246</v>
      </c>
      <c r="C27" s="118">
        <v>138</v>
      </c>
      <c r="D27" s="102">
        <v>63</v>
      </c>
      <c r="E27" s="102">
        <v>12</v>
      </c>
      <c r="F27" s="102">
        <v>9</v>
      </c>
      <c r="G27" s="102">
        <v>6</v>
      </c>
      <c r="H27" s="102">
        <v>16</v>
      </c>
      <c r="I27" s="102">
        <v>15</v>
      </c>
      <c r="J27" s="102">
        <v>19</v>
      </c>
      <c r="K27" s="102">
        <v>3</v>
      </c>
      <c r="L27" s="102">
        <v>10</v>
      </c>
      <c r="M27" s="102">
        <v>7</v>
      </c>
      <c r="N27" s="102">
        <v>16</v>
      </c>
      <c r="O27" s="102">
        <v>12</v>
      </c>
      <c r="Q27" s="117"/>
      <c r="R27" s="117"/>
      <c r="S27" s="108"/>
      <c r="T27" s="92"/>
      <c r="U27" s="92"/>
      <c r="V27" s="92"/>
    </row>
    <row r="28" spans="1:22" ht="20.100000000000001" customHeight="1">
      <c r="A28" s="75" t="s">
        <v>30</v>
      </c>
      <c r="B28" s="118">
        <v>48</v>
      </c>
      <c r="C28" s="118">
        <v>56</v>
      </c>
      <c r="D28" s="102">
        <v>6</v>
      </c>
      <c r="E28" s="102">
        <v>1</v>
      </c>
      <c r="F28" s="102">
        <v>7</v>
      </c>
      <c r="G28" s="102">
        <v>6</v>
      </c>
      <c r="H28" s="102">
        <v>1</v>
      </c>
      <c r="I28" s="102">
        <v>0</v>
      </c>
      <c r="J28" s="102">
        <v>4</v>
      </c>
      <c r="K28" s="102">
        <v>2</v>
      </c>
      <c r="L28" s="102">
        <v>1</v>
      </c>
      <c r="M28" s="102">
        <v>6</v>
      </c>
      <c r="N28" s="102">
        <v>1</v>
      </c>
      <c r="O28" s="102">
        <v>6</v>
      </c>
      <c r="Q28" s="117"/>
      <c r="R28" s="117"/>
      <c r="S28" s="108"/>
      <c r="T28" s="92"/>
      <c r="U28" s="92"/>
      <c r="V28" s="92"/>
    </row>
    <row r="29" spans="1:22" ht="20.100000000000001" customHeight="1">
      <c r="A29" s="75" t="s">
        <v>31</v>
      </c>
      <c r="B29" s="118">
        <v>0</v>
      </c>
      <c r="C29" s="118">
        <v>0</v>
      </c>
      <c r="D29" s="102">
        <v>0</v>
      </c>
      <c r="E29" s="102">
        <v>0</v>
      </c>
      <c r="F29" s="102">
        <v>0</v>
      </c>
      <c r="G29" s="102">
        <v>0</v>
      </c>
      <c r="H29" s="102">
        <v>0</v>
      </c>
      <c r="I29" s="102">
        <v>0</v>
      </c>
      <c r="J29" s="102">
        <v>0</v>
      </c>
      <c r="K29" s="102">
        <v>0</v>
      </c>
      <c r="L29" s="102">
        <v>0</v>
      </c>
      <c r="M29" s="102">
        <v>0</v>
      </c>
      <c r="N29" s="102">
        <v>0</v>
      </c>
      <c r="O29" s="102">
        <v>0</v>
      </c>
      <c r="Q29" s="117"/>
      <c r="R29" s="117"/>
      <c r="S29" s="108"/>
      <c r="T29" s="92"/>
      <c r="U29" s="92"/>
      <c r="V29" s="92"/>
    </row>
    <row r="30" spans="1:22" ht="20.100000000000001" customHeight="1">
      <c r="A30" s="75" t="s">
        <v>32</v>
      </c>
      <c r="B30" s="118">
        <v>93</v>
      </c>
      <c r="C30" s="118">
        <v>90</v>
      </c>
      <c r="D30" s="102">
        <v>16</v>
      </c>
      <c r="E30" s="102">
        <v>15</v>
      </c>
      <c r="F30" s="102">
        <v>11</v>
      </c>
      <c r="G30" s="102">
        <v>6</v>
      </c>
      <c r="H30" s="102">
        <v>7</v>
      </c>
      <c r="I30" s="102">
        <v>10</v>
      </c>
      <c r="J30" s="102">
        <v>12</v>
      </c>
      <c r="K30" s="102">
        <v>2</v>
      </c>
      <c r="L30" s="102">
        <v>1</v>
      </c>
      <c r="M30" s="102">
        <v>1</v>
      </c>
      <c r="N30" s="102">
        <v>1</v>
      </c>
      <c r="O30" s="102">
        <v>3</v>
      </c>
      <c r="Q30" s="117"/>
      <c r="R30" s="117"/>
      <c r="S30" s="108"/>
      <c r="T30" s="92"/>
      <c r="U30" s="92"/>
      <c r="V30" s="92"/>
    </row>
    <row r="31" spans="1:22" ht="20.100000000000001" customHeight="1">
      <c r="A31" s="75" t="s">
        <v>33</v>
      </c>
      <c r="B31" s="118">
        <v>103</v>
      </c>
      <c r="C31" s="118">
        <v>84</v>
      </c>
      <c r="D31" s="102">
        <v>9</v>
      </c>
      <c r="E31" s="102">
        <v>3</v>
      </c>
      <c r="F31" s="102">
        <v>6</v>
      </c>
      <c r="G31" s="102">
        <v>1</v>
      </c>
      <c r="H31" s="102">
        <v>7</v>
      </c>
      <c r="I31" s="102">
        <v>8</v>
      </c>
      <c r="J31" s="102">
        <v>7</v>
      </c>
      <c r="K31" s="102">
        <v>3</v>
      </c>
      <c r="L31" s="102">
        <v>9</v>
      </c>
      <c r="M31" s="102">
        <v>5</v>
      </c>
      <c r="N31" s="102">
        <v>16</v>
      </c>
      <c r="O31" s="102">
        <v>10</v>
      </c>
      <c r="Q31" s="117"/>
      <c r="R31" s="117"/>
      <c r="S31" s="108"/>
      <c r="T31" s="92"/>
      <c r="U31" s="92"/>
      <c r="V31" s="92"/>
    </row>
    <row r="32" spans="1:22" ht="20.100000000000001" customHeight="1">
      <c r="A32" s="75" t="s">
        <v>34</v>
      </c>
      <c r="B32" s="118">
        <v>6</v>
      </c>
      <c r="C32" s="118">
        <v>2</v>
      </c>
      <c r="D32" s="102">
        <v>0</v>
      </c>
      <c r="E32" s="102">
        <v>0</v>
      </c>
      <c r="F32" s="102">
        <v>0</v>
      </c>
      <c r="G32" s="102">
        <v>1</v>
      </c>
      <c r="H32" s="102">
        <v>0</v>
      </c>
      <c r="I32" s="102">
        <v>0</v>
      </c>
      <c r="J32" s="102">
        <v>1</v>
      </c>
      <c r="K32" s="102">
        <v>0</v>
      </c>
      <c r="L32" s="102">
        <v>0</v>
      </c>
      <c r="M32" s="102">
        <v>0</v>
      </c>
      <c r="N32" s="102">
        <v>3</v>
      </c>
      <c r="O32" s="102">
        <v>0</v>
      </c>
      <c r="Q32" s="117"/>
      <c r="R32" s="117"/>
      <c r="S32" s="108"/>
      <c r="T32" s="92"/>
      <c r="U32" s="92"/>
      <c r="V32" s="92"/>
    </row>
    <row r="33" spans="1:22" ht="20.100000000000001" customHeight="1">
      <c r="A33" s="75" t="s">
        <v>35</v>
      </c>
      <c r="B33" s="118">
        <v>3</v>
      </c>
      <c r="C33" s="118">
        <v>0</v>
      </c>
      <c r="D33" s="102">
        <v>0</v>
      </c>
      <c r="E33" s="102">
        <v>0</v>
      </c>
      <c r="F33" s="102">
        <v>0</v>
      </c>
      <c r="G33" s="102">
        <v>0</v>
      </c>
      <c r="H33" s="102">
        <v>0</v>
      </c>
      <c r="I33" s="102">
        <v>0</v>
      </c>
      <c r="J33" s="102">
        <v>1</v>
      </c>
      <c r="K33" s="102">
        <v>0</v>
      </c>
      <c r="L33" s="102">
        <v>0</v>
      </c>
      <c r="M33" s="102">
        <v>0</v>
      </c>
      <c r="N33" s="102">
        <v>0</v>
      </c>
      <c r="O33" s="102">
        <v>0</v>
      </c>
      <c r="Q33" s="117"/>
      <c r="R33" s="117"/>
      <c r="S33" s="108"/>
      <c r="T33" s="92"/>
      <c r="U33" s="92"/>
      <c r="V33" s="92"/>
    </row>
    <row r="34" spans="1:22" ht="20.100000000000001" customHeight="1">
      <c r="A34" s="75" t="s">
        <v>36</v>
      </c>
      <c r="B34" s="118">
        <v>413</v>
      </c>
      <c r="C34" s="118">
        <v>190</v>
      </c>
      <c r="D34" s="102">
        <v>13</v>
      </c>
      <c r="E34" s="102">
        <v>16</v>
      </c>
      <c r="F34" s="102">
        <v>17</v>
      </c>
      <c r="G34" s="102">
        <v>16</v>
      </c>
      <c r="H34" s="102">
        <v>264</v>
      </c>
      <c r="I34" s="102">
        <v>12</v>
      </c>
      <c r="J34" s="102">
        <v>9</v>
      </c>
      <c r="K34" s="102">
        <v>14</v>
      </c>
      <c r="L34" s="102">
        <v>6</v>
      </c>
      <c r="M34" s="102">
        <v>10</v>
      </c>
      <c r="N34" s="102">
        <v>4</v>
      </c>
      <c r="O34" s="102">
        <v>14</v>
      </c>
      <c r="Q34" s="117"/>
      <c r="R34" s="117"/>
      <c r="S34" s="108"/>
      <c r="T34" s="92"/>
      <c r="U34" s="92"/>
      <c r="V34" s="92"/>
    </row>
    <row r="35" spans="1:22" ht="20.100000000000001" customHeight="1">
      <c r="A35" s="75" t="s">
        <v>37</v>
      </c>
      <c r="B35" s="118">
        <v>96</v>
      </c>
      <c r="C35" s="118">
        <v>311</v>
      </c>
      <c r="D35" s="102">
        <v>17</v>
      </c>
      <c r="E35" s="102">
        <v>5</v>
      </c>
      <c r="F35" s="102">
        <v>26</v>
      </c>
      <c r="G35" s="102">
        <v>5</v>
      </c>
      <c r="H35" s="102">
        <v>10</v>
      </c>
      <c r="I35" s="102">
        <v>3</v>
      </c>
      <c r="J35" s="102">
        <v>1</v>
      </c>
      <c r="K35" s="102">
        <v>2</v>
      </c>
      <c r="L35" s="102">
        <v>3</v>
      </c>
      <c r="M35" s="102">
        <v>8</v>
      </c>
      <c r="N35" s="102">
        <v>3</v>
      </c>
      <c r="O35" s="102">
        <v>254</v>
      </c>
      <c r="Q35" s="117"/>
      <c r="R35" s="117"/>
      <c r="S35" s="108"/>
      <c r="T35" s="92"/>
      <c r="U35" s="92"/>
      <c r="V35" s="92"/>
    </row>
    <row r="36" spans="1:22" s="71" customFormat="1" ht="20.100000000000001" customHeight="1">
      <c r="A36" s="71" t="s">
        <v>38</v>
      </c>
      <c r="B36" s="124">
        <v>1647</v>
      </c>
      <c r="C36" s="124">
        <v>966</v>
      </c>
      <c r="D36" s="124">
        <v>91</v>
      </c>
      <c r="E36" s="124">
        <v>112</v>
      </c>
      <c r="F36" s="124">
        <v>152</v>
      </c>
      <c r="G36" s="124">
        <v>147</v>
      </c>
      <c r="H36" s="124">
        <v>68</v>
      </c>
      <c r="I36" s="124">
        <v>121</v>
      </c>
      <c r="J36" s="124">
        <v>120</v>
      </c>
      <c r="K36" s="124">
        <v>105</v>
      </c>
      <c r="L36" s="124">
        <v>406</v>
      </c>
      <c r="M36" s="124">
        <v>104</v>
      </c>
      <c r="N36" s="124">
        <v>57</v>
      </c>
      <c r="O36" s="124">
        <v>62</v>
      </c>
      <c r="Q36" s="150"/>
      <c r="R36" s="150"/>
      <c r="S36" s="108"/>
      <c r="T36" s="90"/>
      <c r="U36" s="90"/>
      <c r="V36" s="90"/>
    </row>
    <row r="37" spans="1:22" ht="20.100000000000001" customHeight="1">
      <c r="A37" s="75" t="s">
        <v>39</v>
      </c>
      <c r="B37" s="118">
        <v>107</v>
      </c>
      <c r="C37" s="118">
        <v>302</v>
      </c>
      <c r="D37" s="102">
        <v>1</v>
      </c>
      <c r="E37" s="102">
        <v>23</v>
      </c>
      <c r="F37" s="102">
        <v>3</v>
      </c>
      <c r="G37" s="102">
        <v>43</v>
      </c>
      <c r="H37" s="102">
        <v>4</v>
      </c>
      <c r="I37" s="102">
        <v>15</v>
      </c>
      <c r="J37" s="102">
        <v>39</v>
      </c>
      <c r="K37" s="102">
        <v>79</v>
      </c>
      <c r="L37" s="102">
        <v>3</v>
      </c>
      <c r="M37" s="102">
        <v>80</v>
      </c>
      <c r="N37" s="102">
        <v>0</v>
      </c>
      <c r="O37" s="102">
        <v>23</v>
      </c>
      <c r="Q37" s="117"/>
      <c r="R37" s="117"/>
      <c r="S37" s="108"/>
      <c r="T37" s="92"/>
      <c r="U37" s="92"/>
      <c r="V37" s="92"/>
    </row>
    <row r="38" spans="1:22" ht="20.100000000000001" customHeight="1">
      <c r="A38" s="75" t="s">
        <v>40</v>
      </c>
      <c r="B38" s="118">
        <v>341</v>
      </c>
      <c r="C38" s="118">
        <v>73</v>
      </c>
      <c r="D38" s="102">
        <v>5</v>
      </c>
      <c r="E38" s="102">
        <v>5</v>
      </c>
      <c r="F38" s="102">
        <v>11</v>
      </c>
      <c r="G38" s="102">
        <v>3</v>
      </c>
      <c r="H38" s="102">
        <v>3</v>
      </c>
      <c r="I38" s="102">
        <v>6</v>
      </c>
      <c r="J38" s="102">
        <v>6</v>
      </c>
      <c r="K38" s="102">
        <v>8</v>
      </c>
      <c r="L38" s="102">
        <v>6</v>
      </c>
      <c r="M38" s="102">
        <v>8</v>
      </c>
      <c r="N38" s="102">
        <v>12</v>
      </c>
      <c r="O38" s="102">
        <v>6</v>
      </c>
      <c r="Q38" s="117"/>
      <c r="R38" s="117"/>
      <c r="S38" s="108"/>
      <c r="T38" s="92"/>
      <c r="U38" s="92"/>
      <c r="V38" s="92"/>
    </row>
    <row r="39" spans="1:22" ht="20.100000000000001" customHeight="1">
      <c r="A39" s="75" t="s">
        <v>41</v>
      </c>
      <c r="B39" s="118">
        <v>241</v>
      </c>
      <c r="C39" s="118">
        <v>213</v>
      </c>
      <c r="D39" s="102">
        <v>23</v>
      </c>
      <c r="E39" s="102">
        <v>10</v>
      </c>
      <c r="F39" s="102">
        <v>75</v>
      </c>
      <c r="G39" s="102">
        <v>58</v>
      </c>
      <c r="H39" s="102">
        <v>27</v>
      </c>
      <c r="I39" s="102">
        <v>46</v>
      </c>
      <c r="J39" s="102">
        <v>10</v>
      </c>
      <c r="K39" s="102">
        <v>12</v>
      </c>
      <c r="L39" s="102">
        <v>7</v>
      </c>
      <c r="M39" s="102">
        <v>2</v>
      </c>
      <c r="N39" s="102">
        <v>6</v>
      </c>
      <c r="O39" s="102">
        <v>12</v>
      </c>
      <c r="Q39" s="117"/>
      <c r="R39" s="117"/>
      <c r="S39" s="108"/>
      <c r="T39" s="92"/>
      <c r="U39" s="92"/>
      <c r="V39" s="92"/>
    </row>
    <row r="40" spans="1:22" ht="20.100000000000001" customHeight="1">
      <c r="A40" s="75" t="s">
        <v>42</v>
      </c>
      <c r="B40" s="118">
        <v>663</v>
      </c>
      <c r="C40" s="118">
        <v>149</v>
      </c>
      <c r="D40" s="102">
        <v>30</v>
      </c>
      <c r="E40" s="102">
        <v>20</v>
      </c>
      <c r="F40" s="102">
        <v>36</v>
      </c>
      <c r="G40" s="102">
        <v>27</v>
      </c>
      <c r="H40" s="102">
        <v>14</v>
      </c>
      <c r="I40" s="102">
        <v>29</v>
      </c>
      <c r="J40" s="102">
        <v>13</v>
      </c>
      <c r="K40" s="102">
        <v>2</v>
      </c>
      <c r="L40" s="102">
        <v>377</v>
      </c>
      <c r="M40" s="102">
        <v>2</v>
      </c>
      <c r="N40" s="102">
        <v>23</v>
      </c>
      <c r="O40" s="102">
        <v>6</v>
      </c>
      <c r="Q40" s="117"/>
      <c r="R40" s="117"/>
      <c r="S40" s="108"/>
      <c r="T40" s="92"/>
      <c r="U40" s="92"/>
      <c r="V40" s="92"/>
    </row>
    <row r="41" spans="1:22" ht="20.100000000000001" customHeight="1">
      <c r="A41" s="75" t="s">
        <v>43</v>
      </c>
      <c r="B41" s="118">
        <v>65</v>
      </c>
      <c r="C41" s="118">
        <v>61</v>
      </c>
      <c r="D41" s="102">
        <v>11</v>
      </c>
      <c r="E41" s="102">
        <v>16</v>
      </c>
      <c r="F41" s="102">
        <v>16</v>
      </c>
      <c r="G41" s="102">
        <v>5</v>
      </c>
      <c r="H41" s="102">
        <v>4</v>
      </c>
      <c r="I41" s="102">
        <v>7</v>
      </c>
      <c r="J41" s="102">
        <v>3</v>
      </c>
      <c r="K41" s="102">
        <v>2</v>
      </c>
      <c r="L41" s="102">
        <v>4</v>
      </c>
      <c r="M41" s="102">
        <v>2</v>
      </c>
      <c r="N41" s="102">
        <v>4</v>
      </c>
      <c r="O41" s="102">
        <v>7</v>
      </c>
      <c r="Q41" s="117"/>
      <c r="R41" s="117"/>
      <c r="S41" s="108"/>
      <c r="T41" s="92"/>
      <c r="U41" s="92"/>
      <c r="V41" s="92"/>
    </row>
    <row r="42" spans="1:22" ht="20.100000000000001" customHeight="1">
      <c r="A42" s="75" t="s">
        <v>44</v>
      </c>
      <c r="B42" s="118">
        <v>230</v>
      </c>
      <c r="C42" s="118">
        <v>168</v>
      </c>
      <c r="D42" s="102">
        <v>21</v>
      </c>
      <c r="E42" s="102">
        <v>38</v>
      </c>
      <c r="F42" s="102">
        <v>11</v>
      </c>
      <c r="G42" s="102">
        <v>11</v>
      </c>
      <c r="H42" s="102">
        <v>16</v>
      </c>
      <c r="I42" s="102">
        <v>18</v>
      </c>
      <c r="J42" s="102">
        <v>49</v>
      </c>
      <c r="K42" s="102">
        <v>2</v>
      </c>
      <c r="L42" s="102">
        <v>9</v>
      </c>
      <c r="M42" s="102">
        <v>10</v>
      </c>
      <c r="N42" s="102">
        <v>12</v>
      </c>
      <c r="O42" s="102">
        <v>8</v>
      </c>
      <c r="Q42" s="117"/>
      <c r="R42" s="117"/>
      <c r="S42" s="108"/>
      <c r="T42" s="92"/>
      <c r="U42" s="92"/>
      <c r="V42" s="92"/>
    </row>
    <row r="43" spans="1:22" ht="20.100000000000001" customHeight="1">
      <c r="A43" s="71" t="s">
        <v>45</v>
      </c>
      <c r="B43" s="124">
        <v>111898</v>
      </c>
      <c r="C43" s="124">
        <v>99729</v>
      </c>
      <c r="D43" s="124">
        <v>12927</v>
      </c>
      <c r="E43" s="124">
        <v>12657</v>
      </c>
      <c r="F43" s="124">
        <v>11856</v>
      </c>
      <c r="G43" s="124">
        <v>10719</v>
      </c>
      <c r="H43" s="124">
        <v>12996</v>
      </c>
      <c r="I43" s="124">
        <v>10556</v>
      </c>
      <c r="J43" s="124">
        <v>7504</v>
      </c>
      <c r="K43" s="124">
        <v>7211</v>
      </c>
      <c r="L43" s="124">
        <v>2552</v>
      </c>
      <c r="M43" s="124">
        <v>3443</v>
      </c>
      <c r="N43" s="124">
        <v>3483</v>
      </c>
      <c r="O43" s="124">
        <v>4047</v>
      </c>
      <c r="Q43" s="117"/>
      <c r="R43" s="117"/>
      <c r="S43" s="108"/>
      <c r="T43" s="92"/>
      <c r="U43" s="92"/>
      <c r="V43" s="92"/>
    </row>
    <row r="44" spans="1:22" ht="20.100000000000001" customHeight="1">
      <c r="A44" s="75" t="s">
        <v>46</v>
      </c>
      <c r="B44" s="118">
        <v>16881</v>
      </c>
      <c r="C44" s="118">
        <v>16411</v>
      </c>
      <c r="D44" s="102">
        <v>2810</v>
      </c>
      <c r="E44" s="102">
        <v>1650</v>
      </c>
      <c r="F44" s="102">
        <v>2180</v>
      </c>
      <c r="G44" s="102">
        <v>1552</v>
      </c>
      <c r="H44" s="102">
        <v>2257</v>
      </c>
      <c r="I44" s="102">
        <v>1783</v>
      </c>
      <c r="J44" s="102">
        <v>267</v>
      </c>
      <c r="K44" s="102">
        <v>1250</v>
      </c>
      <c r="L44" s="102">
        <v>177</v>
      </c>
      <c r="M44" s="102">
        <v>532</v>
      </c>
      <c r="N44" s="102">
        <v>259</v>
      </c>
      <c r="O44" s="102">
        <v>693</v>
      </c>
      <c r="Q44" s="117"/>
      <c r="R44" s="117"/>
      <c r="S44" s="108"/>
      <c r="T44" s="92"/>
      <c r="U44" s="92"/>
      <c r="V44" s="92"/>
    </row>
    <row r="45" spans="1:22" ht="20.100000000000001" customHeight="1">
      <c r="A45" s="75" t="s">
        <v>47</v>
      </c>
      <c r="B45" s="118">
        <v>1257</v>
      </c>
      <c r="C45" s="118">
        <v>1295</v>
      </c>
      <c r="D45" s="102">
        <v>174</v>
      </c>
      <c r="E45" s="102">
        <v>163</v>
      </c>
      <c r="F45" s="102">
        <v>117</v>
      </c>
      <c r="G45" s="102">
        <v>113</v>
      </c>
      <c r="H45" s="102">
        <v>129</v>
      </c>
      <c r="I45" s="102">
        <v>93</v>
      </c>
      <c r="J45" s="102">
        <v>63</v>
      </c>
      <c r="K45" s="102">
        <v>65</v>
      </c>
      <c r="L45" s="102">
        <v>41</v>
      </c>
      <c r="M45" s="102">
        <v>24</v>
      </c>
      <c r="N45" s="102">
        <v>47</v>
      </c>
      <c r="O45" s="102">
        <v>66</v>
      </c>
      <c r="Q45" s="117"/>
      <c r="R45" s="117"/>
      <c r="S45" s="108"/>
      <c r="T45" s="92"/>
      <c r="U45" s="92"/>
      <c r="V45" s="92"/>
    </row>
    <row r="46" spans="1:22" ht="20.100000000000001" customHeight="1">
      <c r="A46" s="75" t="s">
        <v>48</v>
      </c>
      <c r="B46" s="118">
        <v>1968</v>
      </c>
      <c r="C46" s="118">
        <v>1693</v>
      </c>
      <c r="D46" s="102">
        <v>129</v>
      </c>
      <c r="E46" s="102">
        <v>154</v>
      </c>
      <c r="F46" s="102">
        <v>111</v>
      </c>
      <c r="G46" s="102">
        <v>121</v>
      </c>
      <c r="H46" s="102">
        <v>164</v>
      </c>
      <c r="I46" s="102">
        <v>117</v>
      </c>
      <c r="J46" s="102">
        <v>126</v>
      </c>
      <c r="K46" s="102">
        <v>96</v>
      </c>
      <c r="L46" s="102">
        <v>41</v>
      </c>
      <c r="M46" s="102">
        <v>38</v>
      </c>
      <c r="N46" s="102">
        <v>116</v>
      </c>
      <c r="O46" s="102">
        <v>103</v>
      </c>
      <c r="Q46" s="117"/>
      <c r="R46" s="117"/>
      <c r="S46" s="108"/>
      <c r="T46" s="92"/>
      <c r="U46" s="92"/>
      <c r="V46" s="92"/>
    </row>
    <row r="47" spans="1:22" ht="20.100000000000001" customHeight="1">
      <c r="A47" s="75" t="s">
        <v>49</v>
      </c>
      <c r="B47" s="118">
        <v>689</v>
      </c>
      <c r="C47" s="118">
        <v>832</v>
      </c>
      <c r="D47" s="102">
        <v>96</v>
      </c>
      <c r="E47" s="102">
        <v>117</v>
      </c>
      <c r="F47" s="102">
        <v>69</v>
      </c>
      <c r="G47" s="102">
        <v>63</v>
      </c>
      <c r="H47" s="102">
        <v>106</v>
      </c>
      <c r="I47" s="102">
        <v>66</v>
      </c>
      <c r="J47" s="102">
        <v>27</v>
      </c>
      <c r="K47" s="102">
        <v>23</v>
      </c>
      <c r="L47" s="102">
        <v>11</v>
      </c>
      <c r="M47" s="102">
        <v>50</v>
      </c>
      <c r="N47" s="102">
        <v>30</v>
      </c>
      <c r="O47" s="102">
        <v>31</v>
      </c>
      <c r="Q47" s="117"/>
      <c r="R47" s="117"/>
      <c r="S47" s="108"/>
      <c r="T47" s="92"/>
      <c r="U47" s="92"/>
      <c r="V47" s="92"/>
    </row>
    <row r="48" spans="1:22" ht="20.100000000000001" customHeight="1">
      <c r="A48" s="75" t="s">
        <v>50</v>
      </c>
      <c r="B48" s="118">
        <v>18290</v>
      </c>
      <c r="C48" s="118">
        <v>15486</v>
      </c>
      <c r="D48" s="102">
        <v>1746</v>
      </c>
      <c r="E48" s="102">
        <v>1589</v>
      </c>
      <c r="F48" s="102">
        <v>1574</v>
      </c>
      <c r="G48" s="102">
        <v>1623</v>
      </c>
      <c r="H48" s="102">
        <v>1920</v>
      </c>
      <c r="I48" s="102">
        <v>1792</v>
      </c>
      <c r="J48" s="102">
        <v>1419</v>
      </c>
      <c r="K48" s="102">
        <v>1240</v>
      </c>
      <c r="L48" s="102">
        <v>398</v>
      </c>
      <c r="M48" s="102">
        <v>656</v>
      </c>
      <c r="N48" s="102">
        <v>468</v>
      </c>
      <c r="O48" s="102">
        <v>846</v>
      </c>
      <c r="Q48" s="117"/>
      <c r="R48" s="117"/>
      <c r="S48" s="108"/>
      <c r="T48" s="92"/>
      <c r="U48" s="92"/>
      <c r="V48" s="92"/>
    </row>
    <row r="49" spans="1:22" ht="20.100000000000001" customHeight="1">
      <c r="A49" s="75" t="s">
        <v>51</v>
      </c>
      <c r="B49" s="118">
        <v>224</v>
      </c>
      <c r="C49" s="118">
        <v>290</v>
      </c>
      <c r="D49" s="102">
        <v>21</v>
      </c>
      <c r="E49" s="102">
        <v>46</v>
      </c>
      <c r="F49" s="102">
        <v>10</v>
      </c>
      <c r="G49" s="102">
        <v>59</v>
      </c>
      <c r="H49" s="102">
        <v>14</v>
      </c>
      <c r="I49" s="102">
        <v>20</v>
      </c>
      <c r="J49" s="102">
        <v>23</v>
      </c>
      <c r="K49" s="102">
        <v>8</v>
      </c>
      <c r="L49" s="102">
        <v>10</v>
      </c>
      <c r="M49" s="102">
        <v>21</v>
      </c>
      <c r="N49" s="102">
        <v>6</v>
      </c>
      <c r="O49" s="102">
        <v>25</v>
      </c>
      <c r="Q49" s="117"/>
      <c r="R49" s="117"/>
      <c r="S49" s="108"/>
      <c r="T49" s="92"/>
      <c r="U49" s="92"/>
      <c r="V49" s="92"/>
    </row>
    <row r="50" spans="1:22" ht="20.100000000000001" customHeight="1">
      <c r="A50" s="75" t="s">
        <v>52</v>
      </c>
      <c r="B50" s="118">
        <v>11075</v>
      </c>
      <c r="C50" s="118">
        <v>10829</v>
      </c>
      <c r="D50" s="102">
        <v>1046</v>
      </c>
      <c r="E50" s="102">
        <v>1530</v>
      </c>
      <c r="F50" s="102">
        <v>1028</v>
      </c>
      <c r="G50" s="102">
        <v>1714</v>
      </c>
      <c r="H50" s="102">
        <v>813</v>
      </c>
      <c r="I50" s="102">
        <v>1306</v>
      </c>
      <c r="J50" s="102">
        <v>971</v>
      </c>
      <c r="K50" s="102">
        <v>732</v>
      </c>
      <c r="L50" s="102">
        <v>278</v>
      </c>
      <c r="M50" s="102">
        <v>333</v>
      </c>
      <c r="N50" s="102">
        <v>348</v>
      </c>
      <c r="O50" s="102">
        <v>300</v>
      </c>
      <c r="Q50" s="117"/>
      <c r="R50" s="117"/>
      <c r="S50" s="108"/>
      <c r="T50" s="92"/>
      <c r="U50" s="92"/>
      <c r="V50" s="92"/>
    </row>
    <row r="51" spans="1:22" ht="20.100000000000001" customHeight="1">
      <c r="A51" s="75" t="s">
        <v>53</v>
      </c>
      <c r="B51" s="118">
        <v>173</v>
      </c>
      <c r="C51" s="118">
        <v>137</v>
      </c>
      <c r="D51" s="102">
        <v>20</v>
      </c>
      <c r="E51" s="102">
        <v>17</v>
      </c>
      <c r="F51" s="102">
        <v>20</v>
      </c>
      <c r="G51" s="102">
        <v>10</v>
      </c>
      <c r="H51" s="102">
        <v>26</v>
      </c>
      <c r="I51" s="102">
        <v>21</v>
      </c>
      <c r="J51" s="102">
        <v>10</v>
      </c>
      <c r="K51" s="102">
        <v>13</v>
      </c>
      <c r="L51" s="102">
        <v>9</v>
      </c>
      <c r="M51" s="102">
        <v>2</v>
      </c>
      <c r="N51" s="102">
        <v>10</v>
      </c>
      <c r="O51" s="102">
        <v>2</v>
      </c>
      <c r="Q51" s="117"/>
      <c r="R51" s="117"/>
      <c r="S51" s="108"/>
      <c r="T51" s="92"/>
      <c r="U51" s="92"/>
      <c r="V51" s="92"/>
    </row>
    <row r="52" spans="1:22" ht="20.100000000000001" customHeight="1">
      <c r="A52" s="75" t="s">
        <v>54</v>
      </c>
      <c r="B52" s="118">
        <v>2283</v>
      </c>
      <c r="C52" s="118">
        <v>1365</v>
      </c>
      <c r="D52" s="102">
        <v>192</v>
      </c>
      <c r="E52" s="102">
        <v>179</v>
      </c>
      <c r="F52" s="102">
        <v>175</v>
      </c>
      <c r="G52" s="102">
        <v>101</v>
      </c>
      <c r="H52" s="102">
        <v>70</v>
      </c>
      <c r="I52" s="102">
        <v>114</v>
      </c>
      <c r="J52" s="102">
        <v>177</v>
      </c>
      <c r="K52" s="102">
        <v>105</v>
      </c>
      <c r="L52" s="102">
        <v>121</v>
      </c>
      <c r="M52" s="102">
        <v>53</v>
      </c>
      <c r="N52" s="102">
        <v>179</v>
      </c>
      <c r="O52" s="102">
        <v>60</v>
      </c>
      <c r="Q52" s="117"/>
      <c r="R52" s="117"/>
      <c r="S52" s="108"/>
      <c r="T52" s="92"/>
      <c r="U52" s="92"/>
      <c r="V52" s="92"/>
    </row>
    <row r="53" spans="1:22" ht="20.100000000000001" customHeight="1">
      <c r="A53" s="75" t="s">
        <v>55</v>
      </c>
      <c r="B53" s="118">
        <v>102</v>
      </c>
      <c r="C53" s="118">
        <v>150</v>
      </c>
      <c r="D53" s="102">
        <v>6</v>
      </c>
      <c r="E53" s="102">
        <v>23</v>
      </c>
      <c r="F53" s="102">
        <v>16</v>
      </c>
      <c r="G53" s="102">
        <v>18</v>
      </c>
      <c r="H53" s="102">
        <v>6</v>
      </c>
      <c r="I53" s="102">
        <v>14</v>
      </c>
      <c r="J53" s="102">
        <v>6</v>
      </c>
      <c r="K53" s="102">
        <v>8</v>
      </c>
      <c r="L53" s="102">
        <v>0</v>
      </c>
      <c r="M53" s="102">
        <v>14</v>
      </c>
      <c r="N53" s="102">
        <v>4</v>
      </c>
      <c r="O53" s="102">
        <v>7</v>
      </c>
      <c r="Q53" s="117"/>
      <c r="R53" s="117"/>
      <c r="S53" s="108"/>
      <c r="T53" s="92"/>
      <c r="U53" s="92"/>
      <c r="V53" s="92"/>
    </row>
    <row r="54" spans="1:22" ht="20.100000000000001" customHeight="1">
      <c r="A54" s="75" t="s">
        <v>56</v>
      </c>
      <c r="B54" s="118">
        <v>2728</v>
      </c>
      <c r="C54" s="118">
        <v>3655</v>
      </c>
      <c r="D54" s="102">
        <v>223</v>
      </c>
      <c r="E54" s="102">
        <v>1498</v>
      </c>
      <c r="F54" s="102">
        <v>290</v>
      </c>
      <c r="G54" s="102">
        <v>208</v>
      </c>
      <c r="H54" s="102">
        <v>228</v>
      </c>
      <c r="I54" s="102">
        <v>280</v>
      </c>
      <c r="J54" s="102">
        <v>221</v>
      </c>
      <c r="K54" s="102">
        <v>143</v>
      </c>
      <c r="L54" s="102">
        <v>98</v>
      </c>
      <c r="M54" s="102">
        <v>103</v>
      </c>
      <c r="N54" s="102">
        <v>176</v>
      </c>
      <c r="O54" s="102">
        <v>98</v>
      </c>
      <c r="Q54" s="117"/>
      <c r="R54" s="117"/>
      <c r="S54" s="108"/>
      <c r="T54" s="92"/>
      <c r="U54" s="92"/>
      <c r="V54" s="92"/>
    </row>
    <row r="55" spans="1:22" ht="20.100000000000001" customHeight="1">
      <c r="A55" s="75" t="s">
        <v>57</v>
      </c>
      <c r="B55" s="118">
        <v>213</v>
      </c>
      <c r="C55" s="118">
        <v>295</v>
      </c>
      <c r="D55" s="102">
        <v>20</v>
      </c>
      <c r="E55" s="102">
        <v>83</v>
      </c>
      <c r="F55" s="102">
        <v>16</v>
      </c>
      <c r="G55" s="102">
        <v>19</v>
      </c>
      <c r="H55" s="102">
        <v>16</v>
      </c>
      <c r="I55" s="102">
        <v>26</v>
      </c>
      <c r="J55" s="102">
        <v>9</v>
      </c>
      <c r="K55" s="102">
        <v>16</v>
      </c>
      <c r="L55" s="102">
        <v>11</v>
      </c>
      <c r="M55" s="102">
        <v>5</v>
      </c>
      <c r="N55" s="102">
        <v>20</v>
      </c>
      <c r="O55" s="102">
        <v>15</v>
      </c>
      <c r="Q55" s="117"/>
      <c r="R55" s="117"/>
      <c r="S55" s="108"/>
      <c r="T55" s="92"/>
      <c r="U55" s="92"/>
      <c r="V55" s="92"/>
    </row>
    <row r="56" spans="1:22" ht="20.100000000000001" customHeight="1">
      <c r="A56" s="75" t="s">
        <v>58</v>
      </c>
      <c r="B56" s="118">
        <v>24977</v>
      </c>
      <c r="C56" s="118">
        <v>21898</v>
      </c>
      <c r="D56" s="102">
        <v>3699</v>
      </c>
      <c r="E56" s="102">
        <v>3263</v>
      </c>
      <c r="F56" s="102">
        <v>3585</v>
      </c>
      <c r="G56" s="102">
        <v>2318</v>
      </c>
      <c r="H56" s="102">
        <v>2258</v>
      </c>
      <c r="I56" s="102">
        <v>2249</v>
      </c>
      <c r="J56" s="102">
        <v>1761</v>
      </c>
      <c r="K56" s="102">
        <v>578</v>
      </c>
      <c r="L56" s="102">
        <v>437</v>
      </c>
      <c r="M56" s="102">
        <v>615</v>
      </c>
      <c r="N56" s="102">
        <v>610</v>
      </c>
      <c r="O56" s="102">
        <v>634</v>
      </c>
      <c r="Q56" s="117"/>
      <c r="R56" s="117"/>
      <c r="S56" s="108"/>
      <c r="T56" s="92"/>
      <c r="U56" s="92"/>
      <c r="V56" s="92"/>
    </row>
    <row r="57" spans="1:22" ht="20.100000000000001" customHeight="1">
      <c r="A57" s="75" t="s">
        <v>59</v>
      </c>
      <c r="B57" s="118">
        <v>518</v>
      </c>
      <c r="C57" s="118">
        <v>564</v>
      </c>
      <c r="D57" s="102">
        <v>66</v>
      </c>
      <c r="E57" s="102">
        <v>42</v>
      </c>
      <c r="F57" s="102">
        <v>50</v>
      </c>
      <c r="G57" s="102">
        <v>43</v>
      </c>
      <c r="H57" s="102">
        <v>70</v>
      </c>
      <c r="I57" s="102">
        <v>24</v>
      </c>
      <c r="J57" s="102">
        <v>23</v>
      </c>
      <c r="K57" s="102">
        <v>49</v>
      </c>
      <c r="L57" s="102">
        <v>17</v>
      </c>
      <c r="M57" s="102">
        <v>8</v>
      </c>
      <c r="N57" s="102">
        <v>27</v>
      </c>
      <c r="O57" s="102">
        <v>53</v>
      </c>
      <c r="Q57" s="117"/>
      <c r="R57" s="117"/>
      <c r="S57" s="108"/>
      <c r="T57" s="92"/>
      <c r="U57" s="92"/>
      <c r="V57" s="92"/>
    </row>
    <row r="58" spans="1:22" ht="20.100000000000001" customHeight="1">
      <c r="A58" s="75" t="s">
        <v>60</v>
      </c>
      <c r="B58" s="118">
        <v>600</v>
      </c>
      <c r="C58" s="118">
        <v>622</v>
      </c>
      <c r="D58" s="102">
        <v>54</v>
      </c>
      <c r="E58" s="102">
        <v>57</v>
      </c>
      <c r="F58" s="102">
        <v>51</v>
      </c>
      <c r="G58" s="102">
        <v>89</v>
      </c>
      <c r="H58" s="102">
        <v>110</v>
      </c>
      <c r="I58" s="102">
        <v>76</v>
      </c>
      <c r="J58" s="102">
        <v>24</v>
      </c>
      <c r="K58" s="102">
        <v>45</v>
      </c>
      <c r="L58" s="102">
        <v>9</v>
      </c>
      <c r="M58" s="102">
        <v>24</v>
      </c>
      <c r="N58" s="102">
        <v>70</v>
      </c>
      <c r="O58" s="102">
        <v>35</v>
      </c>
      <c r="Q58" s="117"/>
      <c r="R58" s="117"/>
      <c r="S58" s="108"/>
      <c r="T58" s="92"/>
      <c r="U58" s="92"/>
      <c r="V58" s="92"/>
    </row>
    <row r="59" spans="1:22" s="71" customFormat="1" ht="20.100000000000001" customHeight="1">
      <c r="A59" s="75" t="s">
        <v>61</v>
      </c>
      <c r="B59" s="118">
        <v>23657</v>
      </c>
      <c r="C59" s="118">
        <v>18004</v>
      </c>
      <c r="D59" s="102">
        <v>1962</v>
      </c>
      <c r="E59" s="102">
        <v>1624</v>
      </c>
      <c r="F59" s="102">
        <v>1987</v>
      </c>
      <c r="G59" s="102">
        <v>2030</v>
      </c>
      <c r="H59" s="102">
        <v>4130</v>
      </c>
      <c r="I59" s="102">
        <v>2128</v>
      </c>
      <c r="J59" s="102">
        <v>2047</v>
      </c>
      <c r="K59" s="102">
        <v>2453</v>
      </c>
      <c r="L59" s="102">
        <v>697</v>
      </c>
      <c r="M59" s="102">
        <v>775</v>
      </c>
      <c r="N59" s="102">
        <v>827</v>
      </c>
      <c r="O59" s="102">
        <v>774</v>
      </c>
      <c r="Q59" s="150"/>
      <c r="R59" s="150"/>
      <c r="S59" s="108"/>
      <c r="T59" s="90"/>
      <c r="U59" s="90"/>
      <c r="V59" s="90"/>
    </row>
    <row r="60" spans="1:22" s="71" customFormat="1" ht="20.100000000000001" customHeight="1">
      <c r="A60" s="75" t="s">
        <v>62</v>
      </c>
      <c r="B60" s="118">
        <v>177</v>
      </c>
      <c r="C60" s="118">
        <v>196</v>
      </c>
      <c r="D60" s="102">
        <v>14</v>
      </c>
      <c r="E60" s="102">
        <v>14</v>
      </c>
      <c r="F60" s="102">
        <v>23</v>
      </c>
      <c r="G60" s="102">
        <v>10</v>
      </c>
      <c r="H60" s="102">
        <v>17</v>
      </c>
      <c r="I60" s="102">
        <v>13</v>
      </c>
      <c r="J60" s="102">
        <v>4</v>
      </c>
      <c r="K60" s="102">
        <v>7</v>
      </c>
      <c r="L60" s="102">
        <v>7</v>
      </c>
      <c r="M60" s="102">
        <v>5</v>
      </c>
      <c r="N60" s="102">
        <v>14</v>
      </c>
      <c r="O60" s="102">
        <v>2</v>
      </c>
      <c r="Q60" s="150"/>
      <c r="R60" s="150"/>
      <c r="S60" s="108"/>
      <c r="T60" s="90"/>
      <c r="U60" s="90"/>
      <c r="V60" s="90"/>
    </row>
    <row r="61" spans="1:22" s="71" customFormat="1" ht="20.100000000000001" customHeight="1">
      <c r="A61" s="75" t="s">
        <v>63</v>
      </c>
      <c r="B61" s="118">
        <v>273</v>
      </c>
      <c r="C61" s="118">
        <v>185</v>
      </c>
      <c r="D61" s="102">
        <v>13</v>
      </c>
      <c r="E61" s="102">
        <v>16</v>
      </c>
      <c r="F61" s="102">
        <v>17</v>
      </c>
      <c r="G61" s="102">
        <v>15</v>
      </c>
      <c r="H61" s="102">
        <v>50</v>
      </c>
      <c r="I61" s="102">
        <v>10</v>
      </c>
      <c r="J61" s="102">
        <v>44</v>
      </c>
      <c r="K61" s="102">
        <v>5</v>
      </c>
      <c r="L61" s="102">
        <v>6</v>
      </c>
      <c r="M61" s="102">
        <v>8</v>
      </c>
      <c r="N61" s="102">
        <v>4</v>
      </c>
      <c r="O61" s="102">
        <v>21</v>
      </c>
      <c r="Q61" s="150"/>
      <c r="R61" s="150"/>
      <c r="S61" s="108"/>
      <c r="T61" s="90"/>
      <c r="U61" s="90"/>
      <c r="V61" s="90"/>
    </row>
    <row r="62" spans="1:22" ht="20.100000000000001" customHeight="1">
      <c r="A62" s="75" t="s">
        <v>64</v>
      </c>
      <c r="B62" s="118">
        <v>692</v>
      </c>
      <c r="C62" s="118">
        <v>808</v>
      </c>
      <c r="D62" s="102">
        <v>61</v>
      </c>
      <c r="E62" s="102">
        <v>80</v>
      </c>
      <c r="F62" s="102">
        <v>43</v>
      </c>
      <c r="G62" s="102">
        <v>69</v>
      </c>
      <c r="H62" s="102">
        <v>77</v>
      </c>
      <c r="I62" s="102">
        <v>54</v>
      </c>
      <c r="J62" s="102">
        <v>37</v>
      </c>
      <c r="K62" s="102">
        <v>30</v>
      </c>
      <c r="L62" s="102">
        <v>16</v>
      </c>
      <c r="M62" s="102">
        <v>13</v>
      </c>
      <c r="N62" s="102">
        <v>20</v>
      </c>
      <c r="O62" s="102">
        <v>35</v>
      </c>
      <c r="Q62" s="117"/>
      <c r="R62" s="117"/>
      <c r="S62" s="108"/>
      <c r="T62" s="92"/>
      <c r="U62" s="92"/>
      <c r="V62" s="92"/>
    </row>
    <row r="63" spans="1:22" ht="20.100000000000001" customHeight="1">
      <c r="A63" s="75" t="s">
        <v>65</v>
      </c>
      <c r="B63" s="118">
        <v>3963</v>
      </c>
      <c r="C63" s="118">
        <v>3978</v>
      </c>
      <c r="D63" s="102">
        <v>462</v>
      </c>
      <c r="E63" s="102">
        <v>374</v>
      </c>
      <c r="F63" s="102">
        <v>378</v>
      </c>
      <c r="G63" s="102">
        <v>426</v>
      </c>
      <c r="H63" s="102">
        <v>367</v>
      </c>
      <c r="I63" s="102">
        <v>281</v>
      </c>
      <c r="J63" s="102">
        <v>212</v>
      </c>
      <c r="K63" s="102">
        <v>284</v>
      </c>
      <c r="L63" s="102">
        <v>130</v>
      </c>
      <c r="M63" s="102">
        <v>120</v>
      </c>
      <c r="N63" s="102">
        <v>208</v>
      </c>
      <c r="O63" s="102">
        <v>177</v>
      </c>
      <c r="Q63" s="117"/>
      <c r="R63" s="117"/>
      <c r="S63" s="108"/>
      <c r="T63" s="92"/>
      <c r="U63" s="92"/>
      <c r="V63" s="92"/>
    </row>
    <row r="64" spans="1:22" s="71" customFormat="1" ht="20.100000000000001" customHeight="1">
      <c r="A64" s="75" t="s">
        <v>66</v>
      </c>
      <c r="B64" s="118">
        <v>1158</v>
      </c>
      <c r="C64" s="118">
        <v>1036</v>
      </c>
      <c r="D64" s="102">
        <v>113</v>
      </c>
      <c r="E64" s="102">
        <v>138</v>
      </c>
      <c r="F64" s="102">
        <v>116</v>
      </c>
      <c r="G64" s="102">
        <v>118</v>
      </c>
      <c r="H64" s="102">
        <v>168</v>
      </c>
      <c r="I64" s="102">
        <v>89</v>
      </c>
      <c r="J64" s="102">
        <v>33</v>
      </c>
      <c r="K64" s="102">
        <v>61</v>
      </c>
      <c r="L64" s="102">
        <v>38</v>
      </c>
      <c r="M64" s="102">
        <v>44</v>
      </c>
      <c r="N64" s="102">
        <v>40</v>
      </c>
      <c r="O64" s="102">
        <v>70</v>
      </c>
      <c r="Q64" s="150"/>
      <c r="R64" s="150"/>
      <c r="S64" s="108"/>
      <c r="T64" s="90"/>
      <c r="U64" s="90"/>
      <c r="V64" s="90"/>
    </row>
    <row r="65" spans="1:22" ht="20.100000000000001" customHeight="1">
      <c r="A65" s="71" t="s">
        <v>67</v>
      </c>
      <c r="B65" s="124">
        <v>357</v>
      </c>
      <c r="C65" s="124">
        <v>287</v>
      </c>
      <c r="D65" s="124">
        <v>42</v>
      </c>
      <c r="E65" s="124">
        <v>80</v>
      </c>
      <c r="F65" s="124">
        <v>41</v>
      </c>
      <c r="G65" s="124">
        <v>39</v>
      </c>
      <c r="H65" s="124">
        <v>8</v>
      </c>
      <c r="I65" s="124">
        <v>66</v>
      </c>
      <c r="J65" s="124">
        <v>19</v>
      </c>
      <c r="K65" s="124">
        <v>8</v>
      </c>
      <c r="L65" s="124">
        <v>11</v>
      </c>
      <c r="M65" s="124">
        <v>3</v>
      </c>
      <c r="N65" s="124">
        <v>12</v>
      </c>
      <c r="O65" s="124">
        <v>1</v>
      </c>
      <c r="Q65" s="117"/>
      <c r="R65" s="117"/>
      <c r="S65" s="108"/>
      <c r="T65" s="92"/>
      <c r="U65" s="92"/>
      <c r="V65" s="92"/>
    </row>
    <row r="66" spans="1:22" ht="20.100000000000001" customHeight="1">
      <c r="A66" s="75" t="s">
        <v>68</v>
      </c>
      <c r="B66" s="117">
        <v>298</v>
      </c>
      <c r="C66" s="117">
        <v>246</v>
      </c>
      <c r="D66" s="102">
        <v>42</v>
      </c>
      <c r="E66" s="102">
        <v>69</v>
      </c>
      <c r="F66" s="102">
        <v>37</v>
      </c>
      <c r="G66" s="102">
        <v>33</v>
      </c>
      <c r="H66" s="102">
        <v>4</v>
      </c>
      <c r="I66" s="102">
        <v>57</v>
      </c>
      <c r="J66" s="102">
        <v>13</v>
      </c>
      <c r="K66" s="102">
        <v>7</v>
      </c>
      <c r="L66" s="102">
        <v>7</v>
      </c>
      <c r="M66" s="102">
        <v>2</v>
      </c>
      <c r="N66" s="102">
        <v>11</v>
      </c>
      <c r="O66" s="102">
        <v>1</v>
      </c>
      <c r="Q66" s="117"/>
      <c r="R66" s="117"/>
      <c r="S66" s="108"/>
      <c r="T66" s="92"/>
      <c r="U66" s="92"/>
      <c r="V66" s="92"/>
    </row>
    <row r="67" spans="1:22" ht="20.100000000000001" customHeight="1">
      <c r="A67" s="75" t="s">
        <v>69</v>
      </c>
      <c r="B67" s="117">
        <v>53</v>
      </c>
      <c r="C67" s="117">
        <v>41</v>
      </c>
      <c r="D67" s="102">
        <v>0</v>
      </c>
      <c r="E67" s="102">
        <v>11</v>
      </c>
      <c r="F67" s="102">
        <v>4</v>
      </c>
      <c r="G67" s="102">
        <v>6</v>
      </c>
      <c r="H67" s="102">
        <v>1</v>
      </c>
      <c r="I67" s="102">
        <v>9</v>
      </c>
      <c r="J67" s="102">
        <v>3</v>
      </c>
      <c r="K67" s="102">
        <v>1</v>
      </c>
      <c r="L67" s="102">
        <v>4</v>
      </c>
      <c r="M67" s="102">
        <v>1</v>
      </c>
      <c r="N67" s="102">
        <v>1</v>
      </c>
      <c r="O67" s="102">
        <v>0</v>
      </c>
      <c r="Q67" s="117"/>
      <c r="R67" s="117"/>
      <c r="S67" s="108"/>
      <c r="T67" s="92"/>
      <c r="U67" s="92"/>
      <c r="V67" s="92"/>
    </row>
    <row r="68" spans="1:22" ht="20.100000000000001" customHeight="1">
      <c r="A68" s="75" t="s">
        <v>70</v>
      </c>
      <c r="B68" s="117">
        <v>6</v>
      </c>
      <c r="C68" s="117">
        <v>0</v>
      </c>
      <c r="D68" s="102">
        <v>0</v>
      </c>
      <c r="E68" s="102">
        <v>0</v>
      </c>
      <c r="F68" s="102">
        <v>0</v>
      </c>
      <c r="G68" s="102">
        <v>0</v>
      </c>
      <c r="H68" s="102">
        <v>3</v>
      </c>
      <c r="I68" s="102">
        <v>0</v>
      </c>
      <c r="J68" s="102">
        <v>3</v>
      </c>
      <c r="K68" s="102">
        <v>0</v>
      </c>
      <c r="L68" s="102">
        <v>0</v>
      </c>
      <c r="M68" s="102">
        <v>0</v>
      </c>
      <c r="N68" s="102">
        <v>0</v>
      </c>
      <c r="O68" s="102">
        <v>0</v>
      </c>
      <c r="Q68" s="117"/>
      <c r="R68" s="117"/>
      <c r="S68" s="108"/>
      <c r="T68" s="92"/>
      <c r="U68" s="92"/>
      <c r="V68" s="92"/>
    </row>
    <row r="69" spans="1:22" s="71" customFormat="1" ht="20.100000000000001" customHeight="1" thickBot="1">
      <c r="A69" s="78" t="s">
        <v>71</v>
      </c>
      <c r="B69" s="134">
        <v>6</v>
      </c>
      <c r="C69" s="134">
        <v>2</v>
      </c>
      <c r="D69" s="189">
        <v>0</v>
      </c>
      <c r="E69" s="189">
        <v>1</v>
      </c>
      <c r="F69" s="189">
        <v>0</v>
      </c>
      <c r="G69" s="189">
        <v>0</v>
      </c>
      <c r="H69" s="189">
        <v>0</v>
      </c>
      <c r="I69" s="189">
        <v>0</v>
      </c>
      <c r="J69" s="189">
        <v>0</v>
      </c>
      <c r="K69" s="189">
        <v>0</v>
      </c>
      <c r="L69" s="189">
        <v>3</v>
      </c>
      <c r="M69" s="189">
        <v>0</v>
      </c>
      <c r="N69" s="189">
        <v>0</v>
      </c>
      <c r="O69" s="189">
        <v>0</v>
      </c>
      <c r="Q69" s="150"/>
      <c r="R69" s="150"/>
      <c r="S69" s="108"/>
      <c r="T69" s="90"/>
      <c r="U69" s="90"/>
      <c r="V69" s="90"/>
    </row>
    <row r="70" spans="1:22" s="192" customFormat="1" ht="15.95" customHeight="1">
      <c r="A70" s="190" t="s">
        <v>72</v>
      </c>
      <c r="B70" s="191"/>
      <c r="C70" s="191"/>
      <c r="L70" s="193"/>
      <c r="M70" s="193"/>
      <c r="O70" s="194" t="s">
        <v>80</v>
      </c>
    </row>
    <row r="71" spans="1:22" s="188" customFormat="1" ht="24.95" customHeight="1">
      <c r="A71" s="162" t="s">
        <v>436</v>
      </c>
      <c r="B71" s="162"/>
      <c r="C71" s="162"/>
      <c r="L71" s="195"/>
      <c r="M71" s="195"/>
    </row>
    <row r="72" spans="1:22" s="200" customFormat="1" ht="24.95" customHeight="1" thickBot="1">
      <c r="A72" s="180" t="s">
        <v>439</v>
      </c>
      <c r="B72" s="196"/>
      <c r="C72" s="196"/>
      <c r="D72" s="197"/>
      <c r="E72" s="197"/>
      <c r="F72" s="197"/>
      <c r="G72" s="197"/>
      <c r="H72" s="197"/>
      <c r="I72" s="197"/>
      <c r="J72" s="197"/>
      <c r="K72" s="197"/>
      <c r="L72" s="196"/>
      <c r="M72" s="198" t="s">
        <v>81</v>
      </c>
      <c r="N72" s="199"/>
    </row>
    <row r="73" spans="1:22" s="90" customFormat="1" ht="20.100000000000001" customHeight="1">
      <c r="A73" s="1466" t="s">
        <v>1</v>
      </c>
      <c r="B73" s="1488" t="s">
        <v>2</v>
      </c>
      <c r="C73" s="1489"/>
      <c r="D73" s="1489"/>
      <c r="E73" s="1489"/>
      <c r="F73" s="1489"/>
      <c r="G73" s="1489"/>
      <c r="H73" s="1489"/>
      <c r="I73" s="1489"/>
      <c r="J73" s="1489"/>
      <c r="K73" s="1489"/>
      <c r="L73" s="1489"/>
      <c r="M73" s="1489"/>
      <c r="N73" s="71"/>
    </row>
    <row r="74" spans="1:22" s="71" customFormat="1" ht="20.100000000000001" customHeight="1">
      <c r="A74" s="1467"/>
      <c r="B74" s="60" t="s">
        <v>82</v>
      </c>
      <c r="C74" s="60"/>
      <c r="D74" s="201" t="s">
        <v>83</v>
      </c>
      <c r="E74" s="201"/>
      <c r="F74" s="60" t="s">
        <v>84</v>
      </c>
      <c r="G74" s="60"/>
      <c r="H74" s="201" t="s">
        <v>85</v>
      </c>
      <c r="I74" s="201"/>
      <c r="J74" s="60" t="s">
        <v>86</v>
      </c>
      <c r="K74" s="60"/>
      <c r="L74" s="1483" t="s">
        <v>87</v>
      </c>
      <c r="M74" s="1494"/>
      <c r="N74" s="166"/>
      <c r="O74" s="166"/>
      <c r="P74" s="166"/>
    </row>
    <row r="75" spans="1:22" s="71" customFormat="1" ht="20.100000000000001" customHeight="1">
      <c r="A75" s="1468"/>
      <c r="B75" s="64">
        <v>2010</v>
      </c>
      <c r="C75" s="64">
        <v>2011</v>
      </c>
      <c r="D75" s="64">
        <v>2010</v>
      </c>
      <c r="E75" s="64">
        <v>2011</v>
      </c>
      <c r="F75" s="64">
        <v>2010</v>
      </c>
      <c r="G75" s="64">
        <v>2011</v>
      </c>
      <c r="H75" s="64">
        <v>2010</v>
      </c>
      <c r="I75" s="64">
        <v>2011</v>
      </c>
      <c r="J75" s="64">
        <v>2010</v>
      </c>
      <c r="K75" s="64">
        <v>2011</v>
      </c>
      <c r="L75" s="64">
        <v>2010</v>
      </c>
      <c r="M75" s="65">
        <v>2011</v>
      </c>
      <c r="N75" s="176"/>
      <c r="O75" s="176"/>
    </row>
    <row r="76" spans="1:22" s="71" customFormat="1" ht="20.100000000000001" customHeight="1">
      <c r="A76" s="67" t="s">
        <v>438</v>
      </c>
      <c r="B76" s="68">
        <v>10825</v>
      </c>
      <c r="C76" s="68">
        <v>8948</v>
      </c>
      <c r="D76" s="68">
        <v>11880</v>
      </c>
      <c r="E76" s="68">
        <v>11024</v>
      </c>
      <c r="F76" s="68">
        <v>10512</v>
      </c>
      <c r="G76" s="68">
        <v>9776</v>
      </c>
      <c r="H76" s="68">
        <v>13926</v>
      </c>
      <c r="I76" s="68">
        <v>12381</v>
      </c>
      <c r="J76" s="68">
        <v>17484</v>
      </c>
      <c r="K76" s="68">
        <v>13481</v>
      </c>
      <c r="L76" s="68">
        <v>23861</v>
      </c>
      <c r="M76" s="68">
        <v>17928</v>
      </c>
      <c r="N76" s="90"/>
      <c r="O76" s="90"/>
    </row>
    <row r="77" spans="1:22" s="71" customFormat="1" ht="20.100000000000001" customHeight="1">
      <c r="A77" s="71" t="s">
        <v>10</v>
      </c>
      <c r="B77" s="68">
        <v>26</v>
      </c>
      <c r="C77" s="68">
        <v>24</v>
      </c>
      <c r="D77" s="68">
        <v>38</v>
      </c>
      <c r="E77" s="68">
        <v>19</v>
      </c>
      <c r="F77" s="68">
        <v>34</v>
      </c>
      <c r="G77" s="68">
        <v>26</v>
      </c>
      <c r="H77" s="68">
        <v>35</v>
      </c>
      <c r="I77" s="68">
        <v>24</v>
      </c>
      <c r="J77" s="68">
        <v>46</v>
      </c>
      <c r="K77" s="68">
        <v>55</v>
      </c>
      <c r="L77" s="68">
        <v>67</v>
      </c>
      <c r="M77" s="68">
        <v>72</v>
      </c>
    </row>
    <row r="78" spans="1:22" ht="20.100000000000001" customHeight="1">
      <c r="A78" s="75" t="s">
        <v>11</v>
      </c>
      <c r="B78" s="102">
        <v>0</v>
      </c>
      <c r="C78" s="102">
        <v>1</v>
      </c>
      <c r="D78" s="102">
        <v>3</v>
      </c>
      <c r="E78" s="102">
        <v>1</v>
      </c>
      <c r="F78" s="102">
        <v>5</v>
      </c>
      <c r="G78" s="102">
        <v>0</v>
      </c>
      <c r="H78" s="102">
        <v>12</v>
      </c>
      <c r="I78" s="102">
        <v>1</v>
      </c>
      <c r="J78" s="102">
        <v>2</v>
      </c>
      <c r="K78" s="102">
        <v>4</v>
      </c>
      <c r="L78" s="102">
        <v>10</v>
      </c>
      <c r="M78" s="102">
        <v>12</v>
      </c>
    </row>
    <row r="79" spans="1:22" ht="20.100000000000001" customHeight="1">
      <c r="A79" s="75" t="s">
        <v>12</v>
      </c>
      <c r="B79" s="102">
        <v>0</v>
      </c>
      <c r="C79" s="102">
        <v>5</v>
      </c>
      <c r="D79" s="102">
        <v>1</v>
      </c>
      <c r="E79" s="102">
        <v>5</v>
      </c>
      <c r="F79" s="102">
        <v>4</v>
      </c>
      <c r="G79" s="102">
        <v>10</v>
      </c>
      <c r="H79" s="102">
        <v>3</v>
      </c>
      <c r="I79" s="102">
        <v>1</v>
      </c>
      <c r="J79" s="102">
        <v>10</v>
      </c>
      <c r="K79" s="102">
        <v>2</v>
      </c>
      <c r="L79" s="102">
        <v>6</v>
      </c>
      <c r="M79" s="102">
        <v>35</v>
      </c>
    </row>
    <row r="80" spans="1:22" ht="20.100000000000001" customHeight="1">
      <c r="A80" s="75" t="s">
        <v>13</v>
      </c>
      <c r="B80" s="102">
        <v>0</v>
      </c>
      <c r="C80" s="102">
        <v>0</v>
      </c>
      <c r="D80" s="102">
        <v>0</v>
      </c>
      <c r="E80" s="102">
        <v>1</v>
      </c>
      <c r="F80" s="102">
        <v>1</v>
      </c>
      <c r="G80" s="102">
        <v>2</v>
      </c>
      <c r="H80" s="102">
        <v>0</v>
      </c>
      <c r="I80" s="102">
        <v>1</v>
      </c>
      <c r="J80" s="102">
        <v>1</v>
      </c>
      <c r="K80" s="102">
        <v>10</v>
      </c>
      <c r="L80" s="102">
        <v>0</v>
      </c>
      <c r="M80" s="102">
        <v>1</v>
      </c>
    </row>
    <row r="81" spans="1:13" ht="20.100000000000001" customHeight="1">
      <c r="A81" s="75" t="s">
        <v>14</v>
      </c>
      <c r="B81" s="102">
        <v>0</v>
      </c>
      <c r="C81" s="102">
        <v>0</v>
      </c>
      <c r="D81" s="102">
        <v>0</v>
      </c>
      <c r="E81" s="102">
        <v>0</v>
      </c>
      <c r="F81" s="102">
        <v>0</v>
      </c>
      <c r="G81" s="102">
        <v>1</v>
      </c>
      <c r="H81" s="102">
        <v>0</v>
      </c>
      <c r="I81" s="102">
        <v>0</v>
      </c>
      <c r="J81" s="102">
        <v>1</v>
      </c>
      <c r="K81" s="102">
        <v>5</v>
      </c>
      <c r="L81" s="102">
        <v>0</v>
      </c>
      <c r="M81" s="102">
        <v>0</v>
      </c>
    </row>
    <row r="82" spans="1:13" ht="20.100000000000001" customHeight="1">
      <c r="A82" s="75" t="s">
        <v>15</v>
      </c>
      <c r="B82" s="102">
        <v>26</v>
      </c>
      <c r="C82" s="102">
        <v>18</v>
      </c>
      <c r="D82" s="102">
        <v>34</v>
      </c>
      <c r="E82" s="102">
        <v>12</v>
      </c>
      <c r="F82" s="102">
        <v>24</v>
      </c>
      <c r="G82" s="102">
        <v>13</v>
      </c>
      <c r="H82" s="102">
        <v>20</v>
      </c>
      <c r="I82" s="102">
        <v>21</v>
      </c>
      <c r="J82" s="102">
        <v>32</v>
      </c>
      <c r="K82" s="102">
        <v>34</v>
      </c>
      <c r="L82" s="102">
        <v>51</v>
      </c>
      <c r="M82" s="102">
        <v>24</v>
      </c>
    </row>
    <row r="83" spans="1:13" s="71" customFormat="1" ht="20.100000000000001" customHeight="1">
      <c r="A83" s="71" t="s">
        <v>440</v>
      </c>
      <c r="B83" s="68">
        <v>9</v>
      </c>
      <c r="C83" s="68">
        <v>18</v>
      </c>
      <c r="D83" s="68">
        <v>22</v>
      </c>
      <c r="E83" s="68">
        <v>11</v>
      </c>
      <c r="F83" s="68">
        <v>28</v>
      </c>
      <c r="G83" s="68">
        <v>17</v>
      </c>
      <c r="H83" s="68">
        <v>46</v>
      </c>
      <c r="I83" s="68">
        <v>20</v>
      </c>
      <c r="J83" s="68">
        <v>15</v>
      </c>
      <c r="K83" s="68">
        <v>52</v>
      </c>
      <c r="L83" s="68">
        <v>25</v>
      </c>
      <c r="M83" s="68">
        <v>34</v>
      </c>
    </row>
    <row r="84" spans="1:13" ht="20.100000000000001" customHeight="1">
      <c r="A84" s="75" t="s">
        <v>17</v>
      </c>
      <c r="B84" s="102">
        <v>0</v>
      </c>
      <c r="C84" s="102">
        <v>1</v>
      </c>
      <c r="D84" s="102">
        <v>3</v>
      </c>
      <c r="E84" s="102">
        <v>1</v>
      </c>
      <c r="F84" s="102">
        <v>4</v>
      </c>
      <c r="G84" s="102">
        <v>5</v>
      </c>
      <c r="H84" s="102">
        <v>6</v>
      </c>
      <c r="I84" s="102">
        <v>1</v>
      </c>
      <c r="J84" s="102">
        <v>1</v>
      </c>
      <c r="K84" s="102">
        <v>6</v>
      </c>
      <c r="L84" s="102">
        <v>3</v>
      </c>
      <c r="M84" s="102">
        <v>7</v>
      </c>
    </row>
    <row r="85" spans="1:13" ht="20.100000000000001" customHeight="1">
      <c r="A85" s="75" t="s">
        <v>18</v>
      </c>
      <c r="B85" s="102">
        <v>0</v>
      </c>
      <c r="C85" s="102">
        <v>0</v>
      </c>
      <c r="D85" s="102">
        <v>0</v>
      </c>
      <c r="E85" s="102">
        <v>2</v>
      </c>
      <c r="F85" s="102">
        <v>4</v>
      </c>
      <c r="G85" s="102">
        <v>1</v>
      </c>
      <c r="H85" s="102">
        <v>0</v>
      </c>
      <c r="I85" s="102">
        <v>2</v>
      </c>
      <c r="J85" s="102">
        <v>1</v>
      </c>
      <c r="K85" s="102">
        <v>1</v>
      </c>
      <c r="L85" s="102">
        <v>3</v>
      </c>
      <c r="M85" s="102">
        <v>1</v>
      </c>
    </row>
    <row r="86" spans="1:13" ht="20.100000000000001" customHeight="1">
      <c r="A86" s="75" t="s">
        <v>19</v>
      </c>
      <c r="B86" s="102">
        <v>1</v>
      </c>
      <c r="C86" s="102">
        <v>0</v>
      </c>
      <c r="D86" s="102">
        <v>4</v>
      </c>
      <c r="E86" s="102">
        <v>0</v>
      </c>
      <c r="F86" s="102">
        <v>3</v>
      </c>
      <c r="G86" s="102">
        <v>1</v>
      </c>
      <c r="H86" s="102">
        <v>8</v>
      </c>
      <c r="I86" s="102">
        <v>2</v>
      </c>
      <c r="J86" s="102">
        <v>6</v>
      </c>
      <c r="K86" s="102">
        <v>2</v>
      </c>
      <c r="L86" s="102">
        <v>1</v>
      </c>
      <c r="M86" s="102">
        <v>1</v>
      </c>
    </row>
    <row r="87" spans="1:13" ht="20.100000000000001" customHeight="1">
      <c r="A87" s="75" t="s">
        <v>20</v>
      </c>
      <c r="B87" s="102">
        <v>1</v>
      </c>
      <c r="C87" s="102">
        <v>0</v>
      </c>
      <c r="D87" s="102">
        <v>1</v>
      </c>
      <c r="E87" s="102">
        <v>1</v>
      </c>
      <c r="F87" s="102">
        <v>0</v>
      </c>
      <c r="G87" s="102">
        <v>0</v>
      </c>
      <c r="H87" s="102">
        <v>1</v>
      </c>
      <c r="I87" s="102">
        <v>2</v>
      </c>
      <c r="J87" s="102">
        <v>1</v>
      </c>
      <c r="K87" s="102">
        <v>0</v>
      </c>
      <c r="L87" s="102">
        <v>2</v>
      </c>
      <c r="M87" s="102">
        <v>1</v>
      </c>
    </row>
    <row r="88" spans="1:13" ht="20.100000000000001" customHeight="1">
      <c r="A88" s="75" t="s">
        <v>79</v>
      </c>
      <c r="B88" s="102">
        <v>7</v>
      </c>
      <c r="C88" s="102">
        <v>17</v>
      </c>
      <c r="D88" s="102">
        <v>14</v>
      </c>
      <c r="E88" s="102">
        <v>7</v>
      </c>
      <c r="F88" s="102">
        <v>17</v>
      </c>
      <c r="G88" s="102">
        <v>10</v>
      </c>
      <c r="H88" s="102">
        <v>31</v>
      </c>
      <c r="I88" s="102">
        <v>13</v>
      </c>
      <c r="J88" s="102">
        <v>6</v>
      </c>
      <c r="K88" s="102">
        <v>43</v>
      </c>
      <c r="L88" s="102">
        <v>16</v>
      </c>
      <c r="M88" s="102">
        <v>24</v>
      </c>
    </row>
    <row r="89" spans="1:13" s="71" customFormat="1" ht="20.100000000000001" customHeight="1">
      <c r="A89" s="71" t="s">
        <v>21</v>
      </c>
      <c r="B89" s="68">
        <v>968</v>
      </c>
      <c r="C89" s="68">
        <v>556</v>
      </c>
      <c r="D89" s="68">
        <v>1245</v>
      </c>
      <c r="E89" s="68">
        <v>630</v>
      </c>
      <c r="F89" s="68">
        <v>708</v>
      </c>
      <c r="G89" s="68">
        <v>506</v>
      </c>
      <c r="H89" s="68">
        <v>1195</v>
      </c>
      <c r="I89" s="68">
        <v>515</v>
      </c>
      <c r="J89" s="68">
        <v>1300</v>
      </c>
      <c r="K89" s="68">
        <v>539</v>
      </c>
      <c r="L89" s="68">
        <v>2553</v>
      </c>
      <c r="M89" s="68">
        <v>918</v>
      </c>
    </row>
    <row r="90" spans="1:13" ht="20.100000000000001" customHeight="1">
      <c r="A90" s="75" t="s">
        <v>22</v>
      </c>
      <c r="B90" s="102">
        <v>197</v>
      </c>
      <c r="C90" s="102">
        <v>49</v>
      </c>
      <c r="D90" s="102">
        <v>206</v>
      </c>
      <c r="E90" s="102">
        <v>38</v>
      </c>
      <c r="F90" s="102">
        <v>143</v>
      </c>
      <c r="G90" s="102">
        <v>22</v>
      </c>
      <c r="H90" s="102">
        <v>138</v>
      </c>
      <c r="I90" s="102">
        <v>28</v>
      </c>
      <c r="J90" s="102">
        <v>154</v>
      </c>
      <c r="K90" s="102">
        <v>32</v>
      </c>
      <c r="L90" s="102">
        <v>307</v>
      </c>
      <c r="M90" s="102">
        <v>108</v>
      </c>
    </row>
    <row r="91" spans="1:13" ht="20.100000000000001" customHeight="1">
      <c r="A91" s="75" t="s">
        <v>23</v>
      </c>
      <c r="B91" s="102">
        <v>758</v>
      </c>
      <c r="C91" s="102">
        <v>497</v>
      </c>
      <c r="D91" s="102">
        <v>965</v>
      </c>
      <c r="E91" s="102">
        <v>576</v>
      </c>
      <c r="F91" s="102">
        <v>542</v>
      </c>
      <c r="G91" s="102">
        <v>457</v>
      </c>
      <c r="H91" s="102">
        <v>1038</v>
      </c>
      <c r="I91" s="102">
        <v>460</v>
      </c>
      <c r="J91" s="102">
        <v>1129</v>
      </c>
      <c r="K91" s="102">
        <v>487</v>
      </c>
      <c r="L91" s="102">
        <v>2186</v>
      </c>
      <c r="M91" s="102">
        <v>792</v>
      </c>
    </row>
    <row r="92" spans="1:13" ht="20.100000000000001" customHeight="1">
      <c r="A92" s="75" t="s">
        <v>24</v>
      </c>
      <c r="B92" s="102">
        <v>13</v>
      </c>
      <c r="C92" s="102">
        <v>10</v>
      </c>
      <c r="D92" s="102">
        <v>74</v>
      </c>
      <c r="E92" s="102">
        <v>16</v>
      </c>
      <c r="F92" s="102">
        <v>23</v>
      </c>
      <c r="G92" s="102">
        <v>27</v>
      </c>
      <c r="H92" s="102">
        <v>19</v>
      </c>
      <c r="I92" s="102">
        <v>27</v>
      </c>
      <c r="J92" s="102">
        <v>17</v>
      </c>
      <c r="K92" s="102">
        <v>20</v>
      </c>
      <c r="L92" s="102">
        <v>60</v>
      </c>
      <c r="M92" s="102">
        <v>18</v>
      </c>
    </row>
    <row r="93" spans="1:13" s="71" customFormat="1" ht="20.100000000000001" customHeight="1">
      <c r="A93" s="71" t="s">
        <v>25</v>
      </c>
      <c r="B93" s="124">
        <v>3103</v>
      </c>
      <c r="C93" s="124">
        <v>2529</v>
      </c>
      <c r="D93" s="124">
        <v>1506</v>
      </c>
      <c r="E93" s="124">
        <v>2237</v>
      </c>
      <c r="F93" s="124">
        <v>4562</v>
      </c>
      <c r="G93" s="124">
        <v>4180</v>
      </c>
      <c r="H93" s="124">
        <v>4088</v>
      </c>
      <c r="I93" s="124">
        <v>3880</v>
      </c>
      <c r="J93" s="124">
        <v>2337</v>
      </c>
      <c r="K93" s="124">
        <v>2489</v>
      </c>
      <c r="L93" s="124">
        <v>2972</v>
      </c>
      <c r="M93" s="124">
        <v>2685</v>
      </c>
    </row>
    <row r="94" spans="1:13" ht="20.100000000000001" customHeight="1">
      <c r="A94" s="75" t="s">
        <v>26</v>
      </c>
      <c r="B94" s="102">
        <v>3031</v>
      </c>
      <c r="C94" s="102">
        <v>2463</v>
      </c>
      <c r="D94" s="102">
        <v>1433</v>
      </c>
      <c r="E94" s="102">
        <v>2195</v>
      </c>
      <c r="F94" s="102">
        <v>4481</v>
      </c>
      <c r="G94" s="102">
        <v>4092</v>
      </c>
      <c r="H94" s="102">
        <v>4034</v>
      </c>
      <c r="I94" s="102">
        <v>3760</v>
      </c>
      <c r="J94" s="102">
        <v>2267</v>
      </c>
      <c r="K94" s="102">
        <v>2424</v>
      </c>
      <c r="L94" s="102">
        <v>2600</v>
      </c>
      <c r="M94" s="102">
        <v>2612</v>
      </c>
    </row>
    <row r="95" spans="1:13" ht="20.100000000000001" customHeight="1">
      <c r="A95" s="75" t="s">
        <v>27</v>
      </c>
      <c r="B95" s="102">
        <v>6</v>
      </c>
      <c r="C95" s="102">
        <v>0</v>
      </c>
      <c r="D95" s="102">
        <v>6</v>
      </c>
      <c r="E95" s="102">
        <v>2</v>
      </c>
      <c r="F95" s="102">
        <v>3</v>
      </c>
      <c r="G95" s="102">
        <v>3</v>
      </c>
      <c r="H95" s="102">
        <v>6</v>
      </c>
      <c r="I95" s="102">
        <v>7</v>
      </c>
      <c r="J95" s="102">
        <v>3</v>
      </c>
      <c r="K95" s="102">
        <v>1</v>
      </c>
      <c r="L95" s="102">
        <v>203</v>
      </c>
      <c r="M95" s="102">
        <v>3</v>
      </c>
    </row>
    <row r="96" spans="1:13" ht="20.100000000000001" customHeight="1">
      <c r="A96" s="75" t="s">
        <v>28</v>
      </c>
      <c r="B96" s="102">
        <v>17</v>
      </c>
      <c r="C96" s="102">
        <v>16</v>
      </c>
      <c r="D96" s="102">
        <v>13</v>
      </c>
      <c r="E96" s="102">
        <v>3</v>
      </c>
      <c r="F96" s="102">
        <v>11</v>
      </c>
      <c r="G96" s="102">
        <v>17</v>
      </c>
      <c r="H96" s="102">
        <v>17</v>
      </c>
      <c r="I96" s="102">
        <v>11</v>
      </c>
      <c r="J96" s="102">
        <v>7</v>
      </c>
      <c r="K96" s="102">
        <v>14</v>
      </c>
      <c r="L96" s="102">
        <v>55</v>
      </c>
      <c r="M96" s="102">
        <v>9</v>
      </c>
    </row>
    <row r="97" spans="1:13" ht="20.100000000000001" customHeight="1">
      <c r="A97" s="75" t="s">
        <v>29</v>
      </c>
      <c r="B97" s="102">
        <v>23</v>
      </c>
      <c r="C97" s="102">
        <v>5</v>
      </c>
      <c r="D97" s="102">
        <v>24</v>
      </c>
      <c r="E97" s="102">
        <v>8</v>
      </c>
      <c r="F97" s="102">
        <v>17</v>
      </c>
      <c r="G97" s="102">
        <v>25</v>
      </c>
      <c r="H97" s="102">
        <v>7</v>
      </c>
      <c r="I97" s="102">
        <v>15</v>
      </c>
      <c r="J97" s="102">
        <v>14</v>
      </c>
      <c r="K97" s="102">
        <v>18</v>
      </c>
      <c r="L97" s="102">
        <v>28</v>
      </c>
      <c r="M97" s="102">
        <v>12</v>
      </c>
    </row>
    <row r="98" spans="1:13" ht="20.100000000000001" customHeight="1">
      <c r="A98" s="75" t="s">
        <v>30</v>
      </c>
      <c r="B98" s="102">
        <v>1</v>
      </c>
      <c r="C98" s="102">
        <v>7</v>
      </c>
      <c r="D98" s="102">
        <v>4</v>
      </c>
      <c r="E98" s="102">
        <v>6</v>
      </c>
      <c r="F98" s="102">
        <v>9</v>
      </c>
      <c r="G98" s="102">
        <v>5</v>
      </c>
      <c r="H98" s="102">
        <v>1</v>
      </c>
      <c r="I98" s="102">
        <v>5</v>
      </c>
      <c r="J98" s="102">
        <v>4</v>
      </c>
      <c r="K98" s="102">
        <v>5</v>
      </c>
      <c r="L98" s="102">
        <v>9</v>
      </c>
      <c r="M98" s="102">
        <v>7</v>
      </c>
    </row>
    <row r="99" spans="1:13" ht="20.100000000000001" customHeight="1">
      <c r="A99" s="75" t="s">
        <v>31</v>
      </c>
      <c r="B99" s="102">
        <v>0</v>
      </c>
      <c r="C99" s="102">
        <v>0</v>
      </c>
      <c r="D99" s="102">
        <v>0</v>
      </c>
      <c r="E99" s="102">
        <v>0</v>
      </c>
      <c r="F99" s="102">
        <v>0</v>
      </c>
      <c r="G99" s="102">
        <v>0</v>
      </c>
      <c r="H99" s="102">
        <v>0</v>
      </c>
      <c r="I99" s="102">
        <v>0</v>
      </c>
      <c r="J99" s="102">
        <v>0</v>
      </c>
      <c r="K99" s="102">
        <v>0</v>
      </c>
      <c r="L99" s="102">
        <v>0</v>
      </c>
      <c r="M99" s="102">
        <v>0</v>
      </c>
    </row>
    <row r="100" spans="1:13" ht="20.100000000000001" customHeight="1">
      <c r="A100" s="75" t="s">
        <v>32</v>
      </c>
      <c r="B100" s="102">
        <v>10</v>
      </c>
      <c r="C100" s="102">
        <v>6</v>
      </c>
      <c r="D100" s="102">
        <v>7</v>
      </c>
      <c r="E100" s="102">
        <v>5</v>
      </c>
      <c r="F100" s="102">
        <v>3</v>
      </c>
      <c r="G100" s="102">
        <v>8</v>
      </c>
      <c r="H100" s="102">
        <v>4</v>
      </c>
      <c r="I100" s="102">
        <v>16</v>
      </c>
      <c r="J100" s="102">
        <v>7</v>
      </c>
      <c r="K100" s="102">
        <v>6</v>
      </c>
      <c r="L100" s="102">
        <v>14</v>
      </c>
      <c r="M100" s="102">
        <v>12</v>
      </c>
    </row>
    <row r="101" spans="1:13" ht="20.100000000000001" customHeight="1">
      <c r="A101" s="75" t="s">
        <v>33</v>
      </c>
      <c r="B101" s="102">
        <v>3</v>
      </c>
      <c r="C101" s="102">
        <v>14</v>
      </c>
      <c r="D101" s="102">
        <v>4</v>
      </c>
      <c r="E101" s="102">
        <v>13</v>
      </c>
      <c r="F101" s="102">
        <v>10</v>
      </c>
      <c r="G101" s="102">
        <v>6</v>
      </c>
      <c r="H101" s="102">
        <v>4</v>
      </c>
      <c r="I101" s="102">
        <v>3</v>
      </c>
      <c r="J101" s="102">
        <v>10</v>
      </c>
      <c r="K101" s="102">
        <v>5</v>
      </c>
      <c r="L101" s="102">
        <v>18</v>
      </c>
      <c r="M101" s="102">
        <v>13</v>
      </c>
    </row>
    <row r="102" spans="1:13" ht="20.100000000000001" customHeight="1">
      <c r="A102" s="75" t="s">
        <v>34</v>
      </c>
      <c r="B102" s="102">
        <v>0</v>
      </c>
      <c r="C102" s="102">
        <v>0</v>
      </c>
      <c r="D102" s="102">
        <v>0</v>
      </c>
      <c r="E102" s="102">
        <v>0</v>
      </c>
      <c r="F102" s="102">
        <v>1</v>
      </c>
      <c r="G102" s="102">
        <v>0</v>
      </c>
      <c r="H102" s="102">
        <v>1</v>
      </c>
      <c r="I102" s="102">
        <v>0</v>
      </c>
      <c r="J102" s="102">
        <v>0</v>
      </c>
      <c r="K102" s="102">
        <v>1</v>
      </c>
      <c r="L102" s="102">
        <v>0</v>
      </c>
      <c r="M102" s="102">
        <v>0</v>
      </c>
    </row>
    <row r="103" spans="1:13" ht="20.100000000000001" customHeight="1">
      <c r="A103" s="75" t="s">
        <v>35</v>
      </c>
      <c r="B103" s="102">
        <v>0</v>
      </c>
      <c r="C103" s="102">
        <v>0</v>
      </c>
      <c r="D103" s="102">
        <v>0</v>
      </c>
      <c r="E103" s="102">
        <v>0</v>
      </c>
      <c r="F103" s="102">
        <v>1</v>
      </c>
      <c r="G103" s="102">
        <v>0</v>
      </c>
      <c r="H103" s="102">
        <v>0</v>
      </c>
      <c r="I103" s="102">
        <v>0</v>
      </c>
      <c r="J103" s="102">
        <v>0</v>
      </c>
      <c r="K103" s="102">
        <v>0</v>
      </c>
      <c r="L103" s="102">
        <v>1</v>
      </c>
      <c r="M103" s="102">
        <v>0</v>
      </c>
    </row>
    <row r="104" spans="1:13" ht="20.100000000000001" customHeight="1">
      <c r="A104" s="75" t="s">
        <v>36</v>
      </c>
      <c r="B104" s="102">
        <v>11</v>
      </c>
      <c r="C104" s="102">
        <v>12</v>
      </c>
      <c r="D104" s="102">
        <v>4</v>
      </c>
      <c r="E104" s="102">
        <v>3</v>
      </c>
      <c r="F104" s="102">
        <v>19</v>
      </c>
      <c r="G104" s="102">
        <v>18</v>
      </c>
      <c r="H104" s="102">
        <v>11</v>
      </c>
      <c r="I104" s="102">
        <v>55</v>
      </c>
      <c r="J104" s="102">
        <v>21</v>
      </c>
      <c r="K104" s="102">
        <v>12</v>
      </c>
      <c r="L104" s="102">
        <v>34</v>
      </c>
      <c r="M104" s="102">
        <v>8</v>
      </c>
    </row>
    <row r="105" spans="1:13" ht="20.100000000000001" customHeight="1">
      <c r="A105" s="75" t="s">
        <v>37</v>
      </c>
      <c r="B105" s="102">
        <v>1</v>
      </c>
      <c r="C105" s="102">
        <v>6</v>
      </c>
      <c r="D105" s="102">
        <v>11</v>
      </c>
      <c r="E105" s="102">
        <v>2</v>
      </c>
      <c r="F105" s="102">
        <v>7</v>
      </c>
      <c r="G105" s="102">
        <v>6</v>
      </c>
      <c r="H105" s="102">
        <v>3</v>
      </c>
      <c r="I105" s="102">
        <v>8</v>
      </c>
      <c r="J105" s="102">
        <v>4</v>
      </c>
      <c r="K105" s="102">
        <v>3</v>
      </c>
      <c r="L105" s="102">
        <v>10</v>
      </c>
      <c r="M105" s="102">
        <v>9</v>
      </c>
    </row>
    <row r="106" spans="1:13" s="71" customFormat="1" ht="20.100000000000001" customHeight="1">
      <c r="A106" s="71" t="s">
        <v>38</v>
      </c>
      <c r="B106" s="68">
        <v>34</v>
      </c>
      <c r="C106" s="68">
        <v>34</v>
      </c>
      <c r="D106" s="68">
        <v>82</v>
      </c>
      <c r="E106" s="68">
        <v>61</v>
      </c>
      <c r="F106" s="68">
        <v>75</v>
      </c>
      <c r="G106" s="68">
        <v>33</v>
      </c>
      <c r="H106" s="68">
        <v>33</v>
      </c>
      <c r="I106" s="68">
        <v>43</v>
      </c>
      <c r="J106" s="68">
        <v>109</v>
      </c>
      <c r="K106" s="68">
        <v>55</v>
      </c>
      <c r="L106" s="68">
        <v>420</v>
      </c>
      <c r="M106" s="68">
        <v>89</v>
      </c>
    </row>
    <row r="107" spans="1:13" ht="20.100000000000001" customHeight="1">
      <c r="A107" s="75" t="s">
        <v>39</v>
      </c>
      <c r="B107" s="102">
        <v>3</v>
      </c>
      <c r="C107" s="102">
        <v>5</v>
      </c>
      <c r="D107" s="102">
        <v>6</v>
      </c>
      <c r="E107" s="102">
        <v>8</v>
      </c>
      <c r="F107" s="102">
        <v>3</v>
      </c>
      <c r="G107" s="102">
        <v>5</v>
      </c>
      <c r="H107" s="102">
        <v>3</v>
      </c>
      <c r="I107" s="102">
        <v>12</v>
      </c>
      <c r="J107" s="102">
        <v>16</v>
      </c>
      <c r="K107" s="102">
        <v>1</v>
      </c>
      <c r="L107" s="102">
        <v>26</v>
      </c>
      <c r="M107" s="102">
        <v>8</v>
      </c>
    </row>
    <row r="108" spans="1:13" ht="20.100000000000001" customHeight="1">
      <c r="A108" s="75" t="s">
        <v>40</v>
      </c>
      <c r="B108" s="102">
        <v>1</v>
      </c>
      <c r="C108" s="102">
        <v>6</v>
      </c>
      <c r="D108" s="102">
        <v>8</v>
      </c>
      <c r="E108" s="102">
        <v>8</v>
      </c>
      <c r="F108" s="102">
        <v>9</v>
      </c>
      <c r="G108" s="102">
        <v>5</v>
      </c>
      <c r="H108" s="102">
        <v>12</v>
      </c>
      <c r="I108" s="102">
        <v>7</v>
      </c>
      <c r="J108" s="102">
        <v>41</v>
      </c>
      <c r="K108" s="102">
        <v>8</v>
      </c>
      <c r="L108" s="102">
        <v>227</v>
      </c>
      <c r="M108" s="102">
        <v>3</v>
      </c>
    </row>
    <row r="109" spans="1:13" ht="20.100000000000001" customHeight="1">
      <c r="A109" s="75" t="s">
        <v>41</v>
      </c>
      <c r="B109" s="102">
        <v>6</v>
      </c>
      <c r="C109" s="102">
        <v>8</v>
      </c>
      <c r="D109" s="102">
        <v>11</v>
      </c>
      <c r="E109" s="102">
        <v>6</v>
      </c>
      <c r="F109" s="102">
        <v>1</v>
      </c>
      <c r="G109" s="102">
        <v>1</v>
      </c>
      <c r="H109" s="102">
        <v>3</v>
      </c>
      <c r="I109" s="102">
        <v>2</v>
      </c>
      <c r="J109" s="102">
        <v>7</v>
      </c>
      <c r="K109" s="102">
        <v>6</v>
      </c>
      <c r="L109" s="102">
        <v>65</v>
      </c>
      <c r="M109" s="102">
        <v>50</v>
      </c>
    </row>
    <row r="110" spans="1:13" ht="20.100000000000001" customHeight="1">
      <c r="A110" s="75" t="s">
        <v>42</v>
      </c>
      <c r="B110" s="102">
        <v>6</v>
      </c>
      <c r="C110" s="102">
        <v>5</v>
      </c>
      <c r="D110" s="102">
        <v>27</v>
      </c>
      <c r="E110" s="102">
        <v>23</v>
      </c>
      <c r="F110" s="102">
        <v>42</v>
      </c>
      <c r="G110" s="102">
        <v>9</v>
      </c>
      <c r="H110" s="102">
        <v>7</v>
      </c>
      <c r="I110" s="102">
        <v>7</v>
      </c>
      <c r="J110" s="102">
        <v>24</v>
      </c>
      <c r="K110" s="102">
        <v>6</v>
      </c>
      <c r="L110" s="102">
        <v>64</v>
      </c>
      <c r="M110" s="102">
        <v>13</v>
      </c>
    </row>
    <row r="111" spans="1:13" ht="20.100000000000001" customHeight="1">
      <c r="A111" s="75" t="s">
        <v>43</v>
      </c>
      <c r="B111" s="102">
        <v>1</v>
      </c>
      <c r="C111" s="102">
        <v>5</v>
      </c>
      <c r="D111" s="102">
        <v>7</v>
      </c>
      <c r="E111" s="102">
        <v>8</v>
      </c>
      <c r="F111" s="102">
        <v>1</v>
      </c>
      <c r="G111" s="102">
        <v>7</v>
      </c>
      <c r="H111" s="102">
        <v>1</v>
      </c>
      <c r="I111" s="102">
        <v>0</v>
      </c>
      <c r="J111" s="102">
        <v>4</v>
      </c>
      <c r="K111" s="102">
        <v>2</v>
      </c>
      <c r="L111" s="102">
        <v>9</v>
      </c>
      <c r="M111" s="102">
        <v>0</v>
      </c>
    </row>
    <row r="112" spans="1:13" s="71" customFormat="1" ht="20.100000000000001" customHeight="1">
      <c r="A112" s="75" t="s">
        <v>44</v>
      </c>
      <c r="B112" s="102">
        <v>17</v>
      </c>
      <c r="C112" s="102">
        <v>5</v>
      </c>
      <c r="D112" s="102">
        <v>23</v>
      </c>
      <c r="E112" s="102">
        <v>8</v>
      </c>
      <c r="F112" s="102">
        <v>19</v>
      </c>
      <c r="G112" s="102">
        <v>6</v>
      </c>
      <c r="H112" s="102">
        <v>7</v>
      </c>
      <c r="I112" s="102">
        <v>15</v>
      </c>
      <c r="J112" s="102">
        <v>17</v>
      </c>
      <c r="K112" s="102">
        <v>32</v>
      </c>
      <c r="L112" s="102">
        <v>29</v>
      </c>
      <c r="M112" s="102">
        <v>15</v>
      </c>
    </row>
    <row r="113" spans="1:13" ht="20.100000000000001" customHeight="1">
      <c r="A113" s="71" t="s">
        <v>45</v>
      </c>
      <c r="B113" s="124">
        <v>6678</v>
      </c>
      <c r="C113" s="124">
        <v>5768</v>
      </c>
      <c r="D113" s="124">
        <v>8970</v>
      </c>
      <c r="E113" s="124">
        <v>8057</v>
      </c>
      <c r="F113" s="124">
        <v>5095</v>
      </c>
      <c r="G113" s="124">
        <v>5011</v>
      </c>
      <c r="H113" s="124">
        <v>8494</v>
      </c>
      <c r="I113" s="124">
        <v>7888</v>
      </c>
      <c r="J113" s="124">
        <v>13636</v>
      </c>
      <c r="K113" s="124">
        <v>10287</v>
      </c>
      <c r="L113" s="124">
        <v>17707</v>
      </c>
      <c r="M113" s="124">
        <v>14085</v>
      </c>
    </row>
    <row r="114" spans="1:13" ht="20.100000000000001" customHeight="1">
      <c r="A114" s="75" t="s">
        <v>46</v>
      </c>
      <c r="B114" s="102">
        <v>390</v>
      </c>
      <c r="C114" s="102">
        <v>1123</v>
      </c>
      <c r="D114" s="102">
        <v>356</v>
      </c>
      <c r="E114" s="102">
        <v>1255</v>
      </c>
      <c r="F114" s="102">
        <v>398</v>
      </c>
      <c r="G114" s="102">
        <v>1204</v>
      </c>
      <c r="H114" s="102">
        <v>2239</v>
      </c>
      <c r="I114" s="102">
        <v>1714</v>
      </c>
      <c r="J114" s="102">
        <v>2734</v>
      </c>
      <c r="K114" s="102">
        <v>1725</v>
      </c>
      <c r="L114" s="102">
        <v>2814</v>
      </c>
      <c r="M114" s="102">
        <v>1930</v>
      </c>
    </row>
    <row r="115" spans="1:13" ht="20.100000000000001" customHeight="1">
      <c r="A115" s="75" t="s">
        <v>47</v>
      </c>
      <c r="B115" s="102">
        <v>137</v>
      </c>
      <c r="C115" s="102">
        <v>116</v>
      </c>
      <c r="D115" s="102">
        <v>108</v>
      </c>
      <c r="E115" s="102">
        <v>85</v>
      </c>
      <c r="F115" s="102">
        <v>56</v>
      </c>
      <c r="G115" s="102">
        <v>66</v>
      </c>
      <c r="H115" s="102">
        <v>100</v>
      </c>
      <c r="I115" s="102">
        <v>123</v>
      </c>
      <c r="J115" s="102">
        <v>140</v>
      </c>
      <c r="K115" s="102">
        <v>179</v>
      </c>
      <c r="L115" s="102">
        <v>145</v>
      </c>
      <c r="M115" s="102">
        <v>202</v>
      </c>
    </row>
    <row r="116" spans="1:13" ht="20.100000000000001" customHeight="1">
      <c r="A116" s="75" t="s">
        <v>48</v>
      </c>
      <c r="B116" s="102">
        <v>328</v>
      </c>
      <c r="C116" s="102">
        <v>184</v>
      </c>
      <c r="D116" s="102">
        <v>123</v>
      </c>
      <c r="E116" s="102">
        <v>129</v>
      </c>
      <c r="F116" s="102">
        <v>168</v>
      </c>
      <c r="G116" s="102">
        <v>139</v>
      </c>
      <c r="H116" s="102">
        <v>295</v>
      </c>
      <c r="I116" s="102">
        <v>277</v>
      </c>
      <c r="J116" s="102">
        <v>154</v>
      </c>
      <c r="K116" s="102">
        <v>150</v>
      </c>
      <c r="L116" s="102">
        <v>213</v>
      </c>
      <c r="M116" s="102">
        <v>185</v>
      </c>
    </row>
    <row r="117" spans="1:13" ht="20.100000000000001" customHeight="1">
      <c r="A117" s="75" t="s">
        <v>49</v>
      </c>
      <c r="B117" s="102">
        <v>114</v>
      </c>
      <c r="C117" s="102">
        <v>153</v>
      </c>
      <c r="D117" s="102">
        <v>11</v>
      </c>
      <c r="E117" s="102">
        <v>27</v>
      </c>
      <c r="F117" s="102">
        <v>54</v>
      </c>
      <c r="G117" s="102">
        <v>24</v>
      </c>
      <c r="H117" s="102">
        <v>63</v>
      </c>
      <c r="I117" s="102">
        <v>159</v>
      </c>
      <c r="J117" s="102">
        <v>53</v>
      </c>
      <c r="K117" s="102">
        <v>52</v>
      </c>
      <c r="L117" s="102">
        <v>55</v>
      </c>
      <c r="M117" s="102">
        <v>67</v>
      </c>
    </row>
    <row r="118" spans="1:13" ht="20.100000000000001" customHeight="1">
      <c r="A118" s="75" t="s">
        <v>50</v>
      </c>
      <c r="B118" s="102">
        <v>1318</v>
      </c>
      <c r="C118" s="102">
        <v>916</v>
      </c>
      <c r="D118" s="102">
        <v>1578</v>
      </c>
      <c r="E118" s="102">
        <v>1366</v>
      </c>
      <c r="F118" s="102">
        <v>1230</v>
      </c>
      <c r="G118" s="102">
        <v>936</v>
      </c>
      <c r="H118" s="102">
        <v>1403</v>
      </c>
      <c r="I118" s="102">
        <v>1347</v>
      </c>
      <c r="J118" s="102">
        <v>2844</v>
      </c>
      <c r="K118" s="102">
        <v>1543</v>
      </c>
      <c r="L118" s="102">
        <v>2392</v>
      </c>
      <c r="M118" s="102">
        <v>1632</v>
      </c>
    </row>
    <row r="119" spans="1:13" ht="20.100000000000001" customHeight="1">
      <c r="A119" s="75" t="s">
        <v>51</v>
      </c>
      <c r="B119" s="102">
        <v>6</v>
      </c>
      <c r="C119" s="102">
        <v>7</v>
      </c>
      <c r="D119" s="102">
        <v>70</v>
      </c>
      <c r="E119" s="102">
        <v>7</v>
      </c>
      <c r="F119" s="102">
        <v>27</v>
      </c>
      <c r="G119" s="102">
        <v>23</v>
      </c>
      <c r="H119" s="102">
        <v>9</v>
      </c>
      <c r="I119" s="102">
        <v>20</v>
      </c>
      <c r="J119" s="102">
        <v>6</v>
      </c>
      <c r="K119" s="102">
        <v>18</v>
      </c>
      <c r="L119" s="102">
        <v>22</v>
      </c>
      <c r="M119" s="102">
        <v>36</v>
      </c>
    </row>
    <row r="120" spans="1:13" ht="20.100000000000001" customHeight="1">
      <c r="A120" s="75" t="s">
        <v>52</v>
      </c>
      <c r="B120" s="102">
        <v>905</v>
      </c>
      <c r="C120" s="102">
        <v>540</v>
      </c>
      <c r="D120" s="102">
        <v>699</v>
      </c>
      <c r="E120" s="102">
        <v>454</v>
      </c>
      <c r="F120" s="102">
        <v>401</v>
      </c>
      <c r="G120" s="102">
        <v>335</v>
      </c>
      <c r="H120" s="102">
        <v>833</v>
      </c>
      <c r="I120" s="102">
        <v>829</v>
      </c>
      <c r="J120" s="102">
        <v>1836</v>
      </c>
      <c r="K120" s="102">
        <v>1488</v>
      </c>
      <c r="L120" s="102">
        <v>1917</v>
      </c>
      <c r="M120" s="102">
        <v>1268</v>
      </c>
    </row>
    <row r="121" spans="1:13" ht="20.100000000000001" customHeight="1">
      <c r="A121" s="75" t="s">
        <v>53</v>
      </c>
      <c r="B121" s="102">
        <v>7</v>
      </c>
      <c r="C121" s="102">
        <v>6</v>
      </c>
      <c r="D121" s="102">
        <v>20</v>
      </c>
      <c r="E121" s="102">
        <v>7</v>
      </c>
      <c r="F121" s="102">
        <v>6</v>
      </c>
      <c r="G121" s="102">
        <v>12</v>
      </c>
      <c r="H121" s="102">
        <v>6</v>
      </c>
      <c r="I121" s="102">
        <v>9</v>
      </c>
      <c r="J121" s="102">
        <v>9</v>
      </c>
      <c r="K121" s="102">
        <v>13</v>
      </c>
      <c r="L121" s="102">
        <v>30</v>
      </c>
      <c r="M121" s="102">
        <v>25</v>
      </c>
    </row>
    <row r="122" spans="1:13" ht="20.100000000000001" customHeight="1">
      <c r="A122" s="75" t="s">
        <v>54</v>
      </c>
      <c r="B122" s="102">
        <v>77</v>
      </c>
      <c r="C122" s="102">
        <v>157</v>
      </c>
      <c r="D122" s="102">
        <v>101</v>
      </c>
      <c r="E122" s="102">
        <v>101</v>
      </c>
      <c r="F122" s="102">
        <v>101</v>
      </c>
      <c r="G122" s="102">
        <v>80</v>
      </c>
      <c r="H122" s="102">
        <v>385</v>
      </c>
      <c r="I122" s="102">
        <v>127</v>
      </c>
      <c r="J122" s="102">
        <v>407</v>
      </c>
      <c r="K122" s="102">
        <v>127</v>
      </c>
      <c r="L122" s="102">
        <v>298</v>
      </c>
      <c r="M122" s="102">
        <v>161</v>
      </c>
    </row>
    <row r="123" spans="1:13" ht="20.100000000000001" customHeight="1">
      <c r="A123" s="75" t="s">
        <v>55</v>
      </c>
      <c r="B123" s="102">
        <v>6</v>
      </c>
      <c r="C123" s="102">
        <v>6</v>
      </c>
      <c r="D123" s="102">
        <v>1</v>
      </c>
      <c r="E123" s="102">
        <v>7</v>
      </c>
      <c r="F123" s="102">
        <v>1</v>
      </c>
      <c r="G123" s="102">
        <v>1</v>
      </c>
      <c r="H123" s="102">
        <v>1</v>
      </c>
      <c r="I123" s="102">
        <v>6</v>
      </c>
      <c r="J123" s="102">
        <v>46</v>
      </c>
      <c r="K123" s="102">
        <v>40</v>
      </c>
      <c r="L123" s="102">
        <v>9</v>
      </c>
      <c r="M123" s="102">
        <v>6</v>
      </c>
    </row>
    <row r="124" spans="1:13" ht="20.100000000000001" customHeight="1">
      <c r="A124" s="75" t="s">
        <v>56</v>
      </c>
      <c r="B124" s="102">
        <v>171</v>
      </c>
      <c r="C124" s="102">
        <v>125</v>
      </c>
      <c r="D124" s="102">
        <v>191</v>
      </c>
      <c r="E124" s="102">
        <v>133</v>
      </c>
      <c r="F124" s="102">
        <v>184</v>
      </c>
      <c r="G124" s="102">
        <v>141</v>
      </c>
      <c r="H124" s="102">
        <v>156</v>
      </c>
      <c r="I124" s="102">
        <v>173</v>
      </c>
      <c r="J124" s="102">
        <v>230</v>
      </c>
      <c r="K124" s="102">
        <v>247</v>
      </c>
      <c r="L124" s="102">
        <v>560</v>
      </c>
      <c r="M124" s="102">
        <v>506</v>
      </c>
    </row>
    <row r="125" spans="1:13" ht="20.100000000000001" customHeight="1">
      <c r="A125" s="75" t="s">
        <v>57</v>
      </c>
      <c r="B125" s="102">
        <v>11</v>
      </c>
      <c r="C125" s="102">
        <v>8</v>
      </c>
      <c r="D125" s="102">
        <v>26</v>
      </c>
      <c r="E125" s="102">
        <v>18</v>
      </c>
      <c r="F125" s="102">
        <v>14</v>
      </c>
      <c r="G125" s="102">
        <v>21</v>
      </c>
      <c r="H125" s="102">
        <v>19</v>
      </c>
      <c r="I125" s="102">
        <v>31</v>
      </c>
      <c r="J125" s="102">
        <v>11</v>
      </c>
      <c r="K125" s="102">
        <v>13</v>
      </c>
      <c r="L125" s="102">
        <v>40</v>
      </c>
      <c r="M125" s="102">
        <v>40</v>
      </c>
    </row>
    <row r="126" spans="1:13" ht="20.100000000000001" customHeight="1">
      <c r="A126" s="75" t="s">
        <v>58</v>
      </c>
      <c r="B126" s="102">
        <v>1537</v>
      </c>
      <c r="C126" s="102">
        <v>1121</v>
      </c>
      <c r="D126" s="102">
        <v>2732</v>
      </c>
      <c r="E126" s="102">
        <v>2601</v>
      </c>
      <c r="F126" s="102">
        <v>825</v>
      </c>
      <c r="G126" s="102">
        <v>660</v>
      </c>
      <c r="H126" s="102">
        <v>1057</v>
      </c>
      <c r="I126" s="102">
        <v>1204</v>
      </c>
      <c r="J126" s="102">
        <v>2314</v>
      </c>
      <c r="K126" s="102">
        <v>2626</v>
      </c>
      <c r="L126" s="102">
        <v>4162</v>
      </c>
      <c r="M126" s="102">
        <v>4029</v>
      </c>
    </row>
    <row r="127" spans="1:13" ht="20.100000000000001" customHeight="1">
      <c r="A127" s="75" t="s">
        <v>59</v>
      </c>
      <c r="B127" s="102">
        <v>21</v>
      </c>
      <c r="C127" s="102">
        <v>58</v>
      </c>
      <c r="D127" s="102">
        <v>76</v>
      </c>
      <c r="E127" s="102">
        <v>70</v>
      </c>
      <c r="F127" s="102">
        <v>33</v>
      </c>
      <c r="G127" s="102">
        <v>43</v>
      </c>
      <c r="H127" s="102">
        <v>31</v>
      </c>
      <c r="I127" s="102">
        <v>63</v>
      </c>
      <c r="J127" s="102">
        <v>42</v>
      </c>
      <c r="K127" s="102">
        <v>45</v>
      </c>
      <c r="L127" s="102">
        <v>62</v>
      </c>
      <c r="M127" s="102">
        <v>66</v>
      </c>
    </row>
    <row r="128" spans="1:13" ht="20.100000000000001" customHeight="1">
      <c r="A128" s="75" t="s">
        <v>60</v>
      </c>
      <c r="B128" s="102">
        <v>36</v>
      </c>
      <c r="C128" s="102">
        <v>29</v>
      </c>
      <c r="D128" s="102">
        <v>36</v>
      </c>
      <c r="E128" s="102">
        <v>39</v>
      </c>
      <c r="F128" s="102">
        <v>44</v>
      </c>
      <c r="G128" s="102">
        <v>52</v>
      </c>
      <c r="H128" s="102">
        <v>41</v>
      </c>
      <c r="I128" s="102">
        <v>46</v>
      </c>
      <c r="J128" s="102">
        <v>71</v>
      </c>
      <c r="K128" s="102">
        <v>83</v>
      </c>
      <c r="L128" s="102">
        <v>54</v>
      </c>
      <c r="M128" s="102">
        <v>47</v>
      </c>
    </row>
    <row r="129" spans="1:15" ht="20.100000000000001" customHeight="1">
      <c r="A129" s="75" t="s">
        <v>61</v>
      </c>
      <c r="B129" s="102">
        <v>1127</v>
      </c>
      <c r="C129" s="102">
        <v>788</v>
      </c>
      <c r="D129" s="102">
        <v>2519</v>
      </c>
      <c r="E129" s="102">
        <v>1511</v>
      </c>
      <c r="F129" s="102">
        <v>1140</v>
      </c>
      <c r="G129" s="102">
        <v>924</v>
      </c>
      <c r="H129" s="102">
        <v>1362</v>
      </c>
      <c r="I129" s="102">
        <v>1109</v>
      </c>
      <c r="J129" s="102">
        <v>2145</v>
      </c>
      <c r="K129" s="102">
        <v>1269</v>
      </c>
      <c r="L129" s="102">
        <v>3714</v>
      </c>
      <c r="M129" s="102">
        <v>2619</v>
      </c>
    </row>
    <row r="130" spans="1:15" ht="20.100000000000001" customHeight="1">
      <c r="A130" s="75" t="s">
        <v>62</v>
      </c>
      <c r="B130" s="102">
        <v>7</v>
      </c>
      <c r="C130" s="102">
        <v>1</v>
      </c>
      <c r="D130" s="102">
        <v>20</v>
      </c>
      <c r="E130" s="102">
        <v>18</v>
      </c>
      <c r="F130" s="102">
        <v>19</v>
      </c>
      <c r="G130" s="102">
        <v>6</v>
      </c>
      <c r="H130" s="102">
        <v>10</v>
      </c>
      <c r="I130" s="102">
        <v>15</v>
      </c>
      <c r="J130" s="102">
        <v>24</v>
      </c>
      <c r="K130" s="102">
        <v>52</v>
      </c>
      <c r="L130" s="102">
        <v>18</v>
      </c>
      <c r="M130" s="102">
        <v>53</v>
      </c>
    </row>
    <row r="131" spans="1:15" ht="20.100000000000001" customHeight="1">
      <c r="A131" s="75" t="s">
        <v>63</v>
      </c>
      <c r="B131" s="102">
        <v>1</v>
      </c>
      <c r="C131" s="102">
        <v>8</v>
      </c>
      <c r="D131" s="102">
        <v>6</v>
      </c>
      <c r="E131" s="102">
        <v>10</v>
      </c>
      <c r="F131" s="102">
        <v>36</v>
      </c>
      <c r="G131" s="102">
        <v>23</v>
      </c>
      <c r="H131" s="102">
        <v>27</v>
      </c>
      <c r="I131" s="102">
        <v>14</v>
      </c>
      <c r="J131" s="102">
        <v>16</v>
      </c>
      <c r="K131" s="102">
        <v>20</v>
      </c>
      <c r="L131" s="102">
        <v>53</v>
      </c>
      <c r="M131" s="102">
        <v>35</v>
      </c>
    </row>
    <row r="132" spans="1:15" ht="20.100000000000001" customHeight="1">
      <c r="A132" s="75" t="s">
        <v>64</v>
      </c>
      <c r="B132" s="102">
        <v>26</v>
      </c>
      <c r="C132" s="102">
        <v>38</v>
      </c>
      <c r="D132" s="102">
        <v>29</v>
      </c>
      <c r="E132" s="102">
        <v>32</v>
      </c>
      <c r="F132" s="102">
        <v>60</v>
      </c>
      <c r="G132" s="102">
        <v>62</v>
      </c>
      <c r="H132" s="102">
        <v>69</v>
      </c>
      <c r="I132" s="102">
        <v>87</v>
      </c>
      <c r="J132" s="102">
        <v>46</v>
      </c>
      <c r="K132" s="102">
        <v>89</v>
      </c>
      <c r="L132" s="102">
        <v>208</v>
      </c>
      <c r="M132" s="102">
        <v>219</v>
      </c>
    </row>
    <row r="133" spans="1:15" ht="20.100000000000001" customHeight="1">
      <c r="A133" s="75" t="s">
        <v>65</v>
      </c>
      <c r="B133" s="102">
        <v>399</v>
      </c>
      <c r="C133" s="102">
        <v>344</v>
      </c>
      <c r="D133" s="102">
        <v>180</v>
      </c>
      <c r="E133" s="102">
        <v>141</v>
      </c>
      <c r="F133" s="102">
        <v>218</v>
      </c>
      <c r="G133" s="102">
        <v>206</v>
      </c>
      <c r="H133" s="102">
        <v>335</v>
      </c>
      <c r="I133" s="102">
        <v>459</v>
      </c>
      <c r="J133" s="102">
        <v>388</v>
      </c>
      <c r="K133" s="102">
        <v>381</v>
      </c>
      <c r="L133" s="102">
        <v>686</v>
      </c>
      <c r="M133" s="102">
        <v>785</v>
      </c>
    </row>
    <row r="134" spans="1:15" s="71" customFormat="1" ht="20.100000000000001" customHeight="1">
      <c r="A134" s="75" t="s">
        <v>66</v>
      </c>
      <c r="B134" s="102">
        <v>54</v>
      </c>
      <c r="C134" s="102">
        <v>40</v>
      </c>
      <c r="D134" s="102">
        <v>88</v>
      </c>
      <c r="E134" s="102">
        <v>46</v>
      </c>
      <c r="F134" s="102">
        <v>80</v>
      </c>
      <c r="G134" s="102">
        <v>53</v>
      </c>
      <c r="H134" s="102">
        <v>53</v>
      </c>
      <c r="I134" s="102">
        <v>76</v>
      </c>
      <c r="J134" s="102">
        <v>120</v>
      </c>
      <c r="K134" s="102">
        <v>127</v>
      </c>
      <c r="L134" s="102">
        <v>255</v>
      </c>
      <c r="M134" s="102">
        <v>174</v>
      </c>
    </row>
    <row r="135" spans="1:15" ht="20.100000000000001" customHeight="1">
      <c r="A135" s="71" t="s">
        <v>67</v>
      </c>
      <c r="B135" s="68">
        <v>7</v>
      </c>
      <c r="C135" s="68">
        <v>19</v>
      </c>
      <c r="D135" s="68">
        <v>17</v>
      </c>
      <c r="E135" s="68">
        <v>9</v>
      </c>
      <c r="F135" s="68">
        <v>10</v>
      </c>
      <c r="G135" s="68">
        <v>3</v>
      </c>
      <c r="H135" s="68">
        <v>35</v>
      </c>
      <c r="I135" s="68">
        <v>11</v>
      </c>
      <c r="J135" s="68">
        <v>41</v>
      </c>
      <c r="K135" s="68">
        <v>3</v>
      </c>
      <c r="L135" s="68">
        <v>114</v>
      </c>
      <c r="M135" s="68">
        <v>45</v>
      </c>
    </row>
    <row r="136" spans="1:15" ht="20.100000000000001" customHeight="1">
      <c r="A136" s="75" t="s">
        <v>68</v>
      </c>
      <c r="B136" s="106">
        <v>7</v>
      </c>
      <c r="C136" s="106">
        <v>13</v>
      </c>
      <c r="D136" s="106">
        <v>10</v>
      </c>
      <c r="E136" s="106">
        <v>8</v>
      </c>
      <c r="F136" s="106">
        <v>4</v>
      </c>
      <c r="G136" s="106">
        <v>1</v>
      </c>
      <c r="H136" s="106">
        <v>32</v>
      </c>
      <c r="I136" s="106">
        <v>8</v>
      </c>
      <c r="J136" s="106">
        <v>31</v>
      </c>
      <c r="K136" s="106">
        <v>3</v>
      </c>
      <c r="L136" s="106">
        <v>100</v>
      </c>
      <c r="M136" s="106">
        <v>44</v>
      </c>
    </row>
    <row r="137" spans="1:15" s="71" customFormat="1" ht="20.100000000000001" customHeight="1">
      <c r="A137" s="75" t="s">
        <v>69</v>
      </c>
      <c r="B137" s="106">
        <v>0</v>
      </c>
      <c r="C137" s="106">
        <v>6</v>
      </c>
      <c r="D137" s="106">
        <v>7</v>
      </c>
      <c r="E137" s="106">
        <v>1</v>
      </c>
      <c r="F137" s="106">
        <v>6</v>
      </c>
      <c r="G137" s="106">
        <v>2</v>
      </c>
      <c r="H137" s="106">
        <v>3</v>
      </c>
      <c r="I137" s="106">
        <v>3</v>
      </c>
      <c r="J137" s="106">
        <v>10</v>
      </c>
      <c r="K137" s="106">
        <v>0</v>
      </c>
      <c r="L137" s="106">
        <v>14</v>
      </c>
      <c r="M137" s="106">
        <v>1</v>
      </c>
    </row>
    <row r="138" spans="1:15" s="71" customFormat="1" ht="20.100000000000001" customHeight="1">
      <c r="A138" s="75" t="s">
        <v>70</v>
      </c>
      <c r="B138" s="106">
        <v>0</v>
      </c>
      <c r="C138" s="106">
        <v>0</v>
      </c>
      <c r="D138" s="106">
        <v>0</v>
      </c>
      <c r="E138" s="106">
        <v>0</v>
      </c>
      <c r="F138" s="106">
        <v>0</v>
      </c>
      <c r="G138" s="106">
        <v>0</v>
      </c>
      <c r="H138" s="106">
        <v>0</v>
      </c>
      <c r="I138" s="106">
        <v>0</v>
      </c>
      <c r="J138" s="106">
        <v>0</v>
      </c>
      <c r="K138" s="106">
        <v>0</v>
      </c>
      <c r="L138" s="106">
        <v>0</v>
      </c>
      <c r="M138" s="106">
        <v>0</v>
      </c>
    </row>
    <row r="139" spans="1:15" s="71" customFormat="1" ht="20.100000000000001" customHeight="1" thickBot="1">
      <c r="A139" s="78" t="s">
        <v>71</v>
      </c>
      <c r="B139" s="189">
        <v>0</v>
      </c>
      <c r="C139" s="189">
        <v>0</v>
      </c>
      <c r="D139" s="189">
        <v>0</v>
      </c>
      <c r="E139" s="189">
        <v>0</v>
      </c>
      <c r="F139" s="189">
        <v>0</v>
      </c>
      <c r="G139" s="189">
        <v>0</v>
      </c>
      <c r="H139" s="189">
        <v>0</v>
      </c>
      <c r="I139" s="189">
        <v>0</v>
      </c>
      <c r="J139" s="189">
        <v>0</v>
      </c>
      <c r="K139" s="189">
        <v>1</v>
      </c>
      <c r="L139" s="189">
        <v>3</v>
      </c>
      <c r="M139" s="189">
        <v>0</v>
      </c>
    </row>
    <row r="140" spans="1:15" s="192" customFormat="1" ht="16.5" customHeight="1">
      <c r="A140" s="190" t="s">
        <v>72</v>
      </c>
      <c r="B140" s="191"/>
      <c r="C140" s="191"/>
      <c r="L140" s="193"/>
      <c r="M140" s="193"/>
    </row>
    <row r="141" spans="1:15">
      <c r="O141" s="102"/>
    </row>
  </sheetData>
  <mergeCells count="6">
    <mergeCell ref="A3:A5"/>
    <mergeCell ref="B3:O3"/>
    <mergeCell ref="B4:C4"/>
    <mergeCell ref="A73:A75"/>
    <mergeCell ref="B73:M73"/>
    <mergeCell ref="L74:M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
    <tabColor rgb="FF92D050"/>
  </sheetPr>
  <dimension ref="A1:P246"/>
  <sheetViews>
    <sheetView showGridLines="0" zoomScaleNormal="100" zoomScaleSheetLayoutView="70" workbookViewId="0"/>
  </sheetViews>
  <sheetFormatPr defaultRowHeight="20.100000000000001" customHeight="1"/>
  <cols>
    <col min="1" max="1" width="8.7109375" style="49" customWidth="1"/>
    <col min="2" max="2" width="145.7109375" style="1223" customWidth="1"/>
    <col min="3" max="3" width="5.140625" style="1223" customWidth="1"/>
    <col min="4" max="16384" width="9.140625" style="1223"/>
  </cols>
  <sheetData>
    <row r="1" spans="1:10" ht="20.100000000000001" customHeight="1">
      <c r="B1" s="1456" t="s">
        <v>113</v>
      </c>
    </row>
    <row r="2" spans="1:10" s="729" customFormat="1" ht="20.100000000000001" customHeight="1">
      <c r="B2" s="1456"/>
    </row>
    <row r="3" spans="1:10" s="729" customFormat="1" ht="20.100000000000001" customHeight="1">
      <c r="A3" s="5"/>
      <c r="B3" s="1221"/>
    </row>
    <row r="4" spans="1:10" s="5" customFormat="1" ht="20.100000000000001" customHeight="1">
      <c r="A4" s="47" t="s">
        <v>114</v>
      </c>
      <c r="B4" s="47" t="s">
        <v>115</v>
      </c>
    </row>
    <row r="5" spans="1:10" s="27" customFormat="1" ht="20.100000000000001" customHeight="1">
      <c r="A5" s="20"/>
      <c r="B5" s="20"/>
      <c r="C5" s="48"/>
    </row>
    <row r="6" spans="1:10" s="27" customFormat="1" ht="20.100000000000001" customHeight="1">
      <c r="A6" s="20" t="s">
        <v>116</v>
      </c>
      <c r="B6" s="1220" t="s">
        <v>321</v>
      </c>
      <c r="C6" s="1220"/>
      <c r="D6" s="1220"/>
      <c r="E6" s="1220"/>
      <c r="F6" s="1220"/>
      <c r="G6" s="1220"/>
      <c r="H6" s="1220"/>
      <c r="I6" s="1220"/>
      <c r="J6" s="1220"/>
    </row>
    <row r="7" spans="1:10" s="27" customFormat="1" ht="20.100000000000001" customHeight="1">
      <c r="A7" s="48" t="s">
        <v>117</v>
      </c>
      <c r="B7" s="52" t="s">
        <v>322</v>
      </c>
      <c r="C7" s="48"/>
    </row>
    <row r="8" spans="1:10" s="27" customFormat="1" ht="20.100000000000001" customHeight="1">
      <c r="A8" s="48" t="s">
        <v>118</v>
      </c>
      <c r="B8" s="52" t="s">
        <v>323</v>
      </c>
      <c r="C8" s="48"/>
    </row>
    <row r="9" spans="1:10" s="27" customFormat="1" ht="20.100000000000001" customHeight="1">
      <c r="A9" s="48" t="s">
        <v>119</v>
      </c>
      <c r="B9" s="52" t="s">
        <v>324</v>
      </c>
      <c r="C9" s="48"/>
    </row>
    <row r="10" spans="1:10" s="27" customFormat="1" ht="20.100000000000001" customHeight="1">
      <c r="A10" s="48" t="s">
        <v>120</v>
      </c>
      <c r="B10" s="52" t="s">
        <v>325</v>
      </c>
      <c r="C10" s="48"/>
    </row>
    <row r="11" spans="1:10" s="27" customFormat="1" ht="20.100000000000001" customHeight="1">
      <c r="A11" s="48" t="s">
        <v>121</v>
      </c>
      <c r="B11" s="52" t="s">
        <v>326</v>
      </c>
      <c r="C11" s="48"/>
    </row>
    <row r="12" spans="1:10" s="27" customFormat="1" ht="20.100000000000001" customHeight="1">
      <c r="A12" s="48" t="s">
        <v>122</v>
      </c>
      <c r="B12" s="52" t="s">
        <v>327</v>
      </c>
    </row>
    <row r="13" spans="1:10" s="729" customFormat="1" ht="20.100000000000001" customHeight="1">
      <c r="A13" s="48"/>
      <c r="B13" s="48"/>
    </row>
    <row r="14" spans="1:10" s="27" customFormat="1" ht="20.100000000000001" customHeight="1">
      <c r="A14" s="20" t="s">
        <v>123</v>
      </c>
      <c r="B14" s="1220" t="s">
        <v>328</v>
      </c>
      <c r="C14" s="1220"/>
      <c r="D14" s="1220"/>
      <c r="E14" s="1220"/>
      <c r="F14" s="1220"/>
      <c r="G14" s="1220"/>
      <c r="H14" s="1220"/>
      <c r="I14" s="1220"/>
      <c r="J14" s="1220"/>
    </row>
    <row r="15" spans="1:10" s="729" customFormat="1" ht="20.100000000000001" customHeight="1">
      <c r="A15" s="20"/>
      <c r="B15" s="20"/>
      <c r="C15" s="1224"/>
    </row>
    <row r="16" spans="1:10" s="27" customFormat="1" ht="20.100000000000001" customHeight="1">
      <c r="A16" s="20" t="s">
        <v>124</v>
      </c>
      <c r="B16" s="20" t="s">
        <v>125</v>
      </c>
      <c r="C16" s="48"/>
    </row>
    <row r="17" spans="1:3" s="27" customFormat="1" ht="20.100000000000001" customHeight="1">
      <c r="A17" s="48" t="s">
        <v>126</v>
      </c>
      <c r="B17" s="52" t="s">
        <v>329</v>
      </c>
      <c r="C17" s="48"/>
    </row>
    <row r="18" spans="1:3" s="27" customFormat="1" ht="20.100000000000001" customHeight="1">
      <c r="A18" s="48" t="s">
        <v>127</v>
      </c>
      <c r="B18" s="52" t="s">
        <v>330</v>
      </c>
      <c r="C18" s="48"/>
    </row>
    <row r="19" spans="1:3" s="27" customFormat="1" ht="20.100000000000001" customHeight="1">
      <c r="A19" s="48" t="s">
        <v>128</v>
      </c>
      <c r="B19" s="52" t="s">
        <v>331</v>
      </c>
      <c r="C19" s="48"/>
    </row>
    <row r="20" spans="1:3" s="27" customFormat="1" ht="20.100000000000001" customHeight="1">
      <c r="A20" s="48" t="s">
        <v>129</v>
      </c>
      <c r="B20" s="52" t="s">
        <v>332</v>
      </c>
      <c r="C20" s="48"/>
    </row>
    <row r="21" spans="1:3" s="27" customFormat="1" ht="20.100000000000001" customHeight="1">
      <c r="A21" s="48"/>
      <c r="B21" s="48"/>
      <c r="C21" s="48"/>
    </row>
    <row r="22" spans="1:3" s="27" customFormat="1" ht="20.100000000000001" customHeight="1">
      <c r="A22" s="20" t="s">
        <v>130</v>
      </c>
      <c r="B22" s="20" t="s">
        <v>131</v>
      </c>
      <c r="C22" s="48"/>
    </row>
    <row r="23" spans="1:3" s="27" customFormat="1" ht="20.100000000000001" customHeight="1">
      <c r="A23" s="48" t="s">
        <v>132</v>
      </c>
      <c r="B23" s="52" t="s">
        <v>333</v>
      </c>
      <c r="C23" s="48"/>
    </row>
    <row r="24" spans="1:3" s="27" customFormat="1" ht="20.100000000000001" customHeight="1">
      <c r="A24" s="48" t="s">
        <v>133</v>
      </c>
      <c r="B24" s="52" t="s">
        <v>334</v>
      </c>
      <c r="C24" s="48"/>
    </row>
    <row r="25" spans="1:3" s="27" customFormat="1" ht="20.100000000000001" customHeight="1">
      <c r="A25" s="48" t="s">
        <v>134</v>
      </c>
      <c r="B25" s="52" t="s">
        <v>335</v>
      </c>
      <c r="C25" s="48"/>
    </row>
    <row r="26" spans="1:3" s="27" customFormat="1" ht="20.100000000000001" customHeight="1">
      <c r="A26" s="48" t="s">
        <v>135</v>
      </c>
      <c r="B26" s="52" t="s">
        <v>336</v>
      </c>
      <c r="C26" s="48"/>
    </row>
    <row r="27" spans="1:3" s="27" customFormat="1" ht="20.100000000000001" customHeight="1">
      <c r="A27" s="48"/>
      <c r="B27" s="48"/>
      <c r="C27" s="48"/>
    </row>
    <row r="28" spans="1:3" s="27" customFormat="1" ht="20.100000000000001" customHeight="1">
      <c r="A28" s="20" t="s">
        <v>136</v>
      </c>
      <c r="B28" s="20" t="s">
        <v>137</v>
      </c>
      <c r="C28" s="48"/>
    </row>
    <row r="29" spans="1:3" s="27" customFormat="1" ht="20.100000000000001" customHeight="1">
      <c r="A29" s="48" t="s">
        <v>138</v>
      </c>
      <c r="B29" s="52" t="s">
        <v>337</v>
      </c>
      <c r="C29" s="48"/>
    </row>
    <row r="30" spans="1:3" s="27" customFormat="1" ht="20.100000000000001" customHeight="1">
      <c r="A30" s="48" t="s">
        <v>139</v>
      </c>
      <c r="B30" s="52" t="s">
        <v>338</v>
      </c>
      <c r="C30" s="48"/>
    </row>
    <row r="31" spans="1:3" s="27" customFormat="1" ht="20.100000000000001" customHeight="1">
      <c r="A31" s="48" t="s">
        <v>140</v>
      </c>
      <c r="B31" s="52" t="s">
        <v>339</v>
      </c>
      <c r="C31" s="48"/>
    </row>
    <row r="32" spans="1:3" s="27" customFormat="1" ht="20.100000000000001" customHeight="1">
      <c r="A32" s="48" t="s">
        <v>141</v>
      </c>
      <c r="B32" s="52" t="s">
        <v>340</v>
      </c>
      <c r="C32" s="48"/>
    </row>
    <row r="33" spans="1:3" s="27" customFormat="1" ht="20.100000000000001" customHeight="1">
      <c r="A33" s="48"/>
      <c r="B33" s="48"/>
      <c r="C33" s="48"/>
    </row>
    <row r="34" spans="1:3" s="27" customFormat="1" ht="20.100000000000001" customHeight="1">
      <c r="A34" s="20" t="s">
        <v>142</v>
      </c>
      <c r="B34" s="20" t="s">
        <v>143</v>
      </c>
      <c r="C34" s="48"/>
    </row>
    <row r="35" spans="1:3" s="27" customFormat="1" ht="20.100000000000001" customHeight="1">
      <c r="A35" s="48" t="s">
        <v>144</v>
      </c>
      <c r="B35" s="52" t="s">
        <v>341</v>
      </c>
      <c r="C35" s="48"/>
    </row>
    <row r="36" spans="1:3" s="27" customFormat="1" ht="20.100000000000001" customHeight="1">
      <c r="A36" s="48" t="s">
        <v>145</v>
      </c>
      <c r="B36" s="52" t="s">
        <v>342</v>
      </c>
      <c r="C36" s="48"/>
    </row>
    <row r="37" spans="1:3" s="27" customFormat="1" ht="20.100000000000001" customHeight="1">
      <c r="A37" s="48" t="s">
        <v>146</v>
      </c>
      <c r="B37" s="52" t="s">
        <v>343</v>
      </c>
      <c r="C37" s="48"/>
    </row>
    <row r="38" spans="1:3" s="27" customFormat="1" ht="20.100000000000001" customHeight="1">
      <c r="A38" s="48"/>
      <c r="B38" s="48"/>
      <c r="C38" s="48"/>
    </row>
    <row r="39" spans="1:3" s="27" customFormat="1" ht="20.100000000000001" customHeight="1">
      <c r="A39" s="20" t="s">
        <v>147</v>
      </c>
      <c r="B39" s="20" t="s">
        <v>148</v>
      </c>
      <c r="C39" s="48"/>
    </row>
    <row r="40" spans="1:3" s="27" customFormat="1" ht="20.100000000000001" customHeight="1">
      <c r="A40" s="48" t="s">
        <v>149</v>
      </c>
      <c r="B40" s="52" t="s">
        <v>344</v>
      </c>
      <c r="C40" s="48"/>
    </row>
    <row r="41" spans="1:3" s="27" customFormat="1" ht="20.100000000000001" customHeight="1">
      <c r="A41" s="48" t="s">
        <v>150</v>
      </c>
      <c r="B41" s="52" t="s">
        <v>345</v>
      </c>
      <c r="C41" s="48"/>
    </row>
    <row r="42" spans="1:3" s="27" customFormat="1" ht="20.100000000000001" customHeight="1">
      <c r="A42" s="48" t="s">
        <v>151</v>
      </c>
      <c r="B42" s="52" t="s">
        <v>346</v>
      </c>
      <c r="C42" s="48"/>
    </row>
    <row r="43" spans="1:3" s="27" customFormat="1" ht="20.100000000000001" customHeight="1">
      <c r="A43" s="48"/>
      <c r="B43" s="48"/>
      <c r="C43" s="48"/>
    </row>
    <row r="44" spans="1:3" s="27" customFormat="1" ht="20.100000000000001" customHeight="1">
      <c r="A44" s="20" t="s">
        <v>152</v>
      </c>
      <c r="B44" s="20" t="s">
        <v>153</v>
      </c>
      <c r="C44" s="48"/>
    </row>
    <row r="45" spans="1:3" s="27" customFormat="1" ht="20.100000000000001" customHeight="1">
      <c r="A45" s="48" t="s">
        <v>154</v>
      </c>
      <c r="B45" s="52" t="s">
        <v>347</v>
      </c>
      <c r="C45" s="48"/>
    </row>
    <row r="46" spans="1:3" s="27" customFormat="1" ht="20.100000000000001" customHeight="1">
      <c r="A46" s="48" t="s">
        <v>155</v>
      </c>
      <c r="B46" s="52" t="s">
        <v>348</v>
      </c>
      <c r="C46" s="48"/>
    </row>
    <row r="47" spans="1:3" s="27" customFormat="1" ht="20.100000000000001" customHeight="1">
      <c r="A47" s="48" t="s">
        <v>156</v>
      </c>
      <c r="B47" s="52" t="s">
        <v>349</v>
      </c>
      <c r="C47" s="48"/>
    </row>
    <row r="48" spans="1:3" s="27" customFormat="1" ht="20.100000000000001" customHeight="1">
      <c r="A48" s="48"/>
      <c r="B48" s="48"/>
      <c r="C48" s="48"/>
    </row>
    <row r="49" spans="1:16" s="27" customFormat="1" ht="20.100000000000001" customHeight="1">
      <c r="A49" s="20" t="s">
        <v>157</v>
      </c>
      <c r="B49" s="20" t="s">
        <v>158</v>
      </c>
      <c r="C49" s="48"/>
    </row>
    <row r="50" spans="1:16" s="27" customFormat="1" ht="20.100000000000001" customHeight="1">
      <c r="A50" s="48" t="s">
        <v>159</v>
      </c>
      <c r="B50" s="52" t="s">
        <v>350</v>
      </c>
      <c r="C50" s="48"/>
    </row>
    <row r="51" spans="1:16" s="27" customFormat="1" ht="20.100000000000001" customHeight="1">
      <c r="A51" s="48" t="s">
        <v>160</v>
      </c>
      <c r="B51" s="52" t="s">
        <v>351</v>
      </c>
      <c r="C51" s="48"/>
    </row>
    <row r="52" spans="1:16" s="27" customFormat="1" ht="20.100000000000001" customHeight="1">
      <c r="A52" s="48" t="s">
        <v>161</v>
      </c>
      <c r="B52" s="52" t="s">
        <v>352</v>
      </c>
      <c r="C52" s="48"/>
    </row>
    <row r="53" spans="1:16" s="27" customFormat="1" ht="20.100000000000001" customHeight="1">
      <c r="A53" s="48" t="s">
        <v>162</v>
      </c>
      <c r="B53" s="52" t="s">
        <v>353</v>
      </c>
      <c r="C53" s="48"/>
    </row>
    <row r="54" spans="1:16" s="27" customFormat="1" ht="20.100000000000001" customHeight="1">
      <c r="A54" s="48"/>
      <c r="B54" s="48"/>
      <c r="C54" s="48"/>
    </row>
    <row r="55" spans="1:16" s="27" customFormat="1" ht="20.100000000000001" customHeight="1">
      <c r="A55" s="20" t="s">
        <v>163</v>
      </c>
      <c r="B55" s="20" t="s">
        <v>164</v>
      </c>
      <c r="C55" s="48"/>
    </row>
    <row r="56" spans="1:16" s="27" customFormat="1" ht="20.100000000000001" customHeight="1">
      <c r="A56" s="48" t="s">
        <v>165</v>
      </c>
      <c r="B56" s="52" t="s">
        <v>354</v>
      </c>
      <c r="C56" s="52"/>
      <c r="D56" s="52"/>
      <c r="E56" s="52"/>
      <c r="F56" s="52"/>
      <c r="G56" s="52"/>
      <c r="H56" s="52"/>
      <c r="I56" s="52"/>
      <c r="J56" s="52"/>
      <c r="K56" s="52"/>
      <c r="L56" s="52"/>
      <c r="M56" s="52"/>
      <c r="N56" s="52"/>
      <c r="O56" s="52"/>
      <c r="P56" s="52"/>
    </row>
    <row r="57" spans="1:16" s="27" customFormat="1" ht="20.100000000000001" customHeight="1">
      <c r="A57" s="48" t="s">
        <v>166</v>
      </c>
      <c r="B57" s="52" t="s">
        <v>355</v>
      </c>
      <c r="C57" s="52"/>
      <c r="D57" s="52"/>
      <c r="E57" s="52"/>
      <c r="F57" s="52"/>
      <c r="G57" s="52"/>
      <c r="H57" s="52"/>
      <c r="I57" s="52"/>
      <c r="J57" s="52"/>
      <c r="K57" s="52"/>
      <c r="L57" s="52"/>
      <c r="M57" s="52"/>
      <c r="N57" s="52"/>
      <c r="O57" s="52"/>
      <c r="P57" s="52"/>
    </row>
    <row r="58" spans="1:16" s="27" customFormat="1" ht="20.100000000000001" customHeight="1">
      <c r="A58" s="48" t="s">
        <v>167</v>
      </c>
      <c r="B58" s="52" t="s">
        <v>356</v>
      </c>
      <c r="C58" s="52"/>
      <c r="D58" s="52"/>
      <c r="E58" s="52"/>
      <c r="F58" s="52"/>
      <c r="G58" s="52"/>
      <c r="H58" s="52"/>
      <c r="I58" s="52"/>
      <c r="J58" s="52"/>
      <c r="K58" s="52"/>
      <c r="L58" s="52"/>
      <c r="M58" s="52"/>
      <c r="N58" s="52"/>
      <c r="O58" s="52"/>
      <c r="P58" s="52"/>
    </row>
    <row r="59" spans="1:16" s="27" customFormat="1" ht="20.100000000000001" customHeight="1">
      <c r="A59" s="48" t="s">
        <v>168</v>
      </c>
      <c r="B59" s="52" t="s">
        <v>357</v>
      </c>
      <c r="C59" s="52"/>
      <c r="D59" s="52"/>
      <c r="E59" s="52"/>
      <c r="F59" s="52"/>
      <c r="G59" s="52"/>
      <c r="H59" s="52"/>
      <c r="I59" s="52"/>
      <c r="J59" s="52"/>
      <c r="K59" s="52"/>
      <c r="L59" s="52"/>
      <c r="M59" s="52"/>
      <c r="N59" s="52"/>
      <c r="O59" s="52"/>
      <c r="P59" s="52"/>
    </row>
    <row r="60" spans="1:16" s="27" customFormat="1" ht="20.100000000000001" customHeight="1">
      <c r="A60" s="48" t="s">
        <v>169</v>
      </c>
      <c r="B60" s="52" t="s">
        <v>358</v>
      </c>
      <c r="C60" s="52"/>
      <c r="D60" s="52"/>
      <c r="E60" s="52"/>
      <c r="F60" s="52"/>
      <c r="G60" s="52"/>
      <c r="H60" s="52"/>
      <c r="I60" s="52"/>
      <c r="J60" s="52"/>
      <c r="K60" s="52"/>
      <c r="L60" s="52"/>
      <c r="M60" s="52"/>
      <c r="N60" s="52"/>
      <c r="O60" s="52"/>
      <c r="P60" s="52"/>
    </row>
    <row r="61" spans="1:16" s="27" customFormat="1" ht="20.100000000000001" customHeight="1">
      <c r="A61" s="48" t="s">
        <v>170</v>
      </c>
      <c r="B61" s="52" t="s">
        <v>359</v>
      </c>
      <c r="C61" s="52"/>
      <c r="D61" s="52"/>
      <c r="E61" s="52"/>
      <c r="F61" s="52"/>
      <c r="G61" s="52"/>
      <c r="H61" s="52"/>
      <c r="I61" s="52"/>
      <c r="J61" s="52"/>
      <c r="K61" s="52"/>
      <c r="L61" s="52"/>
      <c r="M61" s="52"/>
      <c r="N61" s="52"/>
      <c r="O61" s="52"/>
      <c r="P61" s="52"/>
    </row>
    <row r="62" spans="1:16" s="27" customFormat="1" ht="20.100000000000001" customHeight="1">
      <c r="A62" s="48"/>
      <c r="B62" s="48"/>
      <c r="C62" s="48"/>
    </row>
    <row r="63" spans="1:16" s="27" customFormat="1" ht="20.100000000000001" customHeight="1">
      <c r="A63" s="20" t="s">
        <v>171</v>
      </c>
      <c r="B63" s="20" t="s">
        <v>172</v>
      </c>
      <c r="C63" s="48"/>
    </row>
    <row r="64" spans="1:16" s="27" customFormat="1" ht="20.100000000000001" customHeight="1">
      <c r="A64" s="48" t="s">
        <v>173</v>
      </c>
      <c r="B64" s="52" t="s">
        <v>360</v>
      </c>
      <c r="C64" s="48"/>
    </row>
    <row r="65" spans="1:3" s="27" customFormat="1" ht="20.100000000000001" customHeight="1">
      <c r="A65" s="48" t="s">
        <v>174</v>
      </c>
      <c r="B65" s="52" t="s">
        <v>361</v>
      </c>
      <c r="C65" s="48"/>
    </row>
    <row r="66" spans="1:3" s="27" customFormat="1" ht="20.100000000000001" customHeight="1">
      <c r="A66" s="48" t="s">
        <v>175</v>
      </c>
      <c r="B66" s="52" t="s">
        <v>362</v>
      </c>
      <c r="C66" s="48"/>
    </row>
    <row r="67" spans="1:3" s="27" customFormat="1" ht="20.100000000000001" customHeight="1">
      <c r="A67" s="48" t="s">
        <v>176</v>
      </c>
      <c r="B67" s="52" t="s">
        <v>363</v>
      </c>
      <c r="C67" s="48"/>
    </row>
    <row r="68" spans="1:3" s="27" customFormat="1" ht="20.100000000000001" customHeight="1">
      <c r="A68" s="48"/>
      <c r="B68" s="48"/>
      <c r="C68" s="48"/>
    </row>
    <row r="69" spans="1:3" s="27" customFormat="1" ht="20.100000000000001" customHeight="1">
      <c r="A69" s="20" t="s">
        <v>177</v>
      </c>
      <c r="B69" s="20" t="s">
        <v>178</v>
      </c>
      <c r="C69" s="48"/>
    </row>
    <row r="70" spans="1:3" s="27" customFormat="1" ht="20.100000000000001" customHeight="1">
      <c r="A70" s="48" t="s">
        <v>179</v>
      </c>
      <c r="B70" s="52" t="s">
        <v>364</v>
      </c>
      <c r="C70" s="48"/>
    </row>
    <row r="71" spans="1:3" s="27" customFormat="1" ht="20.100000000000001" customHeight="1">
      <c r="A71" s="48" t="s">
        <v>180</v>
      </c>
      <c r="B71" s="52" t="s">
        <v>365</v>
      </c>
      <c r="C71" s="48"/>
    </row>
    <row r="72" spans="1:3" s="27" customFormat="1" ht="20.100000000000001" customHeight="1">
      <c r="A72" s="48" t="s">
        <v>181</v>
      </c>
      <c r="B72" s="52" t="s">
        <v>366</v>
      </c>
      <c r="C72" s="48"/>
    </row>
    <row r="73" spans="1:3" s="27" customFormat="1" ht="20.100000000000001" customHeight="1">
      <c r="A73" s="48" t="s">
        <v>182</v>
      </c>
      <c r="B73" s="52" t="s">
        <v>367</v>
      </c>
      <c r="C73" s="48"/>
    </row>
    <row r="74" spans="1:3" s="27" customFormat="1" ht="20.100000000000001" customHeight="1">
      <c r="A74" s="48"/>
      <c r="B74" s="52"/>
      <c r="C74" s="48"/>
    </row>
    <row r="75" spans="1:3" s="27" customFormat="1" ht="20.100000000000001" customHeight="1">
      <c r="A75" s="20" t="s">
        <v>183</v>
      </c>
      <c r="B75" s="20" t="s">
        <v>184</v>
      </c>
      <c r="C75" s="48"/>
    </row>
    <row r="76" spans="1:3" s="27" customFormat="1" ht="20.100000000000001" customHeight="1">
      <c r="A76" s="48" t="s">
        <v>185</v>
      </c>
      <c r="B76" s="52" t="s">
        <v>368</v>
      </c>
      <c r="C76" s="48"/>
    </row>
    <row r="77" spans="1:3" s="27" customFormat="1" ht="20.100000000000001" customHeight="1">
      <c r="A77" s="48" t="s">
        <v>186</v>
      </c>
      <c r="B77" s="52" t="s">
        <v>369</v>
      </c>
      <c r="C77" s="48"/>
    </row>
    <row r="78" spans="1:3" s="27" customFormat="1" ht="20.100000000000001" customHeight="1">
      <c r="A78" s="48" t="s">
        <v>187</v>
      </c>
      <c r="B78" s="52" t="s">
        <v>370</v>
      </c>
      <c r="C78" s="48"/>
    </row>
    <row r="79" spans="1:3" s="27" customFormat="1" ht="20.100000000000001" customHeight="1">
      <c r="A79" s="48" t="s">
        <v>188</v>
      </c>
      <c r="B79" s="52" t="s">
        <v>371</v>
      </c>
      <c r="C79" s="48"/>
    </row>
    <row r="80" spans="1:3" s="27" customFormat="1" ht="20.100000000000001" customHeight="1">
      <c r="A80" s="48" t="s">
        <v>189</v>
      </c>
      <c r="B80" s="52" t="s">
        <v>372</v>
      </c>
      <c r="C80" s="48"/>
    </row>
    <row r="81" spans="1:3" s="27" customFormat="1" ht="20.100000000000001" customHeight="1">
      <c r="A81" s="48" t="s">
        <v>190</v>
      </c>
      <c r="B81" s="52" t="s">
        <v>373</v>
      </c>
      <c r="C81" s="48"/>
    </row>
    <row r="82" spans="1:3" s="27" customFormat="1" ht="20.100000000000001" customHeight="1">
      <c r="C82" s="48"/>
    </row>
    <row r="83" spans="1:3" s="27" customFormat="1" ht="20.100000000000001" customHeight="1">
      <c r="A83" s="20" t="s">
        <v>191</v>
      </c>
      <c r="B83" s="20" t="s">
        <v>192</v>
      </c>
      <c r="C83" s="48"/>
    </row>
    <row r="84" spans="1:3" s="27" customFormat="1" ht="20.100000000000001" customHeight="1">
      <c r="A84" s="48" t="s">
        <v>193</v>
      </c>
      <c r="B84" s="52" t="s">
        <v>374</v>
      </c>
      <c r="C84" s="48"/>
    </row>
    <row r="85" spans="1:3" s="27" customFormat="1" ht="20.100000000000001" customHeight="1">
      <c r="A85" s="48" t="s">
        <v>194</v>
      </c>
      <c r="B85" s="52" t="s">
        <v>375</v>
      </c>
      <c r="C85" s="48"/>
    </row>
    <row r="86" spans="1:3" s="27" customFormat="1" ht="20.100000000000001" customHeight="1">
      <c r="A86" s="48" t="s">
        <v>195</v>
      </c>
      <c r="B86" s="52" t="s">
        <v>376</v>
      </c>
      <c r="C86" s="48"/>
    </row>
    <row r="87" spans="1:3" s="27" customFormat="1" ht="20.100000000000001" customHeight="1">
      <c r="A87" s="48" t="s">
        <v>196</v>
      </c>
      <c r="B87" s="52" t="s">
        <v>377</v>
      </c>
      <c r="C87" s="48"/>
    </row>
    <row r="88" spans="1:3" s="27" customFormat="1" ht="20.100000000000001" customHeight="1">
      <c r="C88" s="48"/>
    </row>
    <row r="89" spans="1:3" s="27" customFormat="1" ht="20.100000000000001" customHeight="1">
      <c r="A89" s="20" t="s">
        <v>197</v>
      </c>
      <c r="B89" s="20" t="s">
        <v>198</v>
      </c>
      <c r="C89" s="48"/>
    </row>
    <row r="90" spans="1:3" s="27" customFormat="1" ht="20.100000000000001" customHeight="1">
      <c r="A90" s="48" t="s">
        <v>199</v>
      </c>
      <c r="B90" s="52" t="s">
        <v>378</v>
      </c>
      <c r="C90" s="48"/>
    </row>
    <row r="91" spans="1:3" s="27" customFormat="1" ht="20.100000000000001" customHeight="1">
      <c r="A91" s="48" t="s">
        <v>200</v>
      </c>
      <c r="B91" s="52" t="s">
        <v>379</v>
      </c>
      <c r="C91" s="48"/>
    </row>
    <row r="92" spans="1:3" s="27" customFormat="1" ht="20.100000000000001" customHeight="1">
      <c r="A92" s="48" t="s">
        <v>201</v>
      </c>
      <c r="B92" s="52" t="s">
        <v>380</v>
      </c>
      <c r="C92" s="48"/>
    </row>
    <row r="93" spans="1:3" s="27" customFormat="1" ht="20.100000000000001" customHeight="1">
      <c r="A93" s="48" t="s">
        <v>202</v>
      </c>
      <c r="B93" s="52" t="s">
        <v>381</v>
      </c>
      <c r="C93" s="48"/>
    </row>
    <row r="94" spans="1:3" s="27" customFormat="1" ht="20.100000000000001" customHeight="1">
      <c r="A94" s="48" t="s">
        <v>203</v>
      </c>
      <c r="B94" s="52" t="s">
        <v>382</v>
      </c>
      <c r="C94" s="48"/>
    </row>
    <row r="95" spans="1:3" s="27" customFormat="1" ht="20.100000000000001" customHeight="1">
      <c r="C95" s="48"/>
    </row>
    <row r="96" spans="1:3" s="27" customFormat="1" ht="20.100000000000001" customHeight="1">
      <c r="A96" s="20" t="s">
        <v>204</v>
      </c>
      <c r="B96" s="20" t="s">
        <v>205</v>
      </c>
      <c r="C96" s="48"/>
    </row>
    <row r="97" spans="1:3" s="27" customFormat="1" ht="20.100000000000001" customHeight="1">
      <c r="A97" s="48" t="s">
        <v>206</v>
      </c>
      <c r="B97" s="52" t="s">
        <v>383</v>
      </c>
      <c r="C97" s="48"/>
    </row>
    <row r="98" spans="1:3" s="27" customFormat="1" ht="20.100000000000001" customHeight="1">
      <c r="A98" s="48" t="s">
        <v>207</v>
      </c>
      <c r="B98" s="52" t="s">
        <v>384</v>
      </c>
      <c r="C98" s="48"/>
    </row>
    <row r="99" spans="1:3" s="27" customFormat="1" ht="20.100000000000001" customHeight="1">
      <c r="A99" s="48" t="s">
        <v>208</v>
      </c>
      <c r="B99" s="52" t="s">
        <v>385</v>
      </c>
      <c r="C99" s="48"/>
    </row>
    <row r="100" spans="1:3" s="27" customFormat="1" ht="20.100000000000001" customHeight="1">
      <c r="A100" s="48" t="s">
        <v>209</v>
      </c>
      <c r="B100" s="52" t="s">
        <v>386</v>
      </c>
      <c r="C100" s="48"/>
    </row>
    <row r="101" spans="1:3" s="27" customFormat="1" ht="20.100000000000001" customHeight="1">
      <c r="C101" s="48"/>
    </row>
    <row r="102" spans="1:3" s="27" customFormat="1" ht="20.100000000000001" customHeight="1">
      <c r="A102" s="20" t="s">
        <v>210</v>
      </c>
      <c r="B102" s="20" t="s">
        <v>211</v>
      </c>
      <c r="C102" s="48"/>
    </row>
    <row r="103" spans="1:3" s="27" customFormat="1" ht="20.100000000000001" customHeight="1">
      <c r="A103" s="48" t="s">
        <v>212</v>
      </c>
      <c r="B103" s="52" t="s">
        <v>387</v>
      </c>
      <c r="C103" s="48"/>
    </row>
    <row r="104" spans="1:3" s="27" customFormat="1" ht="20.100000000000001" customHeight="1">
      <c r="A104" s="48" t="s">
        <v>213</v>
      </c>
      <c r="B104" s="52" t="s">
        <v>388</v>
      </c>
      <c r="C104" s="48"/>
    </row>
    <row r="105" spans="1:3" s="27" customFormat="1" ht="20.100000000000001" customHeight="1">
      <c r="A105" s="48" t="s">
        <v>214</v>
      </c>
      <c r="B105" s="52" t="s">
        <v>389</v>
      </c>
      <c r="C105" s="48"/>
    </row>
    <row r="106" spans="1:3" s="27" customFormat="1" ht="20.100000000000001" customHeight="1">
      <c r="A106" s="48" t="s">
        <v>215</v>
      </c>
      <c r="B106" s="52" t="s">
        <v>390</v>
      </c>
      <c r="C106" s="48"/>
    </row>
    <row r="107" spans="1:3" s="27" customFormat="1" ht="20.100000000000001" customHeight="1">
      <c r="A107" s="48" t="s">
        <v>216</v>
      </c>
      <c r="B107" s="52" t="s">
        <v>391</v>
      </c>
      <c r="C107" s="48"/>
    </row>
    <row r="108" spans="1:3" s="27" customFormat="1" ht="20.100000000000001" customHeight="1">
      <c r="A108" s="48" t="s">
        <v>217</v>
      </c>
      <c r="B108" s="52" t="s">
        <v>392</v>
      </c>
      <c r="C108" s="48"/>
    </row>
    <row r="109" spans="1:3" s="27" customFormat="1" ht="20.100000000000001" customHeight="1">
      <c r="C109" s="48"/>
    </row>
    <row r="110" spans="1:3" s="27" customFormat="1" ht="20.100000000000001" customHeight="1">
      <c r="A110" s="20" t="s">
        <v>218</v>
      </c>
      <c r="B110" s="20" t="s">
        <v>219</v>
      </c>
      <c r="C110" s="48"/>
    </row>
    <row r="111" spans="1:3" s="27" customFormat="1" ht="20.100000000000001" customHeight="1">
      <c r="A111" s="48" t="s">
        <v>220</v>
      </c>
      <c r="B111" s="52" t="s">
        <v>393</v>
      </c>
      <c r="C111" s="48"/>
    </row>
    <row r="112" spans="1:3" s="27" customFormat="1" ht="20.100000000000001" customHeight="1">
      <c r="A112" s="48" t="s">
        <v>221</v>
      </c>
      <c r="B112" s="52" t="s">
        <v>394</v>
      </c>
      <c r="C112" s="48"/>
    </row>
    <row r="113" spans="1:3" s="27" customFormat="1" ht="20.100000000000001" customHeight="1">
      <c r="A113" s="48" t="s">
        <v>222</v>
      </c>
      <c r="B113" s="52" t="s">
        <v>395</v>
      </c>
      <c r="C113" s="48"/>
    </row>
    <row r="114" spans="1:3" s="27" customFormat="1" ht="20.100000000000001" customHeight="1">
      <c r="A114" s="48" t="s">
        <v>223</v>
      </c>
      <c r="B114" s="52" t="s">
        <v>396</v>
      </c>
      <c r="C114" s="48"/>
    </row>
    <row r="115" spans="1:3" s="27" customFormat="1" ht="20.100000000000001" customHeight="1">
      <c r="A115" s="48" t="s">
        <v>224</v>
      </c>
      <c r="B115" s="52" t="s">
        <v>397</v>
      </c>
      <c r="C115" s="48"/>
    </row>
    <row r="116" spans="1:3" s="27" customFormat="1" ht="20.100000000000001" customHeight="1">
      <c r="A116" s="48" t="s">
        <v>225</v>
      </c>
      <c r="B116" s="52" t="s">
        <v>398</v>
      </c>
      <c r="C116" s="48"/>
    </row>
    <row r="117" spans="1:3" s="27" customFormat="1" ht="20.100000000000001" customHeight="1">
      <c r="A117" s="48" t="s">
        <v>226</v>
      </c>
      <c r="B117" s="52" t="s">
        <v>399</v>
      </c>
      <c r="C117" s="48"/>
    </row>
    <row r="118" spans="1:3" s="27" customFormat="1" ht="20.100000000000001" customHeight="1">
      <c r="A118" s="48" t="s">
        <v>227</v>
      </c>
      <c r="B118" s="52" t="s">
        <v>412</v>
      </c>
      <c r="C118" s="48"/>
    </row>
    <row r="119" spans="1:3" s="27" customFormat="1" ht="20.100000000000001" customHeight="1">
      <c r="A119" s="48" t="s">
        <v>228</v>
      </c>
      <c r="B119" s="52" t="s">
        <v>400</v>
      </c>
      <c r="C119" s="48"/>
    </row>
    <row r="120" spans="1:3" s="27" customFormat="1" ht="20.100000000000001" customHeight="1">
      <c r="C120" s="48"/>
    </row>
    <row r="121" spans="1:3" s="797" customFormat="1" ht="20.100000000000001" customHeight="1">
      <c r="A121" s="797" t="s">
        <v>731</v>
      </c>
      <c r="B121" s="797" t="s">
        <v>1330</v>
      </c>
    </row>
    <row r="122" spans="1:3" s="27" customFormat="1" ht="20.100000000000001" customHeight="1">
      <c r="A122" s="48" t="s">
        <v>732</v>
      </c>
      <c r="B122" s="1056" t="s">
        <v>1331</v>
      </c>
      <c r="C122" s="48"/>
    </row>
    <row r="123" spans="1:3" s="27" customFormat="1" ht="20.100000000000001" customHeight="1">
      <c r="A123" s="48" t="s">
        <v>733</v>
      </c>
      <c r="B123" s="1056" t="s">
        <v>1332</v>
      </c>
      <c r="C123" s="48"/>
    </row>
    <row r="124" spans="1:3" s="27" customFormat="1" ht="20.100000000000001" customHeight="1">
      <c r="A124" s="48" t="s">
        <v>734</v>
      </c>
      <c r="B124" s="1056" t="s">
        <v>1333</v>
      </c>
      <c r="C124" s="48"/>
    </row>
    <row r="125" spans="1:3" s="27" customFormat="1" ht="20.100000000000001" customHeight="1">
      <c r="A125" s="48" t="s">
        <v>735</v>
      </c>
      <c r="B125" s="1056" t="s">
        <v>1334</v>
      </c>
      <c r="C125" s="48"/>
    </row>
    <row r="126" spans="1:3" s="27" customFormat="1" ht="20.100000000000001" customHeight="1"/>
    <row r="127" spans="1:3" s="797" customFormat="1" ht="20.100000000000001" customHeight="1">
      <c r="A127" s="797" t="s">
        <v>736</v>
      </c>
      <c r="B127" s="797" t="s">
        <v>1335</v>
      </c>
    </row>
    <row r="128" spans="1:3" s="27" customFormat="1" ht="20.100000000000001" customHeight="1">
      <c r="A128" s="48" t="s">
        <v>737</v>
      </c>
      <c r="B128" s="1056" t="s">
        <v>1336</v>
      </c>
      <c r="C128" s="48"/>
    </row>
    <row r="129" spans="1:3" s="27" customFormat="1" ht="20.100000000000001" customHeight="1"/>
    <row r="130" spans="1:3" s="797" customFormat="1" ht="20.100000000000001" customHeight="1">
      <c r="A130" s="20" t="s">
        <v>738</v>
      </c>
      <c r="B130" s="1046" t="s">
        <v>739</v>
      </c>
      <c r="C130" s="20"/>
    </row>
    <row r="131" spans="1:3" s="27" customFormat="1" ht="20.100000000000001" customHeight="1">
      <c r="A131" s="48" t="s">
        <v>740</v>
      </c>
      <c r="B131" s="1056" t="s">
        <v>1337</v>
      </c>
      <c r="C131" s="48"/>
    </row>
    <row r="132" spans="1:3" s="27" customFormat="1" ht="20.100000000000001" customHeight="1">
      <c r="A132" s="48" t="s">
        <v>741</v>
      </c>
      <c r="B132" s="1056" t="s">
        <v>743</v>
      </c>
      <c r="C132" s="48"/>
    </row>
    <row r="133" spans="1:3" s="27" customFormat="1" ht="20.100000000000001" customHeight="1">
      <c r="A133" s="48" t="s">
        <v>742</v>
      </c>
      <c r="B133" s="1056" t="s">
        <v>1338</v>
      </c>
      <c r="C133" s="48"/>
    </row>
    <row r="134" spans="1:3" s="27" customFormat="1" ht="20.100000000000001" customHeight="1">
      <c r="A134" s="48" t="s">
        <v>744</v>
      </c>
      <c r="B134" s="1056" t="s">
        <v>746</v>
      </c>
      <c r="C134" s="48"/>
    </row>
    <row r="135" spans="1:3" s="27" customFormat="1" ht="20.100000000000001" customHeight="1">
      <c r="A135" s="48" t="s">
        <v>745</v>
      </c>
      <c r="B135" s="1056" t="s">
        <v>1339</v>
      </c>
      <c r="C135" s="48"/>
    </row>
    <row r="136" spans="1:3" s="27" customFormat="1" ht="20.100000000000001" customHeight="1"/>
    <row r="137" spans="1:3" s="797" customFormat="1" ht="20.100000000000001" customHeight="1">
      <c r="A137" s="797" t="s">
        <v>747</v>
      </c>
      <c r="B137" s="797" t="s">
        <v>748</v>
      </c>
    </row>
    <row r="138" spans="1:3" s="27" customFormat="1" ht="20.100000000000001" customHeight="1">
      <c r="A138" s="27" t="s">
        <v>749</v>
      </c>
      <c r="B138" s="27" t="s">
        <v>1340</v>
      </c>
    </row>
    <row r="139" spans="1:3" s="27" customFormat="1" ht="20.100000000000001" customHeight="1">
      <c r="A139" s="27" t="s">
        <v>750</v>
      </c>
      <c r="B139" s="27" t="s">
        <v>754</v>
      </c>
    </row>
    <row r="140" spans="1:3" s="27" customFormat="1" ht="20.100000000000001" customHeight="1">
      <c r="A140" s="27" t="s">
        <v>751</v>
      </c>
      <c r="B140" s="27" t="s">
        <v>756</v>
      </c>
    </row>
    <row r="141" spans="1:3" s="27" customFormat="1" ht="20.100000000000001" customHeight="1">
      <c r="A141" s="27" t="s">
        <v>752</v>
      </c>
      <c r="B141" s="27" t="s">
        <v>758</v>
      </c>
    </row>
    <row r="142" spans="1:3" s="27" customFormat="1" ht="20.100000000000001" customHeight="1">
      <c r="A142" s="27" t="s">
        <v>753</v>
      </c>
      <c r="B142" s="27" t="s">
        <v>1341</v>
      </c>
    </row>
    <row r="143" spans="1:3" s="27" customFormat="1" ht="20.100000000000001" customHeight="1">
      <c r="A143" s="27" t="s">
        <v>755</v>
      </c>
      <c r="B143" s="27" t="s">
        <v>1342</v>
      </c>
    </row>
    <row r="144" spans="1:3" s="27" customFormat="1" ht="20.100000000000001" customHeight="1">
      <c r="A144" s="27" t="s">
        <v>757</v>
      </c>
      <c r="B144" s="27" t="s">
        <v>1343</v>
      </c>
    </row>
    <row r="145" spans="1:2" s="27" customFormat="1" ht="20.100000000000001" customHeight="1"/>
    <row r="146" spans="1:2" s="5" customFormat="1" ht="20.100000000000001" customHeight="1">
      <c r="A146" s="47" t="s">
        <v>759</v>
      </c>
      <c r="B146" s="47" t="s">
        <v>658</v>
      </c>
    </row>
    <row r="147" spans="1:2" s="729" customFormat="1" ht="20.100000000000001" customHeight="1">
      <c r="A147" s="27"/>
    </row>
    <row r="148" spans="1:2" s="797" customFormat="1" ht="20.100000000000001" customHeight="1">
      <c r="A148" s="797" t="s">
        <v>760</v>
      </c>
      <c r="B148" s="797" t="s">
        <v>761</v>
      </c>
    </row>
    <row r="149" spans="1:2" s="27" customFormat="1" ht="20.100000000000001" customHeight="1">
      <c r="A149" s="27" t="s">
        <v>762</v>
      </c>
      <c r="B149" s="27" t="s">
        <v>1344</v>
      </c>
    </row>
    <row r="150" spans="1:2" s="27" customFormat="1" ht="20.100000000000001" customHeight="1">
      <c r="A150" s="27" t="s">
        <v>763</v>
      </c>
      <c r="B150" s="27" t="s">
        <v>765</v>
      </c>
    </row>
    <row r="151" spans="1:2" s="27" customFormat="1" ht="20.100000000000001" customHeight="1">
      <c r="A151" s="27" t="s">
        <v>764</v>
      </c>
      <c r="B151" s="27" t="s">
        <v>1345</v>
      </c>
    </row>
    <row r="152" spans="1:2" s="27" customFormat="1" ht="20.100000000000001" customHeight="1">
      <c r="A152" s="27" t="s">
        <v>766</v>
      </c>
      <c r="B152" s="27" t="s">
        <v>768</v>
      </c>
    </row>
    <row r="153" spans="1:2" s="27" customFormat="1" ht="20.100000000000001" customHeight="1">
      <c r="A153" s="27" t="s">
        <v>767</v>
      </c>
      <c r="B153" s="27" t="s">
        <v>1346</v>
      </c>
    </row>
    <row r="154" spans="1:2" s="27" customFormat="1" ht="20.100000000000001" customHeight="1"/>
    <row r="155" spans="1:2" s="27" customFormat="1" ht="20.100000000000001" customHeight="1">
      <c r="A155" s="797" t="s">
        <v>769</v>
      </c>
      <c r="B155" s="797" t="s">
        <v>770</v>
      </c>
    </row>
    <row r="156" spans="1:2" s="27" customFormat="1" ht="20.100000000000001" customHeight="1">
      <c r="A156" s="27" t="s">
        <v>771</v>
      </c>
      <c r="B156" s="27" t="s">
        <v>1347</v>
      </c>
    </row>
    <row r="157" spans="1:2" s="27" customFormat="1" ht="20.100000000000001" customHeight="1">
      <c r="A157" s="27" t="s">
        <v>772</v>
      </c>
      <c r="B157" s="27" t="s">
        <v>776</v>
      </c>
    </row>
    <row r="158" spans="1:2" s="27" customFormat="1" ht="20.100000000000001" customHeight="1">
      <c r="A158" s="27" t="s">
        <v>773</v>
      </c>
      <c r="B158" s="27" t="s">
        <v>778</v>
      </c>
    </row>
    <row r="159" spans="1:2" s="27" customFormat="1" ht="20.100000000000001" customHeight="1">
      <c r="A159" s="27" t="s">
        <v>774</v>
      </c>
      <c r="B159" s="27" t="s">
        <v>780</v>
      </c>
    </row>
    <row r="160" spans="1:2" s="27" customFormat="1" ht="20.100000000000001" customHeight="1">
      <c r="A160" s="27" t="s">
        <v>775</v>
      </c>
      <c r="B160" s="27" t="s">
        <v>1348</v>
      </c>
    </row>
    <row r="161" spans="1:2" s="27" customFormat="1" ht="20.100000000000001" customHeight="1">
      <c r="A161" s="27" t="s">
        <v>777</v>
      </c>
      <c r="B161" s="27" t="s">
        <v>1349</v>
      </c>
    </row>
    <row r="162" spans="1:2" s="27" customFormat="1" ht="20.100000000000001" customHeight="1">
      <c r="A162" s="27" t="s">
        <v>779</v>
      </c>
      <c r="B162" s="27" t="s">
        <v>1350</v>
      </c>
    </row>
    <row r="163" spans="1:2" s="27" customFormat="1" ht="20.100000000000001" customHeight="1"/>
    <row r="164" spans="1:2" s="797" customFormat="1" ht="20.100000000000001" customHeight="1">
      <c r="A164" s="797" t="s">
        <v>781</v>
      </c>
      <c r="B164" s="797" t="s">
        <v>782</v>
      </c>
    </row>
    <row r="165" spans="1:2" s="27" customFormat="1" ht="20.100000000000001" customHeight="1">
      <c r="A165" s="27" t="s">
        <v>783</v>
      </c>
      <c r="B165" s="27" t="s">
        <v>1487</v>
      </c>
    </row>
    <row r="166" spans="1:2" s="27" customFormat="1" ht="20.100000000000001" customHeight="1">
      <c r="A166" s="27" t="s">
        <v>784</v>
      </c>
      <c r="B166" s="27" t="s">
        <v>1488</v>
      </c>
    </row>
    <row r="167" spans="1:2" s="27" customFormat="1" ht="20.100000000000001" customHeight="1">
      <c r="A167" s="27" t="s">
        <v>785</v>
      </c>
      <c r="B167" s="27" t="s">
        <v>1489</v>
      </c>
    </row>
    <row r="168" spans="1:2" s="27" customFormat="1" ht="20.100000000000001" customHeight="1">
      <c r="A168" s="27" t="s">
        <v>786</v>
      </c>
      <c r="B168" s="27" t="s">
        <v>1490</v>
      </c>
    </row>
    <row r="169" spans="1:2" s="27" customFormat="1" ht="20.100000000000001" customHeight="1">
      <c r="A169" s="27" t="s">
        <v>787</v>
      </c>
      <c r="B169" s="27" t="s">
        <v>1491</v>
      </c>
    </row>
    <row r="170" spans="1:2" s="27" customFormat="1" ht="20.100000000000001" customHeight="1"/>
    <row r="171" spans="1:2" s="797" customFormat="1" ht="20.100000000000001" customHeight="1">
      <c r="A171" s="797" t="s">
        <v>788</v>
      </c>
      <c r="B171" s="797" t="s">
        <v>789</v>
      </c>
    </row>
    <row r="172" spans="1:2" s="27" customFormat="1" ht="20.100000000000001" customHeight="1">
      <c r="A172" s="27" t="s">
        <v>790</v>
      </c>
      <c r="B172" s="27" t="s">
        <v>1446</v>
      </c>
    </row>
    <row r="173" spans="1:2" s="27" customFormat="1" ht="20.100000000000001" customHeight="1">
      <c r="A173" s="27" t="s">
        <v>791</v>
      </c>
      <c r="B173" s="27" t="s">
        <v>1447</v>
      </c>
    </row>
    <row r="174" spans="1:2" s="27" customFormat="1" ht="20.100000000000001" customHeight="1">
      <c r="A174" s="27" t="s">
        <v>792</v>
      </c>
      <c r="B174" s="27" t="s">
        <v>1448</v>
      </c>
    </row>
    <row r="175" spans="1:2" s="27" customFormat="1" ht="20.100000000000001" customHeight="1">
      <c r="A175" s="27" t="s">
        <v>793</v>
      </c>
      <c r="B175" s="27" t="s">
        <v>1449</v>
      </c>
    </row>
    <row r="176" spans="1:2" s="27" customFormat="1" ht="20.100000000000001" customHeight="1">
      <c r="A176" s="27" t="s">
        <v>794</v>
      </c>
      <c r="B176" s="27" t="s">
        <v>1450</v>
      </c>
    </row>
    <row r="177" spans="1:2" s="27" customFormat="1" ht="20.100000000000001" customHeight="1">
      <c r="A177" s="27" t="s">
        <v>795</v>
      </c>
      <c r="B177" s="27" t="s">
        <v>1451</v>
      </c>
    </row>
    <row r="178" spans="1:2" s="27" customFormat="1" ht="20.100000000000001" customHeight="1">
      <c r="A178" s="27" t="s">
        <v>796</v>
      </c>
      <c r="B178" s="27" t="s">
        <v>1452</v>
      </c>
    </row>
    <row r="179" spans="1:2" s="27" customFormat="1" ht="20.100000000000001" customHeight="1">
      <c r="A179" s="27" t="s">
        <v>797</v>
      </c>
      <c r="B179" s="27" t="s">
        <v>1453</v>
      </c>
    </row>
    <row r="180" spans="1:2" s="27" customFormat="1" ht="20.100000000000001" customHeight="1">
      <c r="A180" s="27" t="s">
        <v>798</v>
      </c>
      <c r="B180" s="27" t="s">
        <v>1454</v>
      </c>
    </row>
    <row r="181" spans="1:2" s="27" customFormat="1" ht="20.100000000000001" customHeight="1">
      <c r="A181" s="27" t="s">
        <v>799</v>
      </c>
      <c r="B181" s="27" t="s">
        <v>1455</v>
      </c>
    </row>
    <row r="182" spans="1:2" s="49" customFormat="1" ht="20.100000000000001" customHeight="1"/>
    <row r="183" spans="1:2" s="797" customFormat="1" ht="20.100000000000001" customHeight="1">
      <c r="A183" s="797" t="s">
        <v>800</v>
      </c>
      <c r="B183" s="797" t="s">
        <v>801</v>
      </c>
    </row>
    <row r="184" spans="1:2" s="27" customFormat="1" ht="20.100000000000001" customHeight="1">
      <c r="A184" s="27" t="s">
        <v>802</v>
      </c>
      <c r="B184" s="27" t="s">
        <v>1351</v>
      </c>
    </row>
    <row r="185" spans="1:2" s="27" customFormat="1" ht="20.100000000000001" customHeight="1">
      <c r="A185" s="27" t="s">
        <v>803</v>
      </c>
      <c r="B185" s="27" t="s">
        <v>1352</v>
      </c>
    </row>
    <row r="186" spans="1:2" s="27" customFormat="1" ht="20.100000000000001" customHeight="1">
      <c r="A186" s="27" t="s">
        <v>804</v>
      </c>
      <c r="B186" s="27" t="s">
        <v>1353</v>
      </c>
    </row>
    <row r="187" spans="1:2" s="27" customFormat="1" ht="20.100000000000001" customHeight="1"/>
    <row r="188" spans="1:2" s="797" customFormat="1" ht="20.100000000000001" customHeight="1">
      <c r="A188" s="797" t="s">
        <v>805</v>
      </c>
      <c r="B188" s="797" t="s">
        <v>806</v>
      </c>
    </row>
    <row r="189" spans="1:2" s="27" customFormat="1" ht="20.100000000000001" customHeight="1">
      <c r="A189" s="27" t="s">
        <v>807</v>
      </c>
      <c r="B189" s="27" t="s">
        <v>1354</v>
      </c>
    </row>
    <row r="190" spans="1:2" s="49" customFormat="1" ht="20.100000000000001" customHeight="1"/>
    <row r="191" spans="1:2" s="5" customFormat="1" ht="20.100000000000001" customHeight="1">
      <c r="A191" s="47" t="s">
        <v>808</v>
      </c>
      <c r="B191" s="47" t="s">
        <v>809</v>
      </c>
    </row>
    <row r="192" spans="1:2" s="729" customFormat="1" ht="20.100000000000001" customHeight="1">
      <c r="A192" s="27"/>
    </row>
    <row r="193" spans="1:7" s="797" customFormat="1" ht="20.100000000000001" customHeight="1">
      <c r="A193" s="797" t="s">
        <v>810</v>
      </c>
      <c r="B193" s="797" t="s">
        <v>811</v>
      </c>
    </row>
    <row r="194" spans="1:7" s="1010" customFormat="1" ht="20.100000000000001" customHeight="1">
      <c r="A194" s="27" t="s">
        <v>812</v>
      </c>
      <c r="B194" s="27" t="s">
        <v>1355</v>
      </c>
    </row>
    <row r="195" spans="1:7" s="1010" customFormat="1" ht="20.100000000000001" customHeight="1">
      <c r="A195" s="27" t="s">
        <v>813</v>
      </c>
      <c r="B195" s="27" t="s">
        <v>1356</v>
      </c>
    </row>
    <row r="196" spans="1:7" s="1010" customFormat="1" ht="20.100000000000001" customHeight="1">
      <c r="A196" s="27" t="s">
        <v>814</v>
      </c>
      <c r="B196" s="27" t="s">
        <v>1357</v>
      </c>
      <c r="C196" s="1211"/>
      <c r="D196" s="1211"/>
      <c r="E196" s="1211"/>
      <c r="F196" s="1211"/>
    </row>
    <row r="197" spans="1:7" s="1010" customFormat="1" ht="20.100000000000001" customHeight="1">
      <c r="A197" s="27" t="s">
        <v>815</v>
      </c>
      <c r="B197" s="27" t="s">
        <v>1358</v>
      </c>
    </row>
    <row r="198" spans="1:7" s="1010" customFormat="1" ht="20.100000000000001" customHeight="1">
      <c r="A198" s="27" t="s">
        <v>816</v>
      </c>
      <c r="B198" s="27" t="s">
        <v>1359</v>
      </c>
    </row>
    <row r="199" spans="1:7" s="1010" customFormat="1" ht="20.100000000000001" customHeight="1">
      <c r="A199" s="27" t="s">
        <v>817</v>
      </c>
      <c r="B199" s="27" t="s">
        <v>1360</v>
      </c>
    </row>
    <row r="200" spans="1:7" s="1010" customFormat="1" ht="20.100000000000001" customHeight="1">
      <c r="A200" s="27" t="s">
        <v>818</v>
      </c>
      <c r="B200" s="27" t="s">
        <v>1361</v>
      </c>
    </row>
    <row r="201" spans="1:7" s="1010" customFormat="1" ht="20.100000000000001" customHeight="1">
      <c r="A201" s="27" t="s">
        <v>819</v>
      </c>
      <c r="B201" s="27" t="s">
        <v>1362</v>
      </c>
    </row>
    <row r="202" spans="1:7" s="1010" customFormat="1" ht="20.100000000000001" customHeight="1">
      <c r="A202" s="27" t="s">
        <v>820</v>
      </c>
      <c r="B202" s="27" t="s">
        <v>1363</v>
      </c>
    </row>
    <row r="203" spans="1:7" s="1010" customFormat="1" ht="20.100000000000001" customHeight="1">
      <c r="A203" s="27" t="s">
        <v>821</v>
      </c>
      <c r="B203" s="27" t="s">
        <v>1364</v>
      </c>
    </row>
    <row r="204" spans="1:7" s="1010" customFormat="1" ht="20.100000000000001" customHeight="1">
      <c r="A204" s="27" t="s">
        <v>822</v>
      </c>
      <c r="B204" s="27" t="s">
        <v>1365</v>
      </c>
    </row>
    <row r="205" spans="1:7" s="1010" customFormat="1" ht="20.100000000000001" customHeight="1">
      <c r="A205" s="27" t="s">
        <v>823</v>
      </c>
      <c r="B205" s="27" t="s">
        <v>1366</v>
      </c>
    </row>
    <row r="206" spans="1:7" s="1010" customFormat="1" ht="20.100000000000001" customHeight="1">
      <c r="A206" s="1210"/>
      <c r="B206" s="1211"/>
    </row>
    <row r="207" spans="1:7" s="1010" customFormat="1" ht="20.100000000000001" customHeight="1">
      <c r="A207" s="1210"/>
      <c r="B207" s="1211"/>
    </row>
    <row r="208" spans="1:7" s="1084" customFormat="1" ht="20.100000000000001" customHeight="1">
      <c r="A208" s="1225"/>
      <c r="B208" s="1222" t="s">
        <v>563</v>
      </c>
      <c r="C208" s="1225"/>
      <c r="D208" s="1225"/>
      <c r="E208" s="1225"/>
      <c r="F208" s="1225"/>
      <c r="G208" s="1225"/>
    </row>
    <row r="209" spans="1:7" s="1084" customFormat="1" ht="20.100000000000001" customHeight="1">
      <c r="A209" s="1225"/>
      <c r="B209" s="1222"/>
      <c r="C209" s="1225"/>
      <c r="D209" s="1225"/>
      <c r="E209" s="1225"/>
      <c r="F209" s="1225"/>
      <c r="G209" s="1225"/>
    </row>
    <row r="210" spans="1:7" s="1084" customFormat="1" ht="20.100000000000001" customHeight="1">
      <c r="A210" s="1225"/>
      <c r="B210" s="1222"/>
      <c r="C210" s="1225"/>
      <c r="D210" s="1225"/>
      <c r="E210" s="1225"/>
      <c r="F210" s="1225"/>
      <c r="G210" s="1225"/>
    </row>
    <row r="211" spans="1:7" s="1084" customFormat="1" ht="20.100000000000001" customHeight="1">
      <c r="A211" s="1225"/>
      <c r="B211" s="1222" t="s">
        <v>583</v>
      </c>
      <c r="C211" s="1225"/>
      <c r="D211" s="1225"/>
      <c r="E211" s="1225"/>
      <c r="F211" s="1225"/>
      <c r="G211" s="1225"/>
    </row>
    <row r="212" spans="1:7" s="1084" customFormat="1" ht="20.100000000000001" customHeight="1">
      <c r="A212" s="1225"/>
      <c r="B212" s="1222"/>
      <c r="C212" s="1225"/>
      <c r="D212" s="1225"/>
      <c r="E212" s="1225"/>
      <c r="F212" s="1225"/>
      <c r="G212" s="1225"/>
    </row>
    <row r="213" spans="1:7" s="1084" customFormat="1" ht="20.100000000000001" customHeight="1">
      <c r="A213" s="1225"/>
      <c r="B213" s="1222"/>
      <c r="C213" s="1225"/>
      <c r="D213" s="1225"/>
      <c r="E213" s="1225"/>
      <c r="F213" s="1225"/>
      <c r="G213" s="1225"/>
    </row>
    <row r="214" spans="1:7" s="1084" customFormat="1" ht="20.100000000000001" customHeight="1">
      <c r="A214" s="1225"/>
      <c r="B214" s="1222" t="s">
        <v>824</v>
      </c>
      <c r="C214" s="1225"/>
      <c r="D214" s="1225"/>
      <c r="E214" s="1225"/>
      <c r="F214" s="1225"/>
      <c r="G214" s="1225"/>
    </row>
    <row r="215" spans="1:7" s="1084" customFormat="1" ht="20.100000000000001" customHeight="1">
      <c r="A215" s="1225"/>
      <c r="B215" s="1222"/>
      <c r="C215" s="1225"/>
      <c r="D215" s="1225"/>
      <c r="E215" s="1225"/>
      <c r="F215" s="1225"/>
      <c r="G215" s="1225"/>
    </row>
    <row r="216" spans="1:7" s="1101" customFormat="1" ht="20.100000000000001" customHeight="1">
      <c r="A216" s="1226"/>
    </row>
    <row r="217" spans="1:7" s="1101" customFormat="1" ht="20.100000000000001" customHeight="1">
      <c r="A217" s="1222"/>
      <c r="B217" s="1222" t="s">
        <v>825</v>
      </c>
    </row>
    <row r="218" spans="1:7" s="1101" customFormat="1" ht="20.100000000000001" customHeight="1">
      <c r="A218" s="1226"/>
    </row>
    <row r="219" spans="1:7" s="1056" customFormat="1" ht="20.100000000000001" customHeight="1">
      <c r="A219" s="1057"/>
      <c r="B219" s="1286" t="s">
        <v>115</v>
      </c>
    </row>
    <row r="220" spans="1:7" s="1056" customFormat="1" ht="20.100000000000001" customHeight="1">
      <c r="A220" s="1229"/>
      <c r="B220" s="1056" t="s">
        <v>1407</v>
      </c>
    </row>
    <row r="221" spans="1:7" s="1056" customFormat="1" ht="20.100000000000001" customHeight="1">
      <c r="A221" s="1057"/>
      <c r="B221" s="1056" t="s">
        <v>1408</v>
      </c>
    </row>
    <row r="222" spans="1:7" s="1056" customFormat="1" ht="20.100000000000001" customHeight="1">
      <c r="A222" s="1057"/>
      <c r="B222" s="1056" t="s">
        <v>1409</v>
      </c>
    </row>
    <row r="223" spans="1:7" s="1056" customFormat="1" ht="20.100000000000001" customHeight="1">
      <c r="A223" s="1057"/>
      <c r="B223" s="1287"/>
    </row>
    <row r="224" spans="1:7" s="1056" customFormat="1" ht="20.100000000000001" customHeight="1">
      <c r="A224" s="1057"/>
      <c r="B224" s="1286" t="s">
        <v>658</v>
      </c>
    </row>
    <row r="225" spans="1:2" s="1056" customFormat="1" ht="20.100000000000001" customHeight="1">
      <c r="A225" s="1057"/>
      <c r="B225" s="1056" t="s">
        <v>1410</v>
      </c>
    </row>
    <row r="226" spans="1:2" s="1056" customFormat="1" ht="20.100000000000001" customHeight="1">
      <c r="A226" s="1057"/>
      <c r="B226" s="1287"/>
    </row>
    <row r="227" spans="1:2" s="1056" customFormat="1" ht="20.100000000000001" customHeight="1">
      <c r="A227" s="1057"/>
      <c r="B227" s="1286" t="s">
        <v>809</v>
      </c>
    </row>
    <row r="228" spans="1:2" s="1056" customFormat="1" ht="20.100000000000001" customHeight="1">
      <c r="A228" s="1057"/>
      <c r="B228" s="1056" t="s">
        <v>1411</v>
      </c>
    </row>
    <row r="229" spans="1:2" s="1056" customFormat="1" ht="20.100000000000001" customHeight="1">
      <c r="A229" s="1057"/>
    </row>
    <row r="230" spans="1:2" s="1101" customFormat="1" ht="20.100000000000001" customHeight="1">
      <c r="A230" s="1222"/>
      <c r="B230" s="1222" t="s">
        <v>230</v>
      </c>
    </row>
    <row r="231" spans="1:2" s="52" customFormat="1" ht="20.100000000000001" customHeight="1">
      <c r="A231" s="51"/>
      <c r="B231" s="52" t="s">
        <v>231</v>
      </c>
    </row>
    <row r="232" spans="1:2" s="729" customFormat="1" ht="20.100000000000001" customHeight="1">
      <c r="A232" s="27"/>
    </row>
    <row r="233" spans="1:2" s="729" customFormat="1" ht="20.100000000000001" customHeight="1">
      <c r="A233" s="27"/>
    </row>
    <row r="234" spans="1:2" s="729" customFormat="1" ht="20.100000000000001" customHeight="1">
      <c r="A234" s="27"/>
    </row>
    <row r="235" spans="1:2" s="729" customFormat="1" ht="20.100000000000001" customHeight="1">
      <c r="A235" s="27"/>
    </row>
    <row r="236" spans="1:2" s="729" customFormat="1" ht="20.100000000000001" customHeight="1">
      <c r="A236" s="27"/>
    </row>
    <row r="237" spans="1:2" s="729" customFormat="1" ht="20.100000000000001" customHeight="1">
      <c r="A237" s="27"/>
    </row>
    <row r="238" spans="1:2" s="729" customFormat="1" ht="20.100000000000001" customHeight="1">
      <c r="A238" s="27"/>
    </row>
    <row r="239" spans="1:2" s="729" customFormat="1" ht="20.100000000000001" customHeight="1">
      <c r="A239" s="27"/>
    </row>
    <row r="240" spans="1:2" s="729" customFormat="1" ht="20.100000000000001" customHeight="1">
      <c r="A240" s="27"/>
    </row>
    <row r="241" spans="1:1" s="729" customFormat="1" ht="20.100000000000001" customHeight="1">
      <c r="A241" s="27"/>
    </row>
    <row r="242" spans="1:1" s="729" customFormat="1" ht="20.100000000000001" customHeight="1">
      <c r="A242" s="27"/>
    </row>
    <row r="243" spans="1:1" s="729" customFormat="1" ht="20.100000000000001" customHeight="1">
      <c r="A243" s="27"/>
    </row>
    <row r="244" spans="1:1" s="729" customFormat="1" ht="20.100000000000001" customHeight="1">
      <c r="A244" s="27"/>
    </row>
    <row r="245" spans="1:1" s="729" customFormat="1" ht="20.100000000000001" customHeight="1">
      <c r="A245" s="27"/>
    </row>
    <row r="246" spans="1:1" s="729" customFormat="1" ht="20.100000000000001" customHeight="1">
      <c r="A246" s="27"/>
    </row>
  </sheetData>
  <mergeCells count="1">
    <mergeCell ref="B1:B2"/>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rowBreaks count="3" manualBreakCount="3">
    <brk id="74" max="1" man="1"/>
    <brk id="145" max="1" man="1"/>
    <brk id="207" max="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2"/>
  <sheetViews>
    <sheetView showGridLines="0" zoomScaleNormal="100" workbookViewId="0">
      <selection activeCell="O1" sqref="O1"/>
    </sheetView>
  </sheetViews>
  <sheetFormatPr defaultColWidth="11.42578125" defaultRowHeight="12.75"/>
  <cols>
    <col min="1" max="1" width="36.7109375" style="118" customWidth="1"/>
    <col min="2" max="3" width="10.28515625" style="118" customWidth="1"/>
    <col min="4" max="15" width="9" style="118" customWidth="1"/>
    <col min="16" max="256" width="11.42578125" style="118"/>
    <col min="257" max="257" width="36.7109375" style="118" customWidth="1"/>
    <col min="258" max="259" width="10.28515625" style="118" customWidth="1"/>
    <col min="260" max="271" width="9" style="118" customWidth="1"/>
    <col min="272" max="512" width="11.42578125" style="118"/>
    <col min="513" max="513" width="36.7109375" style="118" customWidth="1"/>
    <col min="514" max="515" width="10.28515625" style="118" customWidth="1"/>
    <col min="516" max="527" width="9" style="118" customWidth="1"/>
    <col min="528" max="768" width="11.42578125" style="118"/>
    <col min="769" max="769" width="36.7109375" style="118" customWidth="1"/>
    <col min="770" max="771" width="10.28515625" style="118" customWidth="1"/>
    <col min="772" max="783" width="9" style="118" customWidth="1"/>
    <col min="784" max="1024" width="11.42578125" style="118"/>
    <col min="1025" max="1025" width="36.7109375" style="118" customWidth="1"/>
    <col min="1026" max="1027" width="10.28515625" style="118" customWidth="1"/>
    <col min="1028" max="1039" width="9" style="118" customWidth="1"/>
    <col min="1040" max="1280" width="11.42578125" style="118"/>
    <col min="1281" max="1281" width="36.7109375" style="118" customWidth="1"/>
    <col min="1282" max="1283" width="10.28515625" style="118" customWidth="1"/>
    <col min="1284" max="1295" width="9" style="118" customWidth="1"/>
    <col min="1296" max="1536" width="11.42578125" style="118"/>
    <col min="1537" max="1537" width="36.7109375" style="118" customWidth="1"/>
    <col min="1538" max="1539" width="10.28515625" style="118" customWidth="1"/>
    <col min="1540" max="1551" width="9" style="118" customWidth="1"/>
    <col min="1552" max="1792" width="11.42578125" style="118"/>
    <col min="1793" max="1793" width="36.7109375" style="118" customWidth="1"/>
    <col min="1794" max="1795" width="10.28515625" style="118" customWidth="1"/>
    <col min="1796" max="1807" width="9" style="118" customWidth="1"/>
    <col min="1808" max="2048" width="11.42578125" style="118"/>
    <col min="2049" max="2049" width="36.7109375" style="118" customWidth="1"/>
    <col min="2050" max="2051" width="10.28515625" style="118" customWidth="1"/>
    <col min="2052" max="2063" width="9" style="118" customWidth="1"/>
    <col min="2064" max="2304" width="11.42578125" style="118"/>
    <col min="2305" max="2305" width="36.7109375" style="118" customWidth="1"/>
    <col min="2306" max="2307" width="10.28515625" style="118" customWidth="1"/>
    <col min="2308" max="2319" width="9" style="118" customWidth="1"/>
    <col min="2320" max="2560" width="11.42578125" style="118"/>
    <col min="2561" max="2561" width="36.7109375" style="118" customWidth="1"/>
    <col min="2562" max="2563" width="10.28515625" style="118" customWidth="1"/>
    <col min="2564" max="2575" width="9" style="118" customWidth="1"/>
    <col min="2576" max="2816" width="11.42578125" style="118"/>
    <col min="2817" max="2817" width="36.7109375" style="118" customWidth="1"/>
    <col min="2818" max="2819" width="10.28515625" style="118" customWidth="1"/>
    <col min="2820" max="2831" width="9" style="118" customWidth="1"/>
    <col min="2832" max="3072" width="11.42578125" style="118"/>
    <col min="3073" max="3073" width="36.7109375" style="118" customWidth="1"/>
    <col min="3074" max="3075" width="10.28515625" style="118" customWidth="1"/>
    <col min="3076" max="3087" width="9" style="118" customWidth="1"/>
    <col min="3088" max="3328" width="11.42578125" style="118"/>
    <col min="3329" max="3329" width="36.7109375" style="118" customWidth="1"/>
    <col min="3330" max="3331" width="10.28515625" style="118" customWidth="1"/>
    <col min="3332" max="3343" width="9" style="118" customWidth="1"/>
    <col min="3344" max="3584" width="11.42578125" style="118"/>
    <col min="3585" max="3585" width="36.7109375" style="118" customWidth="1"/>
    <col min="3586" max="3587" width="10.28515625" style="118" customWidth="1"/>
    <col min="3588" max="3599" width="9" style="118" customWidth="1"/>
    <col min="3600" max="3840" width="11.42578125" style="118"/>
    <col min="3841" max="3841" width="36.7109375" style="118" customWidth="1"/>
    <col min="3842" max="3843" width="10.28515625" style="118" customWidth="1"/>
    <col min="3844" max="3855" width="9" style="118" customWidth="1"/>
    <col min="3856" max="4096" width="11.42578125" style="118"/>
    <col min="4097" max="4097" width="36.7109375" style="118" customWidth="1"/>
    <col min="4098" max="4099" width="10.28515625" style="118" customWidth="1"/>
    <col min="4100" max="4111" width="9" style="118" customWidth="1"/>
    <col min="4112" max="4352" width="11.42578125" style="118"/>
    <col min="4353" max="4353" width="36.7109375" style="118" customWidth="1"/>
    <col min="4354" max="4355" width="10.28515625" style="118" customWidth="1"/>
    <col min="4356" max="4367" width="9" style="118" customWidth="1"/>
    <col min="4368" max="4608" width="11.42578125" style="118"/>
    <col min="4609" max="4609" width="36.7109375" style="118" customWidth="1"/>
    <col min="4610" max="4611" width="10.28515625" style="118" customWidth="1"/>
    <col min="4612" max="4623" width="9" style="118" customWidth="1"/>
    <col min="4624" max="4864" width="11.42578125" style="118"/>
    <col min="4865" max="4865" width="36.7109375" style="118" customWidth="1"/>
    <col min="4866" max="4867" width="10.28515625" style="118" customWidth="1"/>
    <col min="4868" max="4879" width="9" style="118" customWidth="1"/>
    <col min="4880" max="5120" width="11.42578125" style="118"/>
    <col min="5121" max="5121" width="36.7109375" style="118" customWidth="1"/>
    <col min="5122" max="5123" width="10.28515625" style="118" customWidth="1"/>
    <col min="5124" max="5135" width="9" style="118" customWidth="1"/>
    <col min="5136" max="5376" width="11.42578125" style="118"/>
    <col min="5377" max="5377" width="36.7109375" style="118" customWidth="1"/>
    <col min="5378" max="5379" width="10.28515625" style="118" customWidth="1"/>
    <col min="5380" max="5391" width="9" style="118" customWidth="1"/>
    <col min="5392" max="5632" width="11.42578125" style="118"/>
    <col min="5633" max="5633" width="36.7109375" style="118" customWidth="1"/>
    <col min="5634" max="5635" width="10.28515625" style="118" customWidth="1"/>
    <col min="5636" max="5647" width="9" style="118" customWidth="1"/>
    <col min="5648" max="5888" width="11.42578125" style="118"/>
    <col min="5889" max="5889" width="36.7109375" style="118" customWidth="1"/>
    <col min="5890" max="5891" width="10.28515625" style="118" customWidth="1"/>
    <col min="5892" max="5903" width="9" style="118" customWidth="1"/>
    <col min="5904" max="6144" width="11.42578125" style="118"/>
    <col min="6145" max="6145" width="36.7109375" style="118" customWidth="1"/>
    <col min="6146" max="6147" width="10.28515625" style="118" customWidth="1"/>
    <col min="6148" max="6159" width="9" style="118" customWidth="1"/>
    <col min="6160" max="6400" width="11.42578125" style="118"/>
    <col min="6401" max="6401" width="36.7109375" style="118" customWidth="1"/>
    <col min="6402" max="6403" width="10.28515625" style="118" customWidth="1"/>
    <col min="6404" max="6415" width="9" style="118" customWidth="1"/>
    <col min="6416" max="6656" width="11.42578125" style="118"/>
    <col min="6657" max="6657" width="36.7109375" style="118" customWidth="1"/>
    <col min="6658" max="6659" width="10.28515625" style="118" customWidth="1"/>
    <col min="6660" max="6671" width="9" style="118" customWidth="1"/>
    <col min="6672" max="6912" width="11.42578125" style="118"/>
    <col min="6913" max="6913" width="36.7109375" style="118" customWidth="1"/>
    <col min="6914" max="6915" width="10.28515625" style="118" customWidth="1"/>
    <col min="6916" max="6927" width="9" style="118" customWidth="1"/>
    <col min="6928" max="7168" width="11.42578125" style="118"/>
    <col min="7169" max="7169" width="36.7109375" style="118" customWidth="1"/>
    <col min="7170" max="7171" width="10.28515625" style="118" customWidth="1"/>
    <col min="7172" max="7183" width="9" style="118" customWidth="1"/>
    <col min="7184" max="7424" width="11.42578125" style="118"/>
    <col min="7425" max="7425" width="36.7109375" style="118" customWidth="1"/>
    <col min="7426" max="7427" width="10.28515625" style="118" customWidth="1"/>
    <col min="7428" max="7439" width="9" style="118" customWidth="1"/>
    <col min="7440" max="7680" width="11.42578125" style="118"/>
    <col min="7681" max="7681" width="36.7109375" style="118" customWidth="1"/>
    <col min="7682" max="7683" width="10.28515625" style="118" customWidth="1"/>
    <col min="7684" max="7695" width="9" style="118" customWidth="1"/>
    <col min="7696" max="7936" width="11.42578125" style="118"/>
    <col min="7937" max="7937" width="36.7109375" style="118" customWidth="1"/>
    <col min="7938" max="7939" width="10.28515625" style="118" customWidth="1"/>
    <col min="7940" max="7951" width="9" style="118" customWidth="1"/>
    <col min="7952" max="8192" width="11.42578125" style="118"/>
    <col min="8193" max="8193" width="36.7109375" style="118" customWidth="1"/>
    <col min="8194" max="8195" width="10.28515625" style="118" customWidth="1"/>
    <col min="8196" max="8207" width="9" style="118" customWidth="1"/>
    <col min="8208" max="8448" width="11.42578125" style="118"/>
    <col min="8449" max="8449" width="36.7109375" style="118" customWidth="1"/>
    <col min="8450" max="8451" width="10.28515625" style="118" customWidth="1"/>
    <col min="8452" max="8463" width="9" style="118" customWidth="1"/>
    <col min="8464" max="8704" width="11.42578125" style="118"/>
    <col min="8705" max="8705" width="36.7109375" style="118" customWidth="1"/>
    <col min="8706" max="8707" width="10.28515625" style="118" customWidth="1"/>
    <col min="8708" max="8719" width="9" style="118" customWidth="1"/>
    <col min="8720" max="8960" width="11.42578125" style="118"/>
    <col min="8961" max="8961" width="36.7109375" style="118" customWidth="1"/>
    <col min="8962" max="8963" width="10.28515625" style="118" customWidth="1"/>
    <col min="8964" max="8975" width="9" style="118" customWidth="1"/>
    <col min="8976" max="9216" width="11.42578125" style="118"/>
    <col min="9217" max="9217" width="36.7109375" style="118" customWidth="1"/>
    <col min="9218" max="9219" width="10.28515625" style="118" customWidth="1"/>
    <col min="9220" max="9231" width="9" style="118" customWidth="1"/>
    <col min="9232" max="9472" width="11.42578125" style="118"/>
    <col min="9473" max="9473" width="36.7109375" style="118" customWidth="1"/>
    <col min="9474" max="9475" width="10.28515625" style="118" customWidth="1"/>
    <col min="9476" max="9487" width="9" style="118" customWidth="1"/>
    <col min="9488" max="9728" width="11.42578125" style="118"/>
    <col min="9729" max="9729" width="36.7109375" style="118" customWidth="1"/>
    <col min="9730" max="9731" width="10.28515625" style="118" customWidth="1"/>
    <col min="9732" max="9743" width="9" style="118" customWidth="1"/>
    <col min="9744" max="9984" width="11.42578125" style="118"/>
    <col min="9985" max="9985" width="36.7109375" style="118" customWidth="1"/>
    <col min="9986" max="9987" width="10.28515625" style="118" customWidth="1"/>
    <col min="9988" max="9999" width="9" style="118" customWidth="1"/>
    <col min="10000" max="10240" width="11.42578125" style="118"/>
    <col min="10241" max="10241" width="36.7109375" style="118" customWidth="1"/>
    <col min="10242" max="10243" width="10.28515625" style="118" customWidth="1"/>
    <col min="10244" max="10255" width="9" style="118" customWidth="1"/>
    <col min="10256" max="10496" width="11.42578125" style="118"/>
    <col min="10497" max="10497" width="36.7109375" style="118" customWidth="1"/>
    <col min="10498" max="10499" width="10.28515625" style="118" customWidth="1"/>
    <col min="10500" max="10511" width="9" style="118" customWidth="1"/>
    <col min="10512" max="10752" width="11.42578125" style="118"/>
    <col min="10753" max="10753" width="36.7109375" style="118" customWidth="1"/>
    <col min="10754" max="10755" width="10.28515625" style="118" customWidth="1"/>
    <col min="10756" max="10767" width="9" style="118" customWidth="1"/>
    <col min="10768" max="11008" width="11.42578125" style="118"/>
    <col min="11009" max="11009" width="36.7109375" style="118" customWidth="1"/>
    <col min="11010" max="11011" width="10.28515625" style="118" customWidth="1"/>
    <col min="11012" max="11023" width="9" style="118" customWidth="1"/>
    <col min="11024" max="11264" width="11.42578125" style="118"/>
    <col min="11265" max="11265" width="36.7109375" style="118" customWidth="1"/>
    <col min="11266" max="11267" width="10.28515625" style="118" customWidth="1"/>
    <col min="11268" max="11279" width="9" style="118" customWidth="1"/>
    <col min="11280" max="11520" width="11.42578125" style="118"/>
    <col min="11521" max="11521" width="36.7109375" style="118" customWidth="1"/>
    <col min="11522" max="11523" width="10.28515625" style="118" customWidth="1"/>
    <col min="11524" max="11535" width="9" style="118" customWidth="1"/>
    <col min="11536" max="11776" width="11.42578125" style="118"/>
    <col min="11777" max="11777" width="36.7109375" style="118" customWidth="1"/>
    <col min="11778" max="11779" width="10.28515625" style="118" customWidth="1"/>
    <col min="11780" max="11791" width="9" style="118" customWidth="1"/>
    <col min="11792" max="12032" width="11.42578125" style="118"/>
    <col min="12033" max="12033" width="36.7109375" style="118" customWidth="1"/>
    <col min="12034" max="12035" width="10.28515625" style="118" customWidth="1"/>
    <col min="12036" max="12047" width="9" style="118" customWidth="1"/>
    <col min="12048" max="12288" width="11.42578125" style="118"/>
    <col min="12289" max="12289" width="36.7109375" style="118" customWidth="1"/>
    <col min="12290" max="12291" width="10.28515625" style="118" customWidth="1"/>
    <col min="12292" max="12303" width="9" style="118" customWidth="1"/>
    <col min="12304" max="12544" width="11.42578125" style="118"/>
    <col min="12545" max="12545" width="36.7109375" style="118" customWidth="1"/>
    <col min="12546" max="12547" width="10.28515625" style="118" customWidth="1"/>
    <col min="12548" max="12559" width="9" style="118" customWidth="1"/>
    <col min="12560" max="12800" width="11.42578125" style="118"/>
    <col min="12801" max="12801" width="36.7109375" style="118" customWidth="1"/>
    <col min="12802" max="12803" width="10.28515625" style="118" customWidth="1"/>
    <col min="12804" max="12815" width="9" style="118" customWidth="1"/>
    <col min="12816" max="13056" width="11.42578125" style="118"/>
    <col min="13057" max="13057" width="36.7109375" style="118" customWidth="1"/>
    <col min="13058" max="13059" width="10.28515625" style="118" customWidth="1"/>
    <col min="13060" max="13071" width="9" style="118" customWidth="1"/>
    <col min="13072" max="13312" width="11.42578125" style="118"/>
    <col min="13313" max="13313" width="36.7109375" style="118" customWidth="1"/>
    <col min="13314" max="13315" width="10.28515625" style="118" customWidth="1"/>
    <col min="13316" max="13327" width="9" style="118" customWidth="1"/>
    <col min="13328" max="13568" width="11.42578125" style="118"/>
    <col min="13569" max="13569" width="36.7109375" style="118" customWidth="1"/>
    <col min="13570" max="13571" width="10.28515625" style="118" customWidth="1"/>
    <col min="13572" max="13583" width="9" style="118" customWidth="1"/>
    <col min="13584" max="13824" width="11.42578125" style="118"/>
    <col min="13825" max="13825" width="36.7109375" style="118" customWidth="1"/>
    <col min="13826" max="13827" width="10.28515625" style="118" customWidth="1"/>
    <col min="13828" max="13839" width="9" style="118" customWidth="1"/>
    <col min="13840" max="14080" width="11.42578125" style="118"/>
    <col min="14081" max="14081" width="36.7109375" style="118" customWidth="1"/>
    <col min="14082" max="14083" width="10.28515625" style="118" customWidth="1"/>
    <col min="14084" max="14095" width="9" style="118" customWidth="1"/>
    <col min="14096" max="14336" width="11.42578125" style="118"/>
    <col min="14337" max="14337" width="36.7109375" style="118" customWidth="1"/>
    <col min="14338" max="14339" width="10.28515625" style="118" customWidth="1"/>
    <col min="14340" max="14351" width="9" style="118" customWidth="1"/>
    <col min="14352" max="14592" width="11.42578125" style="118"/>
    <col min="14593" max="14593" width="36.7109375" style="118" customWidth="1"/>
    <col min="14594" max="14595" width="10.28515625" style="118" customWidth="1"/>
    <col min="14596" max="14607" width="9" style="118" customWidth="1"/>
    <col min="14608" max="14848" width="11.42578125" style="118"/>
    <col min="14849" max="14849" width="36.7109375" style="118" customWidth="1"/>
    <col min="14850" max="14851" width="10.28515625" style="118" customWidth="1"/>
    <col min="14852" max="14863" width="9" style="118" customWidth="1"/>
    <col min="14864" max="15104" width="11.42578125" style="118"/>
    <col min="15105" max="15105" width="36.7109375" style="118" customWidth="1"/>
    <col min="15106" max="15107" width="10.28515625" style="118" customWidth="1"/>
    <col min="15108" max="15119" width="9" style="118" customWidth="1"/>
    <col min="15120" max="15360" width="11.42578125" style="118"/>
    <col min="15361" max="15361" width="36.7109375" style="118" customWidth="1"/>
    <col min="15362" max="15363" width="10.28515625" style="118" customWidth="1"/>
    <col min="15364" max="15375" width="9" style="118" customWidth="1"/>
    <col min="15376" max="15616" width="11.42578125" style="118"/>
    <col min="15617" max="15617" width="36.7109375" style="118" customWidth="1"/>
    <col min="15618" max="15619" width="10.28515625" style="118" customWidth="1"/>
    <col min="15620" max="15631" width="9" style="118" customWidth="1"/>
    <col min="15632" max="15872" width="11.42578125" style="118"/>
    <col min="15873" max="15873" width="36.7109375" style="118" customWidth="1"/>
    <col min="15874" max="15875" width="10.28515625" style="118" customWidth="1"/>
    <col min="15876" max="15887" width="9" style="118" customWidth="1"/>
    <col min="15888" max="16128" width="11.42578125" style="118"/>
    <col min="16129" max="16129" width="36.7109375" style="118" customWidth="1"/>
    <col min="16130" max="16131" width="10.28515625" style="118" customWidth="1"/>
    <col min="16132" max="16143" width="9" style="118" customWidth="1"/>
    <col min="16144" max="16384" width="11.42578125" style="118"/>
  </cols>
  <sheetData>
    <row r="1" spans="1:15" s="162" customFormat="1" ht="24.95" customHeight="1">
      <c r="A1" s="162" t="s">
        <v>436</v>
      </c>
    </row>
    <row r="2" spans="1:15" s="202" customFormat="1" ht="24.95" customHeight="1" thickBot="1">
      <c r="A2" s="180" t="s">
        <v>441</v>
      </c>
    </row>
    <row r="3" spans="1:15" s="117" customFormat="1" ht="20.100000000000001" customHeight="1">
      <c r="A3" s="1473" t="s">
        <v>1</v>
      </c>
      <c r="B3" s="1488" t="s">
        <v>401</v>
      </c>
      <c r="C3" s="1489"/>
      <c r="D3" s="1489"/>
      <c r="E3" s="1489"/>
      <c r="F3" s="1489"/>
      <c r="G3" s="1489"/>
      <c r="H3" s="1489"/>
      <c r="I3" s="1489"/>
      <c r="J3" s="1489"/>
      <c r="K3" s="1489"/>
      <c r="L3" s="1489"/>
      <c r="M3" s="1489"/>
      <c r="N3" s="1489"/>
      <c r="O3" s="1490"/>
    </row>
    <row r="4" spans="1:15" ht="20.100000000000001" customHeight="1">
      <c r="A4" s="1467"/>
      <c r="B4" s="1476" t="s">
        <v>3</v>
      </c>
      <c r="C4" s="1476"/>
      <c r="D4" s="173" t="s">
        <v>73</v>
      </c>
      <c r="E4" s="173"/>
      <c r="F4" s="173" t="s">
        <v>74</v>
      </c>
      <c r="G4" s="173"/>
      <c r="H4" s="173" t="s">
        <v>75</v>
      </c>
      <c r="I4" s="173"/>
      <c r="J4" s="173" t="s">
        <v>76</v>
      </c>
      <c r="K4" s="173"/>
      <c r="L4" s="173" t="s">
        <v>77</v>
      </c>
      <c r="M4" s="173"/>
      <c r="N4" s="203" t="s">
        <v>78</v>
      </c>
      <c r="O4" s="204"/>
    </row>
    <row r="5" spans="1:15" ht="20.100000000000001" customHeight="1">
      <c r="A5" s="1468"/>
      <c r="B5" s="60">
        <v>2010</v>
      </c>
      <c r="C5" s="60">
        <v>2011</v>
      </c>
      <c r="D5" s="60">
        <v>2010</v>
      </c>
      <c r="E5" s="60">
        <v>2011</v>
      </c>
      <c r="F5" s="60">
        <v>2010</v>
      </c>
      <c r="G5" s="60">
        <v>2011</v>
      </c>
      <c r="H5" s="60">
        <v>2010</v>
      </c>
      <c r="I5" s="60">
        <v>2011</v>
      </c>
      <c r="J5" s="60">
        <v>2010</v>
      </c>
      <c r="K5" s="60">
        <v>2011</v>
      </c>
      <c r="L5" s="60">
        <v>2010</v>
      </c>
      <c r="M5" s="60">
        <v>2011</v>
      </c>
      <c r="N5" s="60">
        <v>2010</v>
      </c>
      <c r="O5" s="91">
        <v>2011</v>
      </c>
    </row>
    <row r="6" spans="1:15" ht="20.100000000000001" customHeight="1">
      <c r="A6" s="67" t="s">
        <v>438</v>
      </c>
      <c r="B6" s="68">
        <v>160430</v>
      </c>
      <c r="C6" s="68">
        <v>161083</v>
      </c>
      <c r="D6" s="68">
        <v>19620</v>
      </c>
      <c r="E6" s="68">
        <v>25751</v>
      </c>
      <c r="F6" s="68">
        <v>16479</v>
      </c>
      <c r="G6" s="68">
        <v>21930</v>
      </c>
      <c r="H6" s="68">
        <v>17450</v>
      </c>
      <c r="I6" s="68">
        <v>16847</v>
      </c>
      <c r="J6" s="68">
        <v>10629</v>
      </c>
      <c r="K6" s="68">
        <v>10975</v>
      </c>
      <c r="L6" s="68">
        <v>5440</v>
      </c>
      <c r="M6" s="68">
        <v>6914</v>
      </c>
      <c r="N6" s="68">
        <v>6074</v>
      </c>
      <c r="O6" s="68">
        <v>7440</v>
      </c>
    </row>
    <row r="7" spans="1:15" s="124" customFormat="1" ht="20.100000000000001" customHeight="1">
      <c r="A7" s="71" t="s">
        <v>10</v>
      </c>
      <c r="B7" s="124">
        <v>428</v>
      </c>
      <c r="C7" s="124">
        <v>370</v>
      </c>
      <c r="D7" s="124">
        <v>26</v>
      </c>
      <c r="E7" s="124">
        <v>37</v>
      </c>
      <c r="F7" s="124">
        <v>27</v>
      </c>
      <c r="G7" s="124">
        <v>36</v>
      </c>
      <c r="H7" s="124">
        <v>33</v>
      </c>
      <c r="I7" s="124">
        <v>34</v>
      </c>
      <c r="J7" s="124">
        <v>36</v>
      </c>
      <c r="K7" s="124">
        <v>20</v>
      </c>
      <c r="L7" s="124">
        <v>64</v>
      </c>
      <c r="M7" s="124">
        <v>16</v>
      </c>
      <c r="N7" s="124">
        <v>21</v>
      </c>
      <c r="O7" s="124">
        <v>20</v>
      </c>
    </row>
    <row r="8" spans="1:15" ht="20.100000000000001" customHeight="1">
      <c r="A8" s="75" t="s">
        <v>11</v>
      </c>
      <c r="B8" s="118">
        <v>38</v>
      </c>
      <c r="C8" s="118">
        <v>16</v>
      </c>
      <c r="D8" s="118">
        <v>3</v>
      </c>
      <c r="E8" s="118">
        <v>1</v>
      </c>
      <c r="F8" s="118">
        <v>3</v>
      </c>
      <c r="G8" s="118">
        <v>0</v>
      </c>
      <c r="H8" s="118">
        <v>10</v>
      </c>
      <c r="I8" s="118">
        <v>2</v>
      </c>
      <c r="J8" s="118">
        <v>1</v>
      </c>
      <c r="K8" s="118">
        <v>5</v>
      </c>
      <c r="L8" s="118">
        <v>1</v>
      </c>
      <c r="M8" s="118">
        <v>0</v>
      </c>
      <c r="N8" s="118">
        <v>9</v>
      </c>
      <c r="O8" s="118">
        <v>0</v>
      </c>
    </row>
    <row r="9" spans="1:15" ht="20.100000000000001" customHeight="1">
      <c r="A9" s="75" t="s">
        <v>12</v>
      </c>
      <c r="B9" s="118">
        <v>38</v>
      </c>
      <c r="C9" s="118">
        <v>73</v>
      </c>
      <c r="D9" s="118">
        <v>4</v>
      </c>
      <c r="E9" s="118">
        <v>5</v>
      </c>
      <c r="F9" s="118">
        <v>6</v>
      </c>
      <c r="G9" s="118">
        <v>2</v>
      </c>
      <c r="H9" s="118">
        <v>0</v>
      </c>
      <c r="I9" s="118">
        <v>0</v>
      </c>
      <c r="J9" s="118">
        <v>3</v>
      </c>
      <c r="K9" s="118">
        <v>1</v>
      </c>
      <c r="L9" s="118">
        <v>0</v>
      </c>
      <c r="M9" s="118">
        <v>1</v>
      </c>
      <c r="N9" s="118">
        <v>1</v>
      </c>
      <c r="O9" s="118">
        <v>7</v>
      </c>
    </row>
    <row r="10" spans="1:15" ht="20.100000000000001" customHeight="1">
      <c r="A10" s="75" t="s">
        <v>13</v>
      </c>
      <c r="B10" s="118">
        <v>27</v>
      </c>
      <c r="C10" s="118">
        <v>23</v>
      </c>
      <c r="D10" s="118">
        <v>0</v>
      </c>
      <c r="E10" s="118">
        <v>1</v>
      </c>
      <c r="F10" s="118">
        <v>1</v>
      </c>
      <c r="G10" s="118">
        <v>1</v>
      </c>
      <c r="H10" s="118">
        <v>0</v>
      </c>
      <c r="I10" s="118">
        <v>0</v>
      </c>
      <c r="J10" s="118">
        <v>1</v>
      </c>
      <c r="K10" s="118">
        <v>1</v>
      </c>
      <c r="L10" s="118">
        <v>23</v>
      </c>
      <c r="M10" s="118">
        <v>0</v>
      </c>
      <c r="N10" s="118">
        <v>0</v>
      </c>
      <c r="O10" s="118">
        <v>5</v>
      </c>
    </row>
    <row r="11" spans="1:15" ht="20.100000000000001" customHeight="1">
      <c r="A11" s="75" t="s">
        <v>14</v>
      </c>
      <c r="B11" s="118">
        <v>5</v>
      </c>
      <c r="C11" s="118">
        <v>8</v>
      </c>
      <c r="D11" s="118">
        <v>0</v>
      </c>
      <c r="E11" s="118">
        <v>0</v>
      </c>
      <c r="F11" s="118">
        <v>0</v>
      </c>
      <c r="G11" s="118">
        <v>1</v>
      </c>
      <c r="H11" s="118">
        <v>4</v>
      </c>
      <c r="I11" s="118">
        <v>1</v>
      </c>
      <c r="J11" s="118">
        <v>0</v>
      </c>
      <c r="K11" s="118">
        <v>0</v>
      </c>
      <c r="L11" s="118">
        <v>0</v>
      </c>
      <c r="M11" s="118">
        <v>0</v>
      </c>
      <c r="N11" s="118">
        <v>0</v>
      </c>
      <c r="O11" s="118">
        <v>0</v>
      </c>
    </row>
    <row r="12" spans="1:15" ht="20.100000000000001" customHeight="1">
      <c r="A12" s="75" t="s">
        <v>15</v>
      </c>
      <c r="B12" s="118">
        <v>320</v>
      </c>
      <c r="C12" s="118">
        <v>250</v>
      </c>
      <c r="D12" s="118">
        <v>19</v>
      </c>
      <c r="E12" s="118">
        <v>30</v>
      </c>
      <c r="F12" s="118">
        <v>17</v>
      </c>
      <c r="G12" s="118">
        <v>32</v>
      </c>
      <c r="H12" s="118">
        <v>19</v>
      </c>
      <c r="I12" s="118">
        <v>31</v>
      </c>
      <c r="J12" s="118">
        <v>31</v>
      </c>
      <c r="K12" s="118">
        <v>13</v>
      </c>
      <c r="L12" s="118">
        <v>40</v>
      </c>
      <c r="M12" s="118">
        <v>15</v>
      </c>
      <c r="N12" s="118">
        <v>11</v>
      </c>
      <c r="O12" s="118">
        <v>8</v>
      </c>
    </row>
    <row r="13" spans="1:15" s="124" customFormat="1" ht="20.100000000000001" customHeight="1">
      <c r="A13" s="71" t="s">
        <v>16</v>
      </c>
      <c r="B13" s="124">
        <v>317</v>
      </c>
      <c r="C13" s="124">
        <v>255</v>
      </c>
      <c r="D13" s="124">
        <v>16</v>
      </c>
      <c r="E13" s="124">
        <v>9</v>
      </c>
      <c r="F13" s="124">
        <v>47</v>
      </c>
      <c r="G13" s="124">
        <v>12</v>
      </c>
      <c r="H13" s="124">
        <v>16</v>
      </c>
      <c r="I13" s="124">
        <v>10</v>
      </c>
      <c r="J13" s="124">
        <v>24</v>
      </c>
      <c r="K13" s="124">
        <v>13</v>
      </c>
      <c r="L13" s="124">
        <v>37</v>
      </c>
      <c r="M13" s="124">
        <v>33</v>
      </c>
      <c r="N13" s="124">
        <v>41</v>
      </c>
      <c r="O13" s="124">
        <v>26</v>
      </c>
    </row>
    <row r="14" spans="1:15" ht="20.100000000000001" customHeight="1">
      <c r="A14" s="75" t="s">
        <v>17</v>
      </c>
      <c r="B14" s="118">
        <v>28</v>
      </c>
      <c r="C14" s="118">
        <v>27</v>
      </c>
      <c r="D14" s="118">
        <v>1</v>
      </c>
      <c r="E14" s="118">
        <v>1</v>
      </c>
      <c r="F14" s="118">
        <v>1</v>
      </c>
      <c r="G14" s="118">
        <v>2</v>
      </c>
      <c r="H14" s="118">
        <v>7</v>
      </c>
      <c r="I14" s="118">
        <v>1</v>
      </c>
      <c r="J14" s="118">
        <v>1</v>
      </c>
      <c r="K14" s="118">
        <v>1</v>
      </c>
      <c r="L14" s="118">
        <v>0</v>
      </c>
      <c r="M14" s="118">
        <v>0</v>
      </c>
      <c r="N14" s="118">
        <v>1</v>
      </c>
      <c r="O14" s="118">
        <v>1</v>
      </c>
    </row>
    <row r="15" spans="1:15" ht="20.100000000000001" customHeight="1">
      <c r="A15" s="75" t="s">
        <v>18</v>
      </c>
      <c r="B15" s="118">
        <v>25</v>
      </c>
      <c r="C15" s="118">
        <v>15</v>
      </c>
      <c r="D15" s="118">
        <v>3</v>
      </c>
      <c r="E15" s="118">
        <v>1</v>
      </c>
      <c r="F15" s="118">
        <v>4</v>
      </c>
      <c r="G15" s="118">
        <v>0</v>
      </c>
      <c r="H15" s="118">
        <v>1</v>
      </c>
      <c r="I15" s="118">
        <v>0</v>
      </c>
      <c r="J15" s="118">
        <v>3</v>
      </c>
      <c r="K15" s="118">
        <v>0</v>
      </c>
      <c r="L15" s="118">
        <v>3</v>
      </c>
      <c r="M15" s="118">
        <v>2</v>
      </c>
      <c r="N15" s="118">
        <v>3</v>
      </c>
      <c r="O15" s="118">
        <v>5</v>
      </c>
    </row>
    <row r="16" spans="1:15" ht="20.100000000000001" customHeight="1">
      <c r="A16" s="75" t="s">
        <v>19</v>
      </c>
      <c r="B16" s="118">
        <v>29</v>
      </c>
      <c r="C16" s="118">
        <v>8</v>
      </c>
      <c r="D16" s="118">
        <v>1</v>
      </c>
      <c r="E16" s="118">
        <v>0</v>
      </c>
      <c r="F16" s="118">
        <v>3</v>
      </c>
      <c r="G16" s="118">
        <v>0</v>
      </c>
      <c r="H16" s="118">
        <v>1</v>
      </c>
      <c r="I16" s="118">
        <v>0</v>
      </c>
      <c r="J16" s="118">
        <v>0</v>
      </c>
      <c r="K16" s="118">
        <v>1</v>
      </c>
      <c r="L16" s="118">
        <v>0</v>
      </c>
      <c r="M16" s="118">
        <v>1</v>
      </c>
      <c r="N16" s="118">
        <v>3</v>
      </c>
      <c r="O16" s="118">
        <v>0</v>
      </c>
    </row>
    <row r="17" spans="1:15" ht="20.100000000000001" customHeight="1">
      <c r="A17" s="75" t="s">
        <v>20</v>
      </c>
      <c r="B17" s="118">
        <v>8</v>
      </c>
      <c r="C17" s="118">
        <v>21</v>
      </c>
      <c r="D17" s="118">
        <v>0</v>
      </c>
      <c r="E17" s="118">
        <v>0</v>
      </c>
      <c r="F17" s="118">
        <v>0</v>
      </c>
      <c r="G17" s="118">
        <v>0</v>
      </c>
      <c r="H17" s="118">
        <v>1</v>
      </c>
      <c r="I17" s="118">
        <v>1</v>
      </c>
      <c r="J17" s="118">
        <v>0</v>
      </c>
      <c r="K17" s="118">
        <v>1</v>
      </c>
      <c r="L17" s="118">
        <v>3</v>
      </c>
      <c r="M17" s="118">
        <v>13</v>
      </c>
      <c r="N17" s="118">
        <v>0</v>
      </c>
      <c r="O17" s="118">
        <v>2</v>
      </c>
    </row>
    <row r="18" spans="1:15" ht="20.100000000000001" customHeight="1">
      <c r="A18" s="75" t="s">
        <v>79</v>
      </c>
      <c r="B18" s="118">
        <v>227</v>
      </c>
      <c r="C18" s="118">
        <v>184</v>
      </c>
      <c r="D18" s="118">
        <v>11</v>
      </c>
      <c r="E18" s="118">
        <v>7</v>
      </c>
      <c r="F18" s="118">
        <v>39</v>
      </c>
      <c r="G18" s="118">
        <v>10</v>
      </c>
      <c r="H18" s="118">
        <v>6</v>
      </c>
      <c r="I18" s="118">
        <v>8</v>
      </c>
      <c r="J18" s="118">
        <v>20</v>
      </c>
      <c r="K18" s="118">
        <v>10</v>
      </c>
      <c r="L18" s="118">
        <v>31</v>
      </c>
      <c r="M18" s="118">
        <v>17</v>
      </c>
      <c r="N18" s="118">
        <v>34</v>
      </c>
      <c r="O18" s="118">
        <v>18</v>
      </c>
    </row>
    <row r="19" spans="1:15" s="124" customFormat="1" ht="20.100000000000001" customHeight="1">
      <c r="A19" s="71" t="s">
        <v>21</v>
      </c>
      <c r="B19" s="124">
        <v>12233</v>
      </c>
      <c r="C19" s="124">
        <v>7041</v>
      </c>
      <c r="D19" s="124">
        <v>821</v>
      </c>
      <c r="E19" s="124">
        <v>453</v>
      </c>
      <c r="F19" s="124">
        <v>776</v>
      </c>
      <c r="G19" s="124">
        <v>662</v>
      </c>
      <c r="H19" s="124">
        <v>656</v>
      </c>
      <c r="I19" s="124">
        <v>732</v>
      </c>
      <c r="J19" s="124">
        <v>1249</v>
      </c>
      <c r="K19" s="124">
        <v>537</v>
      </c>
      <c r="L19" s="124">
        <v>846</v>
      </c>
      <c r="M19" s="124">
        <v>523</v>
      </c>
      <c r="N19" s="124">
        <v>1222</v>
      </c>
      <c r="O19" s="124">
        <v>634</v>
      </c>
    </row>
    <row r="20" spans="1:15" ht="20.100000000000001" customHeight="1">
      <c r="A20" s="75" t="s">
        <v>22</v>
      </c>
      <c r="B20" s="118">
        <v>1025</v>
      </c>
      <c r="C20" s="118">
        <v>498</v>
      </c>
      <c r="D20" s="118">
        <v>21</v>
      </c>
      <c r="E20" s="118">
        <v>50</v>
      </c>
      <c r="F20" s="118">
        <v>21</v>
      </c>
      <c r="G20" s="118">
        <v>81</v>
      </c>
      <c r="H20" s="118">
        <v>27</v>
      </c>
      <c r="I20" s="118">
        <v>54</v>
      </c>
      <c r="J20" s="118">
        <v>33</v>
      </c>
      <c r="K20" s="118">
        <v>34</v>
      </c>
      <c r="L20" s="118">
        <v>23</v>
      </c>
      <c r="M20" s="118">
        <v>27</v>
      </c>
      <c r="N20" s="118">
        <v>33</v>
      </c>
      <c r="O20" s="118">
        <v>24</v>
      </c>
    </row>
    <row r="21" spans="1:15" ht="20.100000000000001" customHeight="1">
      <c r="A21" s="75" t="s">
        <v>23</v>
      </c>
      <c r="B21" s="118">
        <v>10854</v>
      </c>
      <c r="C21" s="118">
        <v>6293</v>
      </c>
      <c r="D21" s="118">
        <v>781</v>
      </c>
      <c r="E21" s="118">
        <v>395</v>
      </c>
      <c r="F21" s="118">
        <v>726</v>
      </c>
      <c r="G21" s="118">
        <v>551</v>
      </c>
      <c r="H21" s="118">
        <v>589</v>
      </c>
      <c r="I21" s="118">
        <v>644</v>
      </c>
      <c r="J21" s="118">
        <v>1157</v>
      </c>
      <c r="K21" s="118">
        <v>493</v>
      </c>
      <c r="L21" s="118">
        <v>799</v>
      </c>
      <c r="M21" s="118">
        <v>464</v>
      </c>
      <c r="N21" s="118">
        <v>1179</v>
      </c>
      <c r="O21" s="118">
        <v>592</v>
      </c>
    </row>
    <row r="22" spans="1:15" ht="20.100000000000001" customHeight="1">
      <c r="A22" s="75" t="s">
        <v>24</v>
      </c>
      <c r="B22" s="118">
        <v>354</v>
      </c>
      <c r="C22" s="118">
        <v>250</v>
      </c>
      <c r="D22" s="118">
        <v>19</v>
      </c>
      <c r="E22" s="118">
        <v>8</v>
      </c>
      <c r="F22" s="118">
        <v>29</v>
      </c>
      <c r="G22" s="118">
        <v>30</v>
      </c>
      <c r="H22" s="118">
        <v>40</v>
      </c>
      <c r="I22" s="118">
        <v>34</v>
      </c>
      <c r="J22" s="118">
        <v>59</v>
      </c>
      <c r="K22" s="118">
        <v>10</v>
      </c>
      <c r="L22" s="118">
        <v>24</v>
      </c>
      <c r="M22" s="118">
        <v>32</v>
      </c>
      <c r="N22" s="118">
        <v>10</v>
      </c>
      <c r="O22" s="118">
        <v>18</v>
      </c>
    </row>
    <row r="23" spans="1:15" s="124" customFormat="1" ht="20.100000000000001" customHeight="1">
      <c r="A23" s="71" t="s">
        <v>25</v>
      </c>
      <c r="B23" s="124">
        <v>36368</v>
      </c>
      <c r="C23" s="124">
        <v>56454</v>
      </c>
      <c r="D23" s="124">
        <v>5756</v>
      </c>
      <c r="E23" s="124">
        <v>14066</v>
      </c>
      <c r="F23" s="124">
        <v>3619</v>
      </c>
      <c r="G23" s="124">
        <v>10409</v>
      </c>
      <c r="H23" s="124">
        <v>3760</v>
      </c>
      <c r="I23" s="124">
        <v>5378</v>
      </c>
      <c r="J23" s="124">
        <v>1752</v>
      </c>
      <c r="K23" s="124">
        <v>3167</v>
      </c>
      <c r="L23" s="124">
        <v>1915</v>
      </c>
      <c r="M23" s="124">
        <v>2876</v>
      </c>
      <c r="N23" s="124">
        <v>1252</v>
      </c>
      <c r="O23" s="124">
        <v>2662</v>
      </c>
    </row>
    <row r="24" spans="1:15" ht="20.100000000000001" customHeight="1">
      <c r="A24" s="75" t="s">
        <v>26</v>
      </c>
      <c r="B24" s="118">
        <v>34965</v>
      </c>
      <c r="C24" s="118">
        <v>55303</v>
      </c>
      <c r="D24" s="118">
        <v>5598</v>
      </c>
      <c r="E24" s="118">
        <v>13851</v>
      </c>
      <c r="F24" s="118">
        <v>3511</v>
      </c>
      <c r="G24" s="118">
        <v>10351</v>
      </c>
      <c r="H24" s="118">
        <v>3450</v>
      </c>
      <c r="I24" s="118">
        <v>5319</v>
      </c>
      <c r="J24" s="118">
        <v>1676</v>
      </c>
      <c r="K24" s="118">
        <v>3135</v>
      </c>
      <c r="L24" s="118">
        <v>1873</v>
      </c>
      <c r="M24" s="118">
        <v>2834</v>
      </c>
      <c r="N24" s="118">
        <v>1196</v>
      </c>
      <c r="O24" s="118">
        <v>2357</v>
      </c>
    </row>
    <row r="25" spans="1:15" ht="20.100000000000001" customHeight="1">
      <c r="A25" s="75" t="s">
        <v>27</v>
      </c>
      <c r="B25" s="118">
        <v>261</v>
      </c>
      <c r="C25" s="118">
        <v>181</v>
      </c>
      <c r="D25" s="118">
        <v>10</v>
      </c>
      <c r="E25" s="118">
        <v>150</v>
      </c>
      <c r="F25" s="118">
        <v>10</v>
      </c>
      <c r="G25" s="118">
        <v>1</v>
      </c>
      <c r="H25" s="118">
        <v>1</v>
      </c>
      <c r="I25" s="118">
        <v>5</v>
      </c>
      <c r="J25" s="118">
        <v>7</v>
      </c>
      <c r="K25" s="118">
        <v>5</v>
      </c>
      <c r="L25" s="118">
        <v>3</v>
      </c>
      <c r="M25" s="118">
        <v>2</v>
      </c>
      <c r="N25" s="118">
        <v>3</v>
      </c>
      <c r="O25" s="118">
        <v>2</v>
      </c>
    </row>
    <row r="26" spans="1:15" ht="20.100000000000001" customHeight="1">
      <c r="A26" s="75" t="s">
        <v>28</v>
      </c>
      <c r="B26" s="118">
        <v>168</v>
      </c>
      <c r="C26" s="118">
        <v>115</v>
      </c>
      <c r="D26" s="118">
        <v>24</v>
      </c>
      <c r="E26" s="118">
        <v>18</v>
      </c>
      <c r="F26" s="118">
        <v>24</v>
      </c>
      <c r="G26" s="118">
        <v>16</v>
      </c>
      <c r="H26" s="118">
        <v>4</v>
      </c>
      <c r="I26" s="118">
        <v>7</v>
      </c>
      <c r="J26" s="118">
        <v>17</v>
      </c>
      <c r="K26" s="118">
        <v>1</v>
      </c>
      <c r="L26" s="118">
        <v>9</v>
      </c>
      <c r="M26" s="118">
        <v>3</v>
      </c>
      <c r="N26" s="118">
        <v>9</v>
      </c>
      <c r="O26" s="118">
        <v>5</v>
      </c>
    </row>
    <row r="27" spans="1:15" ht="20.100000000000001" customHeight="1">
      <c r="A27" s="75" t="s">
        <v>29</v>
      </c>
      <c r="B27" s="118">
        <v>237</v>
      </c>
      <c r="C27" s="118">
        <v>135</v>
      </c>
      <c r="D27" s="118">
        <v>63</v>
      </c>
      <c r="E27" s="118">
        <v>9</v>
      </c>
      <c r="F27" s="118">
        <v>9</v>
      </c>
      <c r="G27" s="118">
        <v>6</v>
      </c>
      <c r="H27" s="118">
        <v>16</v>
      </c>
      <c r="I27" s="118">
        <v>15</v>
      </c>
      <c r="J27" s="118">
        <v>19</v>
      </c>
      <c r="K27" s="118">
        <v>3</v>
      </c>
      <c r="L27" s="118">
        <v>10</v>
      </c>
      <c r="M27" s="118">
        <v>7</v>
      </c>
      <c r="N27" s="118">
        <v>16</v>
      </c>
      <c r="O27" s="118">
        <v>12</v>
      </c>
    </row>
    <row r="28" spans="1:15" ht="20.100000000000001" customHeight="1">
      <c r="A28" s="75" t="s">
        <v>30</v>
      </c>
      <c r="B28" s="118">
        <v>48</v>
      </c>
      <c r="C28" s="118">
        <v>56</v>
      </c>
      <c r="D28" s="118">
        <v>6</v>
      </c>
      <c r="E28" s="118">
        <v>1</v>
      </c>
      <c r="F28" s="118">
        <v>7</v>
      </c>
      <c r="G28" s="118">
        <v>6</v>
      </c>
      <c r="H28" s="118">
        <v>1</v>
      </c>
      <c r="I28" s="118">
        <v>0</v>
      </c>
      <c r="J28" s="118">
        <v>4</v>
      </c>
      <c r="K28" s="118">
        <v>2</v>
      </c>
      <c r="L28" s="118">
        <v>1</v>
      </c>
      <c r="M28" s="118">
        <v>6</v>
      </c>
      <c r="N28" s="118">
        <v>1</v>
      </c>
      <c r="O28" s="118">
        <v>6</v>
      </c>
    </row>
    <row r="29" spans="1:15" ht="20.100000000000001" customHeight="1">
      <c r="A29" s="75" t="s">
        <v>31</v>
      </c>
      <c r="B29" s="118">
        <v>0</v>
      </c>
      <c r="C29" s="118">
        <v>0</v>
      </c>
      <c r="D29" s="118">
        <v>0</v>
      </c>
      <c r="E29" s="118">
        <v>0</v>
      </c>
      <c r="F29" s="118">
        <v>0</v>
      </c>
      <c r="G29" s="118">
        <v>0</v>
      </c>
      <c r="H29" s="118">
        <v>0</v>
      </c>
      <c r="I29" s="118">
        <v>0</v>
      </c>
      <c r="J29" s="118">
        <v>0</v>
      </c>
      <c r="K29" s="118">
        <v>0</v>
      </c>
      <c r="L29" s="118">
        <v>0</v>
      </c>
      <c r="M29" s="118">
        <v>0</v>
      </c>
      <c r="N29" s="118">
        <v>0</v>
      </c>
      <c r="O29" s="118">
        <v>0</v>
      </c>
    </row>
    <row r="30" spans="1:15" ht="20.100000000000001" customHeight="1">
      <c r="A30" s="75" t="s">
        <v>32</v>
      </c>
      <c r="B30" s="118">
        <v>91</v>
      </c>
      <c r="C30" s="118">
        <v>88</v>
      </c>
      <c r="D30" s="118">
        <v>16</v>
      </c>
      <c r="E30" s="118">
        <v>15</v>
      </c>
      <c r="F30" s="118">
        <v>11</v>
      </c>
      <c r="G30" s="118">
        <v>6</v>
      </c>
      <c r="H30" s="118">
        <v>7</v>
      </c>
      <c r="I30" s="118">
        <v>10</v>
      </c>
      <c r="J30" s="118">
        <v>10</v>
      </c>
      <c r="K30" s="118">
        <v>2</v>
      </c>
      <c r="L30" s="118">
        <v>1</v>
      </c>
      <c r="M30" s="118">
        <v>1</v>
      </c>
      <c r="N30" s="118">
        <v>1</v>
      </c>
      <c r="O30" s="118">
        <v>3</v>
      </c>
    </row>
    <row r="31" spans="1:15" ht="20.100000000000001" customHeight="1">
      <c r="A31" s="75" t="s">
        <v>33</v>
      </c>
      <c r="B31" s="118">
        <v>98</v>
      </c>
      <c r="C31" s="118">
        <v>82</v>
      </c>
      <c r="D31" s="118">
        <v>9</v>
      </c>
      <c r="E31" s="118">
        <v>3</v>
      </c>
      <c r="F31" s="118">
        <v>6</v>
      </c>
      <c r="G31" s="118">
        <v>1</v>
      </c>
      <c r="H31" s="118">
        <v>7</v>
      </c>
      <c r="I31" s="118">
        <v>7</v>
      </c>
      <c r="J31" s="118">
        <v>7</v>
      </c>
      <c r="K31" s="118">
        <v>3</v>
      </c>
      <c r="L31" s="118">
        <v>9</v>
      </c>
      <c r="M31" s="118">
        <v>5</v>
      </c>
      <c r="N31" s="118">
        <v>16</v>
      </c>
      <c r="O31" s="118">
        <v>10</v>
      </c>
    </row>
    <row r="32" spans="1:15" ht="20.100000000000001" customHeight="1">
      <c r="A32" s="75" t="s">
        <v>34</v>
      </c>
      <c r="B32" s="118">
        <v>6</v>
      </c>
      <c r="C32" s="118">
        <v>2</v>
      </c>
      <c r="D32" s="118">
        <v>0</v>
      </c>
      <c r="E32" s="118">
        <v>0</v>
      </c>
      <c r="F32" s="118">
        <v>0</v>
      </c>
      <c r="G32" s="118">
        <v>1</v>
      </c>
      <c r="H32" s="118">
        <v>0</v>
      </c>
      <c r="I32" s="118">
        <v>0</v>
      </c>
      <c r="J32" s="118">
        <v>1</v>
      </c>
      <c r="K32" s="118">
        <v>0</v>
      </c>
      <c r="L32" s="118">
        <v>0</v>
      </c>
      <c r="M32" s="118">
        <v>0</v>
      </c>
      <c r="N32" s="118">
        <v>3</v>
      </c>
      <c r="O32" s="118">
        <v>0</v>
      </c>
    </row>
    <row r="33" spans="1:15" ht="20.100000000000001" customHeight="1">
      <c r="A33" s="75" t="s">
        <v>35</v>
      </c>
      <c r="B33" s="118">
        <v>3</v>
      </c>
      <c r="C33" s="118">
        <v>0</v>
      </c>
      <c r="D33" s="118">
        <v>0</v>
      </c>
      <c r="E33" s="118">
        <v>0</v>
      </c>
      <c r="F33" s="118">
        <v>0</v>
      </c>
      <c r="G33" s="118">
        <v>0</v>
      </c>
      <c r="H33" s="118">
        <v>0</v>
      </c>
      <c r="I33" s="118">
        <v>0</v>
      </c>
      <c r="J33" s="118">
        <v>1</v>
      </c>
      <c r="K33" s="118">
        <v>0</v>
      </c>
      <c r="L33" s="118">
        <v>0</v>
      </c>
      <c r="M33" s="118">
        <v>0</v>
      </c>
      <c r="N33" s="118">
        <v>0</v>
      </c>
      <c r="O33" s="118">
        <v>0</v>
      </c>
    </row>
    <row r="34" spans="1:15" ht="20.100000000000001" customHeight="1">
      <c r="A34" s="75" t="s">
        <v>36</v>
      </c>
      <c r="B34" s="118">
        <v>400</v>
      </c>
      <c r="C34" s="118">
        <v>186</v>
      </c>
      <c r="D34" s="118">
        <v>13</v>
      </c>
      <c r="E34" s="118">
        <v>16</v>
      </c>
      <c r="F34" s="118">
        <v>17</v>
      </c>
      <c r="G34" s="118">
        <v>16</v>
      </c>
      <c r="H34" s="118">
        <v>264</v>
      </c>
      <c r="I34" s="118">
        <v>12</v>
      </c>
      <c r="J34" s="118">
        <v>9</v>
      </c>
      <c r="K34" s="118">
        <v>14</v>
      </c>
      <c r="L34" s="118">
        <v>6</v>
      </c>
      <c r="M34" s="118">
        <v>10</v>
      </c>
      <c r="N34" s="118">
        <v>4</v>
      </c>
      <c r="O34" s="118">
        <v>13</v>
      </c>
    </row>
    <row r="35" spans="1:15" ht="20.100000000000001" customHeight="1">
      <c r="A35" s="75" t="s">
        <v>37</v>
      </c>
      <c r="B35" s="118">
        <v>91</v>
      </c>
      <c r="C35" s="118">
        <v>306</v>
      </c>
      <c r="D35" s="118">
        <v>17</v>
      </c>
      <c r="E35" s="118">
        <v>3</v>
      </c>
      <c r="F35" s="118">
        <v>24</v>
      </c>
      <c r="G35" s="118">
        <v>5</v>
      </c>
      <c r="H35" s="118">
        <v>10</v>
      </c>
      <c r="I35" s="118">
        <v>3</v>
      </c>
      <c r="J35" s="118">
        <v>1</v>
      </c>
      <c r="K35" s="118">
        <v>2</v>
      </c>
      <c r="L35" s="118">
        <v>3</v>
      </c>
      <c r="M35" s="118">
        <v>8</v>
      </c>
      <c r="N35" s="118">
        <v>3</v>
      </c>
      <c r="O35" s="118">
        <v>254</v>
      </c>
    </row>
    <row r="36" spans="1:15" s="124" customFormat="1" ht="20.100000000000001" customHeight="1">
      <c r="A36" s="71" t="s">
        <v>38</v>
      </c>
      <c r="B36" s="124">
        <v>1069</v>
      </c>
      <c r="C36" s="124">
        <v>787</v>
      </c>
      <c r="D36" s="124">
        <v>89</v>
      </c>
      <c r="E36" s="124">
        <v>100</v>
      </c>
      <c r="F36" s="124">
        <v>143</v>
      </c>
      <c r="G36" s="124">
        <v>117</v>
      </c>
      <c r="H36" s="124">
        <v>68</v>
      </c>
      <c r="I36" s="124">
        <v>120</v>
      </c>
      <c r="J36" s="124">
        <v>102</v>
      </c>
      <c r="K36" s="124">
        <v>52</v>
      </c>
      <c r="L36" s="124">
        <v>44</v>
      </c>
      <c r="M36" s="124">
        <v>37</v>
      </c>
      <c r="N36" s="124">
        <v>51</v>
      </c>
      <c r="O36" s="124">
        <v>61</v>
      </c>
    </row>
    <row r="37" spans="1:15" ht="20.100000000000001" customHeight="1">
      <c r="A37" s="75" t="s">
        <v>39</v>
      </c>
      <c r="B37" s="118">
        <v>86</v>
      </c>
      <c r="C37" s="118">
        <v>154</v>
      </c>
      <c r="D37" s="118">
        <v>1</v>
      </c>
      <c r="E37" s="118">
        <v>21</v>
      </c>
      <c r="F37" s="118">
        <v>3</v>
      </c>
      <c r="G37" s="118">
        <v>15</v>
      </c>
      <c r="H37" s="118">
        <v>4</v>
      </c>
      <c r="I37" s="118">
        <v>15</v>
      </c>
      <c r="J37" s="118">
        <v>26</v>
      </c>
      <c r="K37" s="118">
        <v>27</v>
      </c>
      <c r="L37" s="118">
        <v>3</v>
      </c>
      <c r="M37" s="118">
        <v>15</v>
      </c>
      <c r="N37" s="118">
        <v>0</v>
      </c>
      <c r="O37" s="118">
        <v>23</v>
      </c>
    </row>
    <row r="38" spans="1:15" ht="20.100000000000001" customHeight="1">
      <c r="A38" s="75" t="s">
        <v>40</v>
      </c>
      <c r="B38" s="118">
        <v>266</v>
      </c>
      <c r="C38" s="118">
        <v>64</v>
      </c>
      <c r="D38" s="118">
        <v>3</v>
      </c>
      <c r="E38" s="118">
        <v>5</v>
      </c>
      <c r="F38" s="118">
        <v>9</v>
      </c>
      <c r="G38" s="118">
        <v>2</v>
      </c>
      <c r="H38" s="118">
        <v>3</v>
      </c>
      <c r="I38" s="118">
        <v>5</v>
      </c>
      <c r="J38" s="118">
        <v>6</v>
      </c>
      <c r="K38" s="118">
        <v>8</v>
      </c>
      <c r="L38" s="118">
        <v>4</v>
      </c>
      <c r="M38" s="118">
        <v>6</v>
      </c>
      <c r="N38" s="118">
        <v>10</v>
      </c>
      <c r="O38" s="118">
        <v>5</v>
      </c>
    </row>
    <row r="39" spans="1:15" ht="20.100000000000001" customHeight="1">
      <c r="A39" s="75" t="s">
        <v>41</v>
      </c>
      <c r="B39" s="118">
        <v>185</v>
      </c>
      <c r="C39" s="118">
        <v>207</v>
      </c>
      <c r="D39" s="118">
        <v>23</v>
      </c>
      <c r="E39" s="118">
        <v>10</v>
      </c>
      <c r="F39" s="118">
        <v>70</v>
      </c>
      <c r="G39" s="118">
        <v>58</v>
      </c>
      <c r="H39" s="118">
        <v>27</v>
      </c>
      <c r="I39" s="118">
        <v>46</v>
      </c>
      <c r="J39" s="118">
        <v>10</v>
      </c>
      <c r="K39" s="118">
        <v>12</v>
      </c>
      <c r="L39" s="118">
        <v>7</v>
      </c>
      <c r="M39" s="118">
        <v>2</v>
      </c>
      <c r="N39" s="118">
        <v>6</v>
      </c>
      <c r="O39" s="118">
        <v>12</v>
      </c>
    </row>
    <row r="40" spans="1:15" ht="20.100000000000001" customHeight="1">
      <c r="A40" s="75" t="s">
        <v>42</v>
      </c>
      <c r="B40" s="118">
        <v>254</v>
      </c>
      <c r="C40" s="118">
        <v>142</v>
      </c>
      <c r="D40" s="118">
        <v>30</v>
      </c>
      <c r="E40" s="118">
        <v>13</v>
      </c>
      <c r="F40" s="118">
        <v>34</v>
      </c>
      <c r="G40" s="118">
        <v>27</v>
      </c>
      <c r="H40" s="118">
        <v>14</v>
      </c>
      <c r="I40" s="118">
        <v>29</v>
      </c>
      <c r="J40" s="118">
        <v>11</v>
      </c>
      <c r="K40" s="118">
        <v>2</v>
      </c>
      <c r="L40" s="118">
        <v>17</v>
      </c>
      <c r="M40" s="118">
        <v>2</v>
      </c>
      <c r="N40" s="118">
        <v>21</v>
      </c>
      <c r="O40" s="118">
        <v>6</v>
      </c>
    </row>
    <row r="41" spans="1:15" ht="20.100000000000001" customHeight="1">
      <c r="A41" s="75" t="s">
        <v>43</v>
      </c>
      <c r="B41" s="118">
        <v>62</v>
      </c>
      <c r="C41" s="118">
        <v>58</v>
      </c>
      <c r="D41" s="118">
        <v>11</v>
      </c>
      <c r="E41" s="118">
        <v>13</v>
      </c>
      <c r="F41" s="118">
        <v>16</v>
      </c>
      <c r="G41" s="118">
        <v>5</v>
      </c>
      <c r="H41" s="118">
        <v>4</v>
      </c>
      <c r="I41" s="118">
        <v>7</v>
      </c>
      <c r="J41" s="118">
        <v>3</v>
      </c>
      <c r="K41" s="118">
        <v>2</v>
      </c>
      <c r="L41" s="118">
        <v>4</v>
      </c>
      <c r="M41" s="118">
        <v>2</v>
      </c>
      <c r="N41" s="118">
        <v>4</v>
      </c>
      <c r="O41" s="118">
        <v>7</v>
      </c>
    </row>
    <row r="42" spans="1:15" ht="20.100000000000001" customHeight="1">
      <c r="A42" s="75" t="s">
        <v>44</v>
      </c>
      <c r="B42" s="118">
        <v>216</v>
      </c>
      <c r="C42" s="118">
        <v>162</v>
      </c>
      <c r="D42" s="118">
        <v>21</v>
      </c>
      <c r="E42" s="118">
        <v>38</v>
      </c>
      <c r="F42" s="118">
        <v>11</v>
      </c>
      <c r="G42" s="118">
        <v>10</v>
      </c>
      <c r="H42" s="118">
        <v>16</v>
      </c>
      <c r="I42" s="118">
        <v>18</v>
      </c>
      <c r="J42" s="118">
        <v>46</v>
      </c>
      <c r="K42" s="118">
        <v>1</v>
      </c>
      <c r="L42" s="118">
        <v>9</v>
      </c>
      <c r="M42" s="118">
        <v>10</v>
      </c>
      <c r="N42" s="118">
        <v>10</v>
      </c>
      <c r="O42" s="118">
        <v>8</v>
      </c>
    </row>
    <row r="43" spans="1:15" ht="20.100000000000001" customHeight="1">
      <c r="A43" s="71" t="s">
        <v>45</v>
      </c>
      <c r="B43" s="124">
        <v>109711</v>
      </c>
      <c r="C43" s="124">
        <v>95994</v>
      </c>
      <c r="D43" s="124">
        <v>12872</v>
      </c>
      <c r="E43" s="124">
        <v>11077</v>
      </c>
      <c r="F43" s="124">
        <v>11829</v>
      </c>
      <c r="G43" s="124">
        <v>10656</v>
      </c>
      <c r="H43" s="124">
        <v>12909</v>
      </c>
      <c r="I43" s="124">
        <v>10509</v>
      </c>
      <c r="J43" s="124">
        <v>7449</v>
      </c>
      <c r="K43" s="124">
        <v>7178</v>
      </c>
      <c r="L43" s="124">
        <v>2520</v>
      </c>
      <c r="M43" s="124">
        <v>3426</v>
      </c>
      <c r="N43" s="124">
        <v>3475</v>
      </c>
      <c r="O43" s="124">
        <v>4036</v>
      </c>
    </row>
    <row r="44" spans="1:15" ht="20.100000000000001" customHeight="1">
      <c r="A44" s="75" t="s">
        <v>46</v>
      </c>
      <c r="B44" s="118">
        <v>16017</v>
      </c>
      <c r="C44" s="118">
        <v>15773</v>
      </c>
      <c r="D44" s="118">
        <v>2802</v>
      </c>
      <c r="E44" s="118">
        <v>1571</v>
      </c>
      <c r="F44" s="118">
        <v>2175</v>
      </c>
      <c r="G44" s="118">
        <v>1540</v>
      </c>
      <c r="H44" s="118">
        <v>2252</v>
      </c>
      <c r="I44" s="118">
        <v>1776</v>
      </c>
      <c r="J44" s="118">
        <v>253</v>
      </c>
      <c r="K44" s="118">
        <v>1250</v>
      </c>
      <c r="L44" s="118">
        <v>174</v>
      </c>
      <c r="M44" s="118">
        <v>531</v>
      </c>
      <c r="N44" s="118">
        <v>257</v>
      </c>
      <c r="O44" s="118">
        <v>693</v>
      </c>
    </row>
    <row r="45" spans="1:15" ht="20.100000000000001" customHeight="1">
      <c r="A45" s="75" t="s">
        <v>47</v>
      </c>
      <c r="B45" s="118">
        <v>1224</v>
      </c>
      <c r="C45" s="118">
        <v>1229</v>
      </c>
      <c r="D45" s="118">
        <v>174</v>
      </c>
      <c r="E45" s="118">
        <v>159</v>
      </c>
      <c r="F45" s="118">
        <v>117</v>
      </c>
      <c r="G45" s="118">
        <v>113</v>
      </c>
      <c r="H45" s="118">
        <v>126</v>
      </c>
      <c r="I45" s="118">
        <v>90</v>
      </c>
      <c r="J45" s="118">
        <v>61</v>
      </c>
      <c r="K45" s="118">
        <v>65</v>
      </c>
      <c r="L45" s="118">
        <v>41</v>
      </c>
      <c r="M45" s="118">
        <v>24</v>
      </c>
      <c r="N45" s="118">
        <v>47</v>
      </c>
      <c r="O45" s="118">
        <v>65</v>
      </c>
    </row>
    <row r="46" spans="1:15" ht="20.100000000000001" customHeight="1">
      <c r="A46" s="75" t="s">
        <v>48</v>
      </c>
      <c r="B46" s="118">
        <v>1942</v>
      </c>
      <c r="C46" s="118">
        <v>1676</v>
      </c>
      <c r="D46" s="118">
        <v>127</v>
      </c>
      <c r="E46" s="118">
        <v>153</v>
      </c>
      <c r="F46" s="118">
        <v>111</v>
      </c>
      <c r="G46" s="118">
        <v>121</v>
      </c>
      <c r="H46" s="118">
        <v>161</v>
      </c>
      <c r="I46" s="118">
        <v>116</v>
      </c>
      <c r="J46" s="118">
        <v>124</v>
      </c>
      <c r="K46" s="118">
        <v>96</v>
      </c>
      <c r="L46" s="118">
        <v>41</v>
      </c>
      <c r="M46" s="118">
        <v>38</v>
      </c>
      <c r="N46" s="118">
        <v>116</v>
      </c>
      <c r="O46" s="118">
        <v>103</v>
      </c>
    </row>
    <row r="47" spans="1:15" ht="20.100000000000001" customHeight="1">
      <c r="A47" s="75" t="s">
        <v>49</v>
      </c>
      <c r="B47" s="118">
        <v>667</v>
      </c>
      <c r="C47" s="118">
        <v>825</v>
      </c>
      <c r="D47" s="118">
        <v>96</v>
      </c>
      <c r="E47" s="118">
        <v>114</v>
      </c>
      <c r="F47" s="118">
        <v>69</v>
      </c>
      <c r="G47" s="118">
        <v>62</v>
      </c>
      <c r="H47" s="118">
        <v>98</v>
      </c>
      <c r="I47" s="118">
        <v>66</v>
      </c>
      <c r="J47" s="118">
        <v>27</v>
      </c>
      <c r="K47" s="118">
        <v>23</v>
      </c>
      <c r="L47" s="118">
        <v>11</v>
      </c>
      <c r="M47" s="118">
        <v>50</v>
      </c>
      <c r="N47" s="118">
        <v>30</v>
      </c>
      <c r="O47" s="118">
        <v>31</v>
      </c>
    </row>
    <row r="48" spans="1:15" ht="20.100000000000001" customHeight="1">
      <c r="A48" s="75" t="s">
        <v>50</v>
      </c>
      <c r="B48" s="118">
        <v>18173</v>
      </c>
      <c r="C48" s="118">
        <v>15209</v>
      </c>
      <c r="D48" s="118">
        <v>1746</v>
      </c>
      <c r="E48" s="118">
        <v>1581</v>
      </c>
      <c r="F48" s="118">
        <v>1574</v>
      </c>
      <c r="G48" s="118">
        <v>1619</v>
      </c>
      <c r="H48" s="118">
        <v>1920</v>
      </c>
      <c r="I48" s="118">
        <v>1792</v>
      </c>
      <c r="J48" s="118">
        <v>1417</v>
      </c>
      <c r="K48" s="118">
        <v>1240</v>
      </c>
      <c r="L48" s="118">
        <v>398</v>
      </c>
      <c r="M48" s="118">
        <v>656</v>
      </c>
      <c r="N48" s="118">
        <v>468</v>
      </c>
      <c r="O48" s="118">
        <v>846</v>
      </c>
    </row>
    <row r="49" spans="1:15" ht="20.100000000000001" customHeight="1">
      <c r="A49" s="75" t="s">
        <v>51</v>
      </c>
      <c r="B49" s="118">
        <v>213</v>
      </c>
      <c r="C49" s="118">
        <v>283</v>
      </c>
      <c r="D49" s="118">
        <v>21</v>
      </c>
      <c r="E49" s="118">
        <v>44</v>
      </c>
      <c r="F49" s="118">
        <v>10</v>
      </c>
      <c r="G49" s="118">
        <v>59</v>
      </c>
      <c r="H49" s="118">
        <v>14</v>
      </c>
      <c r="I49" s="118">
        <v>20</v>
      </c>
      <c r="J49" s="118">
        <v>21</v>
      </c>
      <c r="K49" s="118">
        <v>8</v>
      </c>
      <c r="L49" s="118">
        <v>10</v>
      </c>
      <c r="M49" s="118">
        <v>21</v>
      </c>
      <c r="N49" s="118">
        <v>6</v>
      </c>
      <c r="O49" s="118">
        <v>25</v>
      </c>
    </row>
    <row r="50" spans="1:15" ht="20.100000000000001" customHeight="1">
      <c r="A50" s="75" t="s">
        <v>52</v>
      </c>
      <c r="B50" s="118">
        <v>10729</v>
      </c>
      <c r="C50" s="118">
        <v>10533</v>
      </c>
      <c r="D50" s="118">
        <v>1010</v>
      </c>
      <c r="E50" s="118">
        <v>1509</v>
      </c>
      <c r="F50" s="118">
        <v>1012</v>
      </c>
      <c r="G50" s="118">
        <v>1705</v>
      </c>
      <c r="H50" s="118">
        <v>802</v>
      </c>
      <c r="I50" s="118">
        <v>1281</v>
      </c>
      <c r="J50" s="118">
        <v>960</v>
      </c>
      <c r="K50" s="118">
        <v>711</v>
      </c>
      <c r="L50" s="118">
        <v>256</v>
      </c>
      <c r="M50" s="118">
        <v>319</v>
      </c>
      <c r="N50" s="118">
        <v>342</v>
      </c>
      <c r="O50" s="118">
        <v>295</v>
      </c>
    </row>
    <row r="51" spans="1:15" ht="20.100000000000001" customHeight="1">
      <c r="A51" s="75" t="s">
        <v>53</v>
      </c>
      <c r="B51" s="118">
        <v>162</v>
      </c>
      <c r="C51" s="118">
        <v>127</v>
      </c>
      <c r="D51" s="118">
        <v>20</v>
      </c>
      <c r="E51" s="118">
        <v>15</v>
      </c>
      <c r="F51" s="118">
        <v>20</v>
      </c>
      <c r="G51" s="118">
        <v>10</v>
      </c>
      <c r="H51" s="118">
        <v>26</v>
      </c>
      <c r="I51" s="118">
        <v>21</v>
      </c>
      <c r="J51" s="118">
        <v>10</v>
      </c>
      <c r="K51" s="118">
        <v>8</v>
      </c>
      <c r="L51" s="118">
        <v>9</v>
      </c>
      <c r="M51" s="118">
        <v>2</v>
      </c>
      <c r="N51" s="118">
        <v>10</v>
      </c>
      <c r="O51" s="118">
        <v>2</v>
      </c>
    </row>
    <row r="52" spans="1:15" ht="20.100000000000001" customHeight="1">
      <c r="A52" s="75" t="s">
        <v>54</v>
      </c>
      <c r="B52" s="118">
        <v>2182</v>
      </c>
      <c r="C52" s="118">
        <v>1316</v>
      </c>
      <c r="D52" s="118">
        <v>192</v>
      </c>
      <c r="E52" s="118">
        <v>161</v>
      </c>
      <c r="F52" s="118">
        <v>175</v>
      </c>
      <c r="G52" s="118">
        <v>101</v>
      </c>
      <c r="H52" s="118">
        <v>70</v>
      </c>
      <c r="I52" s="118">
        <v>110</v>
      </c>
      <c r="J52" s="118">
        <v>177</v>
      </c>
      <c r="K52" s="118">
        <v>105</v>
      </c>
      <c r="L52" s="118">
        <v>121</v>
      </c>
      <c r="M52" s="118">
        <v>53</v>
      </c>
      <c r="N52" s="118">
        <v>179</v>
      </c>
      <c r="O52" s="118">
        <v>60</v>
      </c>
    </row>
    <row r="53" spans="1:15" ht="20.100000000000001" customHeight="1">
      <c r="A53" s="75" t="s">
        <v>55</v>
      </c>
      <c r="B53" s="118">
        <v>99</v>
      </c>
      <c r="C53" s="118">
        <v>150</v>
      </c>
      <c r="D53" s="118">
        <v>6</v>
      </c>
      <c r="E53" s="118">
        <v>23</v>
      </c>
      <c r="F53" s="118">
        <v>16</v>
      </c>
      <c r="G53" s="118">
        <v>18</v>
      </c>
      <c r="H53" s="118">
        <v>6</v>
      </c>
      <c r="I53" s="118">
        <v>14</v>
      </c>
      <c r="J53" s="118">
        <v>6</v>
      </c>
      <c r="K53" s="118">
        <v>8</v>
      </c>
      <c r="L53" s="118">
        <v>0</v>
      </c>
      <c r="M53" s="118">
        <v>14</v>
      </c>
      <c r="N53" s="118">
        <v>4</v>
      </c>
      <c r="O53" s="118">
        <v>7</v>
      </c>
    </row>
    <row r="54" spans="1:15" ht="20.100000000000001" customHeight="1">
      <c r="A54" s="75" t="s">
        <v>56</v>
      </c>
      <c r="B54" s="118">
        <v>2398</v>
      </c>
      <c r="C54" s="118">
        <v>2100</v>
      </c>
      <c r="D54" s="118">
        <v>221</v>
      </c>
      <c r="E54" s="118">
        <v>169</v>
      </c>
      <c r="F54" s="118">
        <v>290</v>
      </c>
      <c r="G54" s="118">
        <v>191</v>
      </c>
      <c r="H54" s="118">
        <v>181</v>
      </c>
      <c r="I54" s="118">
        <v>278</v>
      </c>
      <c r="J54" s="118">
        <v>208</v>
      </c>
      <c r="K54" s="118">
        <v>142</v>
      </c>
      <c r="L54" s="118">
        <v>96</v>
      </c>
      <c r="M54" s="118">
        <v>101</v>
      </c>
      <c r="N54" s="118">
        <v>176</v>
      </c>
      <c r="O54" s="118">
        <v>97</v>
      </c>
    </row>
    <row r="55" spans="1:15" ht="20.100000000000001" customHeight="1">
      <c r="A55" s="75" t="s">
        <v>57</v>
      </c>
      <c r="B55" s="118">
        <v>197</v>
      </c>
      <c r="C55" s="118">
        <v>222</v>
      </c>
      <c r="D55" s="118">
        <v>20</v>
      </c>
      <c r="E55" s="118">
        <v>24</v>
      </c>
      <c r="F55" s="118">
        <v>16</v>
      </c>
      <c r="G55" s="118">
        <v>15</v>
      </c>
      <c r="H55" s="118">
        <v>14</v>
      </c>
      <c r="I55" s="118">
        <v>25</v>
      </c>
      <c r="J55" s="118">
        <v>9</v>
      </c>
      <c r="K55" s="118">
        <v>14</v>
      </c>
      <c r="L55" s="118">
        <v>11</v>
      </c>
      <c r="M55" s="118">
        <v>5</v>
      </c>
      <c r="N55" s="118">
        <v>20</v>
      </c>
      <c r="O55" s="118">
        <v>15</v>
      </c>
    </row>
    <row r="56" spans="1:15" ht="20.100000000000001" customHeight="1">
      <c r="A56" s="75" t="s">
        <v>58</v>
      </c>
      <c r="B56" s="118">
        <v>24935</v>
      </c>
      <c r="C56" s="118">
        <v>21772</v>
      </c>
      <c r="D56" s="118">
        <v>3694</v>
      </c>
      <c r="E56" s="118">
        <v>3249</v>
      </c>
      <c r="F56" s="118">
        <v>3585</v>
      </c>
      <c r="G56" s="118">
        <v>2314</v>
      </c>
      <c r="H56" s="118">
        <v>2258</v>
      </c>
      <c r="I56" s="118">
        <v>2248</v>
      </c>
      <c r="J56" s="118">
        <v>1759</v>
      </c>
      <c r="K56" s="118">
        <v>577</v>
      </c>
      <c r="L56" s="118">
        <v>437</v>
      </c>
      <c r="M56" s="118">
        <v>615</v>
      </c>
      <c r="N56" s="118">
        <v>610</v>
      </c>
      <c r="O56" s="118">
        <v>634</v>
      </c>
    </row>
    <row r="57" spans="1:15" ht="20.100000000000001" customHeight="1">
      <c r="A57" s="75" t="s">
        <v>59</v>
      </c>
      <c r="B57" s="118">
        <v>493</v>
      </c>
      <c r="C57" s="118">
        <v>549</v>
      </c>
      <c r="D57" s="118">
        <v>66</v>
      </c>
      <c r="E57" s="118">
        <v>39</v>
      </c>
      <c r="F57" s="118">
        <v>50</v>
      </c>
      <c r="G57" s="118">
        <v>43</v>
      </c>
      <c r="H57" s="118">
        <v>70</v>
      </c>
      <c r="I57" s="118">
        <v>24</v>
      </c>
      <c r="J57" s="118">
        <v>21</v>
      </c>
      <c r="K57" s="118">
        <v>49</v>
      </c>
      <c r="L57" s="118">
        <v>17</v>
      </c>
      <c r="M57" s="118">
        <v>8</v>
      </c>
      <c r="N57" s="118">
        <v>27</v>
      </c>
      <c r="O57" s="118">
        <v>53</v>
      </c>
    </row>
    <row r="58" spans="1:15" ht="20.100000000000001" customHeight="1">
      <c r="A58" s="75" t="s">
        <v>60</v>
      </c>
      <c r="B58" s="118">
        <v>590</v>
      </c>
      <c r="C58" s="118">
        <v>588</v>
      </c>
      <c r="D58" s="118">
        <v>54</v>
      </c>
      <c r="E58" s="118">
        <v>53</v>
      </c>
      <c r="F58" s="118">
        <v>51</v>
      </c>
      <c r="G58" s="118">
        <v>89</v>
      </c>
      <c r="H58" s="118">
        <v>110</v>
      </c>
      <c r="I58" s="118">
        <v>75</v>
      </c>
      <c r="J58" s="118">
        <v>24</v>
      </c>
      <c r="K58" s="118">
        <v>45</v>
      </c>
      <c r="L58" s="118">
        <v>9</v>
      </c>
      <c r="M58" s="118">
        <v>24</v>
      </c>
      <c r="N58" s="118">
        <v>70</v>
      </c>
      <c r="O58" s="118">
        <v>32</v>
      </c>
    </row>
    <row r="59" spans="1:15" s="124" customFormat="1" ht="20.100000000000001" customHeight="1">
      <c r="A59" s="75" t="s">
        <v>61</v>
      </c>
      <c r="B59" s="118">
        <v>23635</v>
      </c>
      <c r="C59" s="118">
        <v>17846</v>
      </c>
      <c r="D59" s="118">
        <v>1962</v>
      </c>
      <c r="E59" s="118">
        <v>1623</v>
      </c>
      <c r="F59" s="118">
        <v>1987</v>
      </c>
      <c r="G59" s="118">
        <v>2029</v>
      </c>
      <c r="H59" s="118">
        <v>4130</v>
      </c>
      <c r="I59" s="118">
        <v>2127</v>
      </c>
      <c r="J59" s="118">
        <v>2047</v>
      </c>
      <c r="K59" s="118">
        <v>2453</v>
      </c>
      <c r="L59" s="118">
        <v>697</v>
      </c>
      <c r="M59" s="118">
        <v>775</v>
      </c>
      <c r="N59" s="118">
        <v>827</v>
      </c>
      <c r="O59" s="118">
        <v>774</v>
      </c>
    </row>
    <row r="60" spans="1:15" s="124" customFormat="1" ht="20.100000000000001" customHeight="1">
      <c r="A60" s="75" t="s">
        <v>62</v>
      </c>
      <c r="B60" s="118">
        <v>172</v>
      </c>
      <c r="C60" s="118">
        <v>195</v>
      </c>
      <c r="D60" s="118">
        <v>14</v>
      </c>
      <c r="E60" s="118">
        <v>14</v>
      </c>
      <c r="F60" s="118">
        <v>23</v>
      </c>
      <c r="G60" s="118">
        <v>10</v>
      </c>
      <c r="H60" s="118">
        <v>17</v>
      </c>
      <c r="I60" s="118">
        <v>13</v>
      </c>
      <c r="J60" s="118">
        <v>4</v>
      </c>
      <c r="K60" s="118">
        <v>7</v>
      </c>
      <c r="L60" s="118">
        <v>7</v>
      </c>
      <c r="M60" s="118">
        <v>5</v>
      </c>
      <c r="N60" s="118">
        <v>14</v>
      </c>
      <c r="O60" s="118">
        <v>2</v>
      </c>
    </row>
    <row r="61" spans="1:15" s="124" customFormat="1" ht="20.100000000000001" customHeight="1">
      <c r="A61" s="75" t="s">
        <v>63</v>
      </c>
      <c r="B61" s="118">
        <v>246</v>
      </c>
      <c r="C61" s="118">
        <v>173</v>
      </c>
      <c r="D61" s="118">
        <v>13</v>
      </c>
      <c r="E61" s="118">
        <v>12</v>
      </c>
      <c r="F61" s="118">
        <v>17</v>
      </c>
      <c r="G61" s="118">
        <v>13</v>
      </c>
      <c r="H61" s="118">
        <v>50</v>
      </c>
      <c r="I61" s="118">
        <v>10</v>
      </c>
      <c r="J61" s="118">
        <v>44</v>
      </c>
      <c r="K61" s="118">
        <v>5</v>
      </c>
      <c r="L61" s="118">
        <v>6</v>
      </c>
      <c r="M61" s="118">
        <v>8</v>
      </c>
      <c r="N61" s="118">
        <v>4</v>
      </c>
      <c r="O61" s="118">
        <v>21</v>
      </c>
    </row>
    <row r="62" spans="1:15" ht="20.100000000000001" customHeight="1">
      <c r="A62" s="75" t="s">
        <v>64</v>
      </c>
      <c r="B62" s="118">
        <v>661</v>
      </c>
      <c r="C62" s="118">
        <v>793</v>
      </c>
      <c r="D62" s="118">
        <v>61</v>
      </c>
      <c r="E62" s="118">
        <v>76</v>
      </c>
      <c r="F62" s="118">
        <v>43</v>
      </c>
      <c r="G62" s="118">
        <v>68</v>
      </c>
      <c r="H62" s="118">
        <v>77</v>
      </c>
      <c r="I62" s="118">
        <v>53</v>
      </c>
      <c r="J62" s="118">
        <v>37</v>
      </c>
      <c r="K62" s="118">
        <v>30</v>
      </c>
      <c r="L62" s="118">
        <v>16</v>
      </c>
      <c r="M62" s="118">
        <v>13</v>
      </c>
      <c r="N62" s="118">
        <v>20</v>
      </c>
      <c r="O62" s="118">
        <v>34</v>
      </c>
    </row>
    <row r="63" spans="1:15" ht="20.100000000000001" customHeight="1">
      <c r="A63" s="75" t="s">
        <v>65</v>
      </c>
      <c r="B63" s="118">
        <v>3874</v>
      </c>
      <c r="C63" s="118">
        <v>3670</v>
      </c>
      <c r="D63" s="118">
        <v>460</v>
      </c>
      <c r="E63" s="118">
        <v>355</v>
      </c>
      <c r="F63" s="118">
        <v>372</v>
      </c>
      <c r="G63" s="118">
        <v>419</v>
      </c>
      <c r="H63" s="118">
        <v>361</v>
      </c>
      <c r="I63" s="118">
        <v>281</v>
      </c>
      <c r="J63" s="118">
        <v>210</v>
      </c>
      <c r="K63" s="118">
        <v>281</v>
      </c>
      <c r="L63" s="118">
        <v>127</v>
      </c>
      <c r="M63" s="118">
        <v>120</v>
      </c>
      <c r="N63" s="118">
        <v>208</v>
      </c>
      <c r="O63" s="118">
        <v>177</v>
      </c>
    </row>
    <row r="64" spans="1:15" s="124" customFormat="1" ht="20.100000000000001" customHeight="1">
      <c r="A64" s="75" t="s">
        <v>66</v>
      </c>
      <c r="B64" s="118">
        <v>1102</v>
      </c>
      <c r="C64" s="118">
        <v>965</v>
      </c>
      <c r="D64" s="118">
        <v>113</v>
      </c>
      <c r="E64" s="118">
        <v>133</v>
      </c>
      <c r="F64" s="118">
        <v>116</v>
      </c>
      <c r="G64" s="118">
        <v>117</v>
      </c>
      <c r="H64" s="118">
        <v>166</v>
      </c>
      <c r="I64" s="118">
        <v>89</v>
      </c>
      <c r="J64" s="118">
        <v>30</v>
      </c>
      <c r="K64" s="118">
        <v>61</v>
      </c>
      <c r="L64" s="118">
        <v>36</v>
      </c>
      <c r="M64" s="118">
        <v>44</v>
      </c>
      <c r="N64" s="118">
        <v>40</v>
      </c>
      <c r="O64" s="118">
        <v>70</v>
      </c>
    </row>
    <row r="65" spans="1:15" ht="20.100000000000001" customHeight="1">
      <c r="A65" s="71" t="s">
        <v>67</v>
      </c>
      <c r="B65" s="124">
        <v>298</v>
      </c>
      <c r="C65" s="124">
        <v>180</v>
      </c>
      <c r="D65" s="124">
        <v>40</v>
      </c>
      <c r="E65" s="124">
        <v>8</v>
      </c>
      <c r="F65" s="124">
        <v>38</v>
      </c>
      <c r="G65" s="124">
        <v>38</v>
      </c>
      <c r="H65" s="124">
        <v>8</v>
      </c>
      <c r="I65" s="124">
        <v>64</v>
      </c>
      <c r="J65" s="124">
        <v>17</v>
      </c>
      <c r="K65" s="124">
        <v>8</v>
      </c>
      <c r="L65" s="124">
        <v>11</v>
      </c>
      <c r="M65" s="124">
        <v>3</v>
      </c>
      <c r="N65" s="124">
        <v>12</v>
      </c>
      <c r="O65" s="124">
        <v>1</v>
      </c>
    </row>
    <row r="66" spans="1:15" ht="20.100000000000001" customHeight="1">
      <c r="A66" s="75" t="s">
        <v>68</v>
      </c>
      <c r="B66" s="117">
        <v>247</v>
      </c>
      <c r="C66" s="117">
        <v>153</v>
      </c>
      <c r="D66" s="118">
        <v>40</v>
      </c>
      <c r="E66" s="118">
        <v>7</v>
      </c>
      <c r="F66" s="118">
        <v>37</v>
      </c>
      <c r="G66" s="118">
        <v>32</v>
      </c>
      <c r="H66" s="118">
        <v>4</v>
      </c>
      <c r="I66" s="118">
        <v>57</v>
      </c>
      <c r="J66" s="118">
        <v>11</v>
      </c>
      <c r="K66" s="118">
        <v>7</v>
      </c>
      <c r="L66" s="118">
        <v>7</v>
      </c>
      <c r="M66" s="118">
        <v>2</v>
      </c>
      <c r="N66" s="118">
        <v>11</v>
      </c>
      <c r="O66" s="118">
        <v>1</v>
      </c>
    </row>
    <row r="67" spans="1:15" ht="20.100000000000001" customHeight="1">
      <c r="A67" s="75" t="s">
        <v>69</v>
      </c>
      <c r="B67" s="117">
        <v>45</v>
      </c>
      <c r="C67" s="117">
        <v>27</v>
      </c>
      <c r="D67" s="118">
        <v>0</v>
      </c>
      <c r="E67" s="118">
        <v>1</v>
      </c>
      <c r="F67" s="118">
        <v>1</v>
      </c>
      <c r="G67" s="118">
        <v>6</v>
      </c>
      <c r="H67" s="118">
        <v>1</v>
      </c>
      <c r="I67" s="118">
        <v>7</v>
      </c>
      <c r="J67" s="118">
        <v>3</v>
      </c>
      <c r="K67" s="118">
        <v>1</v>
      </c>
      <c r="L67" s="118">
        <v>4</v>
      </c>
      <c r="M67" s="118">
        <v>1</v>
      </c>
      <c r="N67" s="118">
        <v>1</v>
      </c>
      <c r="O67" s="118">
        <v>0</v>
      </c>
    </row>
    <row r="68" spans="1:15" ht="20.100000000000001" customHeight="1">
      <c r="A68" s="75" t="s">
        <v>70</v>
      </c>
      <c r="B68" s="117">
        <v>6</v>
      </c>
      <c r="C68" s="117">
        <v>0</v>
      </c>
      <c r="D68" s="118">
        <v>0</v>
      </c>
      <c r="E68" s="118">
        <v>0</v>
      </c>
      <c r="F68" s="118">
        <v>0</v>
      </c>
      <c r="G68" s="118">
        <v>0</v>
      </c>
      <c r="H68" s="118">
        <v>3</v>
      </c>
      <c r="I68" s="118">
        <v>0</v>
      </c>
      <c r="J68" s="118">
        <v>3</v>
      </c>
      <c r="K68" s="118">
        <v>0</v>
      </c>
      <c r="L68" s="118">
        <v>0</v>
      </c>
      <c r="M68" s="118">
        <v>0</v>
      </c>
      <c r="N68" s="118">
        <v>0</v>
      </c>
      <c r="O68" s="118">
        <v>0</v>
      </c>
    </row>
    <row r="69" spans="1:15" s="124" customFormat="1" ht="20.100000000000001" customHeight="1" thickBot="1">
      <c r="A69" s="78" t="s">
        <v>71</v>
      </c>
      <c r="B69" s="134">
        <v>6</v>
      </c>
      <c r="C69" s="134">
        <v>2</v>
      </c>
      <c r="D69" s="134">
        <v>0</v>
      </c>
      <c r="E69" s="134">
        <v>1</v>
      </c>
      <c r="F69" s="134">
        <v>0</v>
      </c>
      <c r="G69" s="134">
        <v>0</v>
      </c>
      <c r="H69" s="134">
        <v>0</v>
      </c>
      <c r="I69" s="134">
        <v>0</v>
      </c>
      <c r="J69" s="134">
        <v>0</v>
      </c>
      <c r="K69" s="134">
        <v>0</v>
      </c>
      <c r="L69" s="134">
        <v>3</v>
      </c>
      <c r="M69" s="134">
        <v>0</v>
      </c>
      <c r="N69" s="134">
        <v>0</v>
      </c>
      <c r="O69" s="134">
        <v>0</v>
      </c>
    </row>
    <row r="70" spans="1:15" s="193" customFormat="1" ht="15.95" customHeight="1">
      <c r="A70" s="186" t="s">
        <v>72</v>
      </c>
      <c r="B70" s="205"/>
      <c r="C70" s="205"/>
      <c r="D70" s="206"/>
      <c r="E70" s="206"/>
      <c r="F70" s="206"/>
      <c r="G70" s="206"/>
      <c r="H70" s="206"/>
      <c r="I70" s="206"/>
      <c r="J70" s="206"/>
      <c r="K70" s="206"/>
      <c r="L70" s="206"/>
      <c r="N70" s="192"/>
      <c r="O70" s="194" t="s">
        <v>80</v>
      </c>
    </row>
    <row r="71" spans="1:15" s="195" customFormat="1" ht="24.95" customHeight="1">
      <c r="A71" s="162" t="s">
        <v>436</v>
      </c>
      <c r="B71" s="154"/>
      <c r="C71" s="154"/>
      <c r="D71" s="154"/>
      <c r="E71" s="154"/>
      <c r="F71" s="154"/>
      <c r="G71" s="154"/>
      <c r="H71" s="154"/>
      <c r="I71" s="154"/>
      <c r="J71" s="154"/>
      <c r="K71" s="154"/>
      <c r="L71" s="154"/>
      <c r="N71" s="188"/>
      <c r="O71" s="188"/>
    </row>
    <row r="72" spans="1:15" s="208" customFormat="1" ht="24.95" customHeight="1" thickBot="1">
      <c r="A72" s="180" t="s">
        <v>441</v>
      </c>
      <c r="B72" s="207"/>
      <c r="C72" s="207"/>
      <c r="M72" s="198" t="s">
        <v>81</v>
      </c>
      <c r="N72" s="199"/>
      <c r="O72" s="200"/>
    </row>
    <row r="73" spans="1:15" s="117" customFormat="1" ht="20.100000000000001" customHeight="1">
      <c r="A73" s="1473" t="s">
        <v>1</v>
      </c>
      <c r="B73" s="1488" t="s">
        <v>401</v>
      </c>
      <c r="C73" s="1489"/>
      <c r="D73" s="1489"/>
      <c r="E73" s="1489"/>
      <c r="F73" s="1489"/>
      <c r="G73" s="1489"/>
      <c r="H73" s="1489"/>
      <c r="I73" s="1489"/>
      <c r="J73" s="1489"/>
      <c r="K73" s="1489"/>
      <c r="L73" s="1490"/>
      <c r="M73" s="1490"/>
      <c r="N73" s="71"/>
    </row>
    <row r="74" spans="1:15" ht="20.100000000000001" customHeight="1">
      <c r="A74" s="1474"/>
      <c r="B74" s="173" t="s">
        <v>82</v>
      </c>
      <c r="C74" s="173"/>
      <c r="D74" s="173" t="s">
        <v>83</v>
      </c>
      <c r="E74" s="173"/>
      <c r="F74" s="173" t="s">
        <v>84</v>
      </c>
      <c r="G74" s="173"/>
      <c r="H74" s="173" t="s">
        <v>85</v>
      </c>
      <c r="I74" s="173"/>
      <c r="J74" s="173" t="s">
        <v>86</v>
      </c>
      <c r="K74" s="173"/>
      <c r="L74" s="1472" t="s">
        <v>87</v>
      </c>
      <c r="M74" s="1495"/>
      <c r="N74" s="209"/>
    </row>
    <row r="75" spans="1:15" ht="20.100000000000001" customHeight="1">
      <c r="A75" s="1475"/>
      <c r="B75" s="60">
        <v>2010</v>
      </c>
      <c r="C75" s="60">
        <v>2011</v>
      </c>
      <c r="D75" s="60">
        <v>2010</v>
      </c>
      <c r="E75" s="60">
        <v>2011</v>
      </c>
      <c r="F75" s="60">
        <v>2010</v>
      </c>
      <c r="G75" s="60">
        <v>2011</v>
      </c>
      <c r="H75" s="60">
        <v>2010</v>
      </c>
      <c r="I75" s="60">
        <v>2011</v>
      </c>
      <c r="J75" s="60">
        <v>2010</v>
      </c>
      <c r="K75" s="60">
        <v>2011</v>
      </c>
      <c r="L75" s="60">
        <v>2010</v>
      </c>
      <c r="M75" s="91">
        <v>2011</v>
      </c>
      <c r="N75" s="117"/>
    </row>
    <row r="76" spans="1:15" ht="20.100000000000001" customHeight="1">
      <c r="A76" s="67" t="s">
        <v>438</v>
      </c>
      <c r="B76" s="68">
        <v>10794</v>
      </c>
      <c r="C76" s="68">
        <v>8937</v>
      </c>
      <c r="D76" s="68">
        <v>11863</v>
      </c>
      <c r="E76" s="68">
        <v>10998</v>
      </c>
      <c r="F76" s="68">
        <v>10489</v>
      </c>
      <c r="G76" s="68">
        <v>9773</v>
      </c>
      <c r="H76" s="68">
        <v>13872</v>
      </c>
      <c r="I76" s="68">
        <v>12083</v>
      </c>
      <c r="J76" s="68">
        <v>17097</v>
      </c>
      <c r="K76" s="68">
        <v>13325</v>
      </c>
      <c r="L76" s="68">
        <v>20623</v>
      </c>
      <c r="M76" s="68">
        <v>16110</v>
      </c>
      <c r="N76" s="210"/>
      <c r="O76" s="211"/>
    </row>
    <row r="77" spans="1:15" s="124" customFormat="1" ht="20.100000000000001" customHeight="1">
      <c r="A77" s="71" t="s">
        <v>10</v>
      </c>
      <c r="B77" s="124">
        <v>26</v>
      </c>
      <c r="C77" s="124">
        <v>24</v>
      </c>
      <c r="D77" s="124">
        <v>36</v>
      </c>
      <c r="E77" s="124">
        <v>19</v>
      </c>
      <c r="F77" s="124">
        <v>32</v>
      </c>
      <c r="G77" s="124">
        <v>26</v>
      </c>
      <c r="H77" s="124">
        <v>29</v>
      </c>
      <c r="I77" s="124">
        <v>24</v>
      </c>
      <c r="J77" s="124">
        <v>42</v>
      </c>
      <c r="K77" s="124">
        <v>51</v>
      </c>
      <c r="L77" s="124">
        <v>56</v>
      </c>
      <c r="M77" s="124">
        <v>63</v>
      </c>
      <c r="N77" s="212"/>
      <c r="O77" s="211"/>
    </row>
    <row r="78" spans="1:15" ht="20.100000000000001" customHeight="1">
      <c r="A78" s="75" t="s">
        <v>11</v>
      </c>
      <c r="B78" s="118">
        <v>0</v>
      </c>
      <c r="C78" s="118">
        <v>1</v>
      </c>
      <c r="D78" s="118">
        <v>1</v>
      </c>
      <c r="E78" s="118">
        <v>1</v>
      </c>
      <c r="F78" s="118">
        <v>3</v>
      </c>
      <c r="G78" s="118">
        <v>0</v>
      </c>
      <c r="H78" s="118">
        <v>6</v>
      </c>
      <c r="I78" s="118">
        <v>1</v>
      </c>
      <c r="J78" s="118">
        <v>0</v>
      </c>
      <c r="K78" s="118">
        <v>0</v>
      </c>
      <c r="L78" s="118">
        <v>1</v>
      </c>
      <c r="M78" s="118">
        <v>5</v>
      </c>
      <c r="N78" s="213"/>
      <c r="O78" s="213"/>
    </row>
    <row r="79" spans="1:15" ht="20.100000000000001" customHeight="1">
      <c r="A79" s="75" t="s">
        <v>12</v>
      </c>
      <c r="B79" s="118">
        <v>0</v>
      </c>
      <c r="C79" s="118">
        <v>5</v>
      </c>
      <c r="D79" s="118">
        <v>1</v>
      </c>
      <c r="E79" s="118">
        <v>5</v>
      </c>
      <c r="F79" s="118">
        <v>4</v>
      </c>
      <c r="G79" s="118">
        <v>10</v>
      </c>
      <c r="H79" s="118">
        <v>3</v>
      </c>
      <c r="I79" s="118">
        <v>1</v>
      </c>
      <c r="J79" s="118">
        <v>10</v>
      </c>
      <c r="K79" s="118">
        <v>2</v>
      </c>
      <c r="L79" s="118">
        <v>6</v>
      </c>
      <c r="M79" s="118">
        <v>34</v>
      </c>
      <c r="N79" s="213"/>
      <c r="O79" s="213"/>
    </row>
    <row r="80" spans="1:15" ht="20.100000000000001" customHeight="1">
      <c r="A80" s="75" t="s">
        <v>13</v>
      </c>
      <c r="B80" s="118">
        <v>0</v>
      </c>
      <c r="C80" s="118">
        <v>0</v>
      </c>
      <c r="D80" s="118">
        <v>0</v>
      </c>
      <c r="E80" s="118">
        <v>1</v>
      </c>
      <c r="F80" s="118">
        <v>1</v>
      </c>
      <c r="G80" s="118">
        <v>2</v>
      </c>
      <c r="H80" s="118">
        <v>0</v>
      </c>
      <c r="I80" s="118">
        <v>1</v>
      </c>
      <c r="J80" s="118">
        <v>1</v>
      </c>
      <c r="K80" s="118">
        <v>10</v>
      </c>
      <c r="L80" s="118">
        <v>0</v>
      </c>
      <c r="M80" s="118">
        <v>1</v>
      </c>
      <c r="N80" s="213"/>
      <c r="O80" s="213"/>
    </row>
    <row r="81" spans="1:15" ht="20.100000000000001" customHeight="1">
      <c r="A81" s="75" t="s">
        <v>14</v>
      </c>
      <c r="B81" s="118">
        <v>0</v>
      </c>
      <c r="C81" s="118">
        <v>0</v>
      </c>
      <c r="D81" s="118">
        <v>0</v>
      </c>
      <c r="E81" s="118">
        <v>0</v>
      </c>
      <c r="F81" s="118">
        <v>0</v>
      </c>
      <c r="G81" s="118">
        <v>1</v>
      </c>
      <c r="H81" s="118">
        <v>0</v>
      </c>
      <c r="I81" s="118">
        <v>0</v>
      </c>
      <c r="J81" s="118">
        <v>1</v>
      </c>
      <c r="K81" s="118">
        <v>5</v>
      </c>
      <c r="L81" s="118">
        <v>0</v>
      </c>
      <c r="M81" s="118">
        <v>0</v>
      </c>
      <c r="N81" s="213"/>
      <c r="O81" s="213"/>
    </row>
    <row r="82" spans="1:15" ht="20.100000000000001" customHeight="1">
      <c r="A82" s="75" t="s">
        <v>15</v>
      </c>
      <c r="B82" s="118">
        <v>26</v>
      </c>
      <c r="C82" s="118">
        <v>18</v>
      </c>
      <c r="D82" s="118">
        <v>34</v>
      </c>
      <c r="E82" s="118">
        <v>12</v>
      </c>
      <c r="F82" s="118">
        <v>24</v>
      </c>
      <c r="G82" s="118">
        <v>13</v>
      </c>
      <c r="H82" s="118">
        <v>20</v>
      </c>
      <c r="I82" s="118">
        <v>21</v>
      </c>
      <c r="J82" s="118">
        <v>30</v>
      </c>
      <c r="K82" s="118">
        <v>34</v>
      </c>
      <c r="L82" s="118">
        <v>49</v>
      </c>
      <c r="M82" s="118">
        <v>23</v>
      </c>
      <c r="N82" s="213"/>
      <c r="O82" s="213"/>
    </row>
    <row r="83" spans="1:15" s="124" customFormat="1" ht="20.100000000000001" customHeight="1">
      <c r="A83" s="71" t="s">
        <v>16</v>
      </c>
      <c r="B83" s="124">
        <v>9</v>
      </c>
      <c r="C83" s="124">
        <v>18</v>
      </c>
      <c r="D83" s="124">
        <v>22</v>
      </c>
      <c r="E83" s="124">
        <v>11</v>
      </c>
      <c r="F83" s="124">
        <v>28</v>
      </c>
      <c r="G83" s="124">
        <v>17</v>
      </c>
      <c r="H83" s="124">
        <v>44</v>
      </c>
      <c r="I83" s="124">
        <v>20</v>
      </c>
      <c r="J83" s="124">
        <v>15</v>
      </c>
      <c r="K83" s="124">
        <v>52</v>
      </c>
      <c r="L83" s="124">
        <v>18</v>
      </c>
      <c r="M83" s="124">
        <v>34</v>
      </c>
      <c r="N83" s="212"/>
      <c r="O83" s="214"/>
    </row>
    <row r="84" spans="1:15" ht="20.100000000000001" customHeight="1">
      <c r="A84" s="75" t="s">
        <v>17</v>
      </c>
      <c r="B84" s="118">
        <v>0</v>
      </c>
      <c r="C84" s="118">
        <v>1</v>
      </c>
      <c r="D84" s="118">
        <v>3</v>
      </c>
      <c r="E84" s="118">
        <v>1</v>
      </c>
      <c r="F84" s="118">
        <v>4</v>
      </c>
      <c r="G84" s="118">
        <v>5</v>
      </c>
      <c r="H84" s="118">
        <v>6</v>
      </c>
      <c r="I84" s="118">
        <v>1</v>
      </c>
      <c r="J84" s="118">
        <v>1</v>
      </c>
      <c r="K84" s="118">
        <v>6</v>
      </c>
      <c r="L84" s="118">
        <v>3</v>
      </c>
      <c r="M84" s="118">
        <v>7</v>
      </c>
      <c r="N84" s="215"/>
      <c r="O84" s="214"/>
    </row>
    <row r="85" spans="1:15" ht="20.100000000000001" customHeight="1">
      <c r="A85" s="75" t="s">
        <v>18</v>
      </c>
      <c r="B85" s="118">
        <v>0</v>
      </c>
      <c r="C85" s="118">
        <v>0</v>
      </c>
      <c r="D85" s="118">
        <v>0</v>
      </c>
      <c r="E85" s="118">
        <v>2</v>
      </c>
      <c r="F85" s="118">
        <v>4</v>
      </c>
      <c r="G85" s="118">
        <v>1</v>
      </c>
      <c r="H85" s="118">
        <v>0</v>
      </c>
      <c r="I85" s="118">
        <v>2</v>
      </c>
      <c r="J85" s="118">
        <v>1</v>
      </c>
      <c r="K85" s="118">
        <v>1</v>
      </c>
      <c r="L85" s="118">
        <v>3</v>
      </c>
      <c r="M85" s="118">
        <v>1</v>
      </c>
      <c r="N85" s="215"/>
      <c r="O85" s="214"/>
    </row>
    <row r="86" spans="1:15" ht="20.100000000000001" customHeight="1">
      <c r="A86" s="75" t="s">
        <v>19</v>
      </c>
      <c r="B86" s="118">
        <v>1</v>
      </c>
      <c r="C86" s="118">
        <v>0</v>
      </c>
      <c r="D86" s="118">
        <v>4</v>
      </c>
      <c r="E86" s="118">
        <v>0</v>
      </c>
      <c r="F86" s="118">
        <v>3</v>
      </c>
      <c r="G86" s="118">
        <v>1</v>
      </c>
      <c r="H86" s="118">
        <v>6</v>
      </c>
      <c r="I86" s="118">
        <v>2</v>
      </c>
      <c r="J86" s="118">
        <v>6</v>
      </c>
      <c r="K86" s="118">
        <v>2</v>
      </c>
      <c r="L86" s="118">
        <v>1</v>
      </c>
      <c r="M86" s="118">
        <v>1</v>
      </c>
      <c r="N86" s="215"/>
      <c r="O86" s="214"/>
    </row>
    <row r="87" spans="1:15" ht="20.100000000000001" customHeight="1">
      <c r="A87" s="75" t="s">
        <v>20</v>
      </c>
      <c r="B87" s="118">
        <v>1</v>
      </c>
      <c r="C87" s="118">
        <v>0</v>
      </c>
      <c r="D87" s="118">
        <v>1</v>
      </c>
      <c r="E87" s="118">
        <v>1</v>
      </c>
      <c r="F87" s="118">
        <v>0</v>
      </c>
      <c r="G87" s="118">
        <v>0</v>
      </c>
      <c r="H87" s="118">
        <v>1</v>
      </c>
      <c r="I87" s="118">
        <v>2</v>
      </c>
      <c r="J87" s="118">
        <v>1</v>
      </c>
      <c r="K87" s="118">
        <v>0</v>
      </c>
      <c r="L87" s="118">
        <v>0</v>
      </c>
      <c r="M87" s="118">
        <v>1</v>
      </c>
      <c r="N87" s="215"/>
      <c r="O87" s="214"/>
    </row>
    <row r="88" spans="1:15" ht="20.100000000000001" customHeight="1">
      <c r="A88" s="75" t="s">
        <v>79</v>
      </c>
      <c r="B88" s="118">
        <v>7</v>
      </c>
      <c r="C88" s="118">
        <v>17</v>
      </c>
      <c r="D88" s="118">
        <v>14</v>
      </c>
      <c r="E88" s="118">
        <v>7</v>
      </c>
      <c r="F88" s="118">
        <v>17</v>
      </c>
      <c r="G88" s="118">
        <v>10</v>
      </c>
      <c r="H88" s="118">
        <v>31</v>
      </c>
      <c r="I88" s="118">
        <v>13</v>
      </c>
      <c r="J88" s="118">
        <v>6</v>
      </c>
      <c r="K88" s="118">
        <v>43</v>
      </c>
      <c r="L88" s="118">
        <v>11</v>
      </c>
      <c r="M88" s="118">
        <v>24</v>
      </c>
      <c r="N88" s="215"/>
      <c r="O88" s="214"/>
    </row>
    <row r="89" spans="1:15" s="124" customFormat="1" ht="20.100000000000001" customHeight="1">
      <c r="A89" s="71" t="s">
        <v>21</v>
      </c>
      <c r="B89" s="124">
        <v>968</v>
      </c>
      <c r="C89" s="124">
        <v>555</v>
      </c>
      <c r="D89" s="124">
        <v>1245</v>
      </c>
      <c r="E89" s="124">
        <v>628</v>
      </c>
      <c r="F89" s="124">
        <v>708</v>
      </c>
      <c r="G89" s="124">
        <v>505</v>
      </c>
      <c r="H89" s="124">
        <v>1189</v>
      </c>
      <c r="I89" s="124">
        <v>514</v>
      </c>
      <c r="J89" s="124">
        <v>1300</v>
      </c>
      <c r="K89" s="124">
        <v>532</v>
      </c>
      <c r="L89" s="124">
        <v>1253</v>
      </c>
      <c r="M89" s="124">
        <v>766</v>
      </c>
      <c r="N89" s="212"/>
      <c r="O89" s="214"/>
    </row>
    <row r="90" spans="1:15" ht="20.100000000000001" customHeight="1">
      <c r="A90" s="75" t="s">
        <v>22</v>
      </c>
      <c r="B90" s="118">
        <v>197</v>
      </c>
      <c r="C90" s="118">
        <v>49</v>
      </c>
      <c r="D90" s="118">
        <v>206</v>
      </c>
      <c r="E90" s="118">
        <v>38</v>
      </c>
      <c r="F90" s="118">
        <v>143</v>
      </c>
      <c r="G90" s="118">
        <v>22</v>
      </c>
      <c r="H90" s="118">
        <v>138</v>
      </c>
      <c r="I90" s="118">
        <v>28</v>
      </c>
      <c r="J90" s="118">
        <v>154</v>
      </c>
      <c r="K90" s="118">
        <v>27</v>
      </c>
      <c r="L90" s="118">
        <v>29</v>
      </c>
      <c r="M90" s="118">
        <v>64</v>
      </c>
      <c r="N90" s="215"/>
    </row>
    <row r="91" spans="1:15" ht="20.100000000000001" customHeight="1">
      <c r="A91" s="75" t="s">
        <v>23</v>
      </c>
      <c r="B91" s="118">
        <v>758</v>
      </c>
      <c r="C91" s="118">
        <v>496</v>
      </c>
      <c r="D91" s="118">
        <v>965</v>
      </c>
      <c r="E91" s="118">
        <v>574</v>
      </c>
      <c r="F91" s="118">
        <v>542</v>
      </c>
      <c r="G91" s="118">
        <v>456</v>
      </c>
      <c r="H91" s="118">
        <v>1032</v>
      </c>
      <c r="I91" s="118">
        <v>459</v>
      </c>
      <c r="J91" s="118">
        <v>1129</v>
      </c>
      <c r="K91" s="118">
        <v>485</v>
      </c>
      <c r="L91" s="118">
        <v>1197</v>
      </c>
      <c r="M91" s="118">
        <v>684</v>
      </c>
      <c r="N91" s="215"/>
    </row>
    <row r="92" spans="1:15" ht="20.100000000000001" customHeight="1">
      <c r="A92" s="75" t="s">
        <v>24</v>
      </c>
      <c r="B92" s="118">
        <v>13</v>
      </c>
      <c r="C92" s="118">
        <v>10</v>
      </c>
      <c r="D92" s="118">
        <v>74</v>
      </c>
      <c r="E92" s="118">
        <v>16</v>
      </c>
      <c r="F92" s="118">
        <v>23</v>
      </c>
      <c r="G92" s="118">
        <v>27</v>
      </c>
      <c r="H92" s="118">
        <v>19</v>
      </c>
      <c r="I92" s="118">
        <v>27</v>
      </c>
      <c r="J92" s="118">
        <v>17</v>
      </c>
      <c r="K92" s="118">
        <v>20</v>
      </c>
      <c r="L92" s="118">
        <v>27</v>
      </c>
      <c r="M92" s="118">
        <v>18</v>
      </c>
      <c r="N92" s="215"/>
      <c r="O92" s="214"/>
    </row>
    <row r="93" spans="1:15" s="124" customFormat="1" ht="20.100000000000001" customHeight="1">
      <c r="A93" s="71" t="s">
        <v>25</v>
      </c>
      <c r="B93" s="124">
        <v>3099</v>
      </c>
      <c r="C93" s="124">
        <v>2529</v>
      </c>
      <c r="D93" s="124">
        <v>1506</v>
      </c>
      <c r="E93" s="124">
        <v>2237</v>
      </c>
      <c r="F93" s="124">
        <v>4562</v>
      </c>
      <c r="G93" s="124">
        <v>4179</v>
      </c>
      <c r="H93" s="124">
        <v>4088</v>
      </c>
      <c r="I93" s="124">
        <v>3869</v>
      </c>
      <c r="J93" s="124">
        <v>2332</v>
      </c>
      <c r="K93" s="124">
        <v>2489</v>
      </c>
      <c r="L93" s="124">
        <v>2727</v>
      </c>
      <c r="M93" s="124">
        <v>2593</v>
      </c>
      <c r="N93" s="212"/>
      <c r="O93" s="214"/>
    </row>
    <row r="94" spans="1:15" ht="20.100000000000001" customHeight="1">
      <c r="A94" s="75" t="s">
        <v>26</v>
      </c>
      <c r="B94" s="118">
        <v>3029</v>
      </c>
      <c r="C94" s="118">
        <v>2463</v>
      </c>
      <c r="D94" s="118">
        <v>1433</v>
      </c>
      <c r="E94" s="118">
        <v>2195</v>
      </c>
      <c r="F94" s="118">
        <v>4481</v>
      </c>
      <c r="G94" s="118">
        <v>4091</v>
      </c>
      <c r="H94" s="118">
        <v>4034</v>
      </c>
      <c r="I94" s="118">
        <v>3755</v>
      </c>
      <c r="J94" s="118">
        <v>2262</v>
      </c>
      <c r="K94" s="118">
        <v>2424</v>
      </c>
      <c r="L94" s="118">
        <v>2422</v>
      </c>
      <c r="M94" s="118">
        <v>2528</v>
      </c>
      <c r="N94" s="215"/>
    </row>
    <row r="95" spans="1:15" ht="20.100000000000001" customHeight="1">
      <c r="A95" s="75" t="s">
        <v>27</v>
      </c>
      <c r="B95" s="118">
        <v>6</v>
      </c>
      <c r="C95" s="118">
        <v>0</v>
      </c>
      <c r="D95" s="118">
        <v>6</v>
      </c>
      <c r="E95" s="118">
        <v>2</v>
      </c>
      <c r="F95" s="118">
        <v>3</v>
      </c>
      <c r="G95" s="118">
        <v>3</v>
      </c>
      <c r="H95" s="118">
        <v>6</v>
      </c>
      <c r="I95" s="118">
        <v>7</v>
      </c>
      <c r="J95" s="118">
        <v>3</v>
      </c>
      <c r="K95" s="118">
        <v>1</v>
      </c>
      <c r="L95" s="118">
        <v>203</v>
      </c>
      <c r="M95" s="118">
        <v>3</v>
      </c>
      <c r="N95" s="215"/>
      <c r="O95" s="213"/>
    </row>
    <row r="96" spans="1:15" ht="20.100000000000001" customHeight="1">
      <c r="A96" s="75" t="s">
        <v>28</v>
      </c>
      <c r="B96" s="118">
        <v>17</v>
      </c>
      <c r="C96" s="118">
        <v>16</v>
      </c>
      <c r="D96" s="118">
        <v>13</v>
      </c>
      <c r="E96" s="118">
        <v>3</v>
      </c>
      <c r="F96" s="118">
        <v>11</v>
      </c>
      <c r="G96" s="118">
        <v>17</v>
      </c>
      <c r="H96" s="118">
        <v>17</v>
      </c>
      <c r="I96" s="118">
        <v>7</v>
      </c>
      <c r="J96" s="118">
        <v>7</v>
      </c>
      <c r="K96" s="118">
        <v>14</v>
      </c>
      <c r="L96" s="118">
        <v>16</v>
      </c>
      <c r="M96" s="118">
        <v>8</v>
      </c>
      <c r="N96" s="215"/>
      <c r="O96" s="213"/>
    </row>
    <row r="97" spans="1:15" ht="20.100000000000001" customHeight="1">
      <c r="A97" s="75" t="s">
        <v>29</v>
      </c>
      <c r="B97" s="118">
        <v>23</v>
      </c>
      <c r="C97" s="118">
        <v>5</v>
      </c>
      <c r="D97" s="118">
        <v>24</v>
      </c>
      <c r="E97" s="118">
        <v>8</v>
      </c>
      <c r="F97" s="118">
        <v>17</v>
      </c>
      <c r="G97" s="118">
        <v>25</v>
      </c>
      <c r="H97" s="118">
        <v>7</v>
      </c>
      <c r="I97" s="118">
        <v>15</v>
      </c>
      <c r="J97" s="118">
        <v>14</v>
      </c>
      <c r="K97" s="118">
        <v>18</v>
      </c>
      <c r="L97" s="118">
        <v>19</v>
      </c>
      <c r="M97" s="118">
        <v>12</v>
      </c>
      <c r="N97" s="215"/>
      <c r="O97" s="213"/>
    </row>
    <row r="98" spans="1:15" ht="20.100000000000001" customHeight="1">
      <c r="A98" s="75" t="s">
        <v>30</v>
      </c>
      <c r="B98" s="118">
        <v>1</v>
      </c>
      <c r="C98" s="118">
        <v>7</v>
      </c>
      <c r="D98" s="118">
        <v>4</v>
      </c>
      <c r="E98" s="118">
        <v>6</v>
      </c>
      <c r="F98" s="118">
        <v>9</v>
      </c>
      <c r="G98" s="118">
        <v>5</v>
      </c>
      <c r="H98" s="118">
        <v>1</v>
      </c>
      <c r="I98" s="118">
        <v>5</v>
      </c>
      <c r="J98" s="118">
        <v>4</v>
      </c>
      <c r="K98" s="118">
        <v>5</v>
      </c>
      <c r="L98" s="118">
        <v>9</v>
      </c>
      <c r="M98" s="118">
        <v>7</v>
      </c>
      <c r="N98" s="215"/>
      <c r="O98" s="213"/>
    </row>
    <row r="99" spans="1:15" ht="20.100000000000001" customHeight="1">
      <c r="A99" s="75" t="s">
        <v>31</v>
      </c>
      <c r="B99" s="118">
        <v>0</v>
      </c>
      <c r="C99" s="118">
        <v>0</v>
      </c>
      <c r="D99" s="118">
        <v>0</v>
      </c>
      <c r="E99" s="118">
        <v>0</v>
      </c>
      <c r="F99" s="118">
        <v>0</v>
      </c>
      <c r="G99" s="118">
        <v>0</v>
      </c>
      <c r="H99" s="118">
        <v>0</v>
      </c>
      <c r="I99" s="118">
        <v>0</v>
      </c>
      <c r="J99" s="118">
        <v>0</v>
      </c>
      <c r="K99" s="118">
        <v>0</v>
      </c>
      <c r="L99" s="118">
        <v>0</v>
      </c>
      <c r="M99" s="118">
        <v>0</v>
      </c>
      <c r="N99" s="215"/>
      <c r="O99" s="213"/>
    </row>
    <row r="100" spans="1:15" ht="20.100000000000001" customHeight="1">
      <c r="A100" s="75" t="s">
        <v>32</v>
      </c>
      <c r="B100" s="118">
        <v>10</v>
      </c>
      <c r="C100" s="118">
        <v>6</v>
      </c>
      <c r="D100" s="118">
        <v>7</v>
      </c>
      <c r="E100" s="118">
        <v>5</v>
      </c>
      <c r="F100" s="118">
        <v>3</v>
      </c>
      <c r="G100" s="118">
        <v>8</v>
      </c>
      <c r="H100" s="118">
        <v>4</v>
      </c>
      <c r="I100" s="118">
        <v>16</v>
      </c>
      <c r="J100" s="118">
        <v>7</v>
      </c>
      <c r="K100" s="118">
        <v>6</v>
      </c>
      <c r="L100" s="118">
        <v>14</v>
      </c>
      <c r="M100" s="118">
        <v>10</v>
      </c>
      <c r="N100" s="215"/>
      <c r="O100" s="213"/>
    </row>
    <row r="101" spans="1:15" ht="20.100000000000001" customHeight="1">
      <c r="A101" s="75" t="s">
        <v>33</v>
      </c>
      <c r="B101" s="118">
        <v>3</v>
      </c>
      <c r="C101" s="118">
        <v>14</v>
      </c>
      <c r="D101" s="118">
        <v>4</v>
      </c>
      <c r="E101" s="118">
        <v>13</v>
      </c>
      <c r="F101" s="118">
        <v>10</v>
      </c>
      <c r="G101" s="118">
        <v>6</v>
      </c>
      <c r="H101" s="118">
        <v>4</v>
      </c>
      <c r="I101" s="118">
        <v>3</v>
      </c>
      <c r="J101" s="118">
        <v>10</v>
      </c>
      <c r="K101" s="118">
        <v>5</v>
      </c>
      <c r="L101" s="118">
        <v>13</v>
      </c>
      <c r="M101" s="118">
        <v>12</v>
      </c>
      <c r="N101" s="215"/>
      <c r="O101" s="213"/>
    </row>
    <row r="102" spans="1:15" ht="20.100000000000001" customHeight="1">
      <c r="A102" s="75" t="s">
        <v>34</v>
      </c>
      <c r="B102" s="118">
        <v>0</v>
      </c>
      <c r="C102" s="118">
        <v>0</v>
      </c>
      <c r="D102" s="118">
        <v>0</v>
      </c>
      <c r="E102" s="118">
        <v>0</v>
      </c>
      <c r="F102" s="118">
        <v>1</v>
      </c>
      <c r="G102" s="118">
        <v>0</v>
      </c>
      <c r="H102" s="118">
        <v>1</v>
      </c>
      <c r="I102" s="118">
        <v>0</v>
      </c>
      <c r="J102" s="118">
        <v>0</v>
      </c>
      <c r="K102" s="118">
        <v>1</v>
      </c>
      <c r="L102" s="118">
        <v>0</v>
      </c>
      <c r="M102" s="118">
        <v>0</v>
      </c>
      <c r="N102" s="215"/>
      <c r="O102" s="213"/>
    </row>
    <row r="103" spans="1:15" ht="20.100000000000001" customHeight="1">
      <c r="A103" s="75" t="s">
        <v>35</v>
      </c>
      <c r="B103" s="118">
        <v>0</v>
      </c>
      <c r="C103" s="118">
        <v>0</v>
      </c>
      <c r="D103" s="118">
        <v>0</v>
      </c>
      <c r="E103" s="118">
        <v>0</v>
      </c>
      <c r="F103" s="118">
        <v>1</v>
      </c>
      <c r="G103" s="118">
        <v>0</v>
      </c>
      <c r="H103" s="118">
        <v>0</v>
      </c>
      <c r="I103" s="118">
        <v>0</v>
      </c>
      <c r="J103" s="118">
        <v>0</v>
      </c>
      <c r="K103" s="118">
        <v>0</v>
      </c>
      <c r="L103" s="118">
        <v>1</v>
      </c>
      <c r="M103" s="118">
        <v>0</v>
      </c>
      <c r="N103" s="215"/>
      <c r="O103" s="214"/>
    </row>
    <row r="104" spans="1:15" ht="20.100000000000001" customHeight="1">
      <c r="A104" s="75" t="s">
        <v>36</v>
      </c>
      <c r="B104" s="118">
        <v>9</v>
      </c>
      <c r="C104" s="118">
        <v>12</v>
      </c>
      <c r="D104" s="118">
        <v>4</v>
      </c>
      <c r="E104" s="118">
        <v>3</v>
      </c>
      <c r="F104" s="118">
        <v>19</v>
      </c>
      <c r="G104" s="118">
        <v>18</v>
      </c>
      <c r="H104" s="118">
        <v>11</v>
      </c>
      <c r="I104" s="118">
        <v>55</v>
      </c>
      <c r="J104" s="118">
        <v>21</v>
      </c>
      <c r="K104" s="118">
        <v>12</v>
      </c>
      <c r="L104" s="118">
        <v>23</v>
      </c>
      <c r="M104" s="118">
        <v>5</v>
      </c>
      <c r="N104" s="215"/>
      <c r="O104" s="214"/>
    </row>
    <row r="105" spans="1:15" ht="20.100000000000001" customHeight="1">
      <c r="A105" s="75" t="s">
        <v>37</v>
      </c>
      <c r="B105" s="118">
        <v>1</v>
      </c>
      <c r="C105" s="118">
        <v>6</v>
      </c>
      <c r="D105" s="118">
        <v>11</v>
      </c>
      <c r="E105" s="118">
        <v>2</v>
      </c>
      <c r="F105" s="118">
        <v>7</v>
      </c>
      <c r="G105" s="118">
        <v>6</v>
      </c>
      <c r="H105" s="118">
        <v>3</v>
      </c>
      <c r="I105" s="118">
        <v>6</v>
      </c>
      <c r="J105" s="118">
        <v>4</v>
      </c>
      <c r="K105" s="118">
        <v>3</v>
      </c>
      <c r="L105" s="118">
        <v>7</v>
      </c>
      <c r="M105" s="118">
        <v>8</v>
      </c>
      <c r="N105" s="215"/>
      <c r="O105" s="214"/>
    </row>
    <row r="106" spans="1:15" s="124" customFormat="1" ht="20.100000000000001" customHeight="1">
      <c r="A106" s="71" t="s">
        <v>38</v>
      </c>
      <c r="B106" s="124">
        <v>34</v>
      </c>
      <c r="C106" s="124">
        <v>34</v>
      </c>
      <c r="D106" s="124">
        <v>80</v>
      </c>
      <c r="E106" s="124">
        <v>61</v>
      </c>
      <c r="F106" s="124">
        <v>73</v>
      </c>
      <c r="G106" s="124">
        <v>32</v>
      </c>
      <c r="H106" s="124">
        <v>27</v>
      </c>
      <c r="I106" s="124">
        <v>43</v>
      </c>
      <c r="J106" s="124">
        <v>96</v>
      </c>
      <c r="K106" s="124">
        <v>51</v>
      </c>
      <c r="L106" s="124">
        <v>262</v>
      </c>
      <c r="M106" s="124">
        <v>79</v>
      </c>
      <c r="N106" s="212"/>
      <c r="O106" s="213"/>
    </row>
    <row r="107" spans="1:15" ht="20.100000000000001" customHeight="1">
      <c r="A107" s="75" t="s">
        <v>39</v>
      </c>
      <c r="B107" s="118">
        <v>3</v>
      </c>
      <c r="C107" s="118">
        <v>5</v>
      </c>
      <c r="D107" s="118">
        <v>6</v>
      </c>
      <c r="E107" s="118">
        <v>8</v>
      </c>
      <c r="F107" s="118">
        <v>3</v>
      </c>
      <c r="G107" s="118">
        <v>5</v>
      </c>
      <c r="H107" s="118">
        <v>3</v>
      </c>
      <c r="I107" s="118">
        <v>12</v>
      </c>
      <c r="J107" s="118">
        <v>14</v>
      </c>
      <c r="K107" s="118">
        <v>0</v>
      </c>
      <c r="L107" s="118">
        <v>20</v>
      </c>
      <c r="M107" s="118">
        <v>8</v>
      </c>
      <c r="N107" s="215"/>
      <c r="O107" s="213"/>
    </row>
    <row r="108" spans="1:15" ht="20.100000000000001" customHeight="1">
      <c r="A108" s="75" t="s">
        <v>40</v>
      </c>
      <c r="B108" s="118">
        <v>1</v>
      </c>
      <c r="C108" s="118">
        <v>6</v>
      </c>
      <c r="D108" s="118">
        <v>6</v>
      </c>
      <c r="E108" s="118">
        <v>8</v>
      </c>
      <c r="F108" s="118">
        <v>9</v>
      </c>
      <c r="G108" s="118">
        <v>5</v>
      </c>
      <c r="H108" s="118">
        <v>6</v>
      </c>
      <c r="I108" s="118">
        <v>7</v>
      </c>
      <c r="J108" s="118">
        <v>33</v>
      </c>
      <c r="K108" s="118">
        <v>5</v>
      </c>
      <c r="L108" s="118">
        <v>176</v>
      </c>
      <c r="M108" s="118">
        <v>2</v>
      </c>
      <c r="N108" s="215"/>
      <c r="O108" s="213"/>
    </row>
    <row r="109" spans="1:15" ht="20.100000000000001" customHeight="1">
      <c r="A109" s="75" t="s">
        <v>41</v>
      </c>
      <c r="B109" s="118">
        <v>6</v>
      </c>
      <c r="C109" s="118">
        <v>8</v>
      </c>
      <c r="D109" s="118">
        <v>11</v>
      </c>
      <c r="E109" s="118">
        <v>6</v>
      </c>
      <c r="F109" s="118">
        <v>1</v>
      </c>
      <c r="G109" s="118">
        <v>1</v>
      </c>
      <c r="H109" s="118">
        <v>3</v>
      </c>
      <c r="I109" s="118">
        <v>2</v>
      </c>
      <c r="J109" s="118">
        <v>7</v>
      </c>
      <c r="K109" s="118">
        <v>6</v>
      </c>
      <c r="L109" s="118">
        <v>14</v>
      </c>
      <c r="M109" s="118">
        <v>44</v>
      </c>
      <c r="N109" s="215"/>
      <c r="O109" s="213"/>
    </row>
    <row r="110" spans="1:15" ht="20.100000000000001" customHeight="1">
      <c r="A110" s="75" t="s">
        <v>42</v>
      </c>
      <c r="B110" s="118">
        <v>6</v>
      </c>
      <c r="C110" s="118">
        <v>5</v>
      </c>
      <c r="D110" s="118">
        <v>27</v>
      </c>
      <c r="E110" s="118">
        <v>23</v>
      </c>
      <c r="F110" s="118">
        <v>40</v>
      </c>
      <c r="G110" s="118">
        <v>9</v>
      </c>
      <c r="H110" s="118">
        <v>7</v>
      </c>
      <c r="I110" s="118">
        <v>7</v>
      </c>
      <c r="J110" s="118">
        <v>24</v>
      </c>
      <c r="K110" s="118">
        <v>6</v>
      </c>
      <c r="L110" s="118">
        <v>23</v>
      </c>
      <c r="M110" s="118">
        <v>13</v>
      </c>
      <c r="N110" s="215"/>
      <c r="O110" s="213"/>
    </row>
    <row r="111" spans="1:15" ht="20.100000000000001" customHeight="1">
      <c r="A111" s="75" t="s">
        <v>43</v>
      </c>
      <c r="B111" s="118">
        <v>1</v>
      </c>
      <c r="C111" s="118">
        <v>5</v>
      </c>
      <c r="D111" s="118">
        <v>7</v>
      </c>
      <c r="E111" s="118">
        <v>8</v>
      </c>
      <c r="F111" s="118">
        <v>1</v>
      </c>
      <c r="G111" s="118">
        <v>7</v>
      </c>
      <c r="H111" s="118">
        <v>1</v>
      </c>
      <c r="I111" s="118">
        <v>0</v>
      </c>
      <c r="J111" s="118">
        <v>4</v>
      </c>
      <c r="K111" s="118">
        <v>2</v>
      </c>
      <c r="L111" s="118">
        <v>6</v>
      </c>
      <c r="M111" s="118">
        <v>0</v>
      </c>
      <c r="N111" s="215"/>
      <c r="O111" s="213"/>
    </row>
    <row r="112" spans="1:15" ht="20.100000000000001" customHeight="1">
      <c r="A112" s="75" t="s">
        <v>44</v>
      </c>
      <c r="B112" s="118">
        <v>17</v>
      </c>
      <c r="C112" s="118">
        <v>5</v>
      </c>
      <c r="D112" s="118">
        <v>23</v>
      </c>
      <c r="E112" s="118">
        <v>8</v>
      </c>
      <c r="F112" s="118">
        <v>19</v>
      </c>
      <c r="G112" s="118">
        <v>5</v>
      </c>
      <c r="H112" s="118">
        <v>7</v>
      </c>
      <c r="I112" s="118">
        <v>15</v>
      </c>
      <c r="J112" s="118">
        <v>14</v>
      </c>
      <c r="K112" s="118">
        <v>32</v>
      </c>
      <c r="L112" s="118">
        <v>23</v>
      </c>
      <c r="M112" s="118">
        <v>12</v>
      </c>
      <c r="N112" s="215"/>
      <c r="O112" s="213"/>
    </row>
    <row r="113" spans="1:14" ht="20.100000000000001" customHeight="1">
      <c r="A113" s="71" t="s">
        <v>45</v>
      </c>
      <c r="B113" s="124">
        <v>6651</v>
      </c>
      <c r="C113" s="124">
        <v>5758</v>
      </c>
      <c r="D113" s="124">
        <v>8957</v>
      </c>
      <c r="E113" s="124">
        <v>8033</v>
      </c>
      <c r="F113" s="124">
        <v>5076</v>
      </c>
      <c r="G113" s="124">
        <v>5011</v>
      </c>
      <c r="H113" s="124">
        <v>8463</v>
      </c>
      <c r="I113" s="124">
        <v>7603</v>
      </c>
      <c r="J113" s="124">
        <v>13271</v>
      </c>
      <c r="K113" s="124">
        <v>10147</v>
      </c>
      <c r="L113" s="124">
        <v>16239</v>
      </c>
      <c r="M113" s="124">
        <v>12560</v>
      </c>
      <c r="N113" s="215"/>
    </row>
    <row r="114" spans="1:14" ht="20.100000000000001" customHeight="1">
      <c r="A114" s="75" t="s">
        <v>46</v>
      </c>
      <c r="B114" s="118">
        <v>390</v>
      </c>
      <c r="C114" s="118">
        <v>1122</v>
      </c>
      <c r="D114" s="118">
        <v>354</v>
      </c>
      <c r="E114" s="118">
        <v>1254</v>
      </c>
      <c r="F114" s="118">
        <v>395</v>
      </c>
      <c r="G114" s="118">
        <v>1204</v>
      </c>
      <c r="H114" s="118">
        <v>2234</v>
      </c>
      <c r="I114" s="118">
        <v>1709</v>
      </c>
      <c r="J114" s="118">
        <v>2413</v>
      </c>
      <c r="K114" s="118">
        <v>1718</v>
      </c>
      <c r="L114" s="118">
        <v>2318</v>
      </c>
      <c r="M114" s="118">
        <v>1405</v>
      </c>
      <c r="N114" s="215"/>
    </row>
    <row r="115" spans="1:14" ht="20.100000000000001" customHeight="1">
      <c r="A115" s="75" t="s">
        <v>47</v>
      </c>
      <c r="B115" s="118">
        <v>137</v>
      </c>
      <c r="C115" s="118">
        <v>116</v>
      </c>
      <c r="D115" s="118">
        <v>108</v>
      </c>
      <c r="E115" s="118">
        <v>84</v>
      </c>
      <c r="F115" s="118">
        <v>56</v>
      </c>
      <c r="G115" s="118">
        <v>66</v>
      </c>
      <c r="H115" s="118">
        <v>100</v>
      </c>
      <c r="I115" s="118">
        <v>122</v>
      </c>
      <c r="J115" s="118">
        <v>140</v>
      </c>
      <c r="K115" s="118">
        <v>179</v>
      </c>
      <c r="L115" s="118">
        <v>117</v>
      </c>
      <c r="M115" s="118">
        <v>146</v>
      </c>
      <c r="N115" s="215"/>
    </row>
    <row r="116" spans="1:14" ht="20.100000000000001" customHeight="1">
      <c r="A116" s="75" t="s">
        <v>48</v>
      </c>
      <c r="B116" s="118">
        <v>328</v>
      </c>
      <c r="C116" s="118">
        <v>184</v>
      </c>
      <c r="D116" s="118">
        <v>123</v>
      </c>
      <c r="E116" s="118">
        <v>129</v>
      </c>
      <c r="F116" s="118">
        <v>168</v>
      </c>
      <c r="G116" s="118">
        <v>139</v>
      </c>
      <c r="H116" s="118">
        <v>295</v>
      </c>
      <c r="I116" s="118">
        <v>277</v>
      </c>
      <c r="J116" s="118">
        <v>154</v>
      </c>
      <c r="K116" s="118">
        <v>150</v>
      </c>
      <c r="L116" s="118">
        <v>194</v>
      </c>
      <c r="M116" s="118">
        <v>170</v>
      </c>
      <c r="N116" s="215"/>
    </row>
    <row r="117" spans="1:14" ht="20.100000000000001" customHeight="1">
      <c r="A117" s="75" t="s">
        <v>49</v>
      </c>
      <c r="B117" s="118">
        <v>114</v>
      </c>
      <c r="C117" s="118">
        <v>153</v>
      </c>
      <c r="D117" s="118">
        <v>11</v>
      </c>
      <c r="E117" s="118">
        <v>27</v>
      </c>
      <c r="F117" s="118">
        <v>54</v>
      </c>
      <c r="G117" s="118">
        <v>24</v>
      </c>
      <c r="H117" s="118">
        <v>63</v>
      </c>
      <c r="I117" s="118">
        <v>158</v>
      </c>
      <c r="J117" s="118">
        <v>53</v>
      </c>
      <c r="K117" s="118">
        <v>51</v>
      </c>
      <c r="L117" s="118">
        <v>41</v>
      </c>
      <c r="M117" s="118">
        <v>66</v>
      </c>
      <c r="N117" s="215"/>
    </row>
    <row r="118" spans="1:14" ht="20.100000000000001" customHeight="1">
      <c r="A118" s="75" t="s">
        <v>50</v>
      </c>
      <c r="B118" s="118">
        <v>1318</v>
      </c>
      <c r="C118" s="118">
        <v>916</v>
      </c>
      <c r="D118" s="118">
        <v>1578</v>
      </c>
      <c r="E118" s="118">
        <v>1353</v>
      </c>
      <c r="F118" s="118">
        <v>1228</v>
      </c>
      <c r="G118" s="118">
        <v>936</v>
      </c>
      <c r="H118" s="118">
        <v>1401</v>
      </c>
      <c r="I118" s="118">
        <v>1153</v>
      </c>
      <c r="J118" s="118">
        <v>2839</v>
      </c>
      <c r="K118" s="118">
        <v>1539</v>
      </c>
      <c r="L118" s="118">
        <v>2286</v>
      </c>
      <c r="M118" s="118">
        <v>1578</v>
      </c>
    </row>
    <row r="119" spans="1:14" ht="20.100000000000001" customHeight="1">
      <c r="A119" s="75" t="s">
        <v>51</v>
      </c>
      <c r="B119" s="118">
        <v>3</v>
      </c>
      <c r="C119" s="118">
        <v>7</v>
      </c>
      <c r="D119" s="118">
        <v>70</v>
      </c>
      <c r="E119" s="118">
        <v>7</v>
      </c>
      <c r="F119" s="118">
        <v>27</v>
      </c>
      <c r="G119" s="118">
        <v>23</v>
      </c>
      <c r="H119" s="118">
        <v>9</v>
      </c>
      <c r="I119" s="118">
        <v>20</v>
      </c>
      <c r="J119" s="118">
        <v>6</v>
      </c>
      <c r="K119" s="118">
        <v>18</v>
      </c>
      <c r="L119" s="118">
        <v>16</v>
      </c>
      <c r="M119" s="118">
        <v>31</v>
      </c>
    </row>
    <row r="120" spans="1:14" ht="20.100000000000001" customHeight="1">
      <c r="A120" s="75" t="s">
        <v>52</v>
      </c>
      <c r="B120" s="118">
        <v>894</v>
      </c>
      <c r="C120" s="118">
        <v>538</v>
      </c>
      <c r="D120" s="118">
        <v>696</v>
      </c>
      <c r="E120" s="118">
        <v>448</v>
      </c>
      <c r="F120" s="118">
        <v>387</v>
      </c>
      <c r="G120" s="118">
        <v>335</v>
      </c>
      <c r="H120" s="118">
        <v>822</v>
      </c>
      <c r="I120" s="118">
        <v>818</v>
      </c>
      <c r="J120" s="118">
        <v>1808</v>
      </c>
      <c r="K120" s="118">
        <v>1415</v>
      </c>
      <c r="L120" s="118">
        <v>1740</v>
      </c>
      <c r="M120" s="118">
        <v>1159</v>
      </c>
    </row>
    <row r="121" spans="1:14" ht="20.100000000000001" customHeight="1">
      <c r="A121" s="75" t="s">
        <v>53</v>
      </c>
      <c r="B121" s="118">
        <v>1</v>
      </c>
      <c r="C121" s="118">
        <v>6</v>
      </c>
      <c r="D121" s="118">
        <v>17</v>
      </c>
      <c r="E121" s="118">
        <v>6</v>
      </c>
      <c r="F121" s="118">
        <v>6</v>
      </c>
      <c r="G121" s="118">
        <v>12</v>
      </c>
      <c r="H121" s="118">
        <v>6</v>
      </c>
      <c r="I121" s="118">
        <v>8</v>
      </c>
      <c r="J121" s="118">
        <v>7</v>
      </c>
      <c r="K121" s="118">
        <v>13</v>
      </c>
      <c r="L121" s="118">
        <v>30</v>
      </c>
      <c r="M121" s="118">
        <v>24</v>
      </c>
    </row>
    <row r="122" spans="1:14" ht="20.100000000000001" customHeight="1">
      <c r="A122" s="75" t="s">
        <v>54</v>
      </c>
      <c r="B122" s="118">
        <v>77</v>
      </c>
      <c r="C122" s="118">
        <v>157</v>
      </c>
      <c r="D122" s="118">
        <v>101</v>
      </c>
      <c r="E122" s="118">
        <v>99</v>
      </c>
      <c r="F122" s="118">
        <v>101</v>
      </c>
      <c r="G122" s="118">
        <v>80</v>
      </c>
      <c r="H122" s="118">
        <v>377</v>
      </c>
      <c r="I122" s="118">
        <v>124</v>
      </c>
      <c r="J122" s="118">
        <v>407</v>
      </c>
      <c r="K122" s="118">
        <v>109</v>
      </c>
      <c r="L122" s="118">
        <v>205</v>
      </c>
      <c r="M122" s="118">
        <v>157</v>
      </c>
    </row>
    <row r="123" spans="1:14" ht="20.100000000000001" customHeight="1">
      <c r="A123" s="75" t="s">
        <v>55</v>
      </c>
      <c r="B123" s="118">
        <v>6</v>
      </c>
      <c r="C123" s="118">
        <v>6</v>
      </c>
      <c r="D123" s="118">
        <v>1</v>
      </c>
      <c r="E123" s="118">
        <v>7</v>
      </c>
      <c r="F123" s="118">
        <v>1</v>
      </c>
      <c r="G123" s="118">
        <v>1</v>
      </c>
      <c r="H123" s="118">
        <v>1</v>
      </c>
      <c r="I123" s="118">
        <v>6</v>
      </c>
      <c r="J123" s="118">
        <v>46</v>
      </c>
      <c r="K123" s="118">
        <v>40</v>
      </c>
      <c r="L123" s="118">
        <v>6</v>
      </c>
      <c r="M123" s="118">
        <v>6</v>
      </c>
    </row>
    <row r="124" spans="1:14" ht="20.100000000000001" customHeight="1">
      <c r="A124" s="75" t="s">
        <v>56</v>
      </c>
      <c r="B124" s="118">
        <v>171</v>
      </c>
      <c r="C124" s="118">
        <v>125</v>
      </c>
      <c r="D124" s="118">
        <v>191</v>
      </c>
      <c r="E124" s="118">
        <v>133</v>
      </c>
      <c r="F124" s="118">
        <v>184</v>
      </c>
      <c r="G124" s="118">
        <v>141</v>
      </c>
      <c r="H124" s="118">
        <v>156</v>
      </c>
      <c r="I124" s="118">
        <v>165</v>
      </c>
      <c r="J124" s="118">
        <v>230</v>
      </c>
      <c r="K124" s="118">
        <v>233</v>
      </c>
      <c r="L124" s="118">
        <v>294</v>
      </c>
      <c r="M124" s="118">
        <v>325</v>
      </c>
    </row>
    <row r="125" spans="1:14" ht="20.100000000000001" customHeight="1">
      <c r="A125" s="75" t="s">
        <v>57</v>
      </c>
      <c r="B125" s="118">
        <v>11</v>
      </c>
      <c r="C125" s="118">
        <v>7</v>
      </c>
      <c r="D125" s="118">
        <v>26</v>
      </c>
      <c r="E125" s="118">
        <v>18</v>
      </c>
      <c r="F125" s="118">
        <v>14</v>
      </c>
      <c r="G125" s="118">
        <v>21</v>
      </c>
      <c r="H125" s="118">
        <v>19</v>
      </c>
      <c r="I125" s="118">
        <v>31</v>
      </c>
      <c r="J125" s="118">
        <v>11</v>
      </c>
      <c r="K125" s="118">
        <v>13</v>
      </c>
      <c r="L125" s="118">
        <v>26</v>
      </c>
      <c r="M125" s="118">
        <v>34</v>
      </c>
    </row>
    <row r="126" spans="1:14" ht="20.100000000000001" customHeight="1">
      <c r="A126" s="75" t="s">
        <v>58</v>
      </c>
      <c r="B126" s="118">
        <v>1535</v>
      </c>
      <c r="C126" s="118">
        <v>1121</v>
      </c>
      <c r="D126" s="118">
        <v>2732</v>
      </c>
      <c r="E126" s="118">
        <v>2601</v>
      </c>
      <c r="F126" s="118">
        <v>825</v>
      </c>
      <c r="G126" s="118">
        <v>660</v>
      </c>
      <c r="H126" s="118">
        <v>1057</v>
      </c>
      <c r="I126" s="118">
        <v>1190</v>
      </c>
      <c r="J126" s="118">
        <v>2314</v>
      </c>
      <c r="K126" s="118">
        <v>2622</v>
      </c>
      <c r="L126" s="118">
        <v>4129</v>
      </c>
      <c r="M126" s="118">
        <v>3941</v>
      </c>
    </row>
    <row r="127" spans="1:14" ht="20.100000000000001" customHeight="1">
      <c r="A127" s="75" t="s">
        <v>59</v>
      </c>
      <c r="B127" s="118">
        <v>21</v>
      </c>
      <c r="C127" s="118">
        <v>58</v>
      </c>
      <c r="D127" s="118">
        <v>74</v>
      </c>
      <c r="E127" s="118">
        <v>70</v>
      </c>
      <c r="F127" s="118">
        <v>33</v>
      </c>
      <c r="G127" s="118">
        <v>43</v>
      </c>
      <c r="H127" s="118">
        <v>31</v>
      </c>
      <c r="I127" s="118">
        <v>59</v>
      </c>
      <c r="J127" s="118">
        <v>40</v>
      </c>
      <c r="K127" s="118">
        <v>44</v>
      </c>
      <c r="L127" s="118">
        <v>43</v>
      </c>
      <c r="M127" s="118">
        <v>59</v>
      </c>
    </row>
    <row r="128" spans="1:14" ht="20.100000000000001" customHeight="1">
      <c r="A128" s="75" t="s">
        <v>60</v>
      </c>
      <c r="B128" s="118">
        <v>34</v>
      </c>
      <c r="C128" s="118">
        <v>28</v>
      </c>
      <c r="D128" s="118">
        <v>33</v>
      </c>
      <c r="E128" s="118">
        <v>39</v>
      </c>
      <c r="F128" s="118">
        <v>44</v>
      </c>
      <c r="G128" s="118">
        <v>52</v>
      </c>
      <c r="H128" s="118">
        <v>41</v>
      </c>
      <c r="I128" s="118">
        <v>46</v>
      </c>
      <c r="J128" s="118">
        <v>69</v>
      </c>
      <c r="K128" s="118">
        <v>75</v>
      </c>
      <c r="L128" s="118">
        <v>51</v>
      </c>
      <c r="M128" s="118">
        <v>30</v>
      </c>
    </row>
    <row r="129" spans="1:15" s="124" customFormat="1" ht="20.100000000000001" customHeight="1">
      <c r="A129" s="75" t="s">
        <v>61</v>
      </c>
      <c r="B129" s="118">
        <v>1127</v>
      </c>
      <c r="C129" s="118">
        <v>788</v>
      </c>
      <c r="D129" s="118">
        <v>2519</v>
      </c>
      <c r="E129" s="118">
        <v>1511</v>
      </c>
      <c r="F129" s="118">
        <v>1140</v>
      </c>
      <c r="G129" s="118">
        <v>924</v>
      </c>
      <c r="H129" s="118">
        <v>1362</v>
      </c>
      <c r="I129" s="118">
        <v>1103</v>
      </c>
      <c r="J129" s="118">
        <v>2145</v>
      </c>
      <c r="K129" s="118">
        <v>1269</v>
      </c>
      <c r="L129" s="118">
        <v>3692</v>
      </c>
      <c r="M129" s="118">
        <v>2470</v>
      </c>
      <c r="N129" s="118"/>
      <c r="O129" s="118"/>
    </row>
    <row r="130" spans="1:15" s="124" customFormat="1" ht="20.100000000000001" customHeight="1">
      <c r="A130" s="75" t="s">
        <v>62</v>
      </c>
      <c r="B130" s="118">
        <v>7</v>
      </c>
      <c r="C130" s="118">
        <v>1</v>
      </c>
      <c r="D130" s="118">
        <v>20</v>
      </c>
      <c r="E130" s="118">
        <v>18</v>
      </c>
      <c r="F130" s="118">
        <v>19</v>
      </c>
      <c r="G130" s="118">
        <v>6</v>
      </c>
      <c r="H130" s="118">
        <v>10</v>
      </c>
      <c r="I130" s="118">
        <v>15</v>
      </c>
      <c r="J130" s="118">
        <v>24</v>
      </c>
      <c r="K130" s="118">
        <v>51</v>
      </c>
      <c r="L130" s="118">
        <v>13</v>
      </c>
      <c r="M130" s="118">
        <v>53</v>
      </c>
      <c r="O130" s="214"/>
    </row>
    <row r="131" spans="1:15" s="124" customFormat="1" ht="20.100000000000001" customHeight="1">
      <c r="A131" s="75" t="s">
        <v>63</v>
      </c>
      <c r="B131" s="118">
        <v>1</v>
      </c>
      <c r="C131" s="118">
        <v>8</v>
      </c>
      <c r="D131" s="118">
        <v>6</v>
      </c>
      <c r="E131" s="118">
        <v>10</v>
      </c>
      <c r="F131" s="118">
        <v>36</v>
      </c>
      <c r="G131" s="118">
        <v>23</v>
      </c>
      <c r="H131" s="118">
        <v>27</v>
      </c>
      <c r="I131" s="118">
        <v>14</v>
      </c>
      <c r="J131" s="118">
        <v>16</v>
      </c>
      <c r="K131" s="118">
        <v>18</v>
      </c>
      <c r="L131" s="118">
        <v>26</v>
      </c>
      <c r="M131" s="118">
        <v>31</v>
      </c>
      <c r="O131" s="214"/>
    </row>
    <row r="132" spans="1:15" ht="20.100000000000001" customHeight="1">
      <c r="A132" s="75" t="s">
        <v>64</v>
      </c>
      <c r="B132" s="118">
        <v>26</v>
      </c>
      <c r="C132" s="118">
        <v>38</v>
      </c>
      <c r="D132" s="118">
        <v>29</v>
      </c>
      <c r="E132" s="118">
        <v>32</v>
      </c>
      <c r="F132" s="118">
        <v>60</v>
      </c>
      <c r="G132" s="118">
        <v>62</v>
      </c>
      <c r="H132" s="118">
        <v>66</v>
      </c>
      <c r="I132" s="118">
        <v>87</v>
      </c>
      <c r="J132" s="118">
        <v>46</v>
      </c>
      <c r="K132" s="118">
        <v>89</v>
      </c>
      <c r="L132" s="118">
        <v>180</v>
      </c>
      <c r="M132" s="118">
        <v>211</v>
      </c>
    </row>
    <row r="133" spans="1:15" ht="20.100000000000001" customHeight="1">
      <c r="A133" s="75" t="s">
        <v>65</v>
      </c>
      <c r="B133" s="118">
        <v>396</v>
      </c>
      <c r="C133" s="118">
        <v>342</v>
      </c>
      <c r="D133" s="118">
        <v>180</v>
      </c>
      <c r="E133" s="118">
        <v>141</v>
      </c>
      <c r="F133" s="118">
        <v>218</v>
      </c>
      <c r="G133" s="118">
        <v>206</v>
      </c>
      <c r="H133" s="118">
        <v>333</v>
      </c>
      <c r="I133" s="118">
        <v>422</v>
      </c>
      <c r="J133" s="118">
        <v>383</v>
      </c>
      <c r="K133" s="118">
        <v>374</v>
      </c>
      <c r="L133" s="118">
        <v>626</v>
      </c>
      <c r="M133" s="118">
        <v>552</v>
      </c>
      <c r="O133" s="214"/>
    </row>
    <row r="134" spans="1:15" s="124" customFormat="1" ht="20.100000000000001" customHeight="1">
      <c r="A134" s="75" t="s">
        <v>66</v>
      </c>
      <c r="B134" s="118">
        <v>54</v>
      </c>
      <c r="C134" s="118">
        <v>37</v>
      </c>
      <c r="D134" s="118">
        <v>88</v>
      </c>
      <c r="E134" s="118">
        <v>46</v>
      </c>
      <c r="F134" s="118">
        <v>80</v>
      </c>
      <c r="G134" s="118">
        <v>53</v>
      </c>
      <c r="H134" s="118">
        <v>53</v>
      </c>
      <c r="I134" s="118">
        <v>76</v>
      </c>
      <c r="J134" s="118">
        <v>120</v>
      </c>
      <c r="K134" s="118">
        <v>127</v>
      </c>
      <c r="L134" s="118">
        <v>206</v>
      </c>
      <c r="M134" s="118">
        <v>112</v>
      </c>
    </row>
    <row r="135" spans="1:15" ht="20.100000000000001" customHeight="1">
      <c r="A135" s="71" t="s">
        <v>67</v>
      </c>
      <c r="B135" s="124">
        <v>7</v>
      </c>
      <c r="C135" s="124">
        <v>19</v>
      </c>
      <c r="D135" s="124">
        <v>17</v>
      </c>
      <c r="E135" s="124">
        <v>9</v>
      </c>
      <c r="F135" s="124">
        <v>10</v>
      </c>
      <c r="G135" s="124">
        <v>3</v>
      </c>
      <c r="H135" s="124">
        <v>32</v>
      </c>
      <c r="I135" s="124">
        <v>10</v>
      </c>
      <c r="J135" s="124">
        <v>41</v>
      </c>
      <c r="K135" s="124">
        <v>2</v>
      </c>
      <c r="L135" s="124">
        <v>65</v>
      </c>
      <c r="M135" s="124">
        <v>15</v>
      </c>
    </row>
    <row r="136" spans="1:15" ht="20.100000000000001" customHeight="1">
      <c r="A136" s="75" t="s">
        <v>68</v>
      </c>
      <c r="B136" s="118">
        <v>7</v>
      </c>
      <c r="C136" s="118">
        <v>13</v>
      </c>
      <c r="D136" s="118">
        <v>10</v>
      </c>
      <c r="E136" s="118">
        <v>8</v>
      </c>
      <c r="F136" s="118">
        <v>4</v>
      </c>
      <c r="G136" s="118">
        <v>1</v>
      </c>
      <c r="H136" s="118">
        <v>29</v>
      </c>
      <c r="I136" s="118">
        <v>8</v>
      </c>
      <c r="J136" s="118">
        <v>31</v>
      </c>
      <c r="K136" s="118">
        <v>2</v>
      </c>
      <c r="L136" s="118">
        <v>56</v>
      </c>
      <c r="M136" s="118">
        <v>15</v>
      </c>
    </row>
    <row r="137" spans="1:15" ht="20.100000000000001" customHeight="1">
      <c r="A137" s="75" t="s">
        <v>69</v>
      </c>
      <c r="B137" s="118">
        <v>0</v>
      </c>
      <c r="C137" s="118">
        <v>6</v>
      </c>
      <c r="D137" s="118">
        <v>7</v>
      </c>
      <c r="E137" s="118">
        <v>1</v>
      </c>
      <c r="F137" s="118">
        <v>6</v>
      </c>
      <c r="G137" s="118">
        <v>2</v>
      </c>
      <c r="H137" s="118">
        <v>3</v>
      </c>
      <c r="I137" s="118">
        <v>2</v>
      </c>
      <c r="J137" s="118">
        <v>10</v>
      </c>
      <c r="K137" s="118">
        <v>0</v>
      </c>
      <c r="L137" s="118">
        <v>9</v>
      </c>
      <c r="M137" s="118">
        <v>0</v>
      </c>
    </row>
    <row r="138" spans="1:15" ht="20.100000000000001" customHeight="1">
      <c r="A138" s="75" t="s">
        <v>70</v>
      </c>
      <c r="B138" s="118">
        <v>0</v>
      </c>
      <c r="C138" s="118">
        <v>0</v>
      </c>
      <c r="D138" s="118">
        <v>0</v>
      </c>
      <c r="E138" s="118">
        <v>0</v>
      </c>
      <c r="F138" s="118">
        <v>0</v>
      </c>
      <c r="G138" s="118">
        <v>0</v>
      </c>
      <c r="H138" s="118">
        <v>0</v>
      </c>
      <c r="I138" s="118">
        <v>0</v>
      </c>
      <c r="J138" s="118">
        <v>0</v>
      </c>
      <c r="K138" s="118">
        <v>0</v>
      </c>
      <c r="L138" s="118">
        <v>0</v>
      </c>
      <c r="M138" s="118">
        <v>0</v>
      </c>
    </row>
    <row r="139" spans="1:15" s="124" customFormat="1" ht="20.100000000000001" customHeight="1" thickBot="1">
      <c r="A139" s="78" t="s">
        <v>71</v>
      </c>
      <c r="B139" s="134">
        <v>0</v>
      </c>
      <c r="C139" s="134">
        <v>0</v>
      </c>
      <c r="D139" s="134">
        <v>0</v>
      </c>
      <c r="E139" s="134">
        <v>0</v>
      </c>
      <c r="F139" s="134">
        <v>0</v>
      </c>
      <c r="G139" s="134">
        <v>0</v>
      </c>
      <c r="H139" s="134">
        <v>0</v>
      </c>
      <c r="I139" s="134">
        <v>0</v>
      </c>
      <c r="J139" s="134">
        <v>0</v>
      </c>
      <c r="K139" s="134">
        <v>1</v>
      </c>
      <c r="L139" s="134">
        <v>3</v>
      </c>
      <c r="M139" s="134">
        <v>0</v>
      </c>
      <c r="N139" s="118"/>
    </row>
    <row r="140" spans="1:15" s="193" customFormat="1" ht="16.5" customHeight="1">
      <c r="A140" s="186" t="s">
        <v>72</v>
      </c>
      <c r="B140" s="205"/>
      <c r="C140" s="205"/>
      <c r="D140" s="216"/>
      <c r="E140" s="206"/>
      <c r="F140" s="216"/>
      <c r="G140" s="206"/>
      <c r="H140" s="216"/>
      <c r="I140" s="206"/>
      <c r="J140" s="216"/>
      <c r="K140" s="206"/>
      <c r="L140" s="216"/>
      <c r="M140" s="206"/>
      <c r="N140" s="217"/>
    </row>
    <row r="142" spans="1:15">
      <c r="B142" s="68"/>
      <c r="C142" s="68"/>
      <c r="D142" s="68"/>
      <c r="E142" s="68"/>
      <c r="F142" s="68"/>
      <c r="G142" s="68"/>
      <c r="H142" s="68"/>
      <c r="I142" s="68"/>
      <c r="J142" s="68"/>
      <c r="K142" s="68"/>
      <c r="L142" s="68"/>
      <c r="M142" s="68"/>
      <c r="N142" s="68"/>
      <c r="O142" s="68"/>
    </row>
  </sheetData>
  <mergeCells count="6">
    <mergeCell ref="A3:A5"/>
    <mergeCell ref="B3:O3"/>
    <mergeCell ref="B4:C4"/>
    <mergeCell ref="A73:A75"/>
    <mergeCell ref="B73:M73"/>
    <mergeCell ref="L74:M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1"/>
  <sheetViews>
    <sheetView showGridLines="0" zoomScaleNormal="100" workbookViewId="0">
      <selection activeCell="O1" sqref="O1"/>
    </sheetView>
  </sheetViews>
  <sheetFormatPr defaultColWidth="11.42578125" defaultRowHeight="12.75"/>
  <cols>
    <col min="1" max="1" width="36.7109375" style="75" customWidth="1"/>
    <col min="2" max="3" width="10.28515625" style="75" customWidth="1"/>
    <col min="4" max="15" width="9" style="75" customWidth="1"/>
    <col min="16" max="256" width="11.42578125" style="75"/>
    <col min="257" max="257" width="36.7109375" style="75" customWidth="1"/>
    <col min="258" max="259" width="10.28515625" style="75" customWidth="1"/>
    <col min="260" max="271" width="9" style="75" customWidth="1"/>
    <col min="272" max="512" width="11.42578125" style="75"/>
    <col min="513" max="513" width="36.7109375" style="75" customWidth="1"/>
    <col min="514" max="515" width="10.28515625" style="75" customWidth="1"/>
    <col min="516" max="527" width="9" style="75" customWidth="1"/>
    <col min="528" max="768" width="11.42578125" style="75"/>
    <col min="769" max="769" width="36.7109375" style="75" customWidth="1"/>
    <col min="770" max="771" width="10.28515625" style="75" customWidth="1"/>
    <col min="772" max="783" width="9" style="75" customWidth="1"/>
    <col min="784" max="1024" width="11.42578125" style="75"/>
    <col min="1025" max="1025" width="36.7109375" style="75" customWidth="1"/>
    <col min="1026" max="1027" width="10.28515625" style="75" customWidth="1"/>
    <col min="1028" max="1039" width="9" style="75" customWidth="1"/>
    <col min="1040" max="1280" width="11.42578125" style="75"/>
    <col min="1281" max="1281" width="36.7109375" style="75" customWidth="1"/>
    <col min="1282" max="1283" width="10.28515625" style="75" customWidth="1"/>
    <col min="1284" max="1295" width="9" style="75" customWidth="1"/>
    <col min="1296" max="1536" width="11.42578125" style="75"/>
    <col min="1537" max="1537" width="36.7109375" style="75" customWidth="1"/>
    <col min="1538" max="1539" width="10.28515625" style="75" customWidth="1"/>
    <col min="1540" max="1551" width="9" style="75" customWidth="1"/>
    <col min="1552" max="1792" width="11.42578125" style="75"/>
    <col min="1793" max="1793" width="36.7109375" style="75" customWidth="1"/>
    <col min="1794" max="1795" width="10.28515625" style="75" customWidth="1"/>
    <col min="1796" max="1807" width="9" style="75" customWidth="1"/>
    <col min="1808" max="2048" width="11.42578125" style="75"/>
    <col min="2049" max="2049" width="36.7109375" style="75" customWidth="1"/>
    <col min="2050" max="2051" width="10.28515625" style="75" customWidth="1"/>
    <col min="2052" max="2063" width="9" style="75" customWidth="1"/>
    <col min="2064" max="2304" width="11.42578125" style="75"/>
    <col min="2305" max="2305" width="36.7109375" style="75" customWidth="1"/>
    <col min="2306" max="2307" width="10.28515625" style="75" customWidth="1"/>
    <col min="2308" max="2319" width="9" style="75" customWidth="1"/>
    <col min="2320" max="2560" width="11.42578125" style="75"/>
    <col min="2561" max="2561" width="36.7109375" style="75" customWidth="1"/>
    <col min="2562" max="2563" width="10.28515625" style="75" customWidth="1"/>
    <col min="2564" max="2575" width="9" style="75" customWidth="1"/>
    <col min="2576" max="2816" width="11.42578125" style="75"/>
    <col min="2817" max="2817" width="36.7109375" style="75" customWidth="1"/>
    <col min="2818" max="2819" width="10.28515625" style="75" customWidth="1"/>
    <col min="2820" max="2831" width="9" style="75" customWidth="1"/>
    <col min="2832" max="3072" width="11.42578125" style="75"/>
    <col min="3073" max="3073" width="36.7109375" style="75" customWidth="1"/>
    <col min="3074" max="3075" width="10.28515625" style="75" customWidth="1"/>
    <col min="3076" max="3087" width="9" style="75" customWidth="1"/>
    <col min="3088" max="3328" width="11.42578125" style="75"/>
    <col min="3329" max="3329" width="36.7109375" style="75" customWidth="1"/>
    <col min="3330" max="3331" width="10.28515625" style="75" customWidth="1"/>
    <col min="3332" max="3343" width="9" style="75" customWidth="1"/>
    <col min="3344" max="3584" width="11.42578125" style="75"/>
    <col min="3585" max="3585" width="36.7109375" style="75" customWidth="1"/>
    <col min="3586" max="3587" width="10.28515625" style="75" customWidth="1"/>
    <col min="3588" max="3599" width="9" style="75" customWidth="1"/>
    <col min="3600" max="3840" width="11.42578125" style="75"/>
    <col min="3841" max="3841" width="36.7109375" style="75" customWidth="1"/>
    <col min="3842" max="3843" width="10.28515625" style="75" customWidth="1"/>
    <col min="3844" max="3855" width="9" style="75" customWidth="1"/>
    <col min="3856" max="4096" width="11.42578125" style="75"/>
    <col min="4097" max="4097" width="36.7109375" style="75" customWidth="1"/>
    <col min="4098" max="4099" width="10.28515625" style="75" customWidth="1"/>
    <col min="4100" max="4111" width="9" style="75" customWidth="1"/>
    <col min="4112" max="4352" width="11.42578125" style="75"/>
    <col min="4353" max="4353" width="36.7109375" style="75" customWidth="1"/>
    <col min="4354" max="4355" width="10.28515625" style="75" customWidth="1"/>
    <col min="4356" max="4367" width="9" style="75" customWidth="1"/>
    <col min="4368" max="4608" width="11.42578125" style="75"/>
    <col min="4609" max="4609" width="36.7109375" style="75" customWidth="1"/>
    <col min="4610" max="4611" width="10.28515625" style="75" customWidth="1"/>
    <col min="4612" max="4623" width="9" style="75" customWidth="1"/>
    <col min="4624" max="4864" width="11.42578125" style="75"/>
    <col min="4865" max="4865" width="36.7109375" style="75" customWidth="1"/>
    <col min="4866" max="4867" width="10.28515625" style="75" customWidth="1"/>
    <col min="4868" max="4879" width="9" style="75" customWidth="1"/>
    <col min="4880" max="5120" width="11.42578125" style="75"/>
    <col min="5121" max="5121" width="36.7109375" style="75" customWidth="1"/>
    <col min="5122" max="5123" width="10.28515625" style="75" customWidth="1"/>
    <col min="5124" max="5135" width="9" style="75" customWidth="1"/>
    <col min="5136" max="5376" width="11.42578125" style="75"/>
    <col min="5377" max="5377" width="36.7109375" style="75" customWidth="1"/>
    <col min="5378" max="5379" width="10.28515625" style="75" customWidth="1"/>
    <col min="5380" max="5391" width="9" style="75" customWidth="1"/>
    <col min="5392" max="5632" width="11.42578125" style="75"/>
    <col min="5633" max="5633" width="36.7109375" style="75" customWidth="1"/>
    <col min="5634" max="5635" width="10.28515625" style="75" customWidth="1"/>
    <col min="5636" max="5647" width="9" style="75" customWidth="1"/>
    <col min="5648" max="5888" width="11.42578125" style="75"/>
    <col min="5889" max="5889" width="36.7109375" style="75" customWidth="1"/>
    <col min="5890" max="5891" width="10.28515625" style="75" customWidth="1"/>
    <col min="5892" max="5903" width="9" style="75" customWidth="1"/>
    <col min="5904" max="6144" width="11.42578125" style="75"/>
    <col min="6145" max="6145" width="36.7109375" style="75" customWidth="1"/>
    <col min="6146" max="6147" width="10.28515625" style="75" customWidth="1"/>
    <col min="6148" max="6159" width="9" style="75" customWidth="1"/>
    <col min="6160" max="6400" width="11.42578125" style="75"/>
    <col min="6401" max="6401" width="36.7109375" style="75" customWidth="1"/>
    <col min="6402" max="6403" width="10.28515625" style="75" customWidth="1"/>
    <col min="6404" max="6415" width="9" style="75" customWidth="1"/>
    <col min="6416" max="6656" width="11.42578125" style="75"/>
    <col min="6657" max="6657" width="36.7109375" style="75" customWidth="1"/>
    <col min="6658" max="6659" width="10.28515625" style="75" customWidth="1"/>
    <col min="6660" max="6671" width="9" style="75" customWidth="1"/>
    <col min="6672" max="6912" width="11.42578125" style="75"/>
    <col min="6913" max="6913" width="36.7109375" style="75" customWidth="1"/>
    <col min="6914" max="6915" width="10.28515625" style="75" customWidth="1"/>
    <col min="6916" max="6927" width="9" style="75" customWidth="1"/>
    <col min="6928" max="7168" width="11.42578125" style="75"/>
    <col min="7169" max="7169" width="36.7109375" style="75" customWidth="1"/>
    <col min="7170" max="7171" width="10.28515625" style="75" customWidth="1"/>
    <col min="7172" max="7183" width="9" style="75" customWidth="1"/>
    <col min="7184" max="7424" width="11.42578125" style="75"/>
    <col min="7425" max="7425" width="36.7109375" style="75" customWidth="1"/>
    <col min="7426" max="7427" width="10.28515625" style="75" customWidth="1"/>
    <col min="7428" max="7439" width="9" style="75" customWidth="1"/>
    <col min="7440" max="7680" width="11.42578125" style="75"/>
    <col min="7681" max="7681" width="36.7109375" style="75" customWidth="1"/>
    <col min="7682" max="7683" width="10.28515625" style="75" customWidth="1"/>
    <col min="7684" max="7695" width="9" style="75" customWidth="1"/>
    <col min="7696" max="7936" width="11.42578125" style="75"/>
    <col min="7937" max="7937" width="36.7109375" style="75" customWidth="1"/>
    <col min="7938" max="7939" width="10.28515625" style="75" customWidth="1"/>
    <col min="7940" max="7951" width="9" style="75" customWidth="1"/>
    <col min="7952" max="8192" width="11.42578125" style="75"/>
    <col min="8193" max="8193" width="36.7109375" style="75" customWidth="1"/>
    <col min="8194" max="8195" width="10.28515625" style="75" customWidth="1"/>
    <col min="8196" max="8207" width="9" style="75" customWidth="1"/>
    <col min="8208" max="8448" width="11.42578125" style="75"/>
    <col min="8449" max="8449" width="36.7109375" style="75" customWidth="1"/>
    <col min="8450" max="8451" width="10.28515625" style="75" customWidth="1"/>
    <col min="8452" max="8463" width="9" style="75" customWidth="1"/>
    <col min="8464" max="8704" width="11.42578125" style="75"/>
    <col min="8705" max="8705" width="36.7109375" style="75" customWidth="1"/>
    <col min="8706" max="8707" width="10.28515625" style="75" customWidth="1"/>
    <col min="8708" max="8719" width="9" style="75" customWidth="1"/>
    <col min="8720" max="8960" width="11.42578125" style="75"/>
    <col min="8961" max="8961" width="36.7109375" style="75" customWidth="1"/>
    <col min="8962" max="8963" width="10.28515625" style="75" customWidth="1"/>
    <col min="8964" max="8975" width="9" style="75" customWidth="1"/>
    <col min="8976" max="9216" width="11.42578125" style="75"/>
    <col min="9217" max="9217" width="36.7109375" style="75" customWidth="1"/>
    <col min="9218" max="9219" width="10.28515625" style="75" customWidth="1"/>
    <col min="9220" max="9231" width="9" style="75" customWidth="1"/>
    <col min="9232" max="9472" width="11.42578125" style="75"/>
    <col min="9473" max="9473" width="36.7109375" style="75" customWidth="1"/>
    <col min="9474" max="9475" width="10.28515625" style="75" customWidth="1"/>
    <col min="9476" max="9487" width="9" style="75" customWidth="1"/>
    <col min="9488" max="9728" width="11.42578125" style="75"/>
    <col min="9729" max="9729" width="36.7109375" style="75" customWidth="1"/>
    <col min="9730" max="9731" width="10.28515625" style="75" customWidth="1"/>
    <col min="9732" max="9743" width="9" style="75" customWidth="1"/>
    <col min="9744" max="9984" width="11.42578125" style="75"/>
    <col min="9985" max="9985" width="36.7109375" style="75" customWidth="1"/>
    <col min="9986" max="9987" width="10.28515625" style="75" customWidth="1"/>
    <col min="9988" max="9999" width="9" style="75" customWidth="1"/>
    <col min="10000" max="10240" width="11.42578125" style="75"/>
    <col min="10241" max="10241" width="36.7109375" style="75" customWidth="1"/>
    <col min="10242" max="10243" width="10.28515625" style="75" customWidth="1"/>
    <col min="10244" max="10255" width="9" style="75" customWidth="1"/>
    <col min="10256" max="10496" width="11.42578125" style="75"/>
    <col min="10497" max="10497" width="36.7109375" style="75" customWidth="1"/>
    <col min="10498" max="10499" width="10.28515625" style="75" customWidth="1"/>
    <col min="10500" max="10511" width="9" style="75" customWidth="1"/>
    <col min="10512" max="10752" width="11.42578125" style="75"/>
    <col min="10753" max="10753" width="36.7109375" style="75" customWidth="1"/>
    <col min="10754" max="10755" width="10.28515625" style="75" customWidth="1"/>
    <col min="10756" max="10767" width="9" style="75" customWidth="1"/>
    <col min="10768" max="11008" width="11.42578125" style="75"/>
    <col min="11009" max="11009" width="36.7109375" style="75" customWidth="1"/>
    <col min="11010" max="11011" width="10.28515625" style="75" customWidth="1"/>
    <col min="11012" max="11023" width="9" style="75" customWidth="1"/>
    <col min="11024" max="11264" width="11.42578125" style="75"/>
    <col min="11265" max="11265" width="36.7109375" style="75" customWidth="1"/>
    <col min="11266" max="11267" width="10.28515625" style="75" customWidth="1"/>
    <col min="11268" max="11279" width="9" style="75" customWidth="1"/>
    <col min="11280" max="11520" width="11.42578125" style="75"/>
    <col min="11521" max="11521" width="36.7109375" style="75" customWidth="1"/>
    <col min="11522" max="11523" width="10.28515625" style="75" customWidth="1"/>
    <col min="11524" max="11535" width="9" style="75" customWidth="1"/>
    <col min="11536" max="11776" width="11.42578125" style="75"/>
    <col min="11777" max="11777" width="36.7109375" style="75" customWidth="1"/>
    <col min="11778" max="11779" width="10.28515625" style="75" customWidth="1"/>
    <col min="11780" max="11791" width="9" style="75" customWidth="1"/>
    <col min="11792" max="12032" width="11.42578125" style="75"/>
    <col min="12033" max="12033" width="36.7109375" style="75" customWidth="1"/>
    <col min="12034" max="12035" width="10.28515625" style="75" customWidth="1"/>
    <col min="12036" max="12047" width="9" style="75" customWidth="1"/>
    <col min="12048" max="12288" width="11.42578125" style="75"/>
    <col min="12289" max="12289" width="36.7109375" style="75" customWidth="1"/>
    <col min="12290" max="12291" width="10.28515625" style="75" customWidth="1"/>
    <col min="12292" max="12303" width="9" style="75" customWidth="1"/>
    <col min="12304" max="12544" width="11.42578125" style="75"/>
    <col min="12545" max="12545" width="36.7109375" style="75" customWidth="1"/>
    <col min="12546" max="12547" width="10.28515625" style="75" customWidth="1"/>
    <col min="12548" max="12559" width="9" style="75" customWidth="1"/>
    <col min="12560" max="12800" width="11.42578125" style="75"/>
    <col min="12801" max="12801" width="36.7109375" style="75" customWidth="1"/>
    <col min="12802" max="12803" width="10.28515625" style="75" customWidth="1"/>
    <col min="12804" max="12815" width="9" style="75" customWidth="1"/>
    <col min="12816" max="13056" width="11.42578125" style="75"/>
    <col min="13057" max="13057" width="36.7109375" style="75" customWidth="1"/>
    <col min="13058" max="13059" width="10.28515625" style="75" customWidth="1"/>
    <col min="13060" max="13071" width="9" style="75" customWidth="1"/>
    <col min="13072" max="13312" width="11.42578125" style="75"/>
    <col min="13313" max="13313" width="36.7109375" style="75" customWidth="1"/>
    <col min="13314" max="13315" width="10.28515625" style="75" customWidth="1"/>
    <col min="13316" max="13327" width="9" style="75" customWidth="1"/>
    <col min="13328" max="13568" width="11.42578125" style="75"/>
    <col min="13569" max="13569" width="36.7109375" style="75" customWidth="1"/>
    <col min="13570" max="13571" width="10.28515625" style="75" customWidth="1"/>
    <col min="13572" max="13583" width="9" style="75" customWidth="1"/>
    <col min="13584" max="13824" width="11.42578125" style="75"/>
    <col min="13825" max="13825" width="36.7109375" style="75" customWidth="1"/>
    <col min="13826" max="13827" width="10.28515625" style="75" customWidth="1"/>
    <col min="13828" max="13839" width="9" style="75" customWidth="1"/>
    <col min="13840" max="14080" width="11.42578125" style="75"/>
    <col min="14081" max="14081" width="36.7109375" style="75" customWidth="1"/>
    <col min="14082" max="14083" width="10.28515625" style="75" customWidth="1"/>
    <col min="14084" max="14095" width="9" style="75" customWidth="1"/>
    <col min="14096" max="14336" width="11.42578125" style="75"/>
    <col min="14337" max="14337" width="36.7109375" style="75" customWidth="1"/>
    <col min="14338" max="14339" width="10.28515625" style="75" customWidth="1"/>
    <col min="14340" max="14351" width="9" style="75" customWidth="1"/>
    <col min="14352" max="14592" width="11.42578125" style="75"/>
    <col min="14593" max="14593" width="36.7109375" style="75" customWidth="1"/>
    <col min="14594" max="14595" width="10.28515625" style="75" customWidth="1"/>
    <col min="14596" max="14607" width="9" style="75" customWidth="1"/>
    <col min="14608" max="14848" width="11.42578125" style="75"/>
    <col min="14849" max="14849" width="36.7109375" style="75" customWidth="1"/>
    <col min="14850" max="14851" width="10.28515625" style="75" customWidth="1"/>
    <col min="14852" max="14863" width="9" style="75" customWidth="1"/>
    <col min="14864" max="15104" width="11.42578125" style="75"/>
    <col min="15105" max="15105" width="36.7109375" style="75" customWidth="1"/>
    <col min="15106" max="15107" width="10.28515625" style="75" customWidth="1"/>
    <col min="15108" max="15119" width="9" style="75" customWidth="1"/>
    <col min="15120" max="15360" width="11.42578125" style="75"/>
    <col min="15361" max="15361" width="36.7109375" style="75" customWidth="1"/>
    <col min="15362" max="15363" width="10.28515625" style="75" customWidth="1"/>
    <col min="15364" max="15375" width="9" style="75" customWidth="1"/>
    <col min="15376" max="15616" width="11.42578125" style="75"/>
    <col min="15617" max="15617" width="36.7109375" style="75" customWidth="1"/>
    <col min="15618" max="15619" width="10.28515625" style="75" customWidth="1"/>
    <col min="15620" max="15631" width="9" style="75" customWidth="1"/>
    <col min="15632" max="15872" width="11.42578125" style="75"/>
    <col min="15873" max="15873" width="36.7109375" style="75" customWidth="1"/>
    <col min="15874" max="15875" width="10.28515625" style="75" customWidth="1"/>
    <col min="15876" max="15887" width="9" style="75" customWidth="1"/>
    <col min="15888" max="16128" width="11.42578125" style="75"/>
    <col min="16129" max="16129" width="36.7109375" style="75" customWidth="1"/>
    <col min="16130" max="16131" width="10.28515625" style="75" customWidth="1"/>
    <col min="16132" max="16143" width="9" style="75" customWidth="1"/>
    <col min="16144" max="16384" width="11.42578125" style="75"/>
  </cols>
  <sheetData>
    <row r="1" spans="1:15" s="179" customFormat="1" ht="24.95" customHeight="1">
      <c r="A1" s="162" t="s">
        <v>436</v>
      </c>
      <c r="B1" s="162"/>
      <c r="C1" s="162"/>
    </row>
    <row r="2" spans="1:15" s="183" customFormat="1" ht="24.95" customHeight="1" thickBot="1">
      <c r="A2" s="180" t="s">
        <v>442</v>
      </c>
    </row>
    <row r="3" spans="1:15" s="92" customFormat="1" ht="20.100000000000001" customHeight="1">
      <c r="A3" s="1473" t="s">
        <v>1</v>
      </c>
      <c r="B3" s="1488" t="s">
        <v>402</v>
      </c>
      <c r="C3" s="1489"/>
      <c r="D3" s="1489"/>
      <c r="E3" s="1489"/>
      <c r="F3" s="1489"/>
      <c r="G3" s="1489"/>
      <c r="H3" s="1489"/>
      <c r="I3" s="1489"/>
      <c r="J3" s="1489"/>
      <c r="K3" s="1489"/>
      <c r="L3" s="1489"/>
      <c r="M3" s="1489"/>
      <c r="N3" s="1489"/>
      <c r="O3" s="1490"/>
    </row>
    <row r="4" spans="1:15" ht="20.100000000000001" customHeight="1">
      <c r="A4" s="1467"/>
      <c r="B4" s="1476" t="s">
        <v>3</v>
      </c>
      <c r="C4" s="1476"/>
      <c r="D4" s="173" t="s">
        <v>73</v>
      </c>
      <c r="E4" s="173"/>
      <c r="F4" s="173" t="s">
        <v>74</v>
      </c>
      <c r="G4" s="173"/>
      <c r="H4" s="173" t="s">
        <v>75</v>
      </c>
      <c r="I4" s="173"/>
      <c r="J4" s="173" t="s">
        <v>76</v>
      </c>
      <c r="K4" s="173"/>
      <c r="L4" s="173" t="s">
        <v>77</v>
      </c>
      <c r="M4" s="173"/>
      <c r="N4" s="203" t="s">
        <v>78</v>
      </c>
      <c r="O4" s="204"/>
    </row>
    <row r="5" spans="1:15" ht="20.100000000000001" customHeight="1">
      <c r="A5" s="1468"/>
      <c r="B5" s="60">
        <v>2010</v>
      </c>
      <c r="C5" s="60">
        <v>2011</v>
      </c>
      <c r="D5" s="60">
        <v>2010</v>
      </c>
      <c r="E5" s="60">
        <v>2011</v>
      </c>
      <c r="F5" s="60">
        <v>2010</v>
      </c>
      <c r="G5" s="60">
        <v>2011</v>
      </c>
      <c r="H5" s="60">
        <v>2010</v>
      </c>
      <c r="I5" s="60">
        <v>2011</v>
      </c>
      <c r="J5" s="60">
        <v>2010</v>
      </c>
      <c r="K5" s="60">
        <v>2011</v>
      </c>
      <c r="L5" s="60">
        <v>2010</v>
      </c>
      <c r="M5" s="60">
        <v>2011</v>
      </c>
      <c r="N5" s="60">
        <v>2010</v>
      </c>
      <c r="O5" s="91">
        <v>2011</v>
      </c>
    </row>
    <row r="6" spans="1:15" s="71" customFormat="1" ht="20.100000000000001" customHeight="1">
      <c r="A6" s="67" t="s">
        <v>438</v>
      </c>
      <c r="B6" s="68">
        <v>5536</v>
      </c>
      <c r="C6" s="68">
        <v>5195</v>
      </c>
      <c r="D6" s="68">
        <v>64</v>
      </c>
      <c r="E6" s="68">
        <v>2526</v>
      </c>
      <c r="F6" s="68">
        <v>46</v>
      </c>
      <c r="G6" s="68">
        <v>110</v>
      </c>
      <c r="H6" s="68">
        <v>99</v>
      </c>
      <c r="I6" s="68">
        <v>58</v>
      </c>
      <c r="J6" s="68">
        <v>1158</v>
      </c>
      <c r="K6" s="68">
        <v>88</v>
      </c>
      <c r="L6" s="68">
        <v>397</v>
      </c>
      <c r="M6" s="68">
        <v>86</v>
      </c>
      <c r="N6" s="68">
        <v>22</v>
      </c>
      <c r="O6" s="68">
        <v>15</v>
      </c>
    </row>
    <row r="7" spans="1:15" s="124" customFormat="1" ht="20.100000000000001" customHeight="1">
      <c r="A7" s="71" t="s">
        <v>10</v>
      </c>
      <c r="B7" s="124">
        <v>39</v>
      </c>
      <c r="C7" s="124">
        <v>117</v>
      </c>
      <c r="D7" s="124">
        <v>3</v>
      </c>
      <c r="E7" s="124">
        <v>97</v>
      </c>
      <c r="F7" s="124">
        <v>0</v>
      </c>
      <c r="G7" s="124">
        <v>1</v>
      </c>
      <c r="H7" s="124">
        <v>3</v>
      </c>
      <c r="I7" s="124">
        <v>4</v>
      </c>
      <c r="J7" s="124">
        <v>6</v>
      </c>
      <c r="K7" s="124">
        <v>0</v>
      </c>
      <c r="L7" s="124">
        <v>0</v>
      </c>
      <c r="M7" s="124">
        <v>2</v>
      </c>
      <c r="N7" s="124">
        <v>2</v>
      </c>
      <c r="O7" s="124">
        <v>0</v>
      </c>
    </row>
    <row r="8" spans="1:15" s="118" customFormat="1" ht="20.100000000000001" customHeight="1">
      <c r="A8" s="75" t="s">
        <v>11</v>
      </c>
      <c r="B8" s="118">
        <v>32</v>
      </c>
      <c r="C8" s="118">
        <v>115</v>
      </c>
      <c r="D8" s="118">
        <v>3</v>
      </c>
      <c r="E8" s="118">
        <v>97</v>
      </c>
      <c r="F8" s="118">
        <v>0</v>
      </c>
      <c r="G8" s="118">
        <v>1</v>
      </c>
      <c r="H8" s="118">
        <v>3</v>
      </c>
      <c r="I8" s="118">
        <v>4</v>
      </c>
      <c r="J8" s="118">
        <v>3</v>
      </c>
      <c r="K8" s="118">
        <v>0</v>
      </c>
      <c r="L8" s="118">
        <v>0</v>
      </c>
      <c r="M8" s="118">
        <v>2</v>
      </c>
      <c r="N8" s="118">
        <v>2</v>
      </c>
      <c r="O8" s="118">
        <v>0</v>
      </c>
    </row>
    <row r="9" spans="1:15" s="118" customFormat="1" ht="20.100000000000001" customHeight="1">
      <c r="A9" s="75" t="s">
        <v>12</v>
      </c>
      <c r="B9" s="118">
        <v>0</v>
      </c>
      <c r="C9" s="118">
        <v>1</v>
      </c>
      <c r="D9" s="118">
        <v>0</v>
      </c>
      <c r="E9" s="118">
        <v>0</v>
      </c>
      <c r="F9" s="118">
        <v>0</v>
      </c>
      <c r="G9" s="118">
        <v>0</v>
      </c>
      <c r="H9" s="118">
        <v>0</v>
      </c>
      <c r="I9" s="118">
        <v>0</v>
      </c>
      <c r="J9" s="118">
        <v>0</v>
      </c>
      <c r="K9" s="118">
        <v>0</v>
      </c>
      <c r="L9" s="118">
        <v>0</v>
      </c>
      <c r="M9" s="118">
        <v>0</v>
      </c>
      <c r="N9" s="118">
        <v>0</v>
      </c>
      <c r="O9" s="118">
        <v>0</v>
      </c>
    </row>
    <row r="10" spans="1:15" s="118" customFormat="1" ht="20.100000000000001" customHeight="1">
      <c r="A10" s="75" t="s">
        <v>13</v>
      </c>
      <c r="B10" s="118">
        <v>0</v>
      </c>
      <c r="C10" s="118">
        <v>0</v>
      </c>
      <c r="D10" s="118">
        <v>0</v>
      </c>
      <c r="E10" s="118">
        <v>0</v>
      </c>
      <c r="F10" s="118">
        <v>0</v>
      </c>
      <c r="G10" s="118">
        <v>0</v>
      </c>
      <c r="H10" s="118">
        <v>0</v>
      </c>
      <c r="I10" s="118">
        <v>0</v>
      </c>
      <c r="J10" s="118">
        <v>0</v>
      </c>
      <c r="K10" s="118">
        <v>0</v>
      </c>
      <c r="L10" s="118">
        <v>0</v>
      </c>
      <c r="M10" s="118">
        <v>0</v>
      </c>
      <c r="N10" s="118">
        <v>0</v>
      </c>
      <c r="O10" s="118">
        <v>0</v>
      </c>
    </row>
    <row r="11" spans="1:15" s="118" customFormat="1" ht="20.100000000000001" customHeight="1">
      <c r="A11" s="75" t="s">
        <v>14</v>
      </c>
      <c r="B11" s="118">
        <v>0</v>
      </c>
      <c r="C11" s="118">
        <v>0</v>
      </c>
      <c r="D11" s="118">
        <v>0</v>
      </c>
      <c r="E11" s="118">
        <v>0</v>
      </c>
      <c r="F11" s="118">
        <v>0</v>
      </c>
      <c r="G11" s="118">
        <v>0</v>
      </c>
      <c r="H11" s="118">
        <v>0</v>
      </c>
      <c r="I11" s="118">
        <v>0</v>
      </c>
      <c r="J11" s="118">
        <v>0</v>
      </c>
      <c r="K11" s="118">
        <v>0</v>
      </c>
      <c r="L11" s="118">
        <v>0</v>
      </c>
      <c r="M11" s="118">
        <v>0</v>
      </c>
      <c r="N11" s="118">
        <v>0</v>
      </c>
      <c r="O11" s="118">
        <v>0</v>
      </c>
    </row>
    <row r="12" spans="1:15" s="118" customFormat="1" ht="20.100000000000001" customHeight="1">
      <c r="A12" s="75" t="s">
        <v>15</v>
      </c>
      <c r="B12" s="118">
        <v>7</v>
      </c>
      <c r="C12" s="118">
        <v>1</v>
      </c>
      <c r="D12" s="118">
        <v>0</v>
      </c>
      <c r="E12" s="118">
        <v>0</v>
      </c>
      <c r="F12" s="118">
        <v>0</v>
      </c>
      <c r="G12" s="118">
        <v>0</v>
      </c>
      <c r="H12" s="118">
        <v>0</v>
      </c>
      <c r="I12" s="118">
        <v>0</v>
      </c>
      <c r="J12" s="118">
        <v>3</v>
      </c>
      <c r="K12" s="118">
        <v>0</v>
      </c>
      <c r="L12" s="118">
        <v>0</v>
      </c>
      <c r="M12" s="118">
        <v>0</v>
      </c>
      <c r="N12" s="118">
        <v>0</v>
      </c>
      <c r="O12" s="118">
        <v>0</v>
      </c>
    </row>
    <row r="13" spans="1:15" s="124" customFormat="1" ht="20.100000000000001" customHeight="1">
      <c r="A13" s="71" t="s">
        <v>16</v>
      </c>
      <c r="B13" s="124">
        <v>13</v>
      </c>
      <c r="C13" s="124">
        <v>0</v>
      </c>
      <c r="D13" s="124">
        <v>0</v>
      </c>
      <c r="E13" s="124">
        <v>0</v>
      </c>
      <c r="F13" s="124">
        <v>0</v>
      </c>
      <c r="G13" s="124">
        <v>0</v>
      </c>
      <c r="H13" s="124">
        <v>0</v>
      </c>
      <c r="I13" s="124">
        <v>0</v>
      </c>
      <c r="J13" s="124">
        <v>4</v>
      </c>
      <c r="K13" s="124">
        <v>0</v>
      </c>
      <c r="L13" s="124">
        <v>0</v>
      </c>
      <c r="M13" s="124">
        <v>0</v>
      </c>
      <c r="N13" s="124">
        <v>0</v>
      </c>
      <c r="O13" s="124">
        <v>0</v>
      </c>
    </row>
    <row r="14" spans="1:15" s="118" customFormat="1" ht="20.100000000000001" customHeight="1">
      <c r="A14" s="75" t="s">
        <v>17</v>
      </c>
      <c r="B14" s="118">
        <v>0</v>
      </c>
      <c r="C14" s="118">
        <v>0</v>
      </c>
      <c r="D14" s="118">
        <v>0</v>
      </c>
      <c r="E14" s="118">
        <v>0</v>
      </c>
      <c r="F14" s="118">
        <v>0</v>
      </c>
      <c r="G14" s="118">
        <v>0</v>
      </c>
      <c r="H14" s="118">
        <v>0</v>
      </c>
      <c r="I14" s="118">
        <v>0</v>
      </c>
      <c r="J14" s="118">
        <v>0</v>
      </c>
      <c r="K14" s="118">
        <v>0</v>
      </c>
      <c r="L14" s="118">
        <v>0</v>
      </c>
      <c r="M14" s="118">
        <v>0</v>
      </c>
      <c r="N14" s="118">
        <v>0</v>
      </c>
      <c r="O14" s="118">
        <v>0</v>
      </c>
    </row>
    <row r="15" spans="1:15" s="118" customFormat="1" ht="20.100000000000001" customHeight="1">
      <c r="A15" s="75" t="s">
        <v>18</v>
      </c>
      <c r="B15" s="118">
        <v>0</v>
      </c>
      <c r="C15" s="118">
        <v>0</v>
      </c>
      <c r="D15" s="118">
        <v>0</v>
      </c>
      <c r="E15" s="118">
        <v>0</v>
      </c>
      <c r="F15" s="118">
        <v>0</v>
      </c>
      <c r="G15" s="118">
        <v>0</v>
      </c>
      <c r="H15" s="118">
        <v>0</v>
      </c>
      <c r="I15" s="118">
        <v>0</v>
      </c>
      <c r="J15" s="118">
        <v>0</v>
      </c>
      <c r="K15" s="118">
        <v>0</v>
      </c>
      <c r="L15" s="118">
        <v>0</v>
      </c>
      <c r="M15" s="118">
        <v>0</v>
      </c>
      <c r="N15" s="118">
        <v>0</v>
      </c>
      <c r="O15" s="118">
        <v>0</v>
      </c>
    </row>
    <row r="16" spans="1:15" s="118" customFormat="1" ht="20.100000000000001" customHeight="1">
      <c r="A16" s="75" t="s">
        <v>19</v>
      </c>
      <c r="B16" s="118">
        <v>2</v>
      </c>
      <c r="C16" s="118">
        <v>0</v>
      </c>
      <c r="D16" s="118">
        <v>0</v>
      </c>
      <c r="E16" s="118">
        <v>0</v>
      </c>
      <c r="F16" s="118">
        <v>0</v>
      </c>
      <c r="G16" s="118">
        <v>0</v>
      </c>
      <c r="H16" s="118">
        <v>0</v>
      </c>
      <c r="I16" s="118">
        <v>0</v>
      </c>
      <c r="J16" s="118">
        <v>0</v>
      </c>
      <c r="K16" s="118">
        <v>0</v>
      </c>
      <c r="L16" s="118">
        <v>0</v>
      </c>
      <c r="M16" s="118">
        <v>0</v>
      </c>
      <c r="N16" s="118">
        <v>0</v>
      </c>
      <c r="O16" s="118">
        <v>0</v>
      </c>
    </row>
    <row r="17" spans="1:15" s="118" customFormat="1" ht="20.100000000000001" customHeight="1">
      <c r="A17" s="75" t="s">
        <v>20</v>
      </c>
      <c r="B17" s="118">
        <v>4</v>
      </c>
      <c r="C17" s="118">
        <v>0</v>
      </c>
      <c r="D17" s="118">
        <v>0</v>
      </c>
      <c r="E17" s="118">
        <v>0</v>
      </c>
      <c r="F17" s="118">
        <v>0</v>
      </c>
      <c r="G17" s="118">
        <v>0</v>
      </c>
      <c r="H17" s="118">
        <v>0</v>
      </c>
      <c r="I17" s="118">
        <v>0</v>
      </c>
      <c r="J17" s="118">
        <v>2</v>
      </c>
      <c r="K17" s="118">
        <v>0</v>
      </c>
      <c r="L17" s="118">
        <v>0</v>
      </c>
      <c r="M17" s="118">
        <v>0</v>
      </c>
      <c r="N17" s="118">
        <v>0</v>
      </c>
      <c r="O17" s="118">
        <v>0</v>
      </c>
    </row>
    <row r="18" spans="1:15" s="118" customFormat="1" ht="20.100000000000001" customHeight="1">
      <c r="A18" s="75" t="s">
        <v>79</v>
      </c>
      <c r="B18" s="118">
        <v>7</v>
      </c>
      <c r="C18" s="118">
        <v>0</v>
      </c>
      <c r="D18" s="118">
        <v>0</v>
      </c>
      <c r="E18" s="118">
        <v>0</v>
      </c>
      <c r="F18" s="118">
        <v>0</v>
      </c>
      <c r="G18" s="118">
        <v>0</v>
      </c>
      <c r="H18" s="118">
        <v>0</v>
      </c>
      <c r="I18" s="118">
        <v>0</v>
      </c>
      <c r="J18" s="118">
        <v>2</v>
      </c>
      <c r="K18" s="118">
        <v>0</v>
      </c>
      <c r="L18" s="118">
        <v>0</v>
      </c>
      <c r="M18" s="118">
        <v>0</v>
      </c>
      <c r="N18" s="118">
        <v>0</v>
      </c>
      <c r="O18" s="118">
        <v>0</v>
      </c>
    </row>
    <row r="19" spans="1:15" s="124" customFormat="1" ht="20.100000000000001" customHeight="1">
      <c r="A19" s="71" t="s">
        <v>21</v>
      </c>
      <c r="B19" s="124">
        <v>2385</v>
      </c>
      <c r="C19" s="124">
        <v>941</v>
      </c>
      <c r="D19" s="124">
        <v>2</v>
      </c>
      <c r="E19" s="124">
        <v>757</v>
      </c>
      <c r="F19" s="124">
        <v>5</v>
      </c>
      <c r="G19" s="124">
        <v>15</v>
      </c>
      <c r="H19" s="124">
        <v>4</v>
      </c>
      <c r="I19" s="124">
        <v>3</v>
      </c>
      <c r="J19" s="124">
        <v>1065</v>
      </c>
      <c r="K19" s="124">
        <v>2</v>
      </c>
      <c r="L19" s="124">
        <v>3</v>
      </c>
      <c r="M19" s="124">
        <v>0</v>
      </c>
      <c r="N19" s="124">
        <v>0</v>
      </c>
      <c r="O19" s="124">
        <v>0</v>
      </c>
    </row>
    <row r="20" spans="1:15" s="118" customFormat="1" ht="20.100000000000001" customHeight="1">
      <c r="A20" s="75" t="s">
        <v>22</v>
      </c>
      <c r="B20" s="118">
        <v>299</v>
      </c>
      <c r="C20" s="118">
        <v>219</v>
      </c>
      <c r="D20" s="118">
        <v>0</v>
      </c>
      <c r="E20" s="118">
        <v>165</v>
      </c>
      <c r="F20" s="118">
        <v>0</v>
      </c>
      <c r="G20" s="118">
        <v>3</v>
      </c>
      <c r="H20" s="118">
        <v>2</v>
      </c>
      <c r="I20" s="118">
        <v>2</v>
      </c>
      <c r="J20" s="118">
        <v>19</v>
      </c>
      <c r="K20" s="118">
        <v>0</v>
      </c>
      <c r="L20" s="118">
        <v>0</v>
      </c>
      <c r="M20" s="118">
        <v>0</v>
      </c>
      <c r="N20" s="118">
        <v>0</v>
      </c>
      <c r="O20" s="118">
        <v>0</v>
      </c>
    </row>
    <row r="21" spans="1:15" s="118" customFormat="1" ht="20.100000000000001" customHeight="1">
      <c r="A21" s="75" t="s">
        <v>23</v>
      </c>
      <c r="B21" s="118">
        <v>2053</v>
      </c>
      <c r="C21" s="118">
        <v>720</v>
      </c>
      <c r="D21" s="118">
        <v>2</v>
      </c>
      <c r="E21" s="118">
        <v>590</v>
      </c>
      <c r="F21" s="118">
        <v>5</v>
      </c>
      <c r="G21" s="118">
        <v>12</v>
      </c>
      <c r="H21" s="118">
        <v>2</v>
      </c>
      <c r="I21" s="118">
        <v>1</v>
      </c>
      <c r="J21" s="118">
        <v>1046</v>
      </c>
      <c r="K21" s="118">
        <v>2</v>
      </c>
      <c r="L21" s="118">
        <v>3</v>
      </c>
      <c r="M21" s="118">
        <v>0</v>
      </c>
      <c r="N21" s="118">
        <v>0</v>
      </c>
      <c r="O21" s="118">
        <v>0</v>
      </c>
    </row>
    <row r="22" spans="1:15" s="118" customFormat="1" ht="20.100000000000001" customHeight="1">
      <c r="A22" s="75" t="s">
        <v>24</v>
      </c>
      <c r="B22" s="118">
        <v>33</v>
      </c>
      <c r="C22" s="118">
        <v>2</v>
      </c>
      <c r="D22" s="118">
        <v>0</v>
      </c>
      <c r="E22" s="118">
        <v>2</v>
      </c>
      <c r="F22" s="118">
        <v>0</v>
      </c>
      <c r="G22" s="118">
        <v>0</v>
      </c>
      <c r="H22" s="118">
        <v>0</v>
      </c>
      <c r="I22" s="118">
        <v>0</v>
      </c>
      <c r="J22" s="118">
        <v>0</v>
      </c>
      <c r="K22" s="118">
        <v>0</v>
      </c>
      <c r="L22" s="118">
        <v>0</v>
      </c>
      <c r="M22" s="118">
        <v>0</v>
      </c>
      <c r="N22" s="118">
        <v>0</v>
      </c>
      <c r="O22" s="118">
        <v>0</v>
      </c>
    </row>
    <row r="23" spans="1:15" s="124" customFormat="1" ht="20.100000000000001" customHeight="1">
      <c r="A23" s="71" t="s">
        <v>25</v>
      </c>
      <c r="B23" s="124">
        <v>275</v>
      </c>
      <c r="C23" s="124">
        <v>116</v>
      </c>
      <c r="D23" s="124">
        <v>0</v>
      </c>
      <c r="E23" s="124">
        <v>8</v>
      </c>
      <c r="F23" s="124">
        <v>2</v>
      </c>
      <c r="G23" s="124">
        <v>0</v>
      </c>
      <c r="H23" s="124">
        <v>5</v>
      </c>
      <c r="I23" s="124">
        <v>1</v>
      </c>
      <c r="J23" s="124">
        <v>8</v>
      </c>
      <c r="K23" s="124">
        <v>0</v>
      </c>
      <c r="L23" s="124">
        <v>0</v>
      </c>
      <c r="M23" s="124">
        <v>0</v>
      </c>
      <c r="N23" s="124">
        <v>6</v>
      </c>
      <c r="O23" s="124">
        <v>3</v>
      </c>
    </row>
    <row r="24" spans="1:15" s="118" customFormat="1" ht="20.100000000000001" customHeight="1">
      <c r="A24" s="75" t="s">
        <v>26</v>
      </c>
      <c r="B24" s="118">
        <v>194</v>
      </c>
      <c r="C24" s="118">
        <v>95</v>
      </c>
      <c r="D24" s="118">
        <v>0</v>
      </c>
      <c r="E24" s="118">
        <v>3</v>
      </c>
      <c r="F24" s="118">
        <v>0</v>
      </c>
      <c r="G24" s="118">
        <v>0</v>
      </c>
      <c r="H24" s="118">
        <v>3</v>
      </c>
      <c r="I24" s="118">
        <v>0</v>
      </c>
      <c r="J24" s="118">
        <v>6</v>
      </c>
      <c r="K24" s="118">
        <v>0</v>
      </c>
      <c r="L24" s="118">
        <v>0</v>
      </c>
      <c r="M24" s="118">
        <v>0</v>
      </c>
      <c r="N24" s="118">
        <v>0</v>
      </c>
      <c r="O24" s="118">
        <v>2</v>
      </c>
    </row>
    <row r="25" spans="1:15" s="118" customFormat="1" ht="20.100000000000001" customHeight="1">
      <c r="A25" s="75" t="s">
        <v>27</v>
      </c>
      <c r="B25" s="118">
        <v>0</v>
      </c>
      <c r="C25" s="118">
        <v>0</v>
      </c>
      <c r="D25" s="118">
        <v>0</v>
      </c>
      <c r="E25" s="118">
        <v>0</v>
      </c>
      <c r="F25" s="118">
        <v>0</v>
      </c>
      <c r="G25" s="118">
        <v>0</v>
      </c>
      <c r="H25" s="118">
        <v>0</v>
      </c>
      <c r="I25" s="118">
        <v>0</v>
      </c>
      <c r="J25" s="118">
        <v>0</v>
      </c>
      <c r="K25" s="118">
        <v>0</v>
      </c>
      <c r="L25" s="118">
        <v>0</v>
      </c>
      <c r="M25" s="118">
        <v>0</v>
      </c>
      <c r="N25" s="118">
        <v>0</v>
      </c>
      <c r="O25" s="118">
        <v>0</v>
      </c>
    </row>
    <row r="26" spans="1:15" s="118" customFormat="1" ht="20.100000000000001" customHeight="1">
      <c r="A26" s="75" t="s">
        <v>28</v>
      </c>
      <c r="B26" s="118">
        <v>47</v>
      </c>
      <c r="C26" s="118">
        <v>5</v>
      </c>
      <c r="D26" s="118">
        <v>0</v>
      </c>
      <c r="E26" s="118">
        <v>0</v>
      </c>
      <c r="F26" s="118">
        <v>0</v>
      </c>
      <c r="G26" s="118">
        <v>0</v>
      </c>
      <c r="H26" s="118">
        <v>2</v>
      </c>
      <c r="I26" s="118">
        <v>0</v>
      </c>
      <c r="J26" s="118">
        <v>0</v>
      </c>
      <c r="K26" s="118">
        <v>0</v>
      </c>
      <c r="L26" s="118">
        <v>0</v>
      </c>
      <c r="M26" s="118">
        <v>0</v>
      </c>
      <c r="N26" s="118">
        <v>6</v>
      </c>
      <c r="O26" s="118">
        <v>0</v>
      </c>
    </row>
    <row r="27" spans="1:15" s="118" customFormat="1" ht="20.100000000000001" customHeight="1">
      <c r="A27" s="75" t="s">
        <v>29</v>
      </c>
      <c r="B27" s="118">
        <v>9</v>
      </c>
      <c r="C27" s="118">
        <v>3</v>
      </c>
      <c r="D27" s="118">
        <v>0</v>
      </c>
      <c r="E27" s="118">
        <v>3</v>
      </c>
      <c r="F27" s="118">
        <v>0</v>
      </c>
      <c r="G27" s="118">
        <v>0</v>
      </c>
      <c r="H27" s="118">
        <v>0</v>
      </c>
      <c r="I27" s="118">
        <v>0</v>
      </c>
      <c r="J27" s="118">
        <v>0</v>
      </c>
      <c r="K27" s="118">
        <v>0</v>
      </c>
      <c r="L27" s="118">
        <v>0</v>
      </c>
      <c r="M27" s="118">
        <v>0</v>
      </c>
      <c r="N27" s="118">
        <v>0</v>
      </c>
      <c r="O27" s="118">
        <v>0</v>
      </c>
    </row>
    <row r="28" spans="1:15" s="118" customFormat="1" ht="20.100000000000001" customHeight="1">
      <c r="A28" s="75" t="s">
        <v>30</v>
      </c>
      <c r="B28" s="118">
        <v>0</v>
      </c>
      <c r="C28" s="118">
        <v>0</v>
      </c>
      <c r="D28" s="118">
        <v>0</v>
      </c>
      <c r="E28" s="118">
        <v>0</v>
      </c>
      <c r="F28" s="118">
        <v>0</v>
      </c>
      <c r="G28" s="118">
        <v>0</v>
      </c>
      <c r="H28" s="118">
        <v>0</v>
      </c>
      <c r="I28" s="118">
        <v>0</v>
      </c>
      <c r="J28" s="118">
        <v>0</v>
      </c>
      <c r="K28" s="118">
        <v>0</v>
      </c>
      <c r="L28" s="118">
        <v>0</v>
      </c>
      <c r="M28" s="118">
        <v>0</v>
      </c>
      <c r="N28" s="118">
        <v>0</v>
      </c>
      <c r="O28" s="118">
        <v>0</v>
      </c>
    </row>
    <row r="29" spans="1:15" s="118" customFormat="1" ht="20.100000000000001" customHeight="1">
      <c r="A29" s="75" t="s">
        <v>31</v>
      </c>
      <c r="B29" s="118">
        <v>0</v>
      </c>
      <c r="C29" s="118">
        <v>0</v>
      </c>
      <c r="D29" s="118">
        <v>0</v>
      </c>
      <c r="E29" s="118">
        <v>0</v>
      </c>
      <c r="F29" s="118">
        <v>0</v>
      </c>
      <c r="G29" s="118">
        <v>0</v>
      </c>
      <c r="H29" s="118">
        <v>0</v>
      </c>
      <c r="I29" s="118">
        <v>0</v>
      </c>
      <c r="J29" s="118">
        <v>0</v>
      </c>
      <c r="K29" s="118">
        <v>0</v>
      </c>
      <c r="L29" s="118">
        <v>0</v>
      </c>
      <c r="M29" s="118">
        <v>0</v>
      </c>
      <c r="N29" s="118">
        <v>0</v>
      </c>
      <c r="O29" s="118">
        <v>0</v>
      </c>
    </row>
    <row r="30" spans="1:15" s="118" customFormat="1" ht="20.100000000000001" customHeight="1">
      <c r="A30" s="75" t="s">
        <v>32</v>
      </c>
      <c r="B30" s="118">
        <v>2</v>
      </c>
      <c r="C30" s="118">
        <v>2</v>
      </c>
      <c r="D30" s="118">
        <v>0</v>
      </c>
      <c r="E30" s="118">
        <v>0</v>
      </c>
      <c r="F30" s="118">
        <v>0</v>
      </c>
      <c r="G30" s="118">
        <v>0</v>
      </c>
      <c r="H30" s="118">
        <v>0</v>
      </c>
      <c r="I30" s="118">
        <v>0</v>
      </c>
      <c r="J30" s="118">
        <v>2</v>
      </c>
      <c r="K30" s="118">
        <v>0</v>
      </c>
      <c r="L30" s="118">
        <v>0</v>
      </c>
      <c r="M30" s="118">
        <v>0</v>
      </c>
      <c r="N30" s="118">
        <v>0</v>
      </c>
      <c r="O30" s="118">
        <v>0</v>
      </c>
    </row>
    <row r="31" spans="1:15" s="118" customFormat="1" ht="20.100000000000001" customHeight="1">
      <c r="A31" s="75" t="s">
        <v>33</v>
      </c>
      <c r="B31" s="118">
        <v>5</v>
      </c>
      <c r="C31" s="118">
        <v>2</v>
      </c>
      <c r="D31" s="118">
        <v>0</v>
      </c>
      <c r="E31" s="118">
        <v>0</v>
      </c>
      <c r="F31" s="118">
        <v>0</v>
      </c>
      <c r="G31" s="118">
        <v>0</v>
      </c>
      <c r="H31" s="118">
        <v>0</v>
      </c>
      <c r="I31" s="118">
        <v>1</v>
      </c>
      <c r="J31" s="118">
        <v>0</v>
      </c>
      <c r="K31" s="118">
        <v>0</v>
      </c>
      <c r="L31" s="118">
        <v>0</v>
      </c>
      <c r="M31" s="118">
        <v>0</v>
      </c>
      <c r="N31" s="118">
        <v>0</v>
      </c>
      <c r="O31" s="118">
        <v>0</v>
      </c>
    </row>
    <row r="32" spans="1:15" s="118" customFormat="1" ht="20.100000000000001" customHeight="1">
      <c r="A32" s="75" t="s">
        <v>34</v>
      </c>
      <c r="B32" s="118">
        <v>0</v>
      </c>
      <c r="C32" s="118">
        <v>0</v>
      </c>
      <c r="D32" s="118">
        <v>0</v>
      </c>
      <c r="E32" s="118">
        <v>0</v>
      </c>
      <c r="F32" s="118">
        <v>0</v>
      </c>
      <c r="G32" s="118">
        <v>0</v>
      </c>
      <c r="H32" s="118">
        <v>0</v>
      </c>
      <c r="I32" s="118">
        <v>0</v>
      </c>
      <c r="J32" s="118">
        <v>0</v>
      </c>
      <c r="K32" s="118">
        <v>0</v>
      </c>
      <c r="L32" s="118">
        <v>0</v>
      </c>
      <c r="M32" s="118">
        <v>0</v>
      </c>
      <c r="N32" s="118">
        <v>0</v>
      </c>
      <c r="O32" s="118">
        <v>0</v>
      </c>
    </row>
    <row r="33" spans="1:15" s="118" customFormat="1" ht="20.100000000000001" customHeight="1">
      <c r="A33" s="75" t="s">
        <v>35</v>
      </c>
      <c r="B33" s="118">
        <v>0</v>
      </c>
      <c r="C33" s="118">
        <v>0</v>
      </c>
      <c r="D33" s="118">
        <v>0</v>
      </c>
      <c r="E33" s="118">
        <v>0</v>
      </c>
      <c r="F33" s="118">
        <v>0</v>
      </c>
      <c r="G33" s="118">
        <v>0</v>
      </c>
      <c r="H33" s="118">
        <v>0</v>
      </c>
      <c r="I33" s="118">
        <v>0</v>
      </c>
      <c r="J33" s="118">
        <v>0</v>
      </c>
      <c r="K33" s="118">
        <v>0</v>
      </c>
      <c r="L33" s="118">
        <v>0</v>
      </c>
      <c r="M33" s="118">
        <v>0</v>
      </c>
      <c r="N33" s="118">
        <v>0</v>
      </c>
      <c r="O33" s="118">
        <v>0</v>
      </c>
    </row>
    <row r="34" spans="1:15" s="118" customFormat="1" ht="20.100000000000001" customHeight="1">
      <c r="A34" s="75" t="s">
        <v>36</v>
      </c>
      <c r="B34" s="118">
        <v>13</v>
      </c>
      <c r="C34" s="118">
        <v>4</v>
      </c>
      <c r="D34" s="118">
        <v>0</v>
      </c>
      <c r="E34" s="118">
        <v>0</v>
      </c>
      <c r="F34" s="118">
        <v>0</v>
      </c>
      <c r="G34" s="118">
        <v>0</v>
      </c>
      <c r="H34" s="118">
        <v>0</v>
      </c>
      <c r="I34" s="118">
        <v>0</v>
      </c>
      <c r="J34" s="118">
        <v>0</v>
      </c>
      <c r="K34" s="118">
        <v>0</v>
      </c>
      <c r="L34" s="118">
        <v>0</v>
      </c>
      <c r="M34" s="118">
        <v>0</v>
      </c>
      <c r="N34" s="118">
        <v>0</v>
      </c>
      <c r="O34" s="118">
        <v>1</v>
      </c>
    </row>
    <row r="35" spans="1:15" s="118" customFormat="1" ht="20.100000000000001" customHeight="1">
      <c r="A35" s="75" t="s">
        <v>37</v>
      </c>
      <c r="B35" s="118">
        <v>5</v>
      </c>
      <c r="C35" s="118">
        <v>5</v>
      </c>
      <c r="D35" s="118">
        <v>0</v>
      </c>
      <c r="E35" s="118">
        <v>2</v>
      </c>
      <c r="F35" s="118">
        <v>2</v>
      </c>
      <c r="G35" s="118">
        <v>0</v>
      </c>
      <c r="H35" s="118">
        <v>0</v>
      </c>
      <c r="I35" s="118">
        <v>0</v>
      </c>
      <c r="J35" s="118">
        <v>0</v>
      </c>
      <c r="K35" s="118">
        <v>0</v>
      </c>
      <c r="L35" s="118">
        <v>0</v>
      </c>
      <c r="M35" s="118">
        <v>0</v>
      </c>
      <c r="N35" s="118">
        <v>0</v>
      </c>
      <c r="O35" s="118">
        <v>0</v>
      </c>
    </row>
    <row r="36" spans="1:15" s="124" customFormat="1" ht="20.100000000000001" customHeight="1">
      <c r="A36" s="71" t="s">
        <v>38</v>
      </c>
      <c r="B36" s="124">
        <v>578</v>
      </c>
      <c r="C36" s="124">
        <v>179</v>
      </c>
      <c r="D36" s="124">
        <v>2</v>
      </c>
      <c r="E36" s="124">
        <v>12</v>
      </c>
      <c r="F36" s="124">
        <v>9</v>
      </c>
      <c r="G36" s="124">
        <v>30</v>
      </c>
      <c r="H36" s="124">
        <v>0</v>
      </c>
      <c r="I36" s="124">
        <v>1</v>
      </c>
      <c r="J36" s="124">
        <v>18</v>
      </c>
      <c r="K36" s="124">
        <v>53</v>
      </c>
      <c r="L36" s="124">
        <v>362</v>
      </c>
      <c r="M36" s="124">
        <v>67</v>
      </c>
      <c r="N36" s="124">
        <v>6</v>
      </c>
      <c r="O36" s="124">
        <v>1</v>
      </c>
    </row>
    <row r="37" spans="1:15" s="118" customFormat="1" ht="20.100000000000001" customHeight="1">
      <c r="A37" s="75" t="s">
        <v>39</v>
      </c>
      <c r="B37" s="118">
        <v>21</v>
      </c>
      <c r="C37" s="118">
        <v>148</v>
      </c>
      <c r="D37" s="118">
        <v>0</v>
      </c>
      <c r="E37" s="118">
        <v>2</v>
      </c>
      <c r="F37" s="118">
        <v>0</v>
      </c>
      <c r="G37" s="118">
        <v>28</v>
      </c>
      <c r="H37" s="118">
        <v>0</v>
      </c>
      <c r="I37" s="118">
        <v>0</v>
      </c>
      <c r="J37" s="118">
        <v>13</v>
      </c>
      <c r="K37" s="118">
        <v>52</v>
      </c>
      <c r="L37" s="118">
        <v>0</v>
      </c>
      <c r="M37" s="118">
        <v>65</v>
      </c>
      <c r="N37" s="118">
        <v>0</v>
      </c>
      <c r="O37" s="118">
        <v>0</v>
      </c>
    </row>
    <row r="38" spans="1:15" s="118" customFormat="1" ht="20.100000000000001" customHeight="1">
      <c r="A38" s="75" t="s">
        <v>40</v>
      </c>
      <c r="B38" s="118">
        <v>75</v>
      </c>
      <c r="C38" s="118">
        <v>9</v>
      </c>
      <c r="D38" s="118">
        <v>2</v>
      </c>
      <c r="E38" s="118">
        <v>0</v>
      </c>
      <c r="F38" s="118">
        <v>2</v>
      </c>
      <c r="G38" s="118">
        <v>1</v>
      </c>
      <c r="H38" s="118">
        <v>0</v>
      </c>
      <c r="I38" s="118">
        <v>1</v>
      </c>
      <c r="J38" s="118">
        <v>0</v>
      </c>
      <c r="K38" s="118">
        <v>0</v>
      </c>
      <c r="L38" s="118">
        <v>2</v>
      </c>
      <c r="M38" s="118">
        <v>2</v>
      </c>
      <c r="N38" s="118">
        <v>2</v>
      </c>
      <c r="O38" s="118">
        <v>1</v>
      </c>
    </row>
    <row r="39" spans="1:15" s="118" customFormat="1" ht="20.100000000000001" customHeight="1">
      <c r="A39" s="75" t="s">
        <v>41</v>
      </c>
      <c r="B39" s="118">
        <v>56</v>
      </c>
      <c r="C39" s="118">
        <v>6</v>
      </c>
      <c r="D39" s="118">
        <v>0</v>
      </c>
      <c r="E39" s="118">
        <v>0</v>
      </c>
      <c r="F39" s="118">
        <v>5</v>
      </c>
      <c r="G39" s="118">
        <v>0</v>
      </c>
      <c r="H39" s="118">
        <v>0</v>
      </c>
      <c r="I39" s="118">
        <v>0</v>
      </c>
      <c r="J39" s="118">
        <v>0</v>
      </c>
      <c r="K39" s="118">
        <v>0</v>
      </c>
      <c r="L39" s="118">
        <v>0</v>
      </c>
      <c r="M39" s="118">
        <v>0</v>
      </c>
      <c r="N39" s="118">
        <v>0</v>
      </c>
      <c r="O39" s="118">
        <v>0</v>
      </c>
    </row>
    <row r="40" spans="1:15" s="118" customFormat="1" ht="20.100000000000001" customHeight="1">
      <c r="A40" s="75" t="s">
        <v>42</v>
      </c>
      <c r="B40" s="118">
        <v>409</v>
      </c>
      <c r="C40" s="118">
        <v>7</v>
      </c>
      <c r="D40" s="118">
        <v>0</v>
      </c>
      <c r="E40" s="118">
        <v>7</v>
      </c>
      <c r="F40" s="118">
        <v>2</v>
      </c>
      <c r="G40" s="118">
        <v>0</v>
      </c>
      <c r="H40" s="118">
        <v>0</v>
      </c>
      <c r="I40" s="118">
        <v>0</v>
      </c>
      <c r="J40" s="118">
        <v>2</v>
      </c>
      <c r="K40" s="118">
        <v>0</v>
      </c>
      <c r="L40" s="118">
        <v>360</v>
      </c>
      <c r="M40" s="118">
        <v>0</v>
      </c>
      <c r="N40" s="118">
        <v>2</v>
      </c>
      <c r="O40" s="118">
        <v>0</v>
      </c>
    </row>
    <row r="41" spans="1:15" s="118" customFormat="1" ht="20.100000000000001" customHeight="1">
      <c r="A41" s="75" t="s">
        <v>43</v>
      </c>
      <c r="B41" s="118">
        <v>3</v>
      </c>
      <c r="C41" s="118">
        <v>3</v>
      </c>
      <c r="D41" s="118">
        <v>0</v>
      </c>
      <c r="E41" s="118">
        <v>3</v>
      </c>
      <c r="F41" s="118">
        <v>0</v>
      </c>
      <c r="G41" s="118">
        <v>0</v>
      </c>
      <c r="H41" s="118">
        <v>0</v>
      </c>
      <c r="I41" s="118">
        <v>0</v>
      </c>
      <c r="J41" s="118">
        <v>0</v>
      </c>
      <c r="K41" s="118">
        <v>0</v>
      </c>
      <c r="L41" s="118">
        <v>0</v>
      </c>
      <c r="M41" s="118">
        <v>0</v>
      </c>
      <c r="N41" s="118">
        <v>0</v>
      </c>
      <c r="O41" s="118">
        <v>0</v>
      </c>
    </row>
    <row r="42" spans="1:15" s="118" customFormat="1" ht="20.100000000000001" customHeight="1">
      <c r="A42" s="75" t="s">
        <v>44</v>
      </c>
      <c r="B42" s="118">
        <v>14</v>
      </c>
      <c r="C42" s="118">
        <v>6</v>
      </c>
      <c r="D42" s="118">
        <v>0</v>
      </c>
      <c r="E42" s="118">
        <v>0</v>
      </c>
      <c r="F42" s="118">
        <v>0</v>
      </c>
      <c r="G42" s="118">
        <v>1</v>
      </c>
      <c r="H42" s="118">
        <v>0</v>
      </c>
      <c r="I42" s="118">
        <v>0</v>
      </c>
      <c r="J42" s="118">
        <v>3</v>
      </c>
      <c r="K42" s="118">
        <v>1</v>
      </c>
      <c r="L42" s="118">
        <v>0</v>
      </c>
      <c r="M42" s="118">
        <v>0</v>
      </c>
      <c r="N42" s="118">
        <v>2</v>
      </c>
      <c r="O42" s="118">
        <v>0</v>
      </c>
    </row>
    <row r="43" spans="1:15" s="118" customFormat="1" ht="20.100000000000001" customHeight="1">
      <c r="A43" s="71" t="s">
        <v>45</v>
      </c>
      <c r="B43" s="124">
        <v>2187</v>
      </c>
      <c r="C43" s="124">
        <v>3735</v>
      </c>
      <c r="D43" s="124">
        <v>55</v>
      </c>
      <c r="E43" s="124">
        <v>1580</v>
      </c>
      <c r="F43" s="124">
        <v>27</v>
      </c>
      <c r="G43" s="124">
        <v>63</v>
      </c>
      <c r="H43" s="124">
        <v>87</v>
      </c>
      <c r="I43" s="124">
        <v>47</v>
      </c>
      <c r="J43" s="124">
        <v>55</v>
      </c>
      <c r="K43" s="124">
        <v>33</v>
      </c>
      <c r="L43" s="124">
        <v>32</v>
      </c>
      <c r="M43" s="124">
        <v>17</v>
      </c>
      <c r="N43" s="124">
        <v>8</v>
      </c>
      <c r="O43" s="124">
        <v>11</v>
      </c>
    </row>
    <row r="44" spans="1:15" s="118" customFormat="1" ht="20.100000000000001" customHeight="1">
      <c r="A44" s="75" t="s">
        <v>46</v>
      </c>
      <c r="B44" s="118">
        <v>864</v>
      </c>
      <c r="C44" s="118">
        <v>638</v>
      </c>
      <c r="D44" s="118">
        <v>8</v>
      </c>
      <c r="E44" s="118">
        <v>79</v>
      </c>
      <c r="F44" s="118">
        <v>5</v>
      </c>
      <c r="G44" s="118">
        <v>12</v>
      </c>
      <c r="H44" s="118">
        <v>5</v>
      </c>
      <c r="I44" s="118">
        <v>7</v>
      </c>
      <c r="J44" s="118">
        <v>14</v>
      </c>
      <c r="K44" s="118">
        <v>0</v>
      </c>
      <c r="L44" s="118">
        <v>3</v>
      </c>
      <c r="M44" s="118">
        <v>1</v>
      </c>
      <c r="N44" s="118">
        <v>2</v>
      </c>
      <c r="O44" s="118">
        <v>0</v>
      </c>
    </row>
    <row r="45" spans="1:15" s="118" customFormat="1" ht="20.100000000000001" customHeight="1">
      <c r="A45" s="75" t="s">
        <v>47</v>
      </c>
      <c r="B45" s="118">
        <v>33</v>
      </c>
      <c r="C45" s="118">
        <v>66</v>
      </c>
      <c r="D45" s="118">
        <v>0</v>
      </c>
      <c r="E45" s="118">
        <v>4</v>
      </c>
      <c r="F45" s="118">
        <v>0</v>
      </c>
      <c r="G45" s="118">
        <v>0</v>
      </c>
      <c r="H45" s="118">
        <v>3</v>
      </c>
      <c r="I45" s="118">
        <v>3</v>
      </c>
      <c r="J45" s="118">
        <v>2</v>
      </c>
      <c r="K45" s="118">
        <v>0</v>
      </c>
      <c r="L45" s="118">
        <v>0</v>
      </c>
      <c r="M45" s="118">
        <v>0</v>
      </c>
      <c r="N45" s="118">
        <v>0</v>
      </c>
      <c r="O45" s="118">
        <v>1</v>
      </c>
    </row>
    <row r="46" spans="1:15" s="118" customFormat="1" ht="20.100000000000001" customHeight="1">
      <c r="A46" s="75" t="s">
        <v>48</v>
      </c>
      <c r="B46" s="118">
        <v>26</v>
      </c>
      <c r="C46" s="118">
        <v>17</v>
      </c>
      <c r="D46" s="118">
        <v>2</v>
      </c>
      <c r="E46" s="118">
        <v>1</v>
      </c>
      <c r="F46" s="118">
        <v>0</v>
      </c>
      <c r="G46" s="118">
        <v>0</v>
      </c>
      <c r="H46" s="118">
        <v>3</v>
      </c>
      <c r="I46" s="118">
        <v>1</v>
      </c>
      <c r="J46" s="118">
        <v>2</v>
      </c>
      <c r="K46" s="118">
        <v>0</v>
      </c>
      <c r="L46" s="118">
        <v>0</v>
      </c>
      <c r="M46" s="118">
        <v>0</v>
      </c>
      <c r="N46" s="118">
        <v>0</v>
      </c>
      <c r="O46" s="118">
        <v>0</v>
      </c>
    </row>
    <row r="47" spans="1:15" s="118" customFormat="1" ht="20.100000000000001" customHeight="1">
      <c r="A47" s="75" t="s">
        <v>49</v>
      </c>
      <c r="B47" s="118">
        <v>22</v>
      </c>
      <c r="C47" s="118">
        <v>7</v>
      </c>
      <c r="D47" s="118">
        <v>0</v>
      </c>
      <c r="E47" s="118">
        <v>3</v>
      </c>
      <c r="F47" s="118">
        <v>0</v>
      </c>
      <c r="G47" s="118">
        <v>1</v>
      </c>
      <c r="H47" s="118">
        <v>8</v>
      </c>
      <c r="I47" s="118">
        <v>0</v>
      </c>
      <c r="J47" s="118">
        <v>0</v>
      </c>
      <c r="K47" s="118">
        <v>0</v>
      </c>
      <c r="L47" s="118">
        <v>0</v>
      </c>
      <c r="M47" s="118">
        <v>0</v>
      </c>
      <c r="N47" s="118">
        <v>0</v>
      </c>
      <c r="O47" s="118">
        <v>0</v>
      </c>
    </row>
    <row r="48" spans="1:15" s="118" customFormat="1" ht="20.100000000000001" customHeight="1">
      <c r="A48" s="75" t="s">
        <v>50</v>
      </c>
      <c r="B48" s="118">
        <v>117</v>
      </c>
      <c r="C48" s="118">
        <v>277</v>
      </c>
      <c r="D48" s="118">
        <v>0</v>
      </c>
      <c r="E48" s="118">
        <v>8</v>
      </c>
      <c r="F48" s="118">
        <v>0</v>
      </c>
      <c r="G48" s="118">
        <v>4</v>
      </c>
      <c r="H48" s="118">
        <v>0</v>
      </c>
      <c r="I48" s="118">
        <v>0</v>
      </c>
      <c r="J48" s="118">
        <v>2</v>
      </c>
      <c r="K48" s="118">
        <v>0</v>
      </c>
      <c r="L48" s="118">
        <v>0</v>
      </c>
      <c r="M48" s="118">
        <v>0</v>
      </c>
      <c r="N48" s="118">
        <v>0</v>
      </c>
      <c r="O48" s="118">
        <v>0</v>
      </c>
    </row>
    <row r="49" spans="1:15" s="118" customFormat="1" ht="20.100000000000001" customHeight="1">
      <c r="A49" s="75" t="s">
        <v>51</v>
      </c>
      <c r="B49" s="118">
        <v>11</v>
      </c>
      <c r="C49" s="118">
        <v>7</v>
      </c>
      <c r="D49" s="118">
        <v>0</v>
      </c>
      <c r="E49" s="118">
        <v>2</v>
      </c>
      <c r="F49" s="118">
        <v>0</v>
      </c>
      <c r="G49" s="118">
        <v>0</v>
      </c>
      <c r="H49" s="118">
        <v>0</v>
      </c>
      <c r="I49" s="118">
        <v>0</v>
      </c>
      <c r="J49" s="118">
        <v>2</v>
      </c>
      <c r="K49" s="118">
        <v>0</v>
      </c>
      <c r="L49" s="118">
        <v>0</v>
      </c>
      <c r="M49" s="118">
        <v>0</v>
      </c>
      <c r="N49" s="118">
        <v>0</v>
      </c>
      <c r="O49" s="118">
        <v>0</v>
      </c>
    </row>
    <row r="50" spans="1:15" s="118" customFormat="1" ht="20.100000000000001" customHeight="1">
      <c r="A50" s="75" t="s">
        <v>52</v>
      </c>
      <c r="B50" s="118">
        <v>346</v>
      </c>
      <c r="C50" s="118">
        <v>296</v>
      </c>
      <c r="D50" s="118">
        <v>36</v>
      </c>
      <c r="E50" s="118">
        <v>21</v>
      </c>
      <c r="F50" s="118">
        <v>16</v>
      </c>
      <c r="G50" s="118">
        <v>9</v>
      </c>
      <c r="H50" s="118">
        <v>11</v>
      </c>
      <c r="I50" s="118">
        <v>25</v>
      </c>
      <c r="J50" s="118">
        <v>11</v>
      </c>
      <c r="K50" s="118">
        <v>21</v>
      </c>
      <c r="L50" s="118">
        <v>22</v>
      </c>
      <c r="M50" s="118">
        <v>14</v>
      </c>
      <c r="N50" s="118">
        <v>6</v>
      </c>
      <c r="O50" s="118">
        <v>5</v>
      </c>
    </row>
    <row r="51" spans="1:15" s="118" customFormat="1" ht="20.100000000000001" customHeight="1">
      <c r="A51" s="75" t="s">
        <v>53</v>
      </c>
      <c r="B51" s="118">
        <v>11</v>
      </c>
      <c r="C51" s="118">
        <v>10</v>
      </c>
      <c r="D51" s="118">
        <v>0</v>
      </c>
      <c r="E51" s="118">
        <v>2</v>
      </c>
      <c r="F51" s="118">
        <v>0</v>
      </c>
      <c r="G51" s="118">
        <v>0</v>
      </c>
      <c r="H51" s="118">
        <v>0</v>
      </c>
      <c r="I51" s="118">
        <v>0</v>
      </c>
      <c r="J51" s="118">
        <v>0</v>
      </c>
      <c r="K51" s="118">
        <v>5</v>
      </c>
      <c r="L51" s="118">
        <v>0</v>
      </c>
      <c r="M51" s="118">
        <v>0</v>
      </c>
      <c r="N51" s="118">
        <v>0</v>
      </c>
      <c r="O51" s="118">
        <v>0</v>
      </c>
    </row>
    <row r="52" spans="1:15" s="118" customFormat="1" ht="20.100000000000001" customHeight="1">
      <c r="A52" s="75" t="s">
        <v>54</v>
      </c>
      <c r="B52" s="118">
        <v>101</v>
      </c>
      <c r="C52" s="118">
        <v>49</v>
      </c>
      <c r="D52" s="118">
        <v>0</v>
      </c>
      <c r="E52" s="118">
        <v>18</v>
      </c>
      <c r="F52" s="118">
        <v>0</v>
      </c>
      <c r="G52" s="118">
        <v>0</v>
      </c>
      <c r="H52" s="118">
        <v>0</v>
      </c>
      <c r="I52" s="118">
        <v>4</v>
      </c>
      <c r="J52" s="118">
        <v>0</v>
      </c>
      <c r="K52" s="118">
        <v>0</v>
      </c>
      <c r="L52" s="118">
        <v>0</v>
      </c>
      <c r="M52" s="118">
        <v>0</v>
      </c>
      <c r="N52" s="118">
        <v>0</v>
      </c>
      <c r="O52" s="118">
        <v>0</v>
      </c>
    </row>
    <row r="53" spans="1:15" s="118" customFormat="1" ht="20.100000000000001" customHeight="1">
      <c r="A53" s="75" t="s">
        <v>55</v>
      </c>
      <c r="B53" s="118">
        <v>3</v>
      </c>
      <c r="C53" s="118">
        <v>0</v>
      </c>
      <c r="D53" s="118">
        <v>0</v>
      </c>
      <c r="E53" s="118">
        <v>0</v>
      </c>
      <c r="F53" s="118">
        <v>0</v>
      </c>
      <c r="G53" s="118">
        <v>0</v>
      </c>
      <c r="H53" s="118">
        <v>0</v>
      </c>
      <c r="I53" s="118">
        <v>0</v>
      </c>
      <c r="J53" s="118">
        <v>0</v>
      </c>
      <c r="K53" s="118">
        <v>0</v>
      </c>
      <c r="L53" s="118">
        <v>0</v>
      </c>
      <c r="M53" s="118">
        <v>0</v>
      </c>
      <c r="N53" s="118">
        <v>0</v>
      </c>
      <c r="O53" s="118">
        <v>0</v>
      </c>
    </row>
    <row r="54" spans="1:15" s="118" customFormat="1" ht="20.100000000000001" customHeight="1">
      <c r="A54" s="75" t="s">
        <v>56</v>
      </c>
      <c r="B54" s="118">
        <v>330</v>
      </c>
      <c r="C54" s="118">
        <v>1555</v>
      </c>
      <c r="D54" s="118">
        <v>2</v>
      </c>
      <c r="E54" s="118">
        <v>1329</v>
      </c>
      <c r="F54" s="118">
        <v>0</v>
      </c>
      <c r="G54" s="118">
        <v>17</v>
      </c>
      <c r="H54" s="118">
        <v>47</v>
      </c>
      <c r="I54" s="118">
        <v>2</v>
      </c>
      <c r="J54" s="118">
        <v>13</v>
      </c>
      <c r="K54" s="118">
        <v>1</v>
      </c>
      <c r="L54" s="118">
        <v>2</v>
      </c>
      <c r="M54" s="118">
        <v>2</v>
      </c>
      <c r="N54" s="118">
        <v>0</v>
      </c>
      <c r="O54" s="118">
        <v>1</v>
      </c>
    </row>
    <row r="55" spans="1:15" s="118" customFormat="1" ht="20.100000000000001" customHeight="1">
      <c r="A55" s="75" t="s">
        <v>57</v>
      </c>
      <c r="B55" s="118">
        <v>16</v>
      </c>
      <c r="C55" s="118">
        <v>73</v>
      </c>
      <c r="D55" s="118">
        <v>0</v>
      </c>
      <c r="E55" s="118">
        <v>59</v>
      </c>
      <c r="F55" s="118">
        <v>0</v>
      </c>
      <c r="G55" s="118">
        <v>4</v>
      </c>
      <c r="H55" s="118">
        <v>2</v>
      </c>
      <c r="I55" s="118">
        <v>1</v>
      </c>
      <c r="J55" s="118">
        <v>0</v>
      </c>
      <c r="K55" s="118">
        <v>2</v>
      </c>
      <c r="L55" s="118">
        <v>0</v>
      </c>
      <c r="M55" s="118">
        <v>0</v>
      </c>
      <c r="N55" s="118">
        <v>0</v>
      </c>
      <c r="O55" s="118">
        <v>0</v>
      </c>
    </row>
    <row r="56" spans="1:15" s="118" customFormat="1" ht="20.100000000000001" customHeight="1">
      <c r="A56" s="75" t="s">
        <v>58</v>
      </c>
      <c r="B56" s="118">
        <v>42</v>
      </c>
      <c r="C56" s="118">
        <v>126</v>
      </c>
      <c r="D56" s="118">
        <v>5</v>
      </c>
      <c r="E56" s="118">
        <v>14</v>
      </c>
      <c r="F56" s="118">
        <v>0</v>
      </c>
      <c r="G56" s="118">
        <v>4</v>
      </c>
      <c r="H56" s="118">
        <v>0</v>
      </c>
      <c r="I56" s="118">
        <v>1</v>
      </c>
      <c r="J56" s="118">
        <v>2</v>
      </c>
      <c r="K56" s="118">
        <v>1</v>
      </c>
      <c r="L56" s="118">
        <v>0</v>
      </c>
      <c r="M56" s="118">
        <v>0</v>
      </c>
      <c r="N56" s="118">
        <v>0</v>
      </c>
      <c r="O56" s="118">
        <v>0</v>
      </c>
    </row>
    <row r="57" spans="1:15" s="118" customFormat="1" ht="20.100000000000001" customHeight="1">
      <c r="A57" s="75" t="s">
        <v>59</v>
      </c>
      <c r="B57" s="118">
        <v>25</v>
      </c>
      <c r="C57" s="118">
        <v>15</v>
      </c>
      <c r="D57" s="118">
        <v>0</v>
      </c>
      <c r="E57" s="118">
        <v>3</v>
      </c>
      <c r="F57" s="118">
        <v>0</v>
      </c>
      <c r="G57" s="118">
        <v>0</v>
      </c>
      <c r="H57" s="118">
        <v>0</v>
      </c>
      <c r="I57" s="118">
        <v>0</v>
      </c>
      <c r="J57" s="118">
        <v>2</v>
      </c>
      <c r="K57" s="118">
        <v>0</v>
      </c>
      <c r="L57" s="118">
        <v>0</v>
      </c>
      <c r="M57" s="118">
        <v>0</v>
      </c>
      <c r="N57" s="118">
        <v>0</v>
      </c>
      <c r="O57" s="118">
        <v>0</v>
      </c>
    </row>
    <row r="58" spans="1:15" s="118" customFormat="1" ht="20.100000000000001" customHeight="1">
      <c r="A58" s="75" t="s">
        <v>60</v>
      </c>
      <c r="B58" s="118">
        <v>10</v>
      </c>
      <c r="C58" s="118">
        <v>34</v>
      </c>
      <c r="D58" s="118">
        <v>0</v>
      </c>
      <c r="E58" s="118">
        <v>4</v>
      </c>
      <c r="F58" s="118">
        <v>0</v>
      </c>
      <c r="G58" s="118">
        <v>0</v>
      </c>
      <c r="H58" s="118">
        <v>0</v>
      </c>
      <c r="I58" s="118">
        <v>1</v>
      </c>
      <c r="J58" s="118">
        <v>0</v>
      </c>
      <c r="K58" s="118">
        <v>0</v>
      </c>
      <c r="L58" s="118">
        <v>0</v>
      </c>
      <c r="M58" s="118">
        <v>0</v>
      </c>
      <c r="N58" s="118">
        <v>0</v>
      </c>
      <c r="O58" s="118">
        <v>3</v>
      </c>
    </row>
    <row r="59" spans="1:15" s="124" customFormat="1" ht="20.100000000000001" customHeight="1">
      <c r="A59" s="75" t="s">
        <v>61</v>
      </c>
      <c r="B59" s="118">
        <v>22</v>
      </c>
      <c r="C59" s="118">
        <v>158</v>
      </c>
      <c r="D59" s="118">
        <v>0</v>
      </c>
      <c r="E59" s="118">
        <v>1</v>
      </c>
      <c r="F59" s="118">
        <v>0</v>
      </c>
      <c r="G59" s="118">
        <v>1</v>
      </c>
      <c r="H59" s="118">
        <v>0</v>
      </c>
      <c r="I59" s="118">
        <v>1</v>
      </c>
      <c r="J59" s="118">
        <v>0</v>
      </c>
      <c r="K59" s="118">
        <v>0</v>
      </c>
      <c r="L59" s="118">
        <v>0</v>
      </c>
      <c r="M59" s="118">
        <v>0</v>
      </c>
      <c r="N59" s="118">
        <v>0</v>
      </c>
      <c r="O59" s="118">
        <v>0</v>
      </c>
    </row>
    <row r="60" spans="1:15" s="124" customFormat="1" ht="20.100000000000001" customHeight="1">
      <c r="A60" s="75" t="s">
        <v>62</v>
      </c>
      <c r="B60" s="118">
        <v>5</v>
      </c>
      <c r="C60" s="118">
        <v>1</v>
      </c>
      <c r="D60" s="118">
        <v>0</v>
      </c>
      <c r="E60" s="118">
        <v>0</v>
      </c>
      <c r="F60" s="118">
        <v>0</v>
      </c>
      <c r="G60" s="118">
        <v>0</v>
      </c>
      <c r="H60" s="118">
        <v>0</v>
      </c>
      <c r="I60" s="118">
        <v>0</v>
      </c>
      <c r="J60" s="118">
        <v>0</v>
      </c>
      <c r="K60" s="118">
        <v>0</v>
      </c>
      <c r="L60" s="118">
        <v>0</v>
      </c>
      <c r="M60" s="118">
        <v>0</v>
      </c>
      <c r="N60" s="118">
        <v>0</v>
      </c>
      <c r="O60" s="118">
        <v>0</v>
      </c>
    </row>
    <row r="61" spans="1:15" s="124" customFormat="1" ht="20.100000000000001" customHeight="1">
      <c r="A61" s="75" t="s">
        <v>63</v>
      </c>
      <c r="B61" s="118">
        <v>27</v>
      </c>
      <c r="C61" s="118">
        <v>12</v>
      </c>
      <c r="D61" s="118">
        <v>0</v>
      </c>
      <c r="E61" s="118">
        <v>4</v>
      </c>
      <c r="F61" s="118">
        <v>0</v>
      </c>
      <c r="G61" s="118">
        <v>2</v>
      </c>
      <c r="H61" s="118">
        <v>0</v>
      </c>
      <c r="I61" s="118">
        <v>0</v>
      </c>
      <c r="J61" s="118">
        <v>0</v>
      </c>
      <c r="K61" s="118">
        <v>0</v>
      </c>
      <c r="L61" s="118">
        <v>0</v>
      </c>
      <c r="M61" s="118">
        <v>0</v>
      </c>
      <c r="N61" s="118">
        <v>0</v>
      </c>
      <c r="O61" s="118">
        <v>0</v>
      </c>
    </row>
    <row r="62" spans="1:15" s="118" customFormat="1" ht="20.100000000000001" customHeight="1">
      <c r="A62" s="75" t="s">
        <v>64</v>
      </c>
      <c r="B62" s="118">
        <v>31</v>
      </c>
      <c r="C62" s="118">
        <v>15</v>
      </c>
      <c r="D62" s="118">
        <v>0</v>
      </c>
      <c r="E62" s="118">
        <v>4</v>
      </c>
      <c r="F62" s="118">
        <v>0</v>
      </c>
      <c r="G62" s="118">
        <v>1</v>
      </c>
      <c r="H62" s="118">
        <v>0</v>
      </c>
      <c r="I62" s="118">
        <v>1</v>
      </c>
      <c r="J62" s="118">
        <v>0</v>
      </c>
      <c r="K62" s="118">
        <v>0</v>
      </c>
      <c r="L62" s="118">
        <v>0</v>
      </c>
      <c r="M62" s="118">
        <v>0</v>
      </c>
      <c r="N62" s="118">
        <v>0</v>
      </c>
      <c r="O62" s="118">
        <v>1</v>
      </c>
    </row>
    <row r="63" spans="1:15" s="118" customFormat="1" ht="20.100000000000001" customHeight="1">
      <c r="A63" s="75" t="s">
        <v>65</v>
      </c>
      <c r="B63" s="118">
        <v>89</v>
      </c>
      <c r="C63" s="118">
        <v>308</v>
      </c>
      <c r="D63" s="118">
        <v>2</v>
      </c>
      <c r="E63" s="118">
        <v>19</v>
      </c>
      <c r="F63" s="118">
        <v>6</v>
      </c>
      <c r="G63" s="118">
        <v>7</v>
      </c>
      <c r="H63" s="118">
        <v>6</v>
      </c>
      <c r="I63" s="118">
        <v>0</v>
      </c>
      <c r="J63" s="118">
        <v>2</v>
      </c>
      <c r="K63" s="118">
        <v>3</v>
      </c>
      <c r="L63" s="118">
        <v>3</v>
      </c>
      <c r="M63" s="118">
        <v>0</v>
      </c>
      <c r="N63" s="118">
        <v>0</v>
      </c>
      <c r="O63" s="118">
        <v>0</v>
      </c>
    </row>
    <row r="64" spans="1:15" s="124" customFormat="1" ht="20.100000000000001" customHeight="1">
      <c r="A64" s="75" t="s">
        <v>66</v>
      </c>
      <c r="B64" s="118">
        <v>56</v>
      </c>
      <c r="C64" s="118">
        <v>71</v>
      </c>
      <c r="D64" s="118">
        <v>0</v>
      </c>
      <c r="E64" s="118">
        <v>5</v>
      </c>
      <c r="F64" s="118">
        <v>0</v>
      </c>
      <c r="G64" s="118">
        <v>1</v>
      </c>
      <c r="H64" s="118">
        <v>2</v>
      </c>
      <c r="I64" s="118">
        <v>0</v>
      </c>
      <c r="J64" s="118">
        <v>3</v>
      </c>
      <c r="K64" s="118">
        <v>0</v>
      </c>
      <c r="L64" s="118">
        <v>2</v>
      </c>
      <c r="M64" s="118">
        <v>0</v>
      </c>
      <c r="N64" s="118">
        <v>0</v>
      </c>
      <c r="O64" s="118">
        <v>0</v>
      </c>
    </row>
    <row r="65" spans="1:15" s="118" customFormat="1" ht="20.100000000000001" customHeight="1">
      <c r="A65" s="71" t="s">
        <v>67</v>
      </c>
      <c r="B65" s="124">
        <v>59</v>
      </c>
      <c r="C65" s="124">
        <v>107</v>
      </c>
      <c r="D65" s="124">
        <v>2</v>
      </c>
      <c r="E65" s="124">
        <v>72</v>
      </c>
      <c r="F65" s="124">
        <v>3</v>
      </c>
      <c r="G65" s="124">
        <v>1</v>
      </c>
      <c r="H65" s="124">
        <v>0</v>
      </c>
      <c r="I65" s="124">
        <v>2</v>
      </c>
      <c r="J65" s="124">
        <v>2</v>
      </c>
      <c r="K65" s="124">
        <v>0</v>
      </c>
      <c r="L65" s="124">
        <v>0</v>
      </c>
      <c r="M65" s="124">
        <v>0</v>
      </c>
      <c r="N65" s="124">
        <v>0</v>
      </c>
      <c r="O65" s="124">
        <v>0</v>
      </c>
    </row>
    <row r="66" spans="1:15" s="118" customFormat="1" ht="20.100000000000001" customHeight="1">
      <c r="A66" s="75" t="s">
        <v>68</v>
      </c>
      <c r="B66" s="117">
        <v>51</v>
      </c>
      <c r="C66" s="117">
        <v>93</v>
      </c>
      <c r="D66" s="118">
        <v>2</v>
      </c>
      <c r="E66" s="118">
        <v>62</v>
      </c>
      <c r="F66" s="118">
        <v>0</v>
      </c>
      <c r="G66" s="118">
        <v>1</v>
      </c>
      <c r="H66" s="118">
        <v>0</v>
      </c>
      <c r="I66" s="118">
        <v>0</v>
      </c>
      <c r="J66" s="118">
        <v>2</v>
      </c>
      <c r="K66" s="118">
        <v>0</v>
      </c>
      <c r="L66" s="118">
        <v>0</v>
      </c>
      <c r="M66" s="118">
        <v>0</v>
      </c>
      <c r="N66" s="118">
        <v>0</v>
      </c>
      <c r="O66" s="118">
        <v>0</v>
      </c>
    </row>
    <row r="67" spans="1:15" s="118" customFormat="1" ht="20.100000000000001" customHeight="1">
      <c r="A67" s="75" t="s">
        <v>69</v>
      </c>
      <c r="B67" s="117">
        <v>8</v>
      </c>
      <c r="C67" s="117">
        <v>14</v>
      </c>
      <c r="D67" s="118">
        <v>0</v>
      </c>
      <c r="E67" s="118">
        <v>10</v>
      </c>
      <c r="F67" s="118">
        <v>3</v>
      </c>
      <c r="G67" s="118">
        <v>0</v>
      </c>
      <c r="H67" s="118">
        <v>0</v>
      </c>
      <c r="I67" s="118">
        <v>2</v>
      </c>
      <c r="J67" s="118">
        <v>0</v>
      </c>
      <c r="K67" s="118">
        <v>0</v>
      </c>
      <c r="L67" s="118">
        <v>0</v>
      </c>
      <c r="M67" s="118">
        <v>0</v>
      </c>
      <c r="N67" s="118">
        <v>0</v>
      </c>
      <c r="O67" s="118">
        <v>0</v>
      </c>
    </row>
    <row r="68" spans="1:15" s="118" customFormat="1" ht="20.100000000000001" customHeight="1">
      <c r="A68" s="75" t="s">
        <v>70</v>
      </c>
      <c r="B68" s="117">
        <v>0</v>
      </c>
      <c r="C68" s="117">
        <v>0</v>
      </c>
      <c r="D68" s="118">
        <v>0</v>
      </c>
      <c r="E68" s="118">
        <v>0</v>
      </c>
      <c r="F68" s="118">
        <v>0</v>
      </c>
      <c r="G68" s="118">
        <v>0</v>
      </c>
      <c r="H68" s="118">
        <v>0</v>
      </c>
      <c r="I68" s="118">
        <v>0</v>
      </c>
      <c r="J68" s="118">
        <v>0</v>
      </c>
      <c r="K68" s="118">
        <v>0</v>
      </c>
      <c r="L68" s="118">
        <v>0</v>
      </c>
      <c r="M68" s="118">
        <v>0</v>
      </c>
      <c r="N68" s="118">
        <v>0</v>
      </c>
      <c r="O68" s="118">
        <v>0</v>
      </c>
    </row>
    <row r="69" spans="1:15" s="124" customFormat="1" ht="20.100000000000001" customHeight="1" thickBot="1">
      <c r="A69" s="78" t="s">
        <v>71</v>
      </c>
      <c r="B69" s="134">
        <v>0</v>
      </c>
      <c r="C69" s="134">
        <v>0</v>
      </c>
      <c r="D69" s="134">
        <v>0</v>
      </c>
      <c r="E69" s="134">
        <v>0</v>
      </c>
      <c r="F69" s="134">
        <v>0</v>
      </c>
      <c r="G69" s="134">
        <v>0</v>
      </c>
      <c r="H69" s="134">
        <v>0</v>
      </c>
      <c r="I69" s="134">
        <v>0</v>
      </c>
      <c r="J69" s="134">
        <v>0</v>
      </c>
      <c r="K69" s="134">
        <v>0</v>
      </c>
      <c r="L69" s="134">
        <v>0</v>
      </c>
      <c r="M69" s="134">
        <v>0</v>
      </c>
      <c r="N69" s="134">
        <v>0</v>
      </c>
      <c r="O69" s="134">
        <v>0</v>
      </c>
    </row>
    <row r="70" spans="1:15" s="192" customFormat="1" ht="15.95" customHeight="1">
      <c r="A70" s="186" t="s">
        <v>72</v>
      </c>
      <c r="B70" s="191"/>
      <c r="C70" s="191"/>
      <c r="M70" s="193"/>
      <c r="O70" s="194" t="s">
        <v>80</v>
      </c>
    </row>
    <row r="71" spans="1:15" s="188" customFormat="1" ht="24.95" customHeight="1">
      <c r="A71" s="162" t="s">
        <v>436</v>
      </c>
      <c r="B71" s="162"/>
      <c r="C71" s="162"/>
      <c r="E71" s="195"/>
      <c r="F71" s="195"/>
      <c r="G71" s="195"/>
      <c r="H71" s="195"/>
      <c r="I71" s="195"/>
      <c r="J71" s="195"/>
      <c r="K71" s="195"/>
      <c r="L71" s="195"/>
      <c r="M71" s="195"/>
    </row>
    <row r="72" spans="1:15" s="218" customFormat="1" ht="24.95" customHeight="1" thickBot="1">
      <c r="A72" s="180" t="s">
        <v>442</v>
      </c>
      <c r="B72" s="200"/>
      <c r="C72" s="200"/>
      <c r="M72" s="198" t="s">
        <v>81</v>
      </c>
      <c r="N72" s="199"/>
      <c r="O72" s="200"/>
    </row>
    <row r="73" spans="1:15" s="92" customFormat="1" ht="20.100000000000001" customHeight="1">
      <c r="A73" s="1473" t="s">
        <v>1</v>
      </c>
      <c r="B73" s="1488" t="s">
        <v>402</v>
      </c>
      <c r="C73" s="1489"/>
      <c r="D73" s="1489"/>
      <c r="E73" s="1489"/>
      <c r="F73" s="1489"/>
      <c r="G73" s="1489"/>
      <c r="H73" s="1489"/>
      <c r="I73" s="1489"/>
      <c r="J73" s="1489"/>
      <c r="K73" s="1489"/>
      <c r="L73" s="1489"/>
      <c r="M73" s="1489"/>
      <c r="N73" s="71"/>
    </row>
    <row r="74" spans="1:15" ht="20.100000000000001" customHeight="1">
      <c r="A74" s="1474"/>
      <c r="B74" s="173" t="s">
        <v>82</v>
      </c>
      <c r="C74" s="173"/>
      <c r="D74" s="219" t="s">
        <v>83</v>
      </c>
      <c r="E74" s="219"/>
      <c r="F74" s="173" t="s">
        <v>84</v>
      </c>
      <c r="G74" s="173"/>
      <c r="H74" s="219" t="s">
        <v>85</v>
      </c>
      <c r="I74" s="219"/>
      <c r="J74" s="173" t="s">
        <v>86</v>
      </c>
      <c r="K74" s="173"/>
      <c r="L74" s="173" t="s">
        <v>87</v>
      </c>
      <c r="M74" s="166"/>
      <c r="N74" s="92"/>
    </row>
    <row r="75" spans="1:15" ht="20.100000000000001" customHeight="1">
      <c r="A75" s="1475"/>
      <c r="B75" s="60">
        <v>2010</v>
      </c>
      <c r="C75" s="60">
        <v>2011</v>
      </c>
      <c r="D75" s="60">
        <v>2010</v>
      </c>
      <c r="E75" s="60">
        <v>2011</v>
      </c>
      <c r="F75" s="60">
        <v>2010</v>
      </c>
      <c r="G75" s="60">
        <v>2011</v>
      </c>
      <c r="H75" s="60">
        <v>2010</v>
      </c>
      <c r="I75" s="60">
        <v>2011</v>
      </c>
      <c r="J75" s="60">
        <v>2010</v>
      </c>
      <c r="K75" s="60">
        <v>2011</v>
      </c>
      <c r="L75" s="60">
        <v>2010</v>
      </c>
      <c r="M75" s="91">
        <v>2011</v>
      </c>
      <c r="N75" s="92"/>
    </row>
    <row r="76" spans="1:15" ht="20.100000000000001" customHeight="1">
      <c r="A76" s="67" t="s">
        <v>438</v>
      </c>
      <c r="B76" s="68">
        <v>31</v>
      </c>
      <c r="C76" s="68">
        <v>11</v>
      </c>
      <c r="D76" s="68">
        <v>17</v>
      </c>
      <c r="E76" s="68">
        <v>26</v>
      </c>
      <c r="F76" s="68">
        <v>23</v>
      </c>
      <c r="G76" s="68">
        <v>3</v>
      </c>
      <c r="H76" s="68">
        <v>54</v>
      </c>
      <c r="I76" s="68">
        <v>298</v>
      </c>
      <c r="J76" s="68">
        <v>387</v>
      </c>
      <c r="K76" s="68">
        <v>156</v>
      </c>
      <c r="L76" s="68">
        <v>3238</v>
      </c>
      <c r="M76" s="68">
        <v>1818</v>
      </c>
    </row>
    <row r="77" spans="1:15" s="124" customFormat="1" ht="20.100000000000001" customHeight="1">
      <c r="A77" s="71" t="s">
        <v>10</v>
      </c>
      <c r="B77" s="124">
        <v>0</v>
      </c>
      <c r="C77" s="124">
        <v>0</v>
      </c>
      <c r="D77" s="124">
        <v>2</v>
      </c>
      <c r="E77" s="124">
        <v>0</v>
      </c>
      <c r="F77" s="124">
        <v>2</v>
      </c>
      <c r="G77" s="124">
        <v>0</v>
      </c>
      <c r="H77" s="124">
        <v>6</v>
      </c>
      <c r="I77" s="124">
        <v>0</v>
      </c>
      <c r="J77" s="124">
        <v>4</v>
      </c>
      <c r="K77" s="124">
        <v>4</v>
      </c>
      <c r="L77" s="124">
        <v>11</v>
      </c>
      <c r="M77" s="124">
        <v>9</v>
      </c>
    </row>
    <row r="78" spans="1:15" s="118" customFormat="1" ht="20.100000000000001" customHeight="1">
      <c r="A78" s="75" t="s">
        <v>11</v>
      </c>
      <c r="B78" s="118">
        <v>0</v>
      </c>
      <c r="C78" s="118">
        <v>0</v>
      </c>
      <c r="D78" s="118">
        <v>2</v>
      </c>
      <c r="E78" s="118">
        <v>0</v>
      </c>
      <c r="F78" s="118">
        <v>2</v>
      </c>
      <c r="G78" s="118">
        <v>0</v>
      </c>
      <c r="H78" s="118">
        <v>6</v>
      </c>
      <c r="I78" s="118">
        <v>0</v>
      </c>
      <c r="J78" s="118">
        <v>2</v>
      </c>
      <c r="K78" s="118">
        <v>4</v>
      </c>
      <c r="L78" s="118">
        <v>9</v>
      </c>
      <c r="M78" s="118">
        <v>7</v>
      </c>
    </row>
    <row r="79" spans="1:15" s="118" customFormat="1" ht="20.100000000000001" customHeight="1">
      <c r="A79" s="75" t="s">
        <v>12</v>
      </c>
      <c r="B79" s="118">
        <v>0</v>
      </c>
      <c r="C79" s="118">
        <v>0</v>
      </c>
      <c r="D79" s="118">
        <v>0</v>
      </c>
      <c r="E79" s="118">
        <v>0</v>
      </c>
      <c r="F79" s="118">
        <v>0</v>
      </c>
      <c r="G79" s="118">
        <v>0</v>
      </c>
      <c r="H79" s="118">
        <v>0</v>
      </c>
      <c r="I79" s="118">
        <v>0</v>
      </c>
      <c r="J79" s="118">
        <v>0</v>
      </c>
      <c r="K79" s="118">
        <v>0</v>
      </c>
      <c r="L79" s="118">
        <v>0</v>
      </c>
      <c r="M79" s="118">
        <v>1</v>
      </c>
    </row>
    <row r="80" spans="1:15" s="118" customFormat="1" ht="20.100000000000001" customHeight="1">
      <c r="A80" s="75" t="s">
        <v>13</v>
      </c>
      <c r="B80" s="118">
        <v>0</v>
      </c>
      <c r="C80" s="118">
        <v>0</v>
      </c>
      <c r="D80" s="118">
        <v>0</v>
      </c>
      <c r="E80" s="118">
        <v>0</v>
      </c>
      <c r="F80" s="118">
        <v>0</v>
      </c>
      <c r="G80" s="118">
        <v>0</v>
      </c>
      <c r="H80" s="118">
        <v>0</v>
      </c>
      <c r="I80" s="118">
        <v>0</v>
      </c>
      <c r="J80" s="118">
        <v>0</v>
      </c>
      <c r="K80" s="118">
        <v>0</v>
      </c>
      <c r="L80" s="118">
        <v>0</v>
      </c>
      <c r="M80" s="118">
        <v>0</v>
      </c>
    </row>
    <row r="81" spans="1:13" s="118" customFormat="1" ht="20.100000000000001" customHeight="1">
      <c r="A81" s="75" t="s">
        <v>14</v>
      </c>
      <c r="B81" s="118">
        <v>0</v>
      </c>
      <c r="C81" s="118">
        <v>0</v>
      </c>
      <c r="D81" s="118">
        <v>0</v>
      </c>
      <c r="E81" s="118">
        <v>0</v>
      </c>
      <c r="F81" s="118">
        <v>0</v>
      </c>
      <c r="G81" s="118">
        <v>0</v>
      </c>
      <c r="H81" s="118">
        <v>0</v>
      </c>
      <c r="I81" s="118">
        <v>0</v>
      </c>
      <c r="J81" s="118">
        <v>0</v>
      </c>
      <c r="K81" s="118">
        <v>0</v>
      </c>
      <c r="L81" s="118">
        <v>0</v>
      </c>
      <c r="M81" s="118">
        <v>0</v>
      </c>
    </row>
    <row r="82" spans="1:13" s="118" customFormat="1" ht="20.100000000000001" customHeight="1">
      <c r="A82" s="75" t="s">
        <v>15</v>
      </c>
      <c r="B82" s="118">
        <v>0</v>
      </c>
      <c r="C82" s="118">
        <v>0</v>
      </c>
      <c r="D82" s="118">
        <v>0</v>
      </c>
      <c r="E82" s="118">
        <v>0</v>
      </c>
      <c r="F82" s="118">
        <v>0</v>
      </c>
      <c r="G82" s="118">
        <v>0</v>
      </c>
      <c r="H82" s="118">
        <v>0</v>
      </c>
      <c r="I82" s="118">
        <v>0</v>
      </c>
      <c r="J82" s="118">
        <v>2</v>
      </c>
      <c r="K82" s="118">
        <v>0</v>
      </c>
      <c r="L82" s="118">
        <v>2</v>
      </c>
      <c r="M82" s="118">
        <v>1</v>
      </c>
    </row>
    <row r="83" spans="1:13" s="124" customFormat="1" ht="20.100000000000001" customHeight="1">
      <c r="A83" s="71" t="s">
        <v>16</v>
      </c>
      <c r="B83" s="124">
        <v>0</v>
      </c>
      <c r="C83" s="124">
        <v>0</v>
      </c>
      <c r="D83" s="124">
        <v>0</v>
      </c>
      <c r="E83" s="124">
        <v>0</v>
      </c>
      <c r="F83" s="124">
        <v>0</v>
      </c>
      <c r="G83" s="124">
        <v>0</v>
      </c>
      <c r="H83" s="124">
        <v>2</v>
      </c>
      <c r="I83" s="124">
        <v>0</v>
      </c>
      <c r="J83" s="124">
        <v>0</v>
      </c>
      <c r="K83" s="124">
        <v>0</v>
      </c>
      <c r="L83" s="124">
        <v>7</v>
      </c>
      <c r="M83" s="124">
        <v>0</v>
      </c>
    </row>
    <row r="84" spans="1:13" s="118" customFormat="1" ht="20.100000000000001" customHeight="1">
      <c r="A84" s="75" t="s">
        <v>17</v>
      </c>
      <c r="B84" s="118">
        <v>0</v>
      </c>
      <c r="C84" s="118">
        <v>0</v>
      </c>
      <c r="D84" s="118">
        <v>0</v>
      </c>
      <c r="E84" s="118">
        <v>0</v>
      </c>
      <c r="F84" s="118">
        <v>0</v>
      </c>
      <c r="G84" s="118">
        <v>0</v>
      </c>
      <c r="H84" s="118">
        <v>0</v>
      </c>
      <c r="I84" s="118">
        <v>0</v>
      </c>
      <c r="J84" s="118">
        <v>0</v>
      </c>
      <c r="K84" s="118">
        <v>0</v>
      </c>
      <c r="L84" s="118">
        <v>0</v>
      </c>
      <c r="M84" s="118">
        <v>0</v>
      </c>
    </row>
    <row r="85" spans="1:13" s="118" customFormat="1" ht="20.100000000000001" customHeight="1">
      <c r="A85" s="75" t="s">
        <v>18</v>
      </c>
      <c r="B85" s="118">
        <v>0</v>
      </c>
      <c r="C85" s="118">
        <v>0</v>
      </c>
      <c r="D85" s="118">
        <v>0</v>
      </c>
      <c r="E85" s="118">
        <v>0</v>
      </c>
      <c r="F85" s="118">
        <v>0</v>
      </c>
      <c r="G85" s="118">
        <v>0</v>
      </c>
      <c r="H85" s="118">
        <v>0</v>
      </c>
      <c r="I85" s="118">
        <v>0</v>
      </c>
      <c r="J85" s="118">
        <v>0</v>
      </c>
      <c r="K85" s="118">
        <v>0</v>
      </c>
      <c r="L85" s="118">
        <v>0</v>
      </c>
      <c r="M85" s="118">
        <v>0</v>
      </c>
    </row>
    <row r="86" spans="1:13" s="118" customFormat="1" ht="20.100000000000001" customHeight="1">
      <c r="A86" s="75" t="s">
        <v>19</v>
      </c>
      <c r="B86" s="118">
        <v>0</v>
      </c>
      <c r="C86" s="118">
        <v>0</v>
      </c>
      <c r="D86" s="118">
        <v>0</v>
      </c>
      <c r="E86" s="118">
        <v>0</v>
      </c>
      <c r="F86" s="118">
        <v>0</v>
      </c>
      <c r="G86" s="118">
        <v>0</v>
      </c>
      <c r="H86" s="118">
        <v>2</v>
      </c>
      <c r="I86" s="118">
        <v>0</v>
      </c>
      <c r="J86" s="118">
        <v>0</v>
      </c>
      <c r="K86" s="118">
        <v>0</v>
      </c>
      <c r="L86" s="118">
        <v>0</v>
      </c>
      <c r="M86" s="118">
        <v>0</v>
      </c>
    </row>
    <row r="87" spans="1:13" s="118" customFormat="1" ht="20.100000000000001" customHeight="1">
      <c r="A87" s="75" t="s">
        <v>20</v>
      </c>
      <c r="B87" s="118">
        <v>0</v>
      </c>
      <c r="C87" s="118">
        <v>0</v>
      </c>
      <c r="D87" s="118">
        <v>0</v>
      </c>
      <c r="E87" s="118">
        <v>0</v>
      </c>
      <c r="F87" s="118">
        <v>0</v>
      </c>
      <c r="G87" s="118">
        <v>0</v>
      </c>
      <c r="H87" s="118">
        <v>0</v>
      </c>
      <c r="I87" s="118">
        <v>0</v>
      </c>
      <c r="J87" s="118">
        <v>0</v>
      </c>
      <c r="K87" s="118">
        <v>0</v>
      </c>
      <c r="L87" s="118">
        <v>2</v>
      </c>
      <c r="M87" s="118">
        <v>0</v>
      </c>
    </row>
    <row r="88" spans="1:13" s="118" customFormat="1" ht="20.100000000000001" customHeight="1">
      <c r="A88" s="75" t="s">
        <v>79</v>
      </c>
      <c r="B88" s="118">
        <v>0</v>
      </c>
      <c r="C88" s="118">
        <v>0</v>
      </c>
      <c r="D88" s="118">
        <v>0</v>
      </c>
      <c r="E88" s="118">
        <v>0</v>
      </c>
      <c r="F88" s="118">
        <v>0</v>
      </c>
      <c r="G88" s="118">
        <v>0</v>
      </c>
      <c r="H88" s="118">
        <v>0</v>
      </c>
      <c r="I88" s="118">
        <v>0</v>
      </c>
      <c r="J88" s="118">
        <v>0</v>
      </c>
      <c r="K88" s="118">
        <v>0</v>
      </c>
      <c r="L88" s="118">
        <v>5</v>
      </c>
      <c r="M88" s="118">
        <v>0</v>
      </c>
    </row>
    <row r="89" spans="1:13" s="124" customFormat="1" ht="20.100000000000001" customHeight="1">
      <c r="A89" s="71" t="s">
        <v>21</v>
      </c>
      <c r="B89" s="124">
        <v>0</v>
      </c>
      <c r="C89" s="124">
        <v>1</v>
      </c>
      <c r="D89" s="124">
        <v>0</v>
      </c>
      <c r="E89" s="124">
        <v>2</v>
      </c>
      <c r="F89" s="124">
        <v>0</v>
      </c>
      <c r="G89" s="124">
        <v>1</v>
      </c>
      <c r="H89" s="124">
        <v>6</v>
      </c>
      <c r="I89" s="124">
        <v>1</v>
      </c>
      <c r="J89" s="124">
        <v>0</v>
      </c>
      <c r="K89" s="124">
        <v>7</v>
      </c>
      <c r="L89" s="124">
        <v>1300</v>
      </c>
      <c r="M89" s="124">
        <v>152</v>
      </c>
    </row>
    <row r="90" spans="1:13" s="118" customFormat="1" ht="20.100000000000001" customHeight="1">
      <c r="A90" s="75" t="s">
        <v>22</v>
      </c>
      <c r="B90" s="118">
        <v>0</v>
      </c>
      <c r="C90" s="118">
        <v>0</v>
      </c>
      <c r="D90" s="118">
        <v>0</v>
      </c>
      <c r="E90" s="118">
        <v>0</v>
      </c>
      <c r="F90" s="118">
        <v>0</v>
      </c>
      <c r="G90" s="118">
        <v>0</v>
      </c>
      <c r="H90" s="118">
        <v>0</v>
      </c>
      <c r="I90" s="118">
        <v>0</v>
      </c>
      <c r="J90" s="118">
        <v>0</v>
      </c>
      <c r="K90" s="118">
        <v>5</v>
      </c>
      <c r="L90" s="118">
        <v>278</v>
      </c>
      <c r="M90" s="118">
        <v>44</v>
      </c>
    </row>
    <row r="91" spans="1:13" s="118" customFormat="1" ht="20.100000000000001" customHeight="1">
      <c r="A91" s="75" t="s">
        <v>23</v>
      </c>
      <c r="B91" s="118">
        <v>0</v>
      </c>
      <c r="C91" s="118">
        <v>1</v>
      </c>
      <c r="D91" s="118">
        <v>0</v>
      </c>
      <c r="E91" s="118">
        <v>2</v>
      </c>
      <c r="F91" s="118">
        <v>0</v>
      </c>
      <c r="G91" s="118">
        <v>1</v>
      </c>
      <c r="H91" s="118">
        <v>6</v>
      </c>
      <c r="I91" s="118">
        <v>1</v>
      </c>
      <c r="J91" s="118">
        <v>0</v>
      </c>
      <c r="K91" s="118">
        <v>2</v>
      </c>
      <c r="L91" s="118">
        <v>989</v>
      </c>
      <c r="M91" s="118">
        <v>108</v>
      </c>
    </row>
    <row r="92" spans="1:13" s="118" customFormat="1" ht="20.100000000000001" customHeight="1">
      <c r="A92" s="75" t="s">
        <v>24</v>
      </c>
      <c r="B92" s="118">
        <v>0</v>
      </c>
      <c r="C92" s="118">
        <v>0</v>
      </c>
      <c r="D92" s="118">
        <v>0</v>
      </c>
      <c r="E92" s="118">
        <v>0</v>
      </c>
      <c r="F92" s="118">
        <v>0</v>
      </c>
      <c r="G92" s="118">
        <v>0</v>
      </c>
      <c r="H92" s="118">
        <v>0</v>
      </c>
      <c r="I92" s="118">
        <v>0</v>
      </c>
      <c r="J92" s="118">
        <v>0</v>
      </c>
      <c r="K92" s="118">
        <v>0</v>
      </c>
      <c r="L92" s="118">
        <v>33</v>
      </c>
      <c r="M92" s="118">
        <v>0</v>
      </c>
    </row>
    <row r="93" spans="1:13" s="124" customFormat="1" ht="20.100000000000001" customHeight="1">
      <c r="A93" s="71" t="s">
        <v>25</v>
      </c>
      <c r="B93" s="124">
        <v>4</v>
      </c>
      <c r="C93" s="124">
        <v>0</v>
      </c>
      <c r="D93" s="124">
        <v>0</v>
      </c>
      <c r="E93" s="124">
        <v>0</v>
      </c>
      <c r="F93" s="124">
        <v>0</v>
      </c>
      <c r="G93" s="124">
        <v>1</v>
      </c>
      <c r="H93" s="124">
        <v>0</v>
      </c>
      <c r="I93" s="124">
        <v>11</v>
      </c>
      <c r="J93" s="124">
        <v>5</v>
      </c>
      <c r="K93" s="124">
        <v>0</v>
      </c>
      <c r="L93" s="124">
        <v>245</v>
      </c>
      <c r="M93" s="124">
        <v>92</v>
      </c>
    </row>
    <row r="94" spans="1:13" s="118" customFormat="1" ht="20.100000000000001" customHeight="1">
      <c r="A94" s="75" t="s">
        <v>26</v>
      </c>
      <c r="B94" s="118">
        <v>2</v>
      </c>
      <c r="C94" s="118">
        <v>0</v>
      </c>
      <c r="D94" s="118">
        <v>0</v>
      </c>
      <c r="E94" s="118">
        <v>0</v>
      </c>
      <c r="F94" s="118">
        <v>0</v>
      </c>
      <c r="G94" s="118">
        <v>1</v>
      </c>
      <c r="H94" s="118">
        <v>0</v>
      </c>
      <c r="I94" s="118">
        <v>5</v>
      </c>
      <c r="J94" s="118">
        <v>5</v>
      </c>
      <c r="K94" s="118">
        <v>0</v>
      </c>
      <c r="L94" s="118">
        <v>178</v>
      </c>
      <c r="M94" s="118">
        <v>84</v>
      </c>
    </row>
    <row r="95" spans="1:13" s="118" customFormat="1" ht="20.100000000000001" customHeight="1">
      <c r="A95" s="75" t="s">
        <v>27</v>
      </c>
      <c r="B95" s="118">
        <v>0</v>
      </c>
      <c r="C95" s="118">
        <v>0</v>
      </c>
      <c r="D95" s="118">
        <v>0</v>
      </c>
      <c r="E95" s="118">
        <v>0</v>
      </c>
      <c r="F95" s="118">
        <v>0</v>
      </c>
      <c r="G95" s="118">
        <v>0</v>
      </c>
      <c r="H95" s="118">
        <v>0</v>
      </c>
      <c r="I95" s="118">
        <v>0</v>
      </c>
      <c r="J95" s="118">
        <v>0</v>
      </c>
      <c r="K95" s="118">
        <v>0</v>
      </c>
      <c r="L95" s="118">
        <v>0</v>
      </c>
      <c r="M95" s="118">
        <v>0</v>
      </c>
    </row>
    <row r="96" spans="1:13" s="118" customFormat="1" ht="20.100000000000001" customHeight="1">
      <c r="A96" s="75" t="s">
        <v>28</v>
      </c>
      <c r="B96" s="118">
        <v>0</v>
      </c>
      <c r="C96" s="118">
        <v>0</v>
      </c>
      <c r="D96" s="118">
        <v>0</v>
      </c>
      <c r="E96" s="118">
        <v>0</v>
      </c>
      <c r="F96" s="118">
        <v>0</v>
      </c>
      <c r="G96" s="118">
        <v>0</v>
      </c>
      <c r="H96" s="118">
        <v>0</v>
      </c>
      <c r="I96" s="118">
        <v>4</v>
      </c>
      <c r="J96" s="118">
        <v>0</v>
      </c>
      <c r="K96" s="118">
        <v>0</v>
      </c>
      <c r="L96" s="118">
        <v>39</v>
      </c>
      <c r="M96" s="118">
        <v>1</v>
      </c>
    </row>
    <row r="97" spans="1:13" s="118" customFormat="1" ht="20.100000000000001" customHeight="1">
      <c r="A97" s="75" t="s">
        <v>29</v>
      </c>
      <c r="B97" s="118">
        <v>0</v>
      </c>
      <c r="C97" s="118">
        <v>0</v>
      </c>
      <c r="D97" s="118">
        <v>0</v>
      </c>
      <c r="E97" s="118">
        <v>0</v>
      </c>
      <c r="F97" s="118">
        <v>0</v>
      </c>
      <c r="G97" s="118">
        <v>0</v>
      </c>
      <c r="H97" s="118">
        <v>0</v>
      </c>
      <c r="I97" s="118">
        <v>0</v>
      </c>
      <c r="J97" s="118">
        <v>0</v>
      </c>
      <c r="K97" s="118">
        <v>0</v>
      </c>
      <c r="L97" s="118">
        <v>9</v>
      </c>
      <c r="M97" s="118">
        <v>0</v>
      </c>
    </row>
    <row r="98" spans="1:13" s="118" customFormat="1" ht="20.100000000000001" customHeight="1">
      <c r="A98" s="75" t="s">
        <v>30</v>
      </c>
      <c r="B98" s="118">
        <v>0</v>
      </c>
      <c r="C98" s="118">
        <v>0</v>
      </c>
      <c r="D98" s="118">
        <v>0</v>
      </c>
      <c r="E98" s="118">
        <v>0</v>
      </c>
      <c r="F98" s="118">
        <v>0</v>
      </c>
      <c r="G98" s="118">
        <v>0</v>
      </c>
      <c r="H98" s="118">
        <v>0</v>
      </c>
      <c r="I98" s="118">
        <v>0</v>
      </c>
      <c r="J98" s="118">
        <v>0</v>
      </c>
      <c r="K98" s="118">
        <v>0</v>
      </c>
      <c r="L98" s="118">
        <v>0</v>
      </c>
      <c r="M98" s="118">
        <v>0</v>
      </c>
    </row>
    <row r="99" spans="1:13" s="118" customFormat="1" ht="20.100000000000001" customHeight="1">
      <c r="A99" s="75" t="s">
        <v>31</v>
      </c>
      <c r="B99" s="118">
        <v>0</v>
      </c>
      <c r="C99" s="118">
        <v>0</v>
      </c>
      <c r="D99" s="118">
        <v>0</v>
      </c>
      <c r="E99" s="118">
        <v>0</v>
      </c>
      <c r="F99" s="118">
        <v>0</v>
      </c>
      <c r="G99" s="118">
        <v>0</v>
      </c>
      <c r="H99" s="118">
        <v>0</v>
      </c>
      <c r="I99" s="118">
        <v>0</v>
      </c>
      <c r="J99" s="118">
        <v>0</v>
      </c>
      <c r="K99" s="118">
        <v>0</v>
      </c>
      <c r="L99" s="118">
        <v>0</v>
      </c>
      <c r="M99" s="118">
        <v>0</v>
      </c>
    </row>
    <row r="100" spans="1:13" s="118" customFormat="1" ht="20.100000000000001" customHeight="1">
      <c r="A100" s="75" t="s">
        <v>32</v>
      </c>
      <c r="B100" s="118">
        <v>0</v>
      </c>
      <c r="C100" s="118">
        <v>0</v>
      </c>
      <c r="D100" s="118">
        <v>0</v>
      </c>
      <c r="E100" s="118">
        <v>0</v>
      </c>
      <c r="F100" s="118">
        <v>0</v>
      </c>
      <c r="G100" s="118">
        <v>0</v>
      </c>
      <c r="H100" s="118">
        <v>0</v>
      </c>
      <c r="I100" s="118">
        <v>0</v>
      </c>
      <c r="J100" s="118">
        <v>0</v>
      </c>
      <c r="K100" s="118">
        <v>0</v>
      </c>
      <c r="L100" s="118">
        <v>0</v>
      </c>
      <c r="M100" s="118">
        <v>2</v>
      </c>
    </row>
    <row r="101" spans="1:13" s="118" customFormat="1" ht="20.100000000000001" customHeight="1">
      <c r="A101" s="75" t="s">
        <v>33</v>
      </c>
      <c r="B101" s="118">
        <v>0</v>
      </c>
      <c r="C101" s="118">
        <v>0</v>
      </c>
      <c r="D101" s="118">
        <v>0</v>
      </c>
      <c r="E101" s="118">
        <v>0</v>
      </c>
      <c r="F101" s="118">
        <v>0</v>
      </c>
      <c r="G101" s="118">
        <v>0</v>
      </c>
      <c r="H101" s="118">
        <v>0</v>
      </c>
      <c r="I101" s="118">
        <v>0</v>
      </c>
      <c r="J101" s="118">
        <v>0</v>
      </c>
      <c r="K101" s="118">
        <v>0</v>
      </c>
      <c r="L101" s="118">
        <v>5</v>
      </c>
      <c r="M101" s="118">
        <v>1</v>
      </c>
    </row>
    <row r="102" spans="1:13" s="118" customFormat="1" ht="20.100000000000001" customHeight="1">
      <c r="A102" s="75" t="s">
        <v>34</v>
      </c>
      <c r="B102" s="118">
        <v>0</v>
      </c>
      <c r="C102" s="118">
        <v>0</v>
      </c>
      <c r="D102" s="118">
        <v>0</v>
      </c>
      <c r="E102" s="118">
        <v>0</v>
      </c>
      <c r="F102" s="118">
        <v>0</v>
      </c>
      <c r="G102" s="118">
        <v>0</v>
      </c>
      <c r="H102" s="118">
        <v>0</v>
      </c>
      <c r="I102" s="118">
        <v>0</v>
      </c>
      <c r="J102" s="118">
        <v>0</v>
      </c>
      <c r="K102" s="118">
        <v>0</v>
      </c>
      <c r="L102" s="118">
        <v>0</v>
      </c>
      <c r="M102" s="118">
        <v>0</v>
      </c>
    </row>
    <row r="103" spans="1:13" s="118" customFormat="1" ht="20.100000000000001" customHeight="1">
      <c r="A103" s="75" t="s">
        <v>35</v>
      </c>
      <c r="B103" s="118">
        <v>0</v>
      </c>
      <c r="C103" s="118">
        <v>0</v>
      </c>
      <c r="D103" s="118">
        <v>0</v>
      </c>
      <c r="E103" s="118">
        <v>0</v>
      </c>
      <c r="F103" s="118">
        <v>0</v>
      </c>
      <c r="G103" s="118">
        <v>0</v>
      </c>
      <c r="H103" s="118">
        <v>0</v>
      </c>
      <c r="I103" s="118">
        <v>0</v>
      </c>
      <c r="J103" s="118">
        <v>0</v>
      </c>
      <c r="K103" s="118">
        <v>0</v>
      </c>
      <c r="L103" s="118">
        <v>0</v>
      </c>
      <c r="M103" s="118">
        <v>0</v>
      </c>
    </row>
    <row r="104" spans="1:13" s="118" customFormat="1" ht="20.100000000000001" customHeight="1">
      <c r="A104" s="75" t="s">
        <v>36</v>
      </c>
      <c r="B104" s="118">
        <v>2</v>
      </c>
      <c r="C104" s="118">
        <v>0</v>
      </c>
      <c r="D104" s="118">
        <v>0</v>
      </c>
      <c r="E104" s="118">
        <v>0</v>
      </c>
      <c r="F104" s="118">
        <v>0</v>
      </c>
      <c r="G104" s="118">
        <v>0</v>
      </c>
      <c r="H104" s="118">
        <v>0</v>
      </c>
      <c r="I104" s="118">
        <v>0</v>
      </c>
      <c r="J104" s="118">
        <v>0</v>
      </c>
      <c r="K104" s="118">
        <v>0</v>
      </c>
      <c r="L104" s="118">
        <v>11</v>
      </c>
      <c r="M104" s="118">
        <v>3</v>
      </c>
    </row>
    <row r="105" spans="1:13" s="118" customFormat="1" ht="20.100000000000001" customHeight="1">
      <c r="A105" s="75" t="s">
        <v>37</v>
      </c>
      <c r="B105" s="118">
        <v>0</v>
      </c>
      <c r="C105" s="118">
        <v>0</v>
      </c>
      <c r="D105" s="118">
        <v>0</v>
      </c>
      <c r="E105" s="118">
        <v>0</v>
      </c>
      <c r="F105" s="118">
        <v>0</v>
      </c>
      <c r="G105" s="118">
        <v>0</v>
      </c>
      <c r="H105" s="118">
        <v>0</v>
      </c>
      <c r="I105" s="118">
        <v>2</v>
      </c>
      <c r="J105" s="118">
        <v>0</v>
      </c>
      <c r="K105" s="118">
        <v>0</v>
      </c>
      <c r="L105" s="118">
        <v>3</v>
      </c>
      <c r="M105" s="118">
        <v>1</v>
      </c>
    </row>
    <row r="106" spans="1:13" s="124" customFormat="1" ht="20.100000000000001" customHeight="1">
      <c r="A106" s="71" t="s">
        <v>38</v>
      </c>
      <c r="B106" s="124">
        <v>0</v>
      </c>
      <c r="C106" s="124">
        <v>0</v>
      </c>
      <c r="D106" s="124">
        <v>2</v>
      </c>
      <c r="E106" s="124">
        <v>0</v>
      </c>
      <c r="F106" s="124">
        <v>2</v>
      </c>
      <c r="G106" s="124">
        <v>1</v>
      </c>
      <c r="H106" s="124">
        <v>6</v>
      </c>
      <c r="I106" s="124">
        <v>0</v>
      </c>
      <c r="J106" s="124">
        <v>13</v>
      </c>
      <c r="K106" s="124">
        <v>4</v>
      </c>
      <c r="L106" s="124">
        <v>158</v>
      </c>
      <c r="M106" s="124">
        <v>10</v>
      </c>
    </row>
    <row r="107" spans="1:13" s="118" customFormat="1" ht="20.100000000000001" customHeight="1">
      <c r="A107" s="75" t="s">
        <v>39</v>
      </c>
      <c r="B107" s="118">
        <v>0</v>
      </c>
      <c r="C107" s="118">
        <v>0</v>
      </c>
      <c r="D107" s="118">
        <v>0</v>
      </c>
      <c r="E107" s="118">
        <v>0</v>
      </c>
      <c r="F107" s="118">
        <v>0</v>
      </c>
      <c r="G107" s="118">
        <v>0</v>
      </c>
      <c r="H107" s="118">
        <v>0</v>
      </c>
      <c r="I107" s="118">
        <v>0</v>
      </c>
      <c r="J107" s="118">
        <v>2</v>
      </c>
      <c r="K107" s="118">
        <v>1</v>
      </c>
      <c r="L107" s="118">
        <v>6</v>
      </c>
      <c r="M107" s="118">
        <v>0</v>
      </c>
    </row>
    <row r="108" spans="1:13" s="118" customFormat="1" ht="20.100000000000001" customHeight="1">
      <c r="A108" s="75" t="s">
        <v>40</v>
      </c>
      <c r="B108" s="118">
        <v>0</v>
      </c>
      <c r="C108" s="118">
        <v>0</v>
      </c>
      <c r="D108" s="118">
        <v>2</v>
      </c>
      <c r="E108" s="118">
        <v>0</v>
      </c>
      <c r="F108" s="118">
        <v>0</v>
      </c>
      <c r="G108" s="118">
        <v>0</v>
      </c>
      <c r="H108" s="118">
        <v>6</v>
      </c>
      <c r="I108" s="118">
        <v>0</v>
      </c>
      <c r="J108" s="118">
        <v>8</v>
      </c>
      <c r="K108" s="118">
        <v>3</v>
      </c>
      <c r="L108" s="118">
        <v>51</v>
      </c>
      <c r="M108" s="118">
        <v>1</v>
      </c>
    </row>
    <row r="109" spans="1:13" s="118" customFormat="1" ht="20.100000000000001" customHeight="1">
      <c r="A109" s="75" t="s">
        <v>41</v>
      </c>
      <c r="B109" s="118">
        <v>0</v>
      </c>
      <c r="C109" s="118">
        <v>0</v>
      </c>
      <c r="D109" s="118">
        <v>0</v>
      </c>
      <c r="E109" s="118">
        <v>0</v>
      </c>
      <c r="F109" s="118">
        <v>0</v>
      </c>
      <c r="G109" s="118">
        <v>0</v>
      </c>
      <c r="H109" s="118">
        <v>0</v>
      </c>
      <c r="I109" s="118">
        <v>0</v>
      </c>
      <c r="J109" s="118">
        <v>0</v>
      </c>
      <c r="K109" s="118">
        <v>0</v>
      </c>
      <c r="L109" s="118">
        <v>51</v>
      </c>
      <c r="M109" s="118">
        <v>6</v>
      </c>
    </row>
    <row r="110" spans="1:13" s="118" customFormat="1" ht="20.100000000000001" customHeight="1">
      <c r="A110" s="75" t="s">
        <v>42</v>
      </c>
      <c r="B110" s="118">
        <v>0</v>
      </c>
      <c r="C110" s="118">
        <v>0</v>
      </c>
      <c r="D110" s="118">
        <v>0</v>
      </c>
      <c r="E110" s="118">
        <v>0</v>
      </c>
      <c r="F110" s="118">
        <v>2</v>
      </c>
      <c r="G110" s="118">
        <v>0</v>
      </c>
      <c r="H110" s="118">
        <v>0</v>
      </c>
      <c r="I110" s="118">
        <v>0</v>
      </c>
      <c r="J110" s="118">
        <v>0</v>
      </c>
      <c r="K110" s="118">
        <v>0</v>
      </c>
      <c r="L110" s="118">
        <v>41</v>
      </c>
      <c r="M110" s="118">
        <v>0</v>
      </c>
    </row>
    <row r="111" spans="1:13" s="118" customFormat="1" ht="20.100000000000001" customHeight="1">
      <c r="A111" s="75" t="s">
        <v>43</v>
      </c>
      <c r="B111" s="118">
        <v>0</v>
      </c>
      <c r="C111" s="118">
        <v>0</v>
      </c>
      <c r="D111" s="118">
        <v>0</v>
      </c>
      <c r="E111" s="118">
        <v>0</v>
      </c>
      <c r="F111" s="118">
        <v>0</v>
      </c>
      <c r="G111" s="118">
        <v>0</v>
      </c>
      <c r="H111" s="118">
        <v>0</v>
      </c>
      <c r="I111" s="118">
        <v>0</v>
      </c>
      <c r="J111" s="118">
        <v>0</v>
      </c>
      <c r="K111" s="118">
        <v>0</v>
      </c>
      <c r="L111" s="118">
        <v>3</v>
      </c>
      <c r="M111" s="118">
        <v>0</v>
      </c>
    </row>
    <row r="112" spans="1:13" s="118" customFormat="1" ht="20.100000000000001" customHeight="1">
      <c r="A112" s="75" t="s">
        <v>44</v>
      </c>
      <c r="B112" s="118">
        <v>0</v>
      </c>
      <c r="C112" s="118">
        <v>0</v>
      </c>
      <c r="D112" s="118">
        <v>0</v>
      </c>
      <c r="E112" s="118">
        <v>0</v>
      </c>
      <c r="F112" s="118">
        <v>0</v>
      </c>
      <c r="G112" s="118">
        <v>1</v>
      </c>
      <c r="H112" s="118">
        <v>0</v>
      </c>
      <c r="I112" s="118">
        <v>0</v>
      </c>
      <c r="J112" s="118">
        <v>3</v>
      </c>
      <c r="K112" s="118">
        <v>0</v>
      </c>
      <c r="L112" s="118">
        <v>6</v>
      </c>
      <c r="M112" s="118">
        <v>3</v>
      </c>
    </row>
    <row r="113" spans="1:13" s="118" customFormat="1" ht="20.100000000000001" customHeight="1">
      <c r="A113" s="71" t="s">
        <v>45</v>
      </c>
      <c r="B113" s="124">
        <v>27</v>
      </c>
      <c r="C113" s="124">
        <v>10</v>
      </c>
      <c r="D113" s="124">
        <v>13</v>
      </c>
      <c r="E113" s="124">
        <v>24</v>
      </c>
      <c r="F113" s="124">
        <v>19</v>
      </c>
      <c r="G113" s="124">
        <v>0</v>
      </c>
      <c r="H113" s="124">
        <v>31</v>
      </c>
      <c r="I113" s="124">
        <v>285</v>
      </c>
      <c r="J113" s="124">
        <v>365</v>
      </c>
      <c r="K113" s="124">
        <v>140</v>
      </c>
      <c r="L113" s="124">
        <v>1468</v>
      </c>
      <c r="M113" s="124">
        <v>1525</v>
      </c>
    </row>
    <row r="114" spans="1:13" s="118" customFormat="1" ht="20.100000000000001" customHeight="1">
      <c r="A114" s="75" t="s">
        <v>46</v>
      </c>
      <c r="B114" s="118">
        <v>0</v>
      </c>
      <c r="C114" s="118">
        <v>1</v>
      </c>
      <c r="D114" s="118">
        <v>2</v>
      </c>
      <c r="E114" s="118">
        <v>1</v>
      </c>
      <c r="F114" s="118">
        <v>3</v>
      </c>
      <c r="G114" s="118">
        <v>0</v>
      </c>
      <c r="H114" s="118">
        <v>5</v>
      </c>
      <c r="I114" s="118">
        <v>5</v>
      </c>
      <c r="J114" s="118">
        <v>321</v>
      </c>
      <c r="K114" s="118">
        <v>7</v>
      </c>
      <c r="L114" s="118">
        <v>496</v>
      </c>
      <c r="M114" s="118">
        <v>525</v>
      </c>
    </row>
    <row r="115" spans="1:13" s="118" customFormat="1" ht="20.100000000000001" customHeight="1">
      <c r="A115" s="75" t="s">
        <v>47</v>
      </c>
      <c r="B115" s="118">
        <v>0</v>
      </c>
      <c r="C115" s="118">
        <v>0</v>
      </c>
      <c r="D115" s="118">
        <v>0</v>
      </c>
      <c r="E115" s="118">
        <v>1</v>
      </c>
      <c r="F115" s="118">
        <v>0</v>
      </c>
      <c r="G115" s="118">
        <v>0</v>
      </c>
      <c r="H115" s="118">
        <v>0</v>
      </c>
      <c r="I115" s="118">
        <v>1</v>
      </c>
      <c r="J115" s="118">
        <v>0</v>
      </c>
      <c r="K115" s="118">
        <v>0</v>
      </c>
      <c r="L115" s="118">
        <v>28</v>
      </c>
      <c r="M115" s="118">
        <v>56</v>
      </c>
    </row>
    <row r="116" spans="1:13" s="118" customFormat="1" ht="20.100000000000001" customHeight="1">
      <c r="A116" s="75" t="s">
        <v>48</v>
      </c>
      <c r="B116" s="118">
        <v>0</v>
      </c>
      <c r="C116" s="118">
        <v>0</v>
      </c>
      <c r="D116" s="118">
        <v>0</v>
      </c>
      <c r="E116" s="118">
        <v>0</v>
      </c>
      <c r="F116" s="118">
        <v>0</v>
      </c>
      <c r="G116" s="118">
        <v>0</v>
      </c>
      <c r="H116" s="118">
        <v>0</v>
      </c>
      <c r="I116" s="118">
        <v>0</v>
      </c>
      <c r="J116" s="118">
        <v>0</v>
      </c>
      <c r="K116" s="118">
        <v>0</v>
      </c>
      <c r="L116" s="118">
        <v>19</v>
      </c>
      <c r="M116" s="118">
        <v>15</v>
      </c>
    </row>
    <row r="117" spans="1:13" s="118" customFormat="1" ht="20.100000000000001" customHeight="1">
      <c r="A117" s="75" t="s">
        <v>49</v>
      </c>
      <c r="B117" s="118">
        <v>0</v>
      </c>
      <c r="C117" s="118">
        <v>0</v>
      </c>
      <c r="D117" s="118">
        <v>0</v>
      </c>
      <c r="E117" s="118">
        <v>0</v>
      </c>
      <c r="F117" s="118">
        <v>0</v>
      </c>
      <c r="G117" s="118">
        <v>0</v>
      </c>
      <c r="H117" s="118">
        <v>0</v>
      </c>
      <c r="I117" s="118">
        <v>1</v>
      </c>
      <c r="J117" s="118">
        <v>0</v>
      </c>
      <c r="K117" s="118">
        <v>1</v>
      </c>
      <c r="L117" s="118">
        <v>14</v>
      </c>
      <c r="M117" s="118">
        <v>1</v>
      </c>
    </row>
    <row r="118" spans="1:13" s="118" customFormat="1" ht="20.100000000000001" customHeight="1">
      <c r="A118" s="75" t="s">
        <v>50</v>
      </c>
      <c r="B118" s="118">
        <v>0</v>
      </c>
      <c r="C118" s="118">
        <v>0</v>
      </c>
      <c r="D118" s="118">
        <v>0</v>
      </c>
      <c r="E118" s="118">
        <v>13</v>
      </c>
      <c r="F118" s="118">
        <v>2</v>
      </c>
      <c r="G118" s="118">
        <v>0</v>
      </c>
      <c r="H118" s="118">
        <v>2</v>
      </c>
      <c r="I118" s="118">
        <v>194</v>
      </c>
      <c r="J118" s="118">
        <v>5</v>
      </c>
      <c r="K118" s="118">
        <v>4</v>
      </c>
      <c r="L118" s="118">
        <v>106</v>
      </c>
      <c r="M118" s="118">
        <v>54</v>
      </c>
    </row>
    <row r="119" spans="1:13" s="118" customFormat="1" ht="20.100000000000001" customHeight="1">
      <c r="A119" s="75" t="s">
        <v>51</v>
      </c>
      <c r="B119" s="118">
        <v>3</v>
      </c>
      <c r="C119" s="118">
        <v>0</v>
      </c>
      <c r="D119" s="118">
        <v>0</v>
      </c>
      <c r="E119" s="118">
        <v>0</v>
      </c>
      <c r="F119" s="118">
        <v>0</v>
      </c>
      <c r="G119" s="118">
        <v>0</v>
      </c>
      <c r="H119" s="118">
        <v>0</v>
      </c>
      <c r="I119" s="118">
        <v>0</v>
      </c>
      <c r="J119" s="118">
        <v>0</v>
      </c>
      <c r="K119" s="118">
        <v>0</v>
      </c>
      <c r="L119" s="118">
        <v>6</v>
      </c>
      <c r="M119" s="118">
        <v>5</v>
      </c>
    </row>
    <row r="120" spans="1:13" s="118" customFormat="1" ht="20.100000000000001" customHeight="1">
      <c r="A120" s="75" t="s">
        <v>52</v>
      </c>
      <c r="B120" s="118">
        <v>11</v>
      </c>
      <c r="C120" s="118">
        <v>2</v>
      </c>
      <c r="D120" s="118">
        <v>3</v>
      </c>
      <c r="E120" s="118">
        <v>6</v>
      </c>
      <c r="F120" s="118">
        <v>14</v>
      </c>
      <c r="G120" s="118">
        <v>0</v>
      </c>
      <c r="H120" s="118">
        <v>11</v>
      </c>
      <c r="I120" s="118">
        <v>11</v>
      </c>
      <c r="J120" s="118">
        <v>28</v>
      </c>
      <c r="K120" s="118">
        <v>73</v>
      </c>
      <c r="L120" s="118">
        <v>177</v>
      </c>
      <c r="M120" s="118">
        <v>109</v>
      </c>
    </row>
    <row r="121" spans="1:13" s="118" customFormat="1" ht="20.100000000000001" customHeight="1">
      <c r="A121" s="75" t="s">
        <v>53</v>
      </c>
      <c r="B121" s="118">
        <v>6</v>
      </c>
      <c r="C121" s="118">
        <v>0</v>
      </c>
      <c r="D121" s="118">
        <v>3</v>
      </c>
      <c r="E121" s="118">
        <v>1</v>
      </c>
      <c r="F121" s="118">
        <v>0</v>
      </c>
      <c r="G121" s="118">
        <v>0</v>
      </c>
      <c r="H121" s="118">
        <v>0</v>
      </c>
      <c r="I121" s="118">
        <v>1</v>
      </c>
      <c r="J121" s="118">
        <v>2</v>
      </c>
      <c r="K121" s="118">
        <v>0</v>
      </c>
      <c r="L121" s="118">
        <v>0</v>
      </c>
      <c r="M121" s="118">
        <v>1</v>
      </c>
    </row>
    <row r="122" spans="1:13" s="118" customFormat="1" ht="20.100000000000001" customHeight="1">
      <c r="A122" s="75" t="s">
        <v>54</v>
      </c>
      <c r="B122" s="118">
        <v>0</v>
      </c>
      <c r="C122" s="118">
        <v>0</v>
      </c>
      <c r="D122" s="118">
        <v>0</v>
      </c>
      <c r="E122" s="118">
        <v>2</v>
      </c>
      <c r="F122" s="118">
        <v>0</v>
      </c>
      <c r="G122" s="118">
        <v>0</v>
      </c>
      <c r="H122" s="118">
        <v>8</v>
      </c>
      <c r="I122" s="118">
        <v>3</v>
      </c>
      <c r="J122" s="118">
        <v>0</v>
      </c>
      <c r="K122" s="118">
        <v>18</v>
      </c>
      <c r="L122" s="118">
        <v>93</v>
      </c>
      <c r="M122" s="118">
        <v>4</v>
      </c>
    </row>
    <row r="123" spans="1:13" s="118" customFormat="1" ht="20.100000000000001" customHeight="1">
      <c r="A123" s="75" t="s">
        <v>55</v>
      </c>
      <c r="B123" s="118">
        <v>0</v>
      </c>
      <c r="C123" s="118">
        <v>0</v>
      </c>
      <c r="D123" s="118">
        <v>0</v>
      </c>
      <c r="E123" s="118">
        <v>0</v>
      </c>
      <c r="F123" s="118">
        <v>0</v>
      </c>
      <c r="G123" s="118">
        <v>0</v>
      </c>
      <c r="H123" s="118">
        <v>0</v>
      </c>
      <c r="I123" s="118">
        <v>0</v>
      </c>
      <c r="J123" s="118">
        <v>0</v>
      </c>
      <c r="K123" s="118">
        <v>0</v>
      </c>
      <c r="L123" s="118">
        <v>3</v>
      </c>
      <c r="M123" s="118">
        <v>0</v>
      </c>
    </row>
    <row r="124" spans="1:13" s="118" customFormat="1" ht="20.100000000000001" customHeight="1">
      <c r="A124" s="75" t="s">
        <v>56</v>
      </c>
      <c r="B124" s="118">
        <v>0</v>
      </c>
      <c r="C124" s="118">
        <v>0</v>
      </c>
      <c r="D124" s="118">
        <v>0</v>
      </c>
      <c r="E124" s="118">
        <v>0</v>
      </c>
      <c r="F124" s="118">
        <v>0</v>
      </c>
      <c r="G124" s="118">
        <v>0</v>
      </c>
      <c r="H124" s="118">
        <v>0</v>
      </c>
      <c r="I124" s="118">
        <v>8</v>
      </c>
      <c r="J124" s="118">
        <v>0</v>
      </c>
      <c r="K124" s="118">
        <v>14</v>
      </c>
      <c r="L124" s="118">
        <v>266</v>
      </c>
      <c r="M124" s="118">
        <v>181</v>
      </c>
    </row>
    <row r="125" spans="1:13" s="118" customFormat="1" ht="20.100000000000001" customHeight="1">
      <c r="A125" s="75" t="s">
        <v>57</v>
      </c>
      <c r="B125" s="118">
        <v>0</v>
      </c>
      <c r="C125" s="118">
        <v>1</v>
      </c>
      <c r="D125" s="118">
        <v>0</v>
      </c>
      <c r="E125" s="118">
        <v>0</v>
      </c>
      <c r="F125" s="118">
        <v>0</v>
      </c>
      <c r="G125" s="118">
        <v>0</v>
      </c>
      <c r="H125" s="118">
        <v>0</v>
      </c>
      <c r="I125" s="118">
        <v>0</v>
      </c>
      <c r="J125" s="118">
        <v>0</v>
      </c>
      <c r="K125" s="118">
        <v>0</v>
      </c>
      <c r="L125" s="118">
        <v>14</v>
      </c>
      <c r="M125" s="118">
        <v>6</v>
      </c>
    </row>
    <row r="126" spans="1:13" s="118" customFormat="1" ht="20.100000000000001" customHeight="1">
      <c r="A126" s="75" t="s">
        <v>58</v>
      </c>
      <c r="B126" s="118">
        <v>2</v>
      </c>
      <c r="C126" s="118">
        <v>0</v>
      </c>
      <c r="D126" s="118">
        <v>0</v>
      </c>
      <c r="E126" s="118">
        <v>0</v>
      </c>
      <c r="F126" s="118">
        <v>0</v>
      </c>
      <c r="G126" s="118">
        <v>0</v>
      </c>
      <c r="H126" s="118">
        <v>0</v>
      </c>
      <c r="I126" s="118">
        <v>14</v>
      </c>
      <c r="J126" s="118">
        <v>0</v>
      </c>
      <c r="K126" s="118">
        <v>4</v>
      </c>
      <c r="L126" s="118">
        <v>33</v>
      </c>
      <c r="M126" s="118">
        <v>88</v>
      </c>
    </row>
    <row r="127" spans="1:13" s="118" customFormat="1" ht="20.100000000000001" customHeight="1">
      <c r="A127" s="75" t="s">
        <v>59</v>
      </c>
      <c r="B127" s="118">
        <v>0</v>
      </c>
      <c r="C127" s="118">
        <v>0</v>
      </c>
      <c r="D127" s="118">
        <v>2</v>
      </c>
      <c r="E127" s="118">
        <v>0</v>
      </c>
      <c r="F127" s="118">
        <v>0</v>
      </c>
      <c r="G127" s="118">
        <v>0</v>
      </c>
      <c r="H127" s="118">
        <v>0</v>
      </c>
      <c r="I127" s="118">
        <v>4</v>
      </c>
      <c r="J127" s="118">
        <v>2</v>
      </c>
      <c r="K127" s="118">
        <v>1</v>
      </c>
      <c r="L127" s="118">
        <v>19</v>
      </c>
      <c r="M127" s="118">
        <v>7</v>
      </c>
    </row>
    <row r="128" spans="1:13" s="118" customFormat="1" ht="20.100000000000001" customHeight="1">
      <c r="A128" s="75" t="s">
        <v>60</v>
      </c>
      <c r="B128" s="118">
        <v>2</v>
      </c>
      <c r="C128" s="118">
        <v>1</v>
      </c>
      <c r="D128" s="118">
        <v>3</v>
      </c>
      <c r="E128" s="118">
        <v>0</v>
      </c>
      <c r="F128" s="118">
        <v>0</v>
      </c>
      <c r="G128" s="118">
        <v>0</v>
      </c>
      <c r="H128" s="118">
        <v>0</v>
      </c>
      <c r="I128" s="118">
        <v>0</v>
      </c>
      <c r="J128" s="118">
        <v>2</v>
      </c>
      <c r="K128" s="118">
        <v>8</v>
      </c>
      <c r="L128" s="118">
        <v>3</v>
      </c>
      <c r="M128" s="118">
        <v>17</v>
      </c>
    </row>
    <row r="129" spans="1:13" s="124" customFormat="1" ht="20.100000000000001" customHeight="1">
      <c r="A129" s="75" t="s">
        <v>61</v>
      </c>
      <c r="B129" s="118">
        <v>0</v>
      </c>
      <c r="C129" s="118">
        <v>0</v>
      </c>
      <c r="D129" s="118">
        <v>0</v>
      </c>
      <c r="E129" s="118">
        <v>0</v>
      </c>
      <c r="F129" s="118">
        <v>0</v>
      </c>
      <c r="G129" s="118">
        <v>0</v>
      </c>
      <c r="H129" s="118">
        <v>0</v>
      </c>
      <c r="I129" s="118">
        <v>6</v>
      </c>
      <c r="J129" s="118">
        <v>0</v>
      </c>
      <c r="K129" s="118">
        <v>0</v>
      </c>
      <c r="L129" s="118">
        <v>22</v>
      </c>
      <c r="M129" s="118">
        <v>149</v>
      </c>
    </row>
    <row r="130" spans="1:13" s="124" customFormat="1" ht="20.100000000000001" customHeight="1">
      <c r="A130" s="75" t="s">
        <v>62</v>
      </c>
      <c r="B130" s="118">
        <v>0</v>
      </c>
      <c r="C130" s="118">
        <v>0</v>
      </c>
      <c r="D130" s="118">
        <v>0</v>
      </c>
      <c r="E130" s="118">
        <v>0</v>
      </c>
      <c r="F130" s="118">
        <v>0</v>
      </c>
      <c r="G130" s="118">
        <v>0</v>
      </c>
      <c r="H130" s="118">
        <v>0</v>
      </c>
      <c r="I130" s="118">
        <v>0</v>
      </c>
      <c r="J130" s="118">
        <v>0</v>
      </c>
      <c r="K130" s="118">
        <v>1</v>
      </c>
      <c r="L130" s="118">
        <v>5</v>
      </c>
      <c r="M130" s="118">
        <v>0</v>
      </c>
    </row>
    <row r="131" spans="1:13" s="124" customFormat="1" ht="20.100000000000001" customHeight="1">
      <c r="A131" s="75" t="s">
        <v>63</v>
      </c>
      <c r="B131" s="118">
        <v>0</v>
      </c>
      <c r="C131" s="118">
        <v>0</v>
      </c>
      <c r="D131" s="118">
        <v>0</v>
      </c>
      <c r="E131" s="118">
        <v>0</v>
      </c>
      <c r="F131" s="118">
        <v>0</v>
      </c>
      <c r="G131" s="118">
        <v>0</v>
      </c>
      <c r="H131" s="118">
        <v>0</v>
      </c>
      <c r="I131" s="118">
        <v>0</v>
      </c>
      <c r="J131" s="118">
        <v>0</v>
      </c>
      <c r="K131" s="118">
        <v>2</v>
      </c>
      <c r="L131" s="118">
        <v>27</v>
      </c>
      <c r="M131" s="118">
        <v>4</v>
      </c>
    </row>
    <row r="132" spans="1:13" s="118" customFormat="1" ht="20.100000000000001" customHeight="1">
      <c r="A132" s="75" t="s">
        <v>64</v>
      </c>
      <c r="B132" s="118">
        <v>0</v>
      </c>
      <c r="C132" s="118">
        <v>0</v>
      </c>
      <c r="D132" s="118">
        <v>0</v>
      </c>
      <c r="E132" s="118">
        <v>0</v>
      </c>
      <c r="F132" s="118">
        <v>0</v>
      </c>
      <c r="G132" s="118">
        <v>0</v>
      </c>
      <c r="H132" s="118">
        <v>3</v>
      </c>
      <c r="I132" s="118">
        <v>0</v>
      </c>
      <c r="J132" s="118">
        <v>0</v>
      </c>
      <c r="K132" s="118">
        <v>0</v>
      </c>
      <c r="L132" s="118">
        <v>28</v>
      </c>
      <c r="M132" s="118">
        <v>8</v>
      </c>
    </row>
    <row r="133" spans="1:13" s="118" customFormat="1" ht="20.100000000000001" customHeight="1">
      <c r="A133" s="75" t="s">
        <v>65</v>
      </c>
      <c r="B133" s="118">
        <v>3</v>
      </c>
      <c r="C133" s="118">
        <v>2</v>
      </c>
      <c r="D133" s="118">
        <v>0</v>
      </c>
      <c r="E133" s="118">
        <v>0</v>
      </c>
      <c r="F133" s="118">
        <v>0</v>
      </c>
      <c r="G133" s="118">
        <v>0</v>
      </c>
      <c r="H133" s="118">
        <v>2</v>
      </c>
      <c r="I133" s="118">
        <v>37</v>
      </c>
      <c r="J133" s="118">
        <v>5</v>
      </c>
      <c r="K133" s="118">
        <v>7</v>
      </c>
      <c r="L133" s="118">
        <v>60</v>
      </c>
      <c r="M133" s="118">
        <v>233</v>
      </c>
    </row>
    <row r="134" spans="1:13" s="124" customFormat="1" ht="20.100000000000001" customHeight="1">
      <c r="A134" s="75" t="s">
        <v>66</v>
      </c>
      <c r="B134" s="118">
        <v>0</v>
      </c>
      <c r="C134" s="118">
        <v>3</v>
      </c>
      <c r="D134" s="118">
        <v>0</v>
      </c>
      <c r="E134" s="118">
        <v>0</v>
      </c>
      <c r="F134" s="118">
        <v>0</v>
      </c>
      <c r="G134" s="118">
        <v>0</v>
      </c>
      <c r="H134" s="118">
        <v>0</v>
      </c>
      <c r="I134" s="118">
        <v>0</v>
      </c>
      <c r="J134" s="118">
        <v>0</v>
      </c>
      <c r="K134" s="118">
        <v>0</v>
      </c>
      <c r="L134" s="118">
        <v>49</v>
      </c>
      <c r="M134" s="118">
        <v>62</v>
      </c>
    </row>
    <row r="135" spans="1:13" s="118" customFormat="1" ht="20.100000000000001" customHeight="1">
      <c r="A135" s="71" t="s">
        <v>67</v>
      </c>
      <c r="B135" s="124">
        <v>0</v>
      </c>
      <c r="C135" s="124">
        <v>0</v>
      </c>
      <c r="D135" s="124">
        <v>0</v>
      </c>
      <c r="E135" s="124">
        <v>0</v>
      </c>
      <c r="F135" s="124">
        <v>0</v>
      </c>
      <c r="G135" s="124">
        <v>0</v>
      </c>
      <c r="H135" s="124">
        <v>3</v>
      </c>
      <c r="I135" s="124">
        <v>1</v>
      </c>
      <c r="J135" s="124">
        <v>0</v>
      </c>
      <c r="K135" s="124">
        <v>1</v>
      </c>
      <c r="L135" s="124">
        <v>49</v>
      </c>
      <c r="M135" s="124">
        <v>30</v>
      </c>
    </row>
    <row r="136" spans="1:13" s="118" customFormat="1" ht="20.100000000000001" customHeight="1">
      <c r="A136" s="75" t="s">
        <v>68</v>
      </c>
      <c r="B136" s="118">
        <v>0</v>
      </c>
      <c r="C136" s="118">
        <v>0</v>
      </c>
      <c r="D136" s="118">
        <v>0</v>
      </c>
      <c r="E136" s="118">
        <v>0</v>
      </c>
      <c r="F136" s="118">
        <v>0</v>
      </c>
      <c r="G136" s="118">
        <v>0</v>
      </c>
      <c r="H136" s="118">
        <v>3</v>
      </c>
      <c r="I136" s="118">
        <v>0</v>
      </c>
      <c r="J136" s="118">
        <v>0</v>
      </c>
      <c r="K136" s="118">
        <v>1</v>
      </c>
      <c r="L136" s="118">
        <v>44</v>
      </c>
      <c r="M136" s="118">
        <v>29</v>
      </c>
    </row>
    <row r="137" spans="1:13" s="118" customFormat="1" ht="20.100000000000001" customHeight="1">
      <c r="A137" s="75" t="s">
        <v>69</v>
      </c>
      <c r="B137" s="118">
        <v>0</v>
      </c>
      <c r="C137" s="118">
        <v>0</v>
      </c>
      <c r="D137" s="118">
        <v>0</v>
      </c>
      <c r="E137" s="118">
        <v>0</v>
      </c>
      <c r="F137" s="118">
        <v>0</v>
      </c>
      <c r="G137" s="118">
        <v>0</v>
      </c>
      <c r="H137" s="118">
        <v>0</v>
      </c>
      <c r="I137" s="118">
        <v>1</v>
      </c>
      <c r="J137" s="118">
        <v>0</v>
      </c>
      <c r="K137" s="118">
        <v>0</v>
      </c>
      <c r="L137" s="118">
        <v>5</v>
      </c>
      <c r="M137" s="118">
        <v>1</v>
      </c>
    </row>
    <row r="138" spans="1:13" s="118" customFormat="1" ht="20.100000000000001" customHeight="1">
      <c r="A138" s="75" t="s">
        <v>70</v>
      </c>
      <c r="B138" s="118">
        <v>0</v>
      </c>
      <c r="C138" s="118">
        <v>0</v>
      </c>
      <c r="D138" s="118">
        <v>0</v>
      </c>
      <c r="E138" s="118">
        <v>0</v>
      </c>
      <c r="F138" s="118">
        <v>0</v>
      </c>
      <c r="G138" s="118">
        <v>0</v>
      </c>
      <c r="H138" s="118">
        <v>0</v>
      </c>
      <c r="I138" s="118">
        <v>0</v>
      </c>
      <c r="J138" s="118">
        <v>0</v>
      </c>
      <c r="K138" s="118">
        <v>0</v>
      </c>
      <c r="L138" s="118">
        <v>0</v>
      </c>
      <c r="M138" s="118">
        <v>0</v>
      </c>
    </row>
    <row r="139" spans="1:13" s="124" customFormat="1" ht="20.100000000000001" customHeight="1" thickBot="1">
      <c r="A139" s="78" t="s">
        <v>71</v>
      </c>
      <c r="B139" s="132">
        <v>0</v>
      </c>
      <c r="C139" s="132">
        <v>0</v>
      </c>
      <c r="D139" s="132">
        <v>0</v>
      </c>
      <c r="E139" s="132">
        <v>0</v>
      </c>
      <c r="F139" s="132">
        <v>0</v>
      </c>
      <c r="G139" s="132">
        <v>0</v>
      </c>
      <c r="H139" s="132">
        <v>0</v>
      </c>
      <c r="I139" s="132">
        <v>0</v>
      </c>
      <c r="J139" s="132">
        <v>0</v>
      </c>
      <c r="K139" s="132">
        <v>0</v>
      </c>
      <c r="L139" s="132">
        <v>0</v>
      </c>
      <c r="M139" s="132">
        <v>0</v>
      </c>
    </row>
    <row r="140" spans="1:13" s="192" customFormat="1" ht="16.5" customHeight="1">
      <c r="A140" s="186" t="s">
        <v>72</v>
      </c>
      <c r="B140" s="191"/>
      <c r="C140" s="191"/>
    </row>
    <row r="141" spans="1:13">
      <c r="C141" s="118"/>
      <c r="D141" s="118"/>
      <c r="E141" s="118"/>
      <c r="F141" s="118"/>
      <c r="G141" s="118"/>
      <c r="H141" s="118"/>
      <c r="I141" s="118"/>
      <c r="J141" s="118"/>
      <c r="K141" s="118"/>
      <c r="L141" s="118"/>
      <c r="M141" s="117"/>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71"/>
  <sheetViews>
    <sheetView showGridLines="0" zoomScaleNormal="100" zoomScaleSheetLayoutView="70" workbookViewId="0">
      <selection activeCell="K1" sqref="K1"/>
    </sheetView>
  </sheetViews>
  <sheetFormatPr defaultColWidth="11.42578125" defaultRowHeight="12.75"/>
  <cols>
    <col min="1" max="1" width="36.7109375" style="92" customWidth="1"/>
    <col min="2" max="11" width="10.7109375" style="92" customWidth="1"/>
    <col min="12" max="26" width="10.28515625" style="92" customWidth="1"/>
    <col min="27" max="256" width="11.42578125" style="92"/>
    <col min="257" max="257" width="36.7109375" style="92" customWidth="1"/>
    <col min="258" max="267" width="10.7109375" style="92" customWidth="1"/>
    <col min="268" max="282" width="10.28515625" style="92" customWidth="1"/>
    <col min="283" max="512" width="11.42578125" style="92"/>
    <col min="513" max="513" width="36.7109375" style="92" customWidth="1"/>
    <col min="514" max="523" width="10.7109375" style="92" customWidth="1"/>
    <col min="524" max="538" width="10.28515625" style="92" customWidth="1"/>
    <col min="539" max="768" width="11.42578125" style="92"/>
    <col min="769" max="769" width="36.7109375" style="92" customWidth="1"/>
    <col min="770" max="779" width="10.7109375" style="92" customWidth="1"/>
    <col min="780" max="794" width="10.28515625" style="92" customWidth="1"/>
    <col min="795" max="1024" width="11.42578125" style="92"/>
    <col min="1025" max="1025" width="36.7109375" style="92" customWidth="1"/>
    <col min="1026" max="1035" width="10.7109375" style="92" customWidth="1"/>
    <col min="1036" max="1050" width="10.28515625" style="92" customWidth="1"/>
    <col min="1051" max="1280" width="11.42578125" style="92"/>
    <col min="1281" max="1281" width="36.7109375" style="92" customWidth="1"/>
    <col min="1282" max="1291" width="10.7109375" style="92" customWidth="1"/>
    <col min="1292" max="1306" width="10.28515625" style="92" customWidth="1"/>
    <col min="1307" max="1536" width="11.42578125" style="92"/>
    <col min="1537" max="1537" width="36.7109375" style="92" customWidth="1"/>
    <col min="1538" max="1547" width="10.7109375" style="92" customWidth="1"/>
    <col min="1548" max="1562" width="10.28515625" style="92" customWidth="1"/>
    <col min="1563" max="1792" width="11.42578125" style="92"/>
    <col min="1793" max="1793" width="36.7109375" style="92" customWidth="1"/>
    <col min="1794" max="1803" width="10.7109375" style="92" customWidth="1"/>
    <col min="1804" max="1818" width="10.28515625" style="92" customWidth="1"/>
    <col min="1819" max="2048" width="11.42578125" style="92"/>
    <col min="2049" max="2049" width="36.7109375" style="92" customWidth="1"/>
    <col min="2050" max="2059" width="10.7109375" style="92" customWidth="1"/>
    <col min="2060" max="2074" width="10.28515625" style="92" customWidth="1"/>
    <col min="2075" max="2304" width="11.42578125" style="92"/>
    <col min="2305" max="2305" width="36.7109375" style="92" customWidth="1"/>
    <col min="2306" max="2315" width="10.7109375" style="92" customWidth="1"/>
    <col min="2316" max="2330" width="10.28515625" style="92" customWidth="1"/>
    <col min="2331" max="2560" width="11.42578125" style="92"/>
    <col min="2561" max="2561" width="36.7109375" style="92" customWidth="1"/>
    <col min="2562" max="2571" width="10.7109375" style="92" customWidth="1"/>
    <col min="2572" max="2586" width="10.28515625" style="92" customWidth="1"/>
    <col min="2587" max="2816" width="11.42578125" style="92"/>
    <col min="2817" max="2817" width="36.7109375" style="92" customWidth="1"/>
    <col min="2818" max="2827" width="10.7109375" style="92" customWidth="1"/>
    <col min="2828" max="2842" width="10.28515625" style="92" customWidth="1"/>
    <col min="2843" max="3072" width="11.42578125" style="92"/>
    <col min="3073" max="3073" width="36.7109375" style="92" customWidth="1"/>
    <col min="3074" max="3083" width="10.7109375" style="92" customWidth="1"/>
    <col min="3084" max="3098" width="10.28515625" style="92" customWidth="1"/>
    <col min="3099" max="3328" width="11.42578125" style="92"/>
    <col min="3329" max="3329" width="36.7109375" style="92" customWidth="1"/>
    <col min="3330" max="3339" width="10.7109375" style="92" customWidth="1"/>
    <col min="3340" max="3354" width="10.28515625" style="92" customWidth="1"/>
    <col min="3355" max="3584" width="11.42578125" style="92"/>
    <col min="3585" max="3585" width="36.7109375" style="92" customWidth="1"/>
    <col min="3586" max="3595" width="10.7109375" style="92" customWidth="1"/>
    <col min="3596" max="3610" width="10.28515625" style="92" customWidth="1"/>
    <col min="3611" max="3840" width="11.42578125" style="92"/>
    <col min="3841" max="3841" width="36.7109375" style="92" customWidth="1"/>
    <col min="3842" max="3851" width="10.7109375" style="92" customWidth="1"/>
    <col min="3852" max="3866" width="10.28515625" style="92" customWidth="1"/>
    <col min="3867" max="4096" width="11.42578125" style="92"/>
    <col min="4097" max="4097" width="36.7109375" style="92" customWidth="1"/>
    <col min="4098" max="4107" width="10.7109375" style="92" customWidth="1"/>
    <col min="4108" max="4122" width="10.28515625" style="92" customWidth="1"/>
    <col min="4123" max="4352" width="11.42578125" style="92"/>
    <col min="4353" max="4353" width="36.7109375" style="92" customWidth="1"/>
    <col min="4354" max="4363" width="10.7109375" style="92" customWidth="1"/>
    <col min="4364" max="4378" width="10.28515625" style="92" customWidth="1"/>
    <col min="4379" max="4608" width="11.42578125" style="92"/>
    <col min="4609" max="4609" width="36.7109375" style="92" customWidth="1"/>
    <col min="4610" max="4619" width="10.7109375" style="92" customWidth="1"/>
    <col min="4620" max="4634" width="10.28515625" style="92" customWidth="1"/>
    <col min="4635" max="4864" width="11.42578125" style="92"/>
    <col min="4865" max="4865" width="36.7109375" style="92" customWidth="1"/>
    <col min="4866" max="4875" width="10.7109375" style="92" customWidth="1"/>
    <col min="4876" max="4890" width="10.28515625" style="92" customWidth="1"/>
    <col min="4891" max="5120" width="11.42578125" style="92"/>
    <col min="5121" max="5121" width="36.7109375" style="92" customWidth="1"/>
    <col min="5122" max="5131" width="10.7109375" style="92" customWidth="1"/>
    <col min="5132" max="5146" width="10.28515625" style="92" customWidth="1"/>
    <col min="5147" max="5376" width="11.42578125" style="92"/>
    <col min="5377" max="5377" width="36.7109375" style="92" customWidth="1"/>
    <col min="5378" max="5387" width="10.7109375" style="92" customWidth="1"/>
    <col min="5388" max="5402" width="10.28515625" style="92" customWidth="1"/>
    <col min="5403" max="5632" width="11.42578125" style="92"/>
    <col min="5633" max="5633" width="36.7109375" style="92" customWidth="1"/>
    <col min="5634" max="5643" width="10.7109375" style="92" customWidth="1"/>
    <col min="5644" max="5658" width="10.28515625" style="92" customWidth="1"/>
    <col min="5659" max="5888" width="11.42578125" style="92"/>
    <col min="5889" max="5889" width="36.7109375" style="92" customWidth="1"/>
    <col min="5890" max="5899" width="10.7109375" style="92" customWidth="1"/>
    <col min="5900" max="5914" width="10.28515625" style="92" customWidth="1"/>
    <col min="5915" max="6144" width="11.42578125" style="92"/>
    <col min="6145" max="6145" width="36.7109375" style="92" customWidth="1"/>
    <col min="6146" max="6155" width="10.7109375" style="92" customWidth="1"/>
    <col min="6156" max="6170" width="10.28515625" style="92" customWidth="1"/>
    <col min="6171" max="6400" width="11.42578125" style="92"/>
    <col min="6401" max="6401" width="36.7109375" style="92" customWidth="1"/>
    <col min="6402" max="6411" width="10.7109375" style="92" customWidth="1"/>
    <col min="6412" max="6426" width="10.28515625" style="92" customWidth="1"/>
    <col min="6427" max="6656" width="11.42578125" style="92"/>
    <col min="6657" max="6657" width="36.7109375" style="92" customWidth="1"/>
    <col min="6658" max="6667" width="10.7109375" style="92" customWidth="1"/>
    <col min="6668" max="6682" width="10.28515625" style="92" customWidth="1"/>
    <col min="6683" max="6912" width="11.42578125" style="92"/>
    <col min="6913" max="6913" width="36.7109375" style="92" customWidth="1"/>
    <col min="6914" max="6923" width="10.7109375" style="92" customWidth="1"/>
    <col min="6924" max="6938" width="10.28515625" style="92" customWidth="1"/>
    <col min="6939" max="7168" width="11.42578125" style="92"/>
    <col min="7169" max="7169" width="36.7109375" style="92" customWidth="1"/>
    <col min="7170" max="7179" width="10.7109375" style="92" customWidth="1"/>
    <col min="7180" max="7194" width="10.28515625" style="92" customWidth="1"/>
    <col min="7195" max="7424" width="11.42578125" style="92"/>
    <col min="7425" max="7425" width="36.7109375" style="92" customWidth="1"/>
    <col min="7426" max="7435" width="10.7109375" style="92" customWidth="1"/>
    <col min="7436" max="7450" width="10.28515625" style="92" customWidth="1"/>
    <col min="7451" max="7680" width="11.42578125" style="92"/>
    <col min="7681" max="7681" width="36.7109375" style="92" customWidth="1"/>
    <col min="7682" max="7691" width="10.7109375" style="92" customWidth="1"/>
    <col min="7692" max="7706" width="10.28515625" style="92" customWidth="1"/>
    <col min="7707" max="7936" width="11.42578125" style="92"/>
    <col min="7937" max="7937" width="36.7109375" style="92" customWidth="1"/>
    <col min="7938" max="7947" width="10.7109375" style="92" customWidth="1"/>
    <col min="7948" max="7962" width="10.28515625" style="92" customWidth="1"/>
    <col min="7963" max="8192" width="11.42578125" style="92"/>
    <col min="8193" max="8193" width="36.7109375" style="92" customWidth="1"/>
    <col min="8194" max="8203" width="10.7109375" style="92" customWidth="1"/>
    <col min="8204" max="8218" width="10.28515625" style="92" customWidth="1"/>
    <col min="8219" max="8448" width="11.42578125" style="92"/>
    <col min="8449" max="8449" width="36.7109375" style="92" customWidth="1"/>
    <col min="8450" max="8459" width="10.7109375" style="92" customWidth="1"/>
    <col min="8460" max="8474" width="10.28515625" style="92" customWidth="1"/>
    <col min="8475" max="8704" width="11.42578125" style="92"/>
    <col min="8705" max="8705" width="36.7109375" style="92" customWidth="1"/>
    <col min="8706" max="8715" width="10.7109375" style="92" customWidth="1"/>
    <col min="8716" max="8730" width="10.28515625" style="92" customWidth="1"/>
    <col min="8731" max="8960" width="11.42578125" style="92"/>
    <col min="8961" max="8961" width="36.7109375" style="92" customWidth="1"/>
    <col min="8962" max="8971" width="10.7109375" style="92" customWidth="1"/>
    <col min="8972" max="8986" width="10.28515625" style="92" customWidth="1"/>
    <col min="8987" max="9216" width="11.42578125" style="92"/>
    <col min="9217" max="9217" width="36.7109375" style="92" customWidth="1"/>
    <col min="9218" max="9227" width="10.7109375" style="92" customWidth="1"/>
    <col min="9228" max="9242" width="10.28515625" style="92" customWidth="1"/>
    <col min="9243" max="9472" width="11.42578125" style="92"/>
    <col min="9473" max="9473" width="36.7109375" style="92" customWidth="1"/>
    <col min="9474" max="9483" width="10.7109375" style="92" customWidth="1"/>
    <col min="9484" max="9498" width="10.28515625" style="92" customWidth="1"/>
    <col min="9499" max="9728" width="11.42578125" style="92"/>
    <col min="9729" max="9729" width="36.7109375" style="92" customWidth="1"/>
    <col min="9730" max="9739" width="10.7109375" style="92" customWidth="1"/>
    <col min="9740" max="9754" width="10.28515625" style="92" customWidth="1"/>
    <col min="9755" max="9984" width="11.42578125" style="92"/>
    <col min="9985" max="9985" width="36.7109375" style="92" customWidth="1"/>
    <col min="9986" max="9995" width="10.7109375" style="92" customWidth="1"/>
    <col min="9996" max="10010" width="10.28515625" style="92" customWidth="1"/>
    <col min="10011" max="10240" width="11.42578125" style="92"/>
    <col min="10241" max="10241" width="36.7109375" style="92" customWidth="1"/>
    <col min="10242" max="10251" width="10.7109375" style="92" customWidth="1"/>
    <col min="10252" max="10266" width="10.28515625" style="92" customWidth="1"/>
    <col min="10267" max="10496" width="11.42578125" style="92"/>
    <col min="10497" max="10497" width="36.7109375" style="92" customWidth="1"/>
    <col min="10498" max="10507" width="10.7109375" style="92" customWidth="1"/>
    <col min="10508" max="10522" width="10.28515625" style="92" customWidth="1"/>
    <col min="10523" max="10752" width="11.42578125" style="92"/>
    <col min="10753" max="10753" width="36.7109375" style="92" customWidth="1"/>
    <col min="10754" max="10763" width="10.7109375" style="92" customWidth="1"/>
    <col min="10764" max="10778" width="10.28515625" style="92" customWidth="1"/>
    <col min="10779" max="11008" width="11.42578125" style="92"/>
    <col min="11009" max="11009" width="36.7109375" style="92" customWidth="1"/>
    <col min="11010" max="11019" width="10.7109375" style="92" customWidth="1"/>
    <col min="11020" max="11034" width="10.28515625" style="92" customWidth="1"/>
    <col min="11035" max="11264" width="11.42578125" style="92"/>
    <col min="11265" max="11265" width="36.7109375" style="92" customWidth="1"/>
    <col min="11266" max="11275" width="10.7109375" style="92" customWidth="1"/>
    <col min="11276" max="11290" width="10.28515625" style="92" customWidth="1"/>
    <col min="11291" max="11520" width="11.42578125" style="92"/>
    <col min="11521" max="11521" width="36.7109375" style="92" customWidth="1"/>
    <col min="11522" max="11531" width="10.7109375" style="92" customWidth="1"/>
    <col min="11532" max="11546" width="10.28515625" style="92" customWidth="1"/>
    <col min="11547" max="11776" width="11.42578125" style="92"/>
    <col min="11777" max="11777" width="36.7109375" style="92" customWidth="1"/>
    <col min="11778" max="11787" width="10.7109375" style="92" customWidth="1"/>
    <col min="11788" max="11802" width="10.28515625" style="92" customWidth="1"/>
    <col min="11803" max="12032" width="11.42578125" style="92"/>
    <col min="12033" max="12033" width="36.7109375" style="92" customWidth="1"/>
    <col min="12034" max="12043" width="10.7109375" style="92" customWidth="1"/>
    <col min="12044" max="12058" width="10.28515625" style="92" customWidth="1"/>
    <col min="12059" max="12288" width="11.42578125" style="92"/>
    <col min="12289" max="12289" width="36.7109375" style="92" customWidth="1"/>
    <col min="12290" max="12299" width="10.7109375" style="92" customWidth="1"/>
    <col min="12300" max="12314" width="10.28515625" style="92" customWidth="1"/>
    <col min="12315" max="12544" width="11.42578125" style="92"/>
    <col min="12545" max="12545" width="36.7109375" style="92" customWidth="1"/>
    <col min="12546" max="12555" width="10.7109375" style="92" customWidth="1"/>
    <col min="12556" max="12570" width="10.28515625" style="92" customWidth="1"/>
    <col min="12571" max="12800" width="11.42578125" style="92"/>
    <col min="12801" max="12801" width="36.7109375" style="92" customWidth="1"/>
    <col min="12802" max="12811" width="10.7109375" style="92" customWidth="1"/>
    <col min="12812" max="12826" width="10.28515625" style="92" customWidth="1"/>
    <col min="12827" max="13056" width="11.42578125" style="92"/>
    <col min="13057" max="13057" width="36.7109375" style="92" customWidth="1"/>
    <col min="13058" max="13067" width="10.7109375" style="92" customWidth="1"/>
    <col min="13068" max="13082" width="10.28515625" style="92" customWidth="1"/>
    <col min="13083" max="13312" width="11.42578125" style="92"/>
    <col min="13313" max="13313" width="36.7109375" style="92" customWidth="1"/>
    <col min="13314" max="13323" width="10.7109375" style="92" customWidth="1"/>
    <col min="13324" max="13338" width="10.28515625" style="92" customWidth="1"/>
    <col min="13339" max="13568" width="11.42578125" style="92"/>
    <col min="13569" max="13569" width="36.7109375" style="92" customWidth="1"/>
    <col min="13570" max="13579" width="10.7109375" style="92" customWidth="1"/>
    <col min="13580" max="13594" width="10.28515625" style="92" customWidth="1"/>
    <col min="13595" max="13824" width="11.42578125" style="92"/>
    <col min="13825" max="13825" width="36.7109375" style="92" customWidth="1"/>
    <col min="13826" max="13835" width="10.7109375" style="92" customWidth="1"/>
    <col min="13836" max="13850" width="10.28515625" style="92" customWidth="1"/>
    <col min="13851" max="14080" width="11.42578125" style="92"/>
    <col min="14081" max="14081" width="36.7109375" style="92" customWidth="1"/>
    <col min="14082" max="14091" width="10.7109375" style="92" customWidth="1"/>
    <col min="14092" max="14106" width="10.28515625" style="92" customWidth="1"/>
    <col min="14107" max="14336" width="11.42578125" style="92"/>
    <col min="14337" max="14337" width="36.7109375" style="92" customWidth="1"/>
    <col min="14338" max="14347" width="10.7109375" style="92" customWidth="1"/>
    <col min="14348" max="14362" width="10.28515625" style="92" customWidth="1"/>
    <col min="14363" max="14592" width="11.42578125" style="92"/>
    <col min="14593" max="14593" width="36.7109375" style="92" customWidth="1"/>
    <col min="14594" max="14603" width="10.7109375" style="92" customWidth="1"/>
    <col min="14604" max="14618" width="10.28515625" style="92" customWidth="1"/>
    <col min="14619" max="14848" width="11.42578125" style="92"/>
    <col min="14849" max="14849" width="36.7109375" style="92" customWidth="1"/>
    <col min="14850" max="14859" width="10.7109375" style="92" customWidth="1"/>
    <col min="14860" max="14874" width="10.28515625" style="92" customWidth="1"/>
    <col min="14875" max="15104" width="11.42578125" style="92"/>
    <col min="15105" max="15105" width="36.7109375" style="92" customWidth="1"/>
    <col min="15106" max="15115" width="10.7109375" style="92" customWidth="1"/>
    <col min="15116" max="15130" width="10.28515625" style="92" customWidth="1"/>
    <col min="15131" max="15360" width="11.42578125" style="92"/>
    <col min="15361" max="15361" width="36.7109375" style="92" customWidth="1"/>
    <col min="15362" max="15371" width="10.7109375" style="92" customWidth="1"/>
    <col min="15372" max="15386" width="10.28515625" style="92" customWidth="1"/>
    <col min="15387" max="15616" width="11.42578125" style="92"/>
    <col min="15617" max="15617" width="36.7109375" style="92" customWidth="1"/>
    <col min="15618" max="15627" width="10.7109375" style="92" customWidth="1"/>
    <col min="15628" max="15642" width="10.28515625" style="92" customWidth="1"/>
    <col min="15643" max="15872" width="11.42578125" style="92"/>
    <col min="15873" max="15873" width="36.7109375" style="92" customWidth="1"/>
    <col min="15874" max="15883" width="10.7109375" style="92" customWidth="1"/>
    <col min="15884" max="15898" width="10.28515625" style="92" customWidth="1"/>
    <col min="15899" max="16128" width="11.42578125" style="92"/>
    <col min="16129" max="16129" width="36.7109375" style="92" customWidth="1"/>
    <col min="16130" max="16139" width="10.7109375" style="92" customWidth="1"/>
    <col min="16140" max="16154" width="10.28515625" style="92" customWidth="1"/>
    <col min="16155" max="16384" width="11.42578125" style="92"/>
  </cols>
  <sheetData>
    <row r="1" spans="1:11" s="221" customFormat="1" ht="24.95" customHeight="1">
      <c r="A1" s="220" t="s">
        <v>443</v>
      </c>
      <c r="B1" s="220"/>
      <c r="C1" s="220"/>
    </row>
    <row r="2" spans="1:11" s="183" customFormat="1" ht="24.95" customHeight="1" thickBot="1">
      <c r="A2" s="180" t="s">
        <v>444</v>
      </c>
      <c r="B2" s="222"/>
      <c r="C2" s="222"/>
      <c r="D2" s="180"/>
      <c r="E2" s="180"/>
      <c r="F2" s="180"/>
      <c r="G2" s="180"/>
      <c r="H2" s="180"/>
      <c r="I2" s="180"/>
      <c r="J2" s="180"/>
      <c r="K2" s="180"/>
    </row>
    <row r="3" spans="1:11" ht="20.100000000000001" customHeight="1">
      <c r="A3" s="1473" t="s">
        <v>1</v>
      </c>
      <c r="B3" s="1469" t="s">
        <v>2</v>
      </c>
      <c r="C3" s="1470"/>
      <c r="D3" s="1470"/>
      <c r="E3" s="1470"/>
      <c r="F3" s="1470"/>
      <c r="G3" s="1470"/>
      <c r="H3" s="1470"/>
      <c r="I3" s="1470"/>
      <c r="J3" s="1470"/>
      <c r="K3" s="1470"/>
    </row>
    <row r="4" spans="1:11" ht="20.100000000000001" customHeight="1">
      <c r="A4" s="1474"/>
      <c r="B4" s="1471" t="s">
        <v>3</v>
      </c>
      <c r="C4" s="1471"/>
      <c r="D4" s="1471" t="s">
        <v>4</v>
      </c>
      <c r="E4" s="1471"/>
      <c r="F4" s="1471"/>
      <c r="G4" s="1471"/>
      <c r="H4" s="1471"/>
      <c r="I4" s="1471"/>
      <c r="J4" s="1471"/>
      <c r="K4" s="1472"/>
    </row>
    <row r="5" spans="1:11" ht="20.100000000000001" customHeight="1">
      <c r="A5" s="1474"/>
      <c r="B5" s="1471"/>
      <c r="C5" s="1471"/>
      <c r="D5" s="60" t="s">
        <v>5</v>
      </c>
      <c r="E5" s="60"/>
      <c r="F5" s="60" t="s">
        <v>6</v>
      </c>
      <c r="G5" s="60"/>
      <c r="H5" s="60" t="s">
        <v>7</v>
      </c>
      <c r="I5" s="60"/>
      <c r="J5" s="60" t="s">
        <v>8</v>
      </c>
      <c r="K5" s="119"/>
    </row>
    <row r="6" spans="1:11" ht="20.100000000000001" customHeight="1">
      <c r="A6" s="1475"/>
      <c r="B6" s="64">
        <v>2010</v>
      </c>
      <c r="C6" s="64">
        <v>2011</v>
      </c>
      <c r="D6" s="64">
        <v>2010</v>
      </c>
      <c r="E6" s="64">
        <v>2011</v>
      </c>
      <c r="F6" s="64">
        <v>2010</v>
      </c>
      <c r="G6" s="64">
        <v>2011</v>
      </c>
      <c r="H6" s="64">
        <v>2010</v>
      </c>
      <c r="I6" s="64">
        <v>2011</v>
      </c>
      <c r="J6" s="64">
        <v>2010</v>
      </c>
      <c r="K6" s="65">
        <v>2011</v>
      </c>
    </row>
    <row r="7" spans="1:11" ht="20.100000000000001" customHeight="1">
      <c r="A7" s="67" t="s">
        <v>438</v>
      </c>
      <c r="B7" s="223">
        <v>95786</v>
      </c>
      <c r="C7" s="223">
        <v>97553</v>
      </c>
      <c r="D7" s="223">
        <v>79346</v>
      </c>
      <c r="E7" s="223">
        <v>84610</v>
      </c>
      <c r="F7" s="223">
        <v>16440</v>
      </c>
      <c r="G7" s="223">
        <v>12943</v>
      </c>
      <c r="H7" s="223">
        <v>0</v>
      </c>
      <c r="I7" s="223">
        <v>0</v>
      </c>
      <c r="J7" s="223">
        <v>0</v>
      </c>
      <c r="K7" s="223">
        <v>0</v>
      </c>
    </row>
    <row r="8" spans="1:11" ht="20.100000000000001" customHeight="1">
      <c r="A8" s="71" t="s">
        <v>10</v>
      </c>
      <c r="B8" s="224">
        <v>2758</v>
      </c>
      <c r="C8" s="224">
        <v>3249</v>
      </c>
      <c r="D8" s="224">
        <v>2702</v>
      </c>
      <c r="E8" s="224">
        <v>3178</v>
      </c>
      <c r="F8" s="224">
        <v>56</v>
      </c>
      <c r="G8" s="224">
        <v>71</v>
      </c>
      <c r="H8" s="224">
        <v>0</v>
      </c>
      <c r="I8" s="224">
        <v>0</v>
      </c>
      <c r="J8" s="224">
        <v>0</v>
      </c>
      <c r="K8" s="224">
        <v>0</v>
      </c>
    </row>
    <row r="9" spans="1:11" ht="20.100000000000001" customHeight="1">
      <c r="A9" s="75" t="s">
        <v>11</v>
      </c>
      <c r="B9" s="225">
        <v>69</v>
      </c>
      <c r="C9" s="225">
        <v>65</v>
      </c>
      <c r="D9" s="226">
        <v>15</v>
      </c>
      <c r="E9" s="226">
        <v>6</v>
      </c>
      <c r="F9" s="226">
        <v>54</v>
      </c>
      <c r="G9" s="226">
        <v>59</v>
      </c>
      <c r="H9" s="226">
        <v>0</v>
      </c>
      <c r="I9" s="226">
        <v>0</v>
      </c>
      <c r="J9" s="226">
        <v>0</v>
      </c>
      <c r="K9" s="226">
        <v>0</v>
      </c>
    </row>
    <row r="10" spans="1:11" ht="20.100000000000001" customHeight="1">
      <c r="A10" s="75" t="s">
        <v>12</v>
      </c>
      <c r="B10" s="225">
        <v>55</v>
      </c>
      <c r="C10" s="225">
        <v>26</v>
      </c>
      <c r="D10" s="226">
        <v>55</v>
      </c>
      <c r="E10" s="226">
        <v>24</v>
      </c>
      <c r="F10" s="226">
        <v>0</v>
      </c>
      <c r="G10" s="226">
        <v>2</v>
      </c>
      <c r="H10" s="226">
        <v>0</v>
      </c>
      <c r="I10" s="226">
        <v>0</v>
      </c>
      <c r="J10" s="226">
        <v>0</v>
      </c>
      <c r="K10" s="226">
        <v>0</v>
      </c>
    </row>
    <row r="11" spans="1:11" ht="20.100000000000001" customHeight="1">
      <c r="A11" s="75" t="s">
        <v>13</v>
      </c>
      <c r="B11" s="225">
        <v>1996</v>
      </c>
      <c r="C11" s="225">
        <v>2117</v>
      </c>
      <c r="D11" s="226">
        <v>1994</v>
      </c>
      <c r="E11" s="226">
        <v>2117</v>
      </c>
      <c r="F11" s="226">
        <v>2</v>
      </c>
      <c r="G11" s="226">
        <v>0</v>
      </c>
      <c r="H11" s="226">
        <v>0</v>
      </c>
      <c r="I11" s="226">
        <v>0</v>
      </c>
      <c r="J11" s="226">
        <v>0</v>
      </c>
      <c r="K11" s="226">
        <v>0</v>
      </c>
    </row>
    <row r="12" spans="1:11" ht="20.100000000000001" customHeight="1">
      <c r="A12" s="75" t="s">
        <v>14</v>
      </c>
      <c r="B12" s="225">
        <v>124</v>
      </c>
      <c r="C12" s="225">
        <v>162</v>
      </c>
      <c r="D12" s="226">
        <v>124</v>
      </c>
      <c r="E12" s="226">
        <v>162</v>
      </c>
      <c r="F12" s="226">
        <v>0</v>
      </c>
      <c r="G12" s="226">
        <v>0</v>
      </c>
      <c r="H12" s="226">
        <v>0</v>
      </c>
      <c r="I12" s="226">
        <v>0</v>
      </c>
      <c r="J12" s="226">
        <v>0</v>
      </c>
      <c r="K12" s="226">
        <v>0</v>
      </c>
    </row>
    <row r="13" spans="1:11" ht="20.100000000000001" customHeight="1">
      <c r="A13" s="75" t="s">
        <v>15</v>
      </c>
      <c r="B13" s="225">
        <v>514</v>
      </c>
      <c r="C13" s="225">
        <v>879</v>
      </c>
      <c r="D13" s="226">
        <v>514</v>
      </c>
      <c r="E13" s="226">
        <v>869</v>
      </c>
      <c r="F13" s="226">
        <v>0</v>
      </c>
      <c r="G13" s="226">
        <v>10</v>
      </c>
      <c r="H13" s="226">
        <v>0</v>
      </c>
      <c r="I13" s="226">
        <v>0</v>
      </c>
      <c r="J13" s="226">
        <v>0</v>
      </c>
      <c r="K13" s="226">
        <v>0</v>
      </c>
    </row>
    <row r="14" spans="1:11" s="90" customFormat="1" ht="20.100000000000001" customHeight="1">
      <c r="A14" s="71" t="s">
        <v>16</v>
      </c>
      <c r="B14" s="227">
        <v>51</v>
      </c>
      <c r="C14" s="227">
        <v>26</v>
      </c>
      <c r="D14" s="227">
        <v>32</v>
      </c>
      <c r="E14" s="227">
        <v>26</v>
      </c>
      <c r="F14" s="227">
        <v>19</v>
      </c>
      <c r="G14" s="227">
        <v>0</v>
      </c>
      <c r="H14" s="227">
        <v>0</v>
      </c>
      <c r="I14" s="227">
        <v>0</v>
      </c>
      <c r="J14" s="227">
        <v>0</v>
      </c>
      <c r="K14" s="227">
        <v>0</v>
      </c>
    </row>
    <row r="15" spans="1:11" ht="20.100000000000001" customHeight="1">
      <c r="A15" s="75" t="s">
        <v>17</v>
      </c>
      <c r="B15" s="225">
        <v>17</v>
      </c>
      <c r="C15" s="225">
        <v>1</v>
      </c>
      <c r="D15" s="226">
        <v>4</v>
      </c>
      <c r="E15" s="226">
        <v>1</v>
      </c>
      <c r="F15" s="226">
        <v>13</v>
      </c>
      <c r="G15" s="226">
        <v>0</v>
      </c>
      <c r="H15" s="226">
        <v>0</v>
      </c>
      <c r="I15" s="226">
        <v>0</v>
      </c>
      <c r="J15" s="226">
        <v>0</v>
      </c>
      <c r="K15" s="226">
        <v>0</v>
      </c>
    </row>
    <row r="16" spans="1:11" ht="20.100000000000001" customHeight="1">
      <c r="A16" s="75" t="s">
        <v>18</v>
      </c>
      <c r="B16" s="225">
        <v>15</v>
      </c>
      <c r="C16" s="225">
        <v>15</v>
      </c>
      <c r="D16" s="226">
        <v>15</v>
      </c>
      <c r="E16" s="226">
        <v>15</v>
      </c>
      <c r="F16" s="226">
        <v>0</v>
      </c>
      <c r="G16" s="226">
        <v>0</v>
      </c>
      <c r="H16" s="226">
        <v>0</v>
      </c>
      <c r="I16" s="226">
        <v>0</v>
      </c>
      <c r="J16" s="226">
        <v>0</v>
      </c>
      <c r="K16" s="226">
        <v>0</v>
      </c>
    </row>
    <row r="17" spans="1:11" ht="20.100000000000001" customHeight="1">
      <c r="A17" s="75" t="s">
        <v>19</v>
      </c>
      <c r="B17" s="225">
        <v>1</v>
      </c>
      <c r="C17" s="225">
        <v>2</v>
      </c>
      <c r="D17" s="226">
        <v>1</v>
      </c>
      <c r="E17" s="226">
        <v>2</v>
      </c>
      <c r="F17" s="226">
        <v>0</v>
      </c>
      <c r="G17" s="226">
        <v>0</v>
      </c>
      <c r="H17" s="226">
        <v>0</v>
      </c>
      <c r="I17" s="226">
        <v>0</v>
      </c>
      <c r="J17" s="226">
        <v>0</v>
      </c>
      <c r="K17" s="226">
        <v>0</v>
      </c>
    </row>
    <row r="18" spans="1:11" ht="20.100000000000001" customHeight="1">
      <c r="A18" s="75" t="s">
        <v>20</v>
      </c>
      <c r="B18" s="225">
        <v>4</v>
      </c>
      <c r="C18" s="225">
        <v>0</v>
      </c>
      <c r="D18" s="226">
        <v>4</v>
      </c>
      <c r="E18" s="226">
        <v>0</v>
      </c>
      <c r="F18" s="226">
        <v>0</v>
      </c>
      <c r="G18" s="226">
        <v>0</v>
      </c>
      <c r="H18" s="226">
        <v>0</v>
      </c>
      <c r="I18" s="226">
        <v>0</v>
      </c>
      <c r="J18" s="226">
        <v>0</v>
      </c>
      <c r="K18" s="226">
        <v>0</v>
      </c>
    </row>
    <row r="19" spans="1:11" ht="20.100000000000001" customHeight="1">
      <c r="A19" s="75" t="s">
        <v>79</v>
      </c>
      <c r="B19" s="225">
        <v>14</v>
      </c>
      <c r="C19" s="225">
        <v>8</v>
      </c>
      <c r="D19" s="226">
        <v>8</v>
      </c>
      <c r="E19" s="226">
        <v>8</v>
      </c>
      <c r="F19" s="226">
        <v>6</v>
      </c>
      <c r="G19" s="226">
        <v>0</v>
      </c>
      <c r="H19" s="226">
        <v>0</v>
      </c>
      <c r="I19" s="226">
        <v>0</v>
      </c>
      <c r="J19" s="226">
        <v>0</v>
      </c>
      <c r="K19" s="226">
        <v>0</v>
      </c>
    </row>
    <row r="20" spans="1:11" s="90" customFormat="1" ht="20.100000000000001" customHeight="1">
      <c r="A20" s="71" t="s">
        <v>21</v>
      </c>
      <c r="B20" s="227">
        <v>4748</v>
      </c>
      <c r="C20" s="227">
        <v>344</v>
      </c>
      <c r="D20" s="227">
        <v>2018</v>
      </c>
      <c r="E20" s="227">
        <v>205</v>
      </c>
      <c r="F20" s="227">
        <v>2730</v>
      </c>
      <c r="G20" s="227">
        <v>139</v>
      </c>
      <c r="H20" s="227">
        <v>0</v>
      </c>
      <c r="I20" s="227">
        <v>0</v>
      </c>
      <c r="J20" s="227">
        <v>0</v>
      </c>
      <c r="K20" s="227">
        <v>0</v>
      </c>
    </row>
    <row r="21" spans="1:11" ht="20.100000000000001" customHeight="1">
      <c r="A21" s="75" t="s">
        <v>22</v>
      </c>
      <c r="B21" s="225">
        <v>746</v>
      </c>
      <c r="C21" s="225">
        <v>59</v>
      </c>
      <c r="D21" s="226">
        <v>148</v>
      </c>
      <c r="E21" s="226">
        <v>42</v>
      </c>
      <c r="F21" s="226">
        <v>598</v>
      </c>
      <c r="G21" s="226">
        <v>17</v>
      </c>
      <c r="H21" s="226">
        <v>0</v>
      </c>
      <c r="I21" s="226">
        <v>0</v>
      </c>
      <c r="J21" s="226">
        <v>0</v>
      </c>
      <c r="K21" s="226">
        <v>0</v>
      </c>
    </row>
    <row r="22" spans="1:11" ht="20.100000000000001" customHeight="1">
      <c r="A22" s="75" t="s">
        <v>23</v>
      </c>
      <c r="B22" s="225">
        <v>3934</v>
      </c>
      <c r="C22" s="225">
        <v>258</v>
      </c>
      <c r="D22" s="226">
        <v>1851</v>
      </c>
      <c r="E22" s="226">
        <v>136</v>
      </c>
      <c r="F22" s="226">
        <v>2083</v>
      </c>
      <c r="G22" s="226">
        <v>122</v>
      </c>
      <c r="H22" s="226">
        <v>0</v>
      </c>
      <c r="I22" s="226">
        <v>0</v>
      </c>
      <c r="J22" s="226">
        <v>0</v>
      </c>
      <c r="K22" s="226">
        <v>0</v>
      </c>
    </row>
    <row r="23" spans="1:11" ht="20.100000000000001" customHeight="1">
      <c r="A23" s="75" t="s">
        <v>24</v>
      </c>
      <c r="B23" s="225">
        <v>68</v>
      </c>
      <c r="C23" s="225">
        <v>27</v>
      </c>
      <c r="D23" s="226">
        <v>19</v>
      </c>
      <c r="E23" s="226">
        <v>27</v>
      </c>
      <c r="F23" s="226">
        <v>49</v>
      </c>
      <c r="G23" s="226">
        <v>0</v>
      </c>
      <c r="H23" s="226">
        <v>0</v>
      </c>
      <c r="I23" s="226">
        <v>0</v>
      </c>
      <c r="J23" s="226">
        <v>0</v>
      </c>
      <c r="K23" s="226">
        <v>0</v>
      </c>
    </row>
    <row r="24" spans="1:11" s="90" customFormat="1" ht="20.100000000000001" customHeight="1">
      <c r="A24" s="71" t="s">
        <v>25</v>
      </c>
      <c r="B24" s="227">
        <v>821</v>
      </c>
      <c r="C24" s="227">
        <v>301</v>
      </c>
      <c r="D24" s="227">
        <v>430</v>
      </c>
      <c r="E24" s="227">
        <v>258</v>
      </c>
      <c r="F24" s="227">
        <v>391</v>
      </c>
      <c r="G24" s="227">
        <v>43</v>
      </c>
      <c r="H24" s="227">
        <v>0</v>
      </c>
      <c r="I24" s="227">
        <v>0</v>
      </c>
      <c r="J24" s="227">
        <v>0</v>
      </c>
      <c r="K24" s="227">
        <v>0</v>
      </c>
    </row>
    <row r="25" spans="1:11" ht="20.100000000000001" customHeight="1">
      <c r="A25" s="75" t="s">
        <v>26</v>
      </c>
      <c r="B25" s="225">
        <v>579</v>
      </c>
      <c r="C25" s="225">
        <v>73</v>
      </c>
      <c r="D25" s="226">
        <v>272</v>
      </c>
      <c r="E25" s="226">
        <v>54</v>
      </c>
      <c r="F25" s="226">
        <v>307</v>
      </c>
      <c r="G25" s="226">
        <v>19</v>
      </c>
      <c r="H25" s="226">
        <v>0</v>
      </c>
      <c r="I25" s="226">
        <v>0</v>
      </c>
      <c r="J25" s="226">
        <v>0</v>
      </c>
      <c r="K25" s="226">
        <v>0</v>
      </c>
    </row>
    <row r="26" spans="1:11" ht="20.100000000000001" customHeight="1">
      <c r="A26" s="75" t="s">
        <v>27</v>
      </c>
      <c r="B26" s="225">
        <v>19</v>
      </c>
      <c r="C26" s="225">
        <v>21</v>
      </c>
      <c r="D26" s="226">
        <v>17</v>
      </c>
      <c r="E26" s="226">
        <v>21</v>
      </c>
      <c r="F26" s="226">
        <v>2</v>
      </c>
      <c r="G26" s="226">
        <v>0</v>
      </c>
      <c r="H26" s="226">
        <v>0</v>
      </c>
      <c r="I26" s="226">
        <v>0</v>
      </c>
      <c r="J26" s="226">
        <v>0</v>
      </c>
      <c r="K26" s="226">
        <v>0</v>
      </c>
    </row>
    <row r="27" spans="1:11" ht="20.100000000000001" customHeight="1">
      <c r="A27" s="75" t="s">
        <v>28</v>
      </c>
      <c r="B27" s="225">
        <v>34</v>
      </c>
      <c r="C27" s="225">
        <v>36</v>
      </c>
      <c r="D27" s="226">
        <v>17</v>
      </c>
      <c r="E27" s="226">
        <v>27</v>
      </c>
      <c r="F27" s="226">
        <v>17</v>
      </c>
      <c r="G27" s="226">
        <v>9</v>
      </c>
      <c r="H27" s="226">
        <v>0</v>
      </c>
      <c r="I27" s="226">
        <v>0</v>
      </c>
      <c r="J27" s="226">
        <v>0</v>
      </c>
      <c r="K27" s="226">
        <v>0</v>
      </c>
    </row>
    <row r="28" spans="1:11" ht="20.100000000000001" customHeight="1">
      <c r="A28" s="75" t="s">
        <v>29</v>
      </c>
      <c r="B28" s="225">
        <v>54</v>
      </c>
      <c r="C28" s="225">
        <v>54</v>
      </c>
      <c r="D28" s="226">
        <v>42</v>
      </c>
      <c r="E28" s="226">
        <v>54</v>
      </c>
      <c r="F28" s="226">
        <v>12</v>
      </c>
      <c r="G28" s="226">
        <v>0</v>
      </c>
      <c r="H28" s="226">
        <v>0</v>
      </c>
      <c r="I28" s="226">
        <v>0</v>
      </c>
      <c r="J28" s="226">
        <v>0</v>
      </c>
      <c r="K28" s="226">
        <v>0</v>
      </c>
    </row>
    <row r="29" spans="1:11" ht="20.100000000000001" customHeight="1">
      <c r="A29" s="75" t="s">
        <v>30</v>
      </c>
      <c r="B29" s="225">
        <v>26</v>
      </c>
      <c r="C29" s="225">
        <v>25</v>
      </c>
      <c r="D29" s="226">
        <v>15</v>
      </c>
      <c r="E29" s="226">
        <v>25</v>
      </c>
      <c r="F29" s="226">
        <v>11</v>
      </c>
      <c r="G29" s="226">
        <v>0</v>
      </c>
      <c r="H29" s="226">
        <v>0</v>
      </c>
      <c r="I29" s="226">
        <v>0</v>
      </c>
      <c r="J29" s="226">
        <v>0</v>
      </c>
      <c r="K29" s="226">
        <v>0</v>
      </c>
    </row>
    <row r="30" spans="1:11" ht="20.100000000000001" customHeight="1">
      <c r="A30" s="75" t="s">
        <v>31</v>
      </c>
      <c r="B30" s="225">
        <v>3</v>
      </c>
      <c r="C30" s="225">
        <v>0</v>
      </c>
      <c r="D30" s="226">
        <v>3</v>
      </c>
      <c r="E30" s="226">
        <v>0</v>
      </c>
      <c r="F30" s="226">
        <v>0</v>
      </c>
      <c r="G30" s="226">
        <v>0</v>
      </c>
      <c r="H30" s="226">
        <v>0</v>
      </c>
      <c r="I30" s="226">
        <v>0</v>
      </c>
      <c r="J30" s="226">
        <v>0</v>
      </c>
      <c r="K30" s="226">
        <v>0</v>
      </c>
    </row>
    <row r="31" spans="1:11" ht="20.100000000000001" customHeight="1">
      <c r="A31" s="75" t="s">
        <v>32</v>
      </c>
      <c r="B31" s="225">
        <v>5</v>
      </c>
      <c r="C31" s="225">
        <v>9</v>
      </c>
      <c r="D31" s="226">
        <v>5</v>
      </c>
      <c r="E31" s="226">
        <v>7</v>
      </c>
      <c r="F31" s="226">
        <v>0</v>
      </c>
      <c r="G31" s="226">
        <v>2</v>
      </c>
      <c r="H31" s="226">
        <v>0</v>
      </c>
      <c r="I31" s="226">
        <v>0</v>
      </c>
      <c r="J31" s="226">
        <v>0</v>
      </c>
      <c r="K31" s="226">
        <v>0</v>
      </c>
    </row>
    <row r="32" spans="1:11" ht="20.100000000000001" customHeight="1">
      <c r="A32" s="75" t="s">
        <v>33</v>
      </c>
      <c r="B32" s="225">
        <v>27</v>
      </c>
      <c r="C32" s="225">
        <v>18</v>
      </c>
      <c r="D32" s="226">
        <v>18</v>
      </c>
      <c r="E32" s="226">
        <v>18</v>
      </c>
      <c r="F32" s="226">
        <v>9</v>
      </c>
      <c r="G32" s="226">
        <v>0</v>
      </c>
      <c r="H32" s="226">
        <v>0</v>
      </c>
      <c r="I32" s="226">
        <v>0</v>
      </c>
      <c r="J32" s="226">
        <v>0</v>
      </c>
      <c r="K32" s="226">
        <v>0</v>
      </c>
    </row>
    <row r="33" spans="1:11" ht="20.100000000000001" customHeight="1">
      <c r="A33" s="75" t="s">
        <v>34</v>
      </c>
      <c r="B33" s="225">
        <v>3</v>
      </c>
      <c r="C33" s="225">
        <v>9</v>
      </c>
      <c r="D33" s="226">
        <v>3</v>
      </c>
      <c r="E33" s="226">
        <v>9</v>
      </c>
      <c r="F33" s="226">
        <v>0</v>
      </c>
      <c r="G33" s="226">
        <v>0</v>
      </c>
      <c r="H33" s="226">
        <v>0</v>
      </c>
      <c r="I33" s="226">
        <v>0</v>
      </c>
      <c r="J33" s="226">
        <v>0</v>
      </c>
      <c r="K33" s="226">
        <v>0</v>
      </c>
    </row>
    <row r="34" spans="1:11" ht="20.100000000000001" customHeight="1">
      <c r="A34" s="75" t="s">
        <v>35</v>
      </c>
      <c r="B34" s="225">
        <v>6</v>
      </c>
      <c r="C34" s="225">
        <v>5</v>
      </c>
      <c r="D34" s="226">
        <v>6</v>
      </c>
      <c r="E34" s="226">
        <v>5</v>
      </c>
      <c r="F34" s="226">
        <v>0</v>
      </c>
      <c r="G34" s="226">
        <v>0</v>
      </c>
      <c r="H34" s="226">
        <v>0</v>
      </c>
      <c r="I34" s="226">
        <v>0</v>
      </c>
      <c r="J34" s="226">
        <v>0</v>
      </c>
      <c r="K34" s="226">
        <v>0</v>
      </c>
    </row>
    <row r="35" spans="1:11" ht="20.100000000000001" customHeight="1">
      <c r="A35" s="75" t="s">
        <v>36</v>
      </c>
      <c r="B35" s="225">
        <v>49</v>
      </c>
      <c r="C35" s="225">
        <v>19</v>
      </c>
      <c r="D35" s="226">
        <v>20</v>
      </c>
      <c r="E35" s="226">
        <v>17</v>
      </c>
      <c r="F35" s="226">
        <v>29</v>
      </c>
      <c r="G35" s="226">
        <v>2</v>
      </c>
      <c r="H35" s="226">
        <v>0</v>
      </c>
      <c r="I35" s="226">
        <v>0</v>
      </c>
      <c r="J35" s="226">
        <v>0</v>
      </c>
      <c r="K35" s="226">
        <v>0</v>
      </c>
    </row>
    <row r="36" spans="1:11" ht="20.100000000000001" customHeight="1">
      <c r="A36" s="75" t="s">
        <v>37</v>
      </c>
      <c r="B36" s="225">
        <v>16</v>
      </c>
      <c r="C36" s="225">
        <v>32</v>
      </c>
      <c r="D36" s="226">
        <v>12</v>
      </c>
      <c r="E36" s="226">
        <v>21</v>
      </c>
      <c r="F36" s="226">
        <v>4</v>
      </c>
      <c r="G36" s="226">
        <v>11</v>
      </c>
      <c r="H36" s="226">
        <v>0</v>
      </c>
      <c r="I36" s="226">
        <v>0</v>
      </c>
      <c r="J36" s="226">
        <v>0</v>
      </c>
      <c r="K36" s="226">
        <v>0</v>
      </c>
    </row>
    <row r="37" spans="1:11" s="90" customFormat="1" ht="20.100000000000001" customHeight="1">
      <c r="A37" s="71" t="s">
        <v>38</v>
      </c>
      <c r="B37" s="227">
        <v>489</v>
      </c>
      <c r="C37" s="227">
        <v>295</v>
      </c>
      <c r="D37" s="227">
        <v>279</v>
      </c>
      <c r="E37" s="227">
        <v>264</v>
      </c>
      <c r="F37" s="227">
        <v>210</v>
      </c>
      <c r="G37" s="227">
        <v>31</v>
      </c>
      <c r="H37" s="227">
        <v>0</v>
      </c>
      <c r="I37" s="227">
        <v>0</v>
      </c>
      <c r="J37" s="227">
        <v>0</v>
      </c>
      <c r="K37" s="227">
        <v>0</v>
      </c>
    </row>
    <row r="38" spans="1:11" ht="20.100000000000001" customHeight="1">
      <c r="A38" s="75" t="s">
        <v>39</v>
      </c>
      <c r="B38" s="225">
        <v>69</v>
      </c>
      <c r="C38" s="225">
        <v>23</v>
      </c>
      <c r="D38" s="226">
        <v>61</v>
      </c>
      <c r="E38" s="226">
        <v>23</v>
      </c>
      <c r="F38" s="226">
        <v>8</v>
      </c>
      <c r="G38" s="226">
        <v>0</v>
      </c>
      <c r="H38" s="226">
        <v>0</v>
      </c>
      <c r="I38" s="226">
        <v>0</v>
      </c>
      <c r="J38" s="226">
        <v>0</v>
      </c>
      <c r="K38" s="226">
        <v>0</v>
      </c>
    </row>
    <row r="39" spans="1:11" ht="20.100000000000001" customHeight="1">
      <c r="A39" s="75" t="s">
        <v>40</v>
      </c>
      <c r="B39" s="225">
        <v>123</v>
      </c>
      <c r="C39" s="225">
        <v>18</v>
      </c>
      <c r="D39" s="226">
        <v>96</v>
      </c>
      <c r="E39" s="226">
        <v>14</v>
      </c>
      <c r="F39" s="226">
        <v>27</v>
      </c>
      <c r="G39" s="226">
        <v>4</v>
      </c>
      <c r="H39" s="226">
        <v>0</v>
      </c>
      <c r="I39" s="226">
        <v>0</v>
      </c>
      <c r="J39" s="226">
        <v>0</v>
      </c>
      <c r="K39" s="226">
        <v>0</v>
      </c>
    </row>
    <row r="40" spans="1:11" ht="20.100000000000001" customHeight="1">
      <c r="A40" s="75" t="s">
        <v>41</v>
      </c>
      <c r="B40" s="225">
        <v>83</v>
      </c>
      <c r="C40" s="225">
        <v>148</v>
      </c>
      <c r="D40" s="226">
        <v>27</v>
      </c>
      <c r="E40" s="226">
        <v>129</v>
      </c>
      <c r="F40" s="226">
        <v>56</v>
      </c>
      <c r="G40" s="226">
        <v>19</v>
      </c>
      <c r="H40" s="226">
        <v>0</v>
      </c>
      <c r="I40" s="226">
        <v>0</v>
      </c>
      <c r="J40" s="226">
        <v>0</v>
      </c>
      <c r="K40" s="226">
        <v>0</v>
      </c>
    </row>
    <row r="41" spans="1:11" ht="20.100000000000001" customHeight="1">
      <c r="A41" s="75" t="s">
        <v>42</v>
      </c>
      <c r="B41" s="225">
        <v>107</v>
      </c>
      <c r="C41" s="225">
        <v>33</v>
      </c>
      <c r="D41" s="226">
        <v>34</v>
      </c>
      <c r="E41" s="226">
        <v>29</v>
      </c>
      <c r="F41" s="226">
        <v>73</v>
      </c>
      <c r="G41" s="226">
        <v>4</v>
      </c>
      <c r="H41" s="226">
        <v>0</v>
      </c>
      <c r="I41" s="226">
        <v>0</v>
      </c>
      <c r="J41" s="226">
        <v>0</v>
      </c>
      <c r="K41" s="226">
        <v>0</v>
      </c>
    </row>
    <row r="42" spans="1:11" ht="20.100000000000001" customHeight="1">
      <c r="A42" s="75" t="s">
        <v>43</v>
      </c>
      <c r="B42" s="225">
        <v>2</v>
      </c>
      <c r="C42" s="225">
        <v>10</v>
      </c>
      <c r="D42" s="226">
        <v>2</v>
      </c>
      <c r="E42" s="226">
        <v>10</v>
      </c>
      <c r="F42" s="226">
        <v>0</v>
      </c>
      <c r="G42" s="226">
        <v>0</v>
      </c>
      <c r="H42" s="226">
        <v>0</v>
      </c>
      <c r="I42" s="226">
        <v>0</v>
      </c>
      <c r="J42" s="226">
        <v>0</v>
      </c>
      <c r="K42" s="226">
        <v>0</v>
      </c>
    </row>
    <row r="43" spans="1:11" ht="20.100000000000001" customHeight="1">
      <c r="A43" s="75" t="s">
        <v>44</v>
      </c>
      <c r="B43" s="225">
        <v>105</v>
      </c>
      <c r="C43" s="225">
        <v>63</v>
      </c>
      <c r="D43" s="226">
        <v>59</v>
      </c>
      <c r="E43" s="226">
        <v>59</v>
      </c>
      <c r="F43" s="226">
        <v>46</v>
      </c>
      <c r="G43" s="226">
        <v>4</v>
      </c>
      <c r="H43" s="226">
        <v>0</v>
      </c>
      <c r="I43" s="226">
        <v>0</v>
      </c>
      <c r="J43" s="226">
        <v>0</v>
      </c>
      <c r="K43" s="226">
        <v>0</v>
      </c>
    </row>
    <row r="44" spans="1:11" s="90" customFormat="1" ht="20.100000000000001" customHeight="1">
      <c r="A44" s="71" t="s">
        <v>45</v>
      </c>
      <c r="B44" s="227">
        <v>86486</v>
      </c>
      <c r="C44" s="227">
        <v>93282</v>
      </c>
      <c r="D44" s="227">
        <v>73842</v>
      </c>
      <c r="E44" s="227">
        <v>80640</v>
      </c>
      <c r="F44" s="227">
        <v>12644</v>
      </c>
      <c r="G44" s="227">
        <v>12642</v>
      </c>
      <c r="H44" s="227">
        <v>0</v>
      </c>
      <c r="I44" s="227">
        <v>0</v>
      </c>
      <c r="J44" s="227">
        <v>0</v>
      </c>
      <c r="K44" s="227">
        <v>0</v>
      </c>
    </row>
    <row r="45" spans="1:11" ht="20.100000000000001" customHeight="1">
      <c r="A45" s="75" t="s">
        <v>46</v>
      </c>
      <c r="B45" s="225">
        <v>9828</v>
      </c>
      <c r="C45" s="225">
        <v>8691</v>
      </c>
      <c r="D45" s="226">
        <v>3966</v>
      </c>
      <c r="E45" s="226">
        <v>5240</v>
      </c>
      <c r="F45" s="226">
        <v>5862</v>
      </c>
      <c r="G45" s="226">
        <v>3451</v>
      </c>
      <c r="H45" s="226">
        <v>0</v>
      </c>
      <c r="I45" s="226">
        <v>0</v>
      </c>
      <c r="J45" s="226">
        <v>0</v>
      </c>
      <c r="K45" s="226">
        <v>0</v>
      </c>
    </row>
    <row r="46" spans="1:11" ht="20.100000000000001" customHeight="1">
      <c r="A46" s="75" t="s">
        <v>47</v>
      </c>
      <c r="B46" s="225">
        <v>1190</v>
      </c>
      <c r="C46" s="225">
        <v>1094</v>
      </c>
      <c r="D46" s="226">
        <v>634</v>
      </c>
      <c r="E46" s="226">
        <v>821</v>
      </c>
      <c r="F46" s="226">
        <v>556</v>
      </c>
      <c r="G46" s="226">
        <v>273</v>
      </c>
      <c r="H46" s="226">
        <v>0</v>
      </c>
      <c r="I46" s="226">
        <v>0</v>
      </c>
      <c r="J46" s="226">
        <v>0</v>
      </c>
      <c r="K46" s="226">
        <v>0</v>
      </c>
    </row>
    <row r="47" spans="1:11" ht="20.100000000000001" customHeight="1">
      <c r="A47" s="75" t="s">
        <v>48</v>
      </c>
      <c r="B47" s="225">
        <v>1537</v>
      </c>
      <c r="C47" s="225">
        <v>2143</v>
      </c>
      <c r="D47" s="226">
        <v>1293</v>
      </c>
      <c r="E47" s="226">
        <v>1469</v>
      </c>
      <c r="F47" s="226">
        <v>244</v>
      </c>
      <c r="G47" s="226">
        <v>674</v>
      </c>
      <c r="H47" s="226">
        <v>0</v>
      </c>
      <c r="I47" s="226">
        <v>0</v>
      </c>
      <c r="J47" s="226">
        <v>0</v>
      </c>
      <c r="K47" s="226">
        <v>0</v>
      </c>
    </row>
    <row r="48" spans="1:11" ht="20.100000000000001" customHeight="1">
      <c r="A48" s="75" t="s">
        <v>49</v>
      </c>
      <c r="B48" s="225">
        <v>631</v>
      </c>
      <c r="C48" s="225">
        <v>787</v>
      </c>
      <c r="D48" s="226">
        <v>582</v>
      </c>
      <c r="E48" s="226">
        <v>779</v>
      </c>
      <c r="F48" s="226">
        <v>49</v>
      </c>
      <c r="G48" s="226">
        <v>8</v>
      </c>
      <c r="H48" s="226">
        <v>0</v>
      </c>
      <c r="I48" s="226">
        <v>0</v>
      </c>
      <c r="J48" s="226">
        <v>0</v>
      </c>
      <c r="K48" s="226">
        <v>0</v>
      </c>
    </row>
    <row r="49" spans="1:11" ht="20.100000000000001" customHeight="1">
      <c r="A49" s="75" t="s">
        <v>50</v>
      </c>
      <c r="B49" s="225">
        <v>4125</v>
      </c>
      <c r="C49" s="225">
        <v>7714</v>
      </c>
      <c r="D49" s="226">
        <v>3942</v>
      </c>
      <c r="E49" s="226">
        <v>6666</v>
      </c>
      <c r="F49" s="226">
        <v>183</v>
      </c>
      <c r="G49" s="226">
        <v>1048</v>
      </c>
      <c r="H49" s="226">
        <v>0</v>
      </c>
      <c r="I49" s="226">
        <v>0</v>
      </c>
      <c r="J49" s="226">
        <v>0</v>
      </c>
      <c r="K49" s="226">
        <v>0</v>
      </c>
    </row>
    <row r="50" spans="1:11" ht="20.100000000000001" customHeight="1">
      <c r="A50" s="75" t="s">
        <v>51</v>
      </c>
      <c r="B50" s="225">
        <v>581</v>
      </c>
      <c r="C50" s="225">
        <v>426</v>
      </c>
      <c r="D50" s="226">
        <v>569</v>
      </c>
      <c r="E50" s="226">
        <v>407</v>
      </c>
      <c r="F50" s="226">
        <v>12</v>
      </c>
      <c r="G50" s="226">
        <v>19</v>
      </c>
      <c r="H50" s="226">
        <v>0</v>
      </c>
      <c r="I50" s="226">
        <v>0</v>
      </c>
      <c r="J50" s="226">
        <v>0</v>
      </c>
      <c r="K50" s="226">
        <v>0</v>
      </c>
    </row>
    <row r="51" spans="1:11" ht="20.100000000000001" customHeight="1">
      <c r="A51" s="75" t="s">
        <v>52</v>
      </c>
      <c r="B51" s="225">
        <v>7150</v>
      </c>
      <c r="C51" s="225">
        <v>8744</v>
      </c>
      <c r="D51" s="226">
        <v>5990</v>
      </c>
      <c r="E51" s="226">
        <v>7229</v>
      </c>
      <c r="F51" s="226">
        <v>1160</v>
      </c>
      <c r="G51" s="226">
        <v>1515</v>
      </c>
      <c r="H51" s="226">
        <v>0</v>
      </c>
      <c r="I51" s="226">
        <v>0</v>
      </c>
      <c r="J51" s="226">
        <v>0</v>
      </c>
      <c r="K51" s="226">
        <v>0</v>
      </c>
    </row>
    <row r="52" spans="1:11" ht="20.100000000000001" customHeight="1">
      <c r="A52" s="75" t="s">
        <v>53</v>
      </c>
      <c r="B52" s="225">
        <v>77</v>
      </c>
      <c r="C52" s="225">
        <v>148</v>
      </c>
      <c r="D52" s="226">
        <v>71</v>
      </c>
      <c r="E52" s="226">
        <v>119</v>
      </c>
      <c r="F52" s="226">
        <v>6</v>
      </c>
      <c r="G52" s="226">
        <v>29</v>
      </c>
      <c r="H52" s="226">
        <v>0</v>
      </c>
      <c r="I52" s="226">
        <v>0</v>
      </c>
      <c r="J52" s="226">
        <v>0</v>
      </c>
      <c r="K52" s="226">
        <v>0</v>
      </c>
    </row>
    <row r="53" spans="1:11" ht="20.100000000000001" customHeight="1">
      <c r="A53" s="75" t="s">
        <v>54</v>
      </c>
      <c r="B53" s="225">
        <v>5152</v>
      </c>
      <c r="C53" s="225">
        <v>5698</v>
      </c>
      <c r="D53" s="226">
        <v>5031</v>
      </c>
      <c r="E53" s="226">
        <v>5106</v>
      </c>
      <c r="F53" s="226">
        <v>121</v>
      </c>
      <c r="G53" s="226">
        <v>592</v>
      </c>
      <c r="H53" s="226">
        <v>0</v>
      </c>
      <c r="I53" s="226">
        <v>0</v>
      </c>
      <c r="J53" s="226">
        <v>0</v>
      </c>
      <c r="K53" s="226">
        <v>0</v>
      </c>
    </row>
    <row r="54" spans="1:11" ht="20.100000000000001" customHeight="1">
      <c r="A54" s="75" t="s">
        <v>55</v>
      </c>
      <c r="B54" s="225">
        <v>94</v>
      </c>
      <c r="C54" s="225">
        <v>204</v>
      </c>
      <c r="D54" s="226">
        <v>81</v>
      </c>
      <c r="E54" s="226">
        <v>191</v>
      </c>
      <c r="F54" s="226">
        <v>13</v>
      </c>
      <c r="G54" s="226">
        <v>13</v>
      </c>
      <c r="H54" s="226">
        <v>0</v>
      </c>
      <c r="I54" s="226">
        <v>0</v>
      </c>
      <c r="J54" s="226">
        <v>0</v>
      </c>
      <c r="K54" s="226">
        <v>0</v>
      </c>
    </row>
    <row r="55" spans="1:11" ht="20.100000000000001" customHeight="1">
      <c r="A55" s="75" t="s">
        <v>56</v>
      </c>
      <c r="B55" s="225">
        <v>2255</v>
      </c>
      <c r="C55" s="225">
        <v>2955</v>
      </c>
      <c r="D55" s="226">
        <v>1264</v>
      </c>
      <c r="E55" s="226">
        <v>1296</v>
      </c>
      <c r="F55" s="226">
        <v>991</v>
      </c>
      <c r="G55" s="226">
        <v>1659</v>
      </c>
      <c r="H55" s="226">
        <v>0</v>
      </c>
      <c r="I55" s="226">
        <v>0</v>
      </c>
      <c r="J55" s="226">
        <v>0</v>
      </c>
      <c r="K55" s="226">
        <v>0</v>
      </c>
    </row>
    <row r="56" spans="1:11" ht="20.100000000000001" customHeight="1">
      <c r="A56" s="75" t="s">
        <v>57</v>
      </c>
      <c r="B56" s="225">
        <v>145</v>
      </c>
      <c r="C56" s="225">
        <v>202</v>
      </c>
      <c r="D56" s="226">
        <v>122</v>
      </c>
      <c r="E56" s="226">
        <v>179</v>
      </c>
      <c r="F56" s="226">
        <v>23</v>
      </c>
      <c r="G56" s="226">
        <v>23</v>
      </c>
      <c r="H56" s="226">
        <v>0</v>
      </c>
      <c r="I56" s="226">
        <v>0</v>
      </c>
      <c r="J56" s="226">
        <v>0</v>
      </c>
      <c r="K56" s="226">
        <v>0</v>
      </c>
    </row>
    <row r="57" spans="1:11" ht="20.100000000000001" customHeight="1">
      <c r="A57" s="75" t="s">
        <v>58</v>
      </c>
      <c r="B57" s="225">
        <v>26387</v>
      </c>
      <c r="C57" s="225">
        <v>27982</v>
      </c>
      <c r="D57" s="226">
        <v>25103</v>
      </c>
      <c r="E57" s="226">
        <v>26454</v>
      </c>
      <c r="F57" s="226">
        <v>1284</v>
      </c>
      <c r="G57" s="226">
        <v>1528</v>
      </c>
      <c r="H57" s="226">
        <v>0</v>
      </c>
      <c r="I57" s="226">
        <v>0</v>
      </c>
      <c r="J57" s="226">
        <v>0</v>
      </c>
      <c r="K57" s="226">
        <v>0</v>
      </c>
    </row>
    <row r="58" spans="1:11" ht="20.100000000000001" customHeight="1">
      <c r="A58" s="75" t="s">
        <v>59</v>
      </c>
      <c r="B58" s="225">
        <v>2720</v>
      </c>
      <c r="C58" s="225">
        <v>2517</v>
      </c>
      <c r="D58" s="226">
        <v>2520</v>
      </c>
      <c r="E58" s="226">
        <v>2464</v>
      </c>
      <c r="F58" s="226">
        <v>200</v>
      </c>
      <c r="G58" s="226">
        <v>53</v>
      </c>
      <c r="H58" s="226">
        <v>0</v>
      </c>
      <c r="I58" s="226">
        <v>0</v>
      </c>
      <c r="J58" s="226">
        <v>0</v>
      </c>
      <c r="K58" s="226">
        <v>0</v>
      </c>
    </row>
    <row r="59" spans="1:11" ht="20.100000000000001" customHeight="1">
      <c r="A59" s="75" t="s">
        <v>60</v>
      </c>
      <c r="B59" s="225">
        <v>465</v>
      </c>
      <c r="C59" s="225">
        <v>751</v>
      </c>
      <c r="D59" s="226">
        <v>436</v>
      </c>
      <c r="E59" s="226">
        <v>724</v>
      </c>
      <c r="F59" s="226">
        <v>29</v>
      </c>
      <c r="G59" s="226">
        <v>27</v>
      </c>
      <c r="H59" s="226">
        <v>0</v>
      </c>
      <c r="I59" s="226">
        <v>0</v>
      </c>
      <c r="J59" s="226">
        <v>0</v>
      </c>
      <c r="K59" s="226">
        <v>0</v>
      </c>
    </row>
    <row r="60" spans="1:11" ht="20.100000000000001" customHeight="1">
      <c r="A60" s="75" t="s">
        <v>61</v>
      </c>
      <c r="B60" s="225">
        <v>17043</v>
      </c>
      <c r="C60" s="225">
        <v>14658</v>
      </c>
      <c r="D60" s="226">
        <v>16963</v>
      </c>
      <c r="E60" s="226">
        <v>14390</v>
      </c>
      <c r="F60" s="226">
        <v>80</v>
      </c>
      <c r="G60" s="226">
        <v>268</v>
      </c>
      <c r="H60" s="226">
        <v>0</v>
      </c>
      <c r="I60" s="226">
        <v>0</v>
      </c>
      <c r="J60" s="226">
        <v>0</v>
      </c>
      <c r="K60" s="226">
        <v>0</v>
      </c>
    </row>
    <row r="61" spans="1:11" ht="20.100000000000001" customHeight="1">
      <c r="A61" s="75" t="s">
        <v>62</v>
      </c>
      <c r="B61" s="225">
        <v>96</v>
      </c>
      <c r="C61" s="225">
        <v>251</v>
      </c>
      <c r="D61" s="226">
        <v>83</v>
      </c>
      <c r="E61" s="226">
        <v>225</v>
      </c>
      <c r="F61" s="226">
        <v>13</v>
      </c>
      <c r="G61" s="226">
        <v>26</v>
      </c>
      <c r="H61" s="226">
        <v>0</v>
      </c>
      <c r="I61" s="226">
        <v>0</v>
      </c>
      <c r="J61" s="226">
        <v>0</v>
      </c>
      <c r="K61" s="226">
        <v>0</v>
      </c>
    </row>
    <row r="62" spans="1:11" ht="20.100000000000001" customHeight="1">
      <c r="A62" s="92" t="s">
        <v>63</v>
      </c>
      <c r="B62" s="225">
        <v>110</v>
      </c>
      <c r="C62" s="225">
        <v>269</v>
      </c>
      <c r="D62" s="226">
        <v>82</v>
      </c>
      <c r="E62" s="226">
        <v>206</v>
      </c>
      <c r="F62" s="226">
        <v>28</v>
      </c>
      <c r="G62" s="226">
        <v>63</v>
      </c>
      <c r="H62" s="226">
        <v>0</v>
      </c>
      <c r="I62" s="226">
        <v>0</v>
      </c>
      <c r="J62" s="226">
        <v>0</v>
      </c>
      <c r="K62" s="226">
        <v>0</v>
      </c>
    </row>
    <row r="63" spans="1:11" ht="20.100000000000001" customHeight="1">
      <c r="A63" s="75" t="s">
        <v>64</v>
      </c>
      <c r="B63" s="225">
        <v>786</v>
      </c>
      <c r="C63" s="225">
        <v>849</v>
      </c>
      <c r="D63" s="226">
        <v>701</v>
      </c>
      <c r="E63" s="226">
        <v>834</v>
      </c>
      <c r="F63" s="226">
        <v>85</v>
      </c>
      <c r="G63" s="226">
        <v>15</v>
      </c>
      <c r="H63" s="226">
        <v>0</v>
      </c>
      <c r="I63" s="226">
        <v>0</v>
      </c>
      <c r="J63" s="226">
        <v>0</v>
      </c>
      <c r="K63" s="226">
        <v>0</v>
      </c>
    </row>
    <row r="64" spans="1:11" ht="20.100000000000001" customHeight="1">
      <c r="A64" s="75" t="s">
        <v>65</v>
      </c>
      <c r="B64" s="225">
        <v>4878</v>
      </c>
      <c r="C64" s="225">
        <v>5585</v>
      </c>
      <c r="D64" s="226">
        <v>3649</v>
      </c>
      <c r="E64" s="226">
        <v>4436</v>
      </c>
      <c r="F64" s="226">
        <v>1229</v>
      </c>
      <c r="G64" s="226">
        <v>1149</v>
      </c>
      <c r="H64" s="226">
        <v>0</v>
      </c>
      <c r="I64" s="226">
        <v>0</v>
      </c>
      <c r="J64" s="226">
        <v>0</v>
      </c>
      <c r="K64" s="226">
        <v>0</v>
      </c>
    </row>
    <row r="65" spans="1:11" ht="20.100000000000001" customHeight="1">
      <c r="A65" s="75" t="s">
        <v>66</v>
      </c>
      <c r="B65" s="225">
        <v>1236</v>
      </c>
      <c r="C65" s="225">
        <v>1614</v>
      </c>
      <c r="D65" s="226">
        <v>760</v>
      </c>
      <c r="E65" s="226">
        <v>1405</v>
      </c>
      <c r="F65" s="226">
        <v>476</v>
      </c>
      <c r="G65" s="226">
        <v>209</v>
      </c>
      <c r="H65" s="226">
        <v>0</v>
      </c>
      <c r="I65" s="226">
        <v>0</v>
      </c>
      <c r="J65" s="226">
        <v>0</v>
      </c>
      <c r="K65" s="226">
        <v>0</v>
      </c>
    </row>
    <row r="66" spans="1:11" s="90" customFormat="1" ht="20.100000000000001" customHeight="1">
      <c r="A66" s="71" t="s">
        <v>67</v>
      </c>
      <c r="B66" s="227">
        <v>431</v>
      </c>
      <c r="C66" s="227">
        <v>55</v>
      </c>
      <c r="D66" s="227">
        <v>41</v>
      </c>
      <c r="E66" s="227">
        <v>38</v>
      </c>
      <c r="F66" s="227">
        <v>390</v>
      </c>
      <c r="G66" s="227">
        <v>17</v>
      </c>
      <c r="H66" s="227">
        <v>0</v>
      </c>
      <c r="I66" s="227">
        <v>0</v>
      </c>
      <c r="J66" s="227">
        <v>0</v>
      </c>
      <c r="K66" s="227">
        <v>0</v>
      </c>
    </row>
    <row r="67" spans="1:11" ht="20.100000000000001" customHeight="1">
      <c r="A67" s="75" t="s">
        <v>68</v>
      </c>
      <c r="B67" s="225">
        <v>376</v>
      </c>
      <c r="C67" s="225">
        <v>41</v>
      </c>
      <c r="D67" s="226">
        <v>27</v>
      </c>
      <c r="E67" s="226">
        <v>26</v>
      </c>
      <c r="F67" s="226">
        <v>349</v>
      </c>
      <c r="G67" s="226">
        <v>15</v>
      </c>
      <c r="H67" s="226">
        <v>0</v>
      </c>
      <c r="I67" s="226">
        <v>0</v>
      </c>
      <c r="J67" s="226">
        <v>0</v>
      </c>
      <c r="K67" s="226">
        <v>0</v>
      </c>
    </row>
    <row r="68" spans="1:11" ht="20.100000000000001" customHeight="1">
      <c r="A68" s="75" t="s">
        <v>69</v>
      </c>
      <c r="B68" s="225">
        <v>54</v>
      </c>
      <c r="C68" s="225">
        <v>10</v>
      </c>
      <c r="D68" s="226">
        <v>13</v>
      </c>
      <c r="E68" s="226">
        <v>8</v>
      </c>
      <c r="F68" s="226">
        <v>41</v>
      </c>
      <c r="G68" s="226">
        <v>2</v>
      </c>
      <c r="H68" s="226">
        <v>0</v>
      </c>
      <c r="I68" s="226">
        <v>0</v>
      </c>
      <c r="J68" s="226">
        <v>0</v>
      </c>
      <c r="K68" s="226">
        <v>0</v>
      </c>
    </row>
    <row r="69" spans="1:11" ht="20.100000000000001" customHeight="1">
      <c r="A69" s="75" t="s">
        <v>70</v>
      </c>
      <c r="B69" s="225">
        <v>1</v>
      </c>
      <c r="C69" s="225">
        <v>4</v>
      </c>
      <c r="D69" s="226">
        <v>1</v>
      </c>
      <c r="E69" s="226">
        <v>4</v>
      </c>
      <c r="F69" s="226">
        <v>0</v>
      </c>
      <c r="G69" s="226">
        <v>0</v>
      </c>
      <c r="H69" s="226">
        <v>0</v>
      </c>
      <c r="I69" s="226">
        <v>0</v>
      </c>
      <c r="J69" s="226">
        <v>0</v>
      </c>
      <c r="K69" s="226">
        <v>0</v>
      </c>
    </row>
    <row r="70" spans="1:11" s="90" customFormat="1" ht="20.100000000000001" customHeight="1" thickBot="1">
      <c r="A70" s="78" t="s">
        <v>71</v>
      </c>
      <c r="B70" s="228">
        <v>2</v>
      </c>
      <c r="C70" s="228">
        <v>1</v>
      </c>
      <c r="D70" s="229">
        <v>2</v>
      </c>
      <c r="E70" s="229">
        <v>1</v>
      </c>
      <c r="F70" s="229">
        <v>0</v>
      </c>
      <c r="G70" s="229">
        <v>0</v>
      </c>
      <c r="H70" s="229">
        <v>0</v>
      </c>
      <c r="I70" s="229">
        <v>0</v>
      </c>
      <c r="J70" s="229">
        <v>0</v>
      </c>
      <c r="K70" s="229">
        <v>0</v>
      </c>
    </row>
    <row r="71" spans="1:11" s="230" customFormat="1" ht="15.95" customHeight="1">
      <c r="A71" s="186" t="s">
        <v>90</v>
      </c>
    </row>
  </sheetData>
  <mergeCells count="4">
    <mergeCell ref="A3:A6"/>
    <mergeCell ref="B3:K3"/>
    <mergeCell ref="B4:C5"/>
    <mergeCell ref="D4:K4"/>
  </mergeCells>
  <pageMargins left="0.78740157480314965" right="0.78740157480314965" top="0.78740157480314965" bottom="0.59055118110236227" header="0.51181102362204722" footer="0.51181102362204722"/>
  <pageSetup paperSize="9" scale="51" firstPageNumber="0" fitToHeight="0" orientation="portrait" horizontalDpi="300" verticalDpi="300" r:id="rId1"/>
  <headerFooter alignWithMargins="0">
    <oddHeader>&amp;C&amp;"Arial,Negrito"&amp;14Turismo receptivo</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140"/>
  <sheetViews>
    <sheetView showGridLines="0" zoomScaleNormal="100" zoomScaleSheetLayoutView="85" workbookViewId="0">
      <selection activeCell="O1" sqref="O1"/>
    </sheetView>
  </sheetViews>
  <sheetFormatPr defaultColWidth="11.42578125" defaultRowHeight="12.75"/>
  <cols>
    <col min="1" max="1" width="36.7109375" style="92" customWidth="1"/>
    <col min="2" max="3" width="10.28515625" style="92" customWidth="1"/>
    <col min="4" max="15" width="9" style="92" customWidth="1"/>
    <col min="16" max="26" width="10.28515625" style="92" customWidth="1"/>
    <col min="27" max="256" width="11.42578125" style="92"/>
    <col min="257" max="257" width="36.7109375" style="92" customWidth="1"/>
    <col min="258" max="259" width="10.28515625" style="92" customWidth="1"/>
    <col min="260" max="271" width="9" style="92" customWidth="1"/>
    <col min="272" max="282" width="10.28515625" style="92" customWidth="1"/>
    <col min="283" max="512" width="11.42578125" style="92"/>
    <col min="513" max="513" width="36.7109375" style="92" customWidth="1"/>
    <col min="514" max="515" width="10.28515625" style="92" customWidth="1"/>
    <col min="516" max="527" width="9" style="92" customWidth="1"/>
    <col min="528" max="538" width="10.28515625" style="92" customWidth="1"/>
    <col min="539" max="768" width="11.42578125" style="92"/>
    <col min="769" max="769" width="36.7109375" style="92" customWidth="1"/>
    <col min="770" max="771" width="10.28515625" style="92" customWidth="1"/>
    <col min="772" max="783" width="9" style="92" customWidth="1"/>
    <col min="784" max="794" width="10.28515625" style="92" customWidth="1"/>
    <col min="795" max="1024" width="11.42578125" style="92"/>
    <col min="1025" max="1025" width="36.7109375" style="92" customWidth="1"/>
    <col min="1026" max="1027" width="10.28515625" style="92" customWidth="1"/>
    <col min="1028" max="1039" width="9" style="92" customWidth="1"/>
    <col min="1040" max="1050" width="10.28515625" style="92" customWidth="1"/>
    <col min="1051" max="1280" width="11.42578125" style="92"/>
    <col min="1281" max="1281" width="36.7109375" style="92" customWidth="1"/>
    <col min="1282" max="1283" width="10.28515625" style="92" customWidth="1"/>
    <col min="1284" max="1295" width="9" style="92" customWidth="1"/>
    <col min="1296" max="1306" width="10.28515625" style="92" customWidth="1"/>
    <col min="1307" max="1536" width="11.42578125" style="92"/>
    <col min="1537" max="1537" width="36.7109375" style="92" customWidth="1"/>
    <col min="1538" max="1539" width="10.28515625" style="92" customWidth="1"/>
    <col min="1540" max="1551" width="9" style="92" customWidth="1"/>
    <col min="1552" max="1562" width="10.28515625" style="92" customWidth="1"/>
    <col min="1563" max="1792" width="11.42578125" style="92"/>
    <col min="1793" max="1793" width="36.7109375" style="92" customWidth="1"/>
    <col min="1794" max="1795" width="10.28515625" style="92" customWidth="1"/>
    <col min="1796" max="1807" width="9" style="92" customWidth="1"/>
    <col min="1808" max="1818" width="10.28515625" style="92" customWidth="1"/>
    <col min="1819" max="2048" width="11.42578125" style="92"/>
    <col min="2049" max="2049" width="36.7109375" style="92" customWidth="1"/>
    <col min="2050" max="2051" width="10.28515625" style="92" customWidth="1"/>
    <col min="2052" max="2063" width="9" style="92" customWidth="1"/>
    <col min="2064" max="2074" width="10.28515625" style="92" customWidth="1"/>
    <col min="2075" max="2304" width="11.42578125" style="92"/>
    <col min="2305" max="2305" width="36.7109375" style="92" customWidth="1"/>
    <col min="2306" max="2307" width="10.28515625" style="92" customWidth="1"/>
    <col min="2308" max="2319" width="9" style="92" customWidth="1"/>
    <col min="2320" max="2330" width="10.28515625" style="92" customWidth="1"/>
    <col min="2331" max="2560" width="11.42578125" style="92"/>
    <col min="2561" max="2561" width="36.7109375" style="92" customWidth="1"/>
    <col min="2562" max="2563" width="10.28515625" style="92" customWidth="1"/>
    <col min="2564" max="2575" width="9" style="92" customWidth="1"/>
    <col min="2576" max="2586" width="10.28515625" style="92" customWidth="1"/>
    <col min="2587" max="2816" width="11.42578125" style="92"/>
    <col min="2817" max="2817" width="36.7109375" style="92" customWidth="1"/>
    <col min="2818" max="2819" width="10.28515625" style="92" customWidth="1"/>
    <col min="2820" max="2831" width="9" style="92" customWidth="1"/>
    <col min="2832" max="2842" width="10.28515625" style="92" customWidth="1"/>
    <col min="2843" max="3072" width="11.42578125" style="92"/>
    <col min="3073" max="3073" width="36.7109375" style="92" customWidth="1"/>
    <col min="3074" max="3075" width="10.28515625" style="92" customWidth="1"/>
    <col min="3076" max="3087" width="9" style="92" customWidth="1"/>
    <col min="3088" max="3098" width="10.28515625" style="92" customWidth="1"/>
    <col min="3099" max="3328" width="11.42578125" style="92"/>
    <col min="3329" max="3329" width="36.7109375" style="92" customWidth="1"/>
    <col min="3330" max="3331" width="10.28515625" style="92" customWidth="1"/>
    <col min="3332" max="3343" width="9" style="92" customWidth="1"/>
    <col min="3344" max="3354" width="10.28515625" style="92" customWidth="1"/>
    <col min="3355" max="3584" width="11.42578125" style="92"/>
    <col min="3585" max="3585" width="36.7109375" style="92" customWidth="1"/>
    <col min="3586" max="3587" width="10.28515625" style="92" customWidth="1"/>
    <col min="3588" max="3599" width="9" style="92" customWidth="1"/>
    <col min="3600" max="3610" width="10.28515625" style="92" customWidth="1"/>
    <col min="3611" max="3840" width="11.42578125" style="92"/>
    <col min="3841" max="3841" width="36.7109375" style="92" customWidth="1"/>
    <col min="3842" max="3843" width="10.28515625" style="92" customWidth="1"/>
    <col min="3844" max="3855" width="9" style="92" customWidth="1"/>
    <col min="3856" max="3866" width="10.28515625" style="92" customWidth="1"/>
    <col min="3867" max="4096" width="11.42578125" style="92"/>
    <col min="4097" max="4097" width="36.7109375" style="92" customWidth="1"/>
    <col min="4098" max="4099" width="10.28515625" style="92" customWidth="1"/>
    <col min="4100" max="4111" width="9" style="92" customWidth="1"/>
    <col min="4112" max="4122" width="10.28515625" style="92" customWidth="1"/>
    <col min="4123" max="4352" width="11.42578125" style="92"/>
    <col min="4353" max="4353" width="36.7109375" style="92" customWidth="1"/>
    <col min="4354" max="4355" width="10.28515625" style="92" customWidth="1"/>
    <col min="4356" max="4367" width="9" style="92" customWidth="1"/>
    <col min="4368" max="4378" width="10.28515625" style="92" customWidth="1"/>
    <col min="4379" max="4608" width="11.42578125" style="92"/>
    <col min="4609" max="4609" width="36.7109375" style="92" customWidth="1"/>
    <col min="4610" max="4611" width="10.28515625" style="92" customWidth="1"/>
    <col min="4612" max="4623" width="9" style="92" customWidth="1"/>
    <col min="4624" max="4634" width="10.28515625" style="92" customWidth="1"/>
    <col min="4635" max="4864" width="11.42578125" style="92"/>
    <col min="4865" max="4865" width="36.7109375" style="92" customWidth="1"/>
    <col min="4866" max="4867" width="10.28515625" style="92" customWidth="1"/>
    <col min="4868" max="4879" width="9" style="92" customWidth="1"/>
    <col min="4880" max="4890" width="10.28515625" style="92" customWidth="1"/>
    <col min="4891" max="5120" width="11.42578125" style="92"/>
    <col min="5121" max="5121" width="36.7109375" style="92" customWidth="1"/>
    <col min="5122" max="5123" width="10.28515625" style="92" customWidth="1"/>
    <col min="5124" max="5135" width="9" style="92" customWidth="1"/>
    <col min="5136" max="5146" width="10.28515625" style="92" customWidth="1"/>
    <col min="5147" max="5376" width="11.42578125" style="92"/>
    <col min="5377" max="5377" width="36.7109375" style="92" customWidth="1"/>
    <col min="5378" max="5379" width="10.28515625" style="92" customWidth="1"/>
    <col min="5380" max="5391" width="9" style="92" customWidth="1"/>
    <col min="5392" max="5402" width="10.28515625" style="92" customWidth="1"/>
    <col min="5403" max="5632" width="11.42578125" style="92"/>
    <col min="5633" max="5633" width="36.7109375" style="92" customWidth="1"/>
    <col min="5634" max="5635" width="10.28515625" style="92" customWidth="1"/>
    <col min="5636" max="5647" width="9" style="92" customWidth="1"/>
    <col min="5648" max="5658" width="10.28515625" style="92" customWidth="1"/>
    <col min="5659" max="5888" width="11.42578125" style="92"/>
    <col min="5889" max="5889" width="36.7109375" style="92" customWidth="1"/>
    <col min="5890" max="5891" width="10.28515625" style="92" customWidth="1"/>
    <col min="5892" max="5903" width="9" style="92" customWidth="1"/>
    <col min="5904" max="5914" width="10.28515625" style="92" customWidth="1"/>
    <col min="5915" max="6144" width="11.42578125" style="92"/>
    <col min="6145" max="6145" width="36.7109375" style="92" customWidth="1"/>
    <col min="6146" max="6147" width="10.28515625" style="92" customWidth="1"/>
    <col min="6148" max="6159" width="9" style="92" customWidth="1"/>
    <col min="6160" max="6170" width="10.28515625" style="92" customWidth="1"/>
    <col min="6171" max="6400" width="11.42578125" style="92"/>
    <col min="6401" max="6401" width="36.7109375" style="92" customWidth="1"/>
    <col min="6402" max="6403" width="10.28515625" style="92" customWidth="1"/>
    <col min="6404" max="6415" width="9" style="92" customWidth="1"/>
    <col min="6416" max="6426" width="10.28515625" style="92" customWidth="1"/>
    <col min="6427" max="6656" width="11.42578125" style="92"/>
    <col min="6657" max="6657" width="36.7109375" style="92" customWidth="1"/>
    <col min="6658" max="6659" width="10.28515625" style="92" customWidth="1"/>
    <col min="6660" max="6671" width="9" style="92" customWidth="1"/>
    <col min="6672" max="6682" width="10.28515625" style="92" customWidth="1"/>
    <col min="6683" max="6912" width="11.42578125" style="92"/>
    <col min="6913" max="6913" width="36.7109375" style="92" customWidth="1"/>
    <col min="6914" max="6915" width="10.28515625" style="92" customWidth="1"/>
    <col min="6916" max="6927" width="9" style="92" customWidth="1"/>
    <col min="6928" max="6938" width="10.28515625" style="92" customWidth="1"/>
    <col min="6939" max="7168" width="11.42578125" style="92"/>
    <col min="7169" max="7169" width="36.7109375" style="92" customWidth="1"/>
    <col min="7170" max="7171" width="10.28515625" style="92" customWidth="1"/>
    <col min="7172" max="7183" width="9" style="92" customWidth="1"/>
    <col min="7184" max="7194" width="10.28515625" style="92" customWidth="1"/>
    <col min="7195" max="7424" width="11.42578125" style="92"/>
    <col min="7425" max="7425" width="36.7109375" style="92" customWidth="1"/>
    <col min="7426" max="7427" width="10.28515625" style="92" customWidth="1"/>
    <col min="7428" max="7439" width="9" style="92" customWidth="1"/>
    <col min="7440" max="7450" width="10.28515625" style="92" customWidth="1"/>
    <col min="7451" max="7680" width="11.42578125" style="92"/>
    <col min="7681" max="7681" width="36.7109375" style="92" customWidth="1"/>
    <col min="7682" max="7683" width="10.28515625" style="92" customWidth="1"/>
    <col min="7684" max="7695" width="9" style="92" customWidth="1"/>
    <col min="7696" max="7706" width="10.28515625" style="92" customWidth="1"/>
    <col min="7707" max="7936" width="11.42578125" style="92"/>
    <col min="7937" max="7937" width="36.7109375" style="92" customWidth="1"/>
    <col min="7938" max="7939" width="10.28515625" style="92" customWidth="1"/>
    <col min="7940" max="7951" width="9" style="92" customWidth="1"/>
    <col min="7952" max="7962" width="10.28515625" style="92" customWidth="1"/>
    <col min="7963" max="8192" width="11.42578125" style="92"/>
    <col min="8193" max="8193" width="36.7109375" style="92" customWidth="1"/>
    <col min="8194" max="8195" width="10.28515625" style="92" customWidth="1"/>
    <col min="8196" max="8207" width="9" style="92" customWidth="1"/>
    <col min="8208" max="8218" width="10.28515625" style="92" customWidth="1"/>
    <col min="8219" max="8448" width="11.42578125" style="92"/>
    <col min="8449" max="8449" width="36.7109375" style="92" customWidth="1"/>
    <col min="8450" max="8451" width="10.28515625" style="92" customWidth="1"/>
    <col min="8452" max="8463" width="9" style="92" customWidth="1"/>
    <col min="8464" max="8474" width="10.28515625" style="92" customWidth="1"/>
    <col min="8475" max="8704" width="11.42578125" style="92"/>
    <col min="8705" max="8705" width="36.7109375" style="92" customWidth="1"/>
    <col min="8706" max="8707" width="10.28515625" style="92" customWidth="1"/>
    <col min="8708" max="8719" width="9" style="92" customWidth="1"/>
    <col min="8720" max="8730" width="10.28515625" style="92" customWidth="1"/>
    <col min="8731" max="8960" width="11.42578125" style="92"/>
    <col min="8961" max="8961" width="36.7109375" style="92" customWidth="1"/>
    <col min="8962" max="8963" width="10.28515625" style="92" customWidth="1"/>
    <col min="8964" max="8975" width="9" style="92" customWidth="1"/>
    <col min="8976" max="8986" width="10.28515625" style="92" customWidth="1"/>
    <col min="8987" max="9216" width="11.42578125" style="92"/>
    <col min="9217" max="9217" width="36.7109375" style="92" customWidth="1"/>
    <col min="9218" max="9219" width="10.28515625" style="92" customWidth="1"/>
    <col min="9220" max="9231" width="9" style="92" customWidth="1"/>
    <col min="9232" max="9242" width="10.28515625" style="92" customWidth="1"/>
    <col min="9243" max="9472" width="11.42578125" style="92"/>
    <col min="9473" max="9473" width="36.7109375" style="92" customWidth="1"/>
    <col min="9474" max="9475" width="10.28515625" style="92" customWidth="1"/>
    <col min="9476" max="9487" width="9" style="92" customWidth="1"/>
    <col min="9488" max="9498" width="10.28515625" style="92" customWidth="1"/>
    <col min="9499" max="9728" width="11.42578125" style="92"/>
    <col min="9729" max="9729" width="36.7109375" style="92" customWidth="1"/>
    <col min="9730" max="9731" width="10.28515625" style="92" customWidth="1"/>
    <col min="9732" max="9743" width="9" style="92" customWidth="1"/>
    <col min="9744" max="9754" width="10.28515625" style="92" customWidth="1"/>
    <col min="9755" max="9984" width="11.42578125" style="92"/>
    <col min="9985" max="9985" width="36.7109375" style="92" customWidth="1"/>
    <col min="9986" max="9987" width="10.28515625" style="92" customWidth="1"/>
    <col min="9988" max="9999" width="9" style="92" customWidth="1"/>
    <col min="10000" max="10010" width="10.28515625" style="92" customWidth="1"/>
    <col min="10011" max="10240" width="11.42578125" style="92"/>
    <col min="10241" max="10241" width="36.7109375" style="92" customWidth="1"/>
    <col min="10242" max="10243" width="10.28515625" style="92" customWidth="1"/>
    <col min="10244" max="10255" width="9" style="92" customWidth="1"/>
    <col min="10256" max="10266" width="10.28515625" style="92" customWidth="1"/>
    <col min="10267" max="10496" width="11.42578125" style="92"/>
    <col min="10497" max="10497" width="36.7109375" style="92" customWidth="1"/>
    <col min="10498" max="10499" width="10.28515625" style="92" customWidth="1"/>
    <col min="10500" max="10511" width="9" style="92" customWidth="1"/>
    <col min="10512" max="10522" width="10.28515625" style="92" customWidth="1"/>
    <col min="10523" max="10752" width="11.42578125" style="92"/>
    <col min="10753" max="10753" width="36.7109375" style="92" customWidth="1"/>
    <col min="10754" max="10755" width="10.28515625" style="92" customWidth="1"/>
    <col min="10756" max="10767" width="9" style="92" customWidth="1"/>
    <col min="10768" max="10778" width="10.28515625" style="92" customWidth="1"/>
    <col min="10779" max="11008" width="11.42578125" style="92"/>
    <col min="11009" max="11009" width="36.7109375" style="92" customWidth="1"/>
    <col min="11010" max="11011" width="10.28515625" style="92" customWidth="1"/>
    <col min="11012" max="11023" width="9" style="92" customWidth="1"/>
    <col min="11024" max="11034" width="10.28515625" style="92" customWidth="1"/>
    <col min="11035" max="11264" width="11.42578125" style="92"/>
    <col min="11265" max="11265" width="36.7109375" style="92" customWidth="1"/>
    <col min="11266" max="11267" width="10.28515625" style="92" customWidth="1"/>
    <col min="11268" max="11279" width="9" style="92" customWidth="1"/>
    <col min="11280" max="11290" width="10.28515625" style="92" customWidth="1"/>
    <col min="11291" max="11520" width="11.42578125" style="92"/>
    <col min="11521" max="11521" width="36.7109375" style="92" customWidth="1"/>
    <col min="11522" max="11523" width="10.28515625" style="92" customWidth="1"/>
    <col min="11524" max="11535" width="9" style="92" customWidth="1"/>
    <col min="11536" max="11546" width="10.28515625" style="92" customWidth="1"/>
    <col min="11547" max="11776" width="11.42578125" style="92"/>
    <col min="11777" max="11777" width="36.7109375" style="92" customWidth="1"/>
    <col min="11778" max="11779" width="10.28515625" style="92" customWidth="1"/>
    <col min="11780" max="11791" width="9" style="92" customWidth="1"/>
    <col min="11792" max="11802" width="10.28515625" style="92" customWidth="1"/>
    <col min="11803" max="12032" width="11.42578125" style="92"/>
    <col min="12033" max="12033" width="36.7109375" style="92" customWidth="1"/>
    <col min="12034" max="12035" width="10.28515625" style="92" customWidth="1"/>
    <col min="12036" max="12047" width="9" style="92" customWidth="1"/>
    <col min="12048" max="12058" width="10.28515625" style="92" customWidth="1"/>
    <col min="12059" max="12288" width="11.42578125" style="92"/>
    <col min="12289" max="12289" width="36.7109375" style="92" customWidth="1"/>
    <col min="12290" max="12291" width="10.28515625" style="92" customWidth="1"/>
    <col min="12292" max="12303" width="9" style="92" customWidth="1"/>
    <col min="12304" max="12314" width="10.28515625" style="92" customWidth="1"/>
    <col min="12315" max="12544" width="11.42578125" style="92"/>
    <col min="12545" max="12545" width="36.7109375" style="92" customWidth="1"/>
    <col min="12546" max="12547" width="10.28515625" style="92" customWidth="1"/>
    <col min="12548" max="12559" width="9" style="92" customWidth="1"/>
    <col min="12560" max="12570" width="10.28515625" style="92" customWidth="1"/>
    <col min="12571" max="12800" width="11.42578125" style="92"/>
    <col min="12801" max="12801" width="36.7109375" style="92" customWidth="1"/>
    <col min="12802" max="12803" width="10.28515625" style="92" customWidth="1"/>
    <col min="12804" max="12815" width="9" style="92" customWidth="1"/>
    <col min="12816" max="12826" width="10.28515625" style="92" customWidth="1"/>
    <col min="12827" max="13056" width="11.42578125" style="92"/>
    <col min="13057" max="13057" width="36.7109375" style="92" customWidth="1"/>
    <col min="13058" max="13059" width="10.28515625" style="92" customWidth="1"/>
    <col min="13060" max="13071" width="9" style="92" customWidth="1"/>
    <col min="13072" max="13082" width="10.28515625" style="92" customWidth="1"/>
    <col min="13083" max="13312" width="11.42578125" style="92"/>
    <col min="13313" max="13313" width="36.7109375" style="92" customWidth="1"/>
    <col min="13314" max="13315" width="10.28515625" style="92" customWidth="1"/>
    <col min="13316" max="13327" width="9" style="92" customWidth="1"/>
    <col min="13328" max="13338" width="10.28515625" style="92" customWidth="1"/>
    <col min="13339" max="13568" width="11.42578125" style="92"/>
    <col min="13569" max="13569" width="36.7109375" style="92" customWidth="1"/>
    <col min="13570" max="13571" width="10.28515625" style="92" customWidth="1"/>
    <col min="13572" max="13583" width="9" style="92" customWidth="1"/>
    <col min="13584" max="13594" width="10.28515625" style="92" customWidth="1"/>
    <col min="13595" max="13824" width="11.42578125" style="92"/>
    <col min="13825" max="13825" width="36.7109375" style="92" customWidth="1"/>
    <col min="13826" max="13827" width="10.28515625" style="92" customWidth="1"/>
    <col min="13828" max="13839" width="9" style="92" customWidth="1"/>
    <col min="13840" max="13850" width="10.28515625" style="92" customWidth="1"/>
    <col min="13851" max="14080" width="11.42578125" style="92"/>
    <col min="14081" max="14081" width="36.7109375" style="92" customWidth="1"/>
    <col min="14082" max="14083" width="10.28515625" style="92" customWidth="1"/>
    <col min="14084" max="14095" width="9" style="92" customWidth="1"/>
    <col min="14096" max="14106" width="10.28515625" style="92" customWidth="1"/>
    <col min="14107" max="14336" width="11.42578125" style="92"/>
    <col min="14337" max="14337" width="36.7109375" style="92" customWidth="1"/>
    <col min="14338" max="14339" width="10.28515625" style="92" customWidth="1"/>
    <col min="14340" max="14351" width="9" style="92" customWidth="1"/>
    <col min="14352" max="14362" width="10.28515625" style="92" customWidth="1"/>
    <col min="14363" max="14592" width="11.42578125" style="92"/>
    <col min="14593" max="14593" width="36.7109375" style="92" customWidth="1"/>
    <col min="14594" max="14595" width="10.28515625" style="92" customWidth="1"/>
    <col min="14596" max="14607" width="9" style="92" customWidth="1"/>
    <col min="14608" max="14618" width="10.28515625" style="92" customWidth="1"/>
    <col min="14619" max="14848" width="11.42578125" style="92"/>
    <col min="14849" max="14849" width="36.7109375" style="92" customWidth="1"/>
    <col min="14850" max="14851" width="10.28515625" style="92" customWidth="1"/>
    <col min="14852" max="14863" width="9" style="92" customWidth="1"/>
    <col min="14864" max="14874" width="10.28515625" style="92" customWidth="1"/>
    <col min="14875" max="15104" width="11.42578125" style="92"/>
    <col min="15105" max="15105" width="36.7109375" style="92" customWidth="1"/>
    <col min="15106" max="15107" width="10.28515625" style="92" customWidth="1"/>
    <col min="15108" max="15119" width="9" style="92" customWidth="1"/>
    <col min="15120" max="15130" width="10.28515625" style="92" customWidth="1"/>
    <col min="15131" max="15360" width="11.42578125" style="92"/>
    <col min="15361" max="15361" width="36.7109375" style="92" customWidth="1"/>
    <col min="15362" max="15363" width="10.28515625" style="92" customWidth="1"/>
    <col min="15364" max="15375" width="9" style="92" customWidth="1"/>
    <col min="15376" max="15386" width="10.28515625" style="92" customWidth="1"/>
    <col min="15387" max="15616" width="11.42578125" style="92"/>
    <col min="15617" max="15617" width="36.7109375" style="92" customWidth="1"/>
    <col min="15618" max="15619" width="10.28515625" style="92" customWidth="1"/>
    <col min="15620" max="15631" width="9" style="92" customWidth="1"/>
    <col min="15632" max="15642" width="10.28515625" style="92" customWidth="1"/>
    <col min="15643" max="15872" width="11.42578125" style="92"/>
    <col min="15873" max="15873" width="36.7109375" style="92" customWidth="1"/>
    <col min="15874" max="15875" width="10.28515625" style="92" customWidth="1"/>
    <col min="15876" max="15887" width="9" style="92" customWidth="1"/>
    <col min="15888" max="15898" width="10.28515625" style="92" customWidth="1"/>
    <col min="15899" max="16128" width="11.42578125" style="92"/>
    <col min="16129" max="16129" width="36.7109375" style="92" customWidth="1"/>
    <col min="16130" max="16131" width="10.28515625" style="92" customWidth="1"/>
    <col min="16132" max="16143" width="9" style="92" customWidth="1"/>
    <col min="16144" max="16154" width="10.28515625" style="92" customWidth="1"/>
    <col min="16155" max="16384" width="11.42578125" style="92"/>
  </cols>
  <sheetData>
    <row r="1" spans="1:15" s="221" customFormat="1" ht="24.95" customHeight="1">
      <c r="A1" s="220" t="s">
        <v>443</v>
      </c>
      <c r="B1" s="220"/>
      <c r="C1" s="220"/>
    </row>
    <row r="2" spans="1:15" s="183" customFormat="1" ht="24.95" customHeight="1" thickBot="1">
      <c r="A2" s="180" t="s">
        <v>445</v>
      </c>
      <c r="B2" s="180"/>
      <c r="C2" s="180"/>
      <c r="D2" s="180"/>
      <c r="E2" s="180"/>
      <c r="F2" s="180"/>
      <c r="G2" s="180"/>
      <c r="H2" s="180"/>
      <c r="I2" s="180"/>
      <c r="J2" s="180"/>
      <c r="K2" s="180"/>
      <c r="L2" s="180"/>
      <c r="M2" s="180"/>
      <c r="N2" s="180"/>
      <c r="O2" s="180"/>
    </row>
    <row r="3" spans="1:15" s="90" customFormat="1" ht="20.100000000000001" customHeight="1">
      <c r="A3" s="1473" t="s">
        <v>1</v>
      </c>
      <c r="B3" s="1469" t="s">
        <v>2</v>
      </c>
      <c r="C3" s="1470"/>
      <c r="D3" s="1470"/>
      <c r="E3" s="1470"/>
      <c r="F3" s="1470"/>
      <c r="G3" s="1470"/>
      <c r="H3" s="1470"/>
      <c r="I3" s="1470"/>
      <c r="J3" s="1470"/>
      <c r="K3" s="1470"/>
      <c r="L3" s="1470"/>
      <c r="M3" s="1470"/>
      <c r="N3" s="1470"/>
      <c r="O3" s="1470"/>
    </row>
    <row r="4" spans="1:15" s="90" customFormat="1" ht="20.100000000000001" customHeight="1">
      <c r="A4" s="1474"/>
      <c r="B4" s="1482" t="s">
        <v>3</v>
      </c>
      <c r="C4" s="1482"/>
      <c r="D4" s="60" t="s">
        <v>73</v>
      </c>
      <c r="E4" s="60"/>
      <c r="F4" s="60" t="s">
        <v>74</v>
      </c>
      <c r="G4" s="60"/>
      <c r="H4" s="60" t="s">
        <v>75</v>
      </c>
      <c r="I4" s="60"/>
      <c r="J4" s="60" t="s">
        <v>76</v>
      </c>
      <c r="K4" s="60"/>
      <c r="L4" s="60" t="s">
        <v>77</v>
      </c>
      <c r="M4" s="60"/>
      <c r="N4" s="60" t="s">
        <v>78</v>
      </c>
      <c r="O4" s="91"/>
    </row>
    <row r="5" spans="1:15" s="90" customFormat="1" ht="20.100000000000001" customHeight="1">
      <c r="A5" s="1475"/>
      <c r="B5" s="60">
        <v>2010</v>
      </c>
      <c r="C5" s="60">
        <v>2011</v>
      </c>
      <c r="D5" s="60">
        <v>2010</v>
      </c>
      <c r="E5" s="60">
        <v>2011</v>
      </c>
      <c r="F5" s="60">
        <v>2010</v>
      </c>
      <c r="G5" s="60">
        <v>2011</v>
      </c>
      <c r="H5" s="60">
        <v>2010</v>
      </c>
      <c r="I5" s="60">
        <v>2011</v>
      </c>
      <c r="J5" s="60">
        <v>2010</v>
      </c>
      <c r="K5" s="60">
        <v>2011</v>
      </c>
      <c r="L5" s="60">
        <v>2010</v>
      </c>
      <c r="M5" s="60">
        <v>2011</v>
      </c>
      <c r="N5" s="60">
        <v>2010</v>
      </c>
      <c r="O5" s="91">
        <v>2011</v>
      </c>
    </row>
    <row r="6" spans="1:15" s="90" customFormat="1" ht="20.100000000000001" customHeight="1">
      <c r="A6" s="67" t="s">
        <v>438</v>
      </c>
      <c r="B6" s="223">
        <v>95788</v>
      </c>
      <c r="C6" s="223">
        <v>97553</v>
      </c>
      <c r="D6" s="223">
        <v>7670</v>
      </c>
      <c r="E6" s="223">
        <v>10200</v>
      </c>
      <c r="F6" s="223">
        <v>6871</v>
      </c>
      <c r="G6" s="223">
        <v>6690</v>
      </c>
      <c r="H6" s="223">
        <v>6677</v>
      </c>
      <c r="I6" s="223">
        <v>5198</v>
      </c>
      <c r="J6" s="223">
        <v>3729</v>
      </c>
      <c r="K6" s="223">
        <v>6061</v>
      </c>
      <c r="L6" s="223">
        <v>3956</v>
      </c>
      <c r="M6" s="223">
        <v>3923</v>
      </c>
      <c r="N6" s="223">
        <v>5541</v>
      </c>
      <c r="O6" s="223">
        <v>4676</v>
      </c>
    </row>
    <row r="7" spans="1:15" s="90" customFormat="1" ht="20.100000000000001" customHeight="1">
      <c r="A7" s="71" t="s">
        <v>10</v>
      </c>
      <c r="B7" s="224">
        <v>2758</v>
      </c>
      <c r="C7" s="224">
        <v>3249</v>
      </c>
      <c r="D7" s="224">
        <v>96</v>
      </c>
      <c r="E7" s="224">
        <v>160</v>
      </c>
      <c r="F7" s="224">
        <v>124</v>
      </c>
      <c r="G7" s="224">
        <v>237</v>
      </c>
      <c r="H7" s="224">
        <v>241</v>
      </c>
      <c r="I7" s="224">
        <v>303</v>
      </c>
      <c r="J7" s="224">
        <v>206</v>
      </c>
      <c r="K7" s="224">
        <v>208</v>
      </c>
      <c r="L7" s="224">
        <v>221</v>
      </c>
      <c r="M7" s="224">
        <v>229</v>
      </c>
      <c r="N7" s="224">
        <v>193</v>
      </c>
      <c r="O7" s="224">
        <v>174</v>
      </c>
    </row>
    <row r="8" spans="1:15" ht="20.100000000000001" customHeight="1">
      <c r="A8" s="75" t="s">
        <v>11</v>
      </c>
      <c r="B8" s="226">
        <v>69</v>
      </c>
      <c r="C8" s="226">
        <v>65</v>
      </c>
      <c r="D8" s="226">
        <v>4</v>
      </c>
      <c r="E8" s="226">
        <v>0</v>
      </c>
      <c r="F8" s="226">
        <v>4</v>
      </c>
      <c r="G8" s="226">
        <v>9</v>
      </c>
      <c r="H8" s="226">
        <v>18</v>
      </c>
      <c r="I8" s="226">
        <v>0</v>
      </c>
      <c r="J8" s="226">
        <v>1</v>
      </c>
      <c r="K8" s="226">
        <v>9</v>
      </c>
      <c r="L8" s="226">
        <v>0</v>
      </c>
      <c r="M8" s="226">
        <v>11</v>
      </c>
      <c r="N8" s="226">
        <v>6</v>
      </c>
      <c r="O8" s="226">
        <v>1</v>
      </c>
    </row>
    <row r="9" spans="1:15" ht="20.100000000000001" customHeight="1">
      <c r="A9" s="75" t="s">
        <v>12</v>
      </c>
      <c r="B9" s="226">
        <v>55</v>
      </c>
      <c r="C9" s="226">
        <v>26</v>
      </c>
      <c r="D9" s="226">
        <v>5</v>
      </c>
      <c r="E9" s="226">
        <v>5</v>
      </c>
      <c r="F9" s="226">
        <v>3</v>
      </c>
      <c r="G9" s="226">
        <v>5</v>
      </c>
      <c r="H9" s="226">
        <v>10</v>
      </c>
      <c r="I9" s="226">
        <v>6</v>
      </c>
      <c r="J9" s="226">
        <v>8</v>
      </c>
      <c r="K9" s="226">
        <v>1</v>
      </c>
      <c r="L9" s="226">
        <v>0</v>
      </c>
      <c r="M9" s="226">
        <v>0</v>
      </c>
      <c r="N9" s="226">
        <v>2</v>
      </c>
      <c r="O9" s="226">
        <v>0</v>
      </c>
    </row>
    <row r="10" spans="1:15" ht="20.100000000000001" customHeight="1">
      <c r="A10" s="75" t="s">
        <v>13</v>
      </c>
      <c r="B10" s="226">
        <v>1996</v>
      </c>
      <c r="C10" s="226">
        <v>2117</v>
      </c>
      <c r="D10" s="226">
        <v>69</v>
      </c>
      <c r="E10" s="226">
        <v>91</v>
      </c>
      <c r="F10" s="226">
        <v>93</v>
      </c>
      <c r="G10" s="226">
        <v>167</v>
      </c>
      <c r="H10" s="226">
        <v>177</v>
      </c>
      <c r="I10" s="226">
        <v>175</v>
      </c>
      <c r="J10" s="226">
        <v>172</v>
      </c>
      <c r="K10" s="226">
        <v>148</v>
      </c>
      <c r="L10" s="226">
        <v>129</v>
      </c>
      <c r="M10" s="226">
        <v>154</v>
      </c>
      <c r="N10" s="226">
        <v>148</v>
      </c>
      <c r="O10" s="226">
        <v>117</v>
      </c>
    </row>
    <row r="11" spans="1:15" ht="20.100000000000001" customHeight="1">
      <c r="A11" s="75" t="s">
        <v>14</v>
      </c>
      <c r="B11" s="226">
        <v>124</v>
      </c>
      <c r="C11" s="226">
        <v>162</v>
      </c>
      <c r="D11" s="226">
        <v>0</v>
      </c>
      <c r="E11" s="226">
        <v>10</v>
      </c>
      <c r="F11" s="226">
        <v>3</v>
      </c>
      <c r="G11" s="226">
        <v>11</v>
      </c>
      <c r="H11" s="226">
        <v>11</v>
      </c>
      <c r="I11" s="226">
        <v>26</v>
      </c>
      <c r="J11" s="226">
        <v>3</v>
      </c>
      <c r="K11" s="226">
        <v>5</v>
      </c>
      <c r="L11" s="226">
        <v>8</v>
      </c>
      <c r="M11" s="226">
        <v>1</v>
      </c>
      <c r="N11" s="226">
        <v>8</v>
      </c>
      <c r="O11" s="226">
        <v>11</v>
      </c>
    </row>
    <row r="12" spans="1:15" ht="20.100000000000001" customHeight="1">
      <c r="A12" s="75" t="s">
        <v>15</v>
      </c>
      <c r="B12" s="226">
        <v>514</v>
      </c>
      <c r="C12" s="226">
        <v>879</v>
      </c>
      <c r="D12" s="226">
        <v>18</v>
      </c>
      <c r="E12" s="226">
        <v>54</v>
      </c>
      <c r="F12" s="226">
        <v>21</v>
      </c>
      <c r="G12" s="226">
        <v>45</v>
      </c>
      <c r="H12" s="226">
        <v>25</v>
      </c>
      <c r="I12" s="226">
        <v>96</v>
      </c>
      <c r="J12" s="226">
        <v>22</v>
      </c>
      <c r="K12" s="226">
        <v>45</v>
      </c>
      <c r="L12" s="226">
        <v>84</v>
      </c>
      <c r="M12" s="226">
        <v>63</v>
      </c>
      <c r="N12" s="226">
        <v>29</v>
      </c>
      <c r="O12" s="226">
        <v>45</v>
      </c>
    </row>
    <row r="13" spans="1:15" s="90" customFormat="1" ht="20.100000000000001" customHeight="1">
      <c r="A13" s="71" t="s">
        <v>16</v>
      </c>
      <c r="B13" s="224">
        <v>53</v>
      </c>
      <c r="C13" s="224">
        <v>26</v>
      </c>
      <c r="D13" s="224">
        <v>3</v>
      </c>
      <c r="E13" s="224">
        <v>0</v>
      </c>
      <c r="F13" s="224">
        <v>19</v>
      </c>
      <c r="G13" s="224">
        <v>1</v>
      </c>
      <c r="H13" s="224">
        <v>2</v>
      </c>
      <c r="I13" s="224">
        <v>3</v>
      </c>
      <c r="J13" s="224">
        <v>3</v>
      </c>
      <c r="K13" s="224">
        <v>1</v>
      </c>
      <c r="L13" s="224">
        <v>2</v>
      </c>
      <c r="M13" s="224">
        <v>1</v>
      </c>
      <c r="N13" s="224">
        <v>5</v>
      </c>
      <c r="O13" s="224">
        <v>1</v>
      </c>
    </row>
    <row r="14" spans="1:15" ht="20.100000000000001" customHeight="1">
      <c r="A14" s="75" t="s">
        <v>17</v>
      </c>
      <c r="B14" s="226">
        <v>17</v>
      </c>
      <c r="C14" s="226">
        <v>1</v>
      </c>
      <c r="D14" s="226">
        <v>0</v>
      </c>
      <c r="E14" s="226">
        <v>0</v>
      </c>
      <c r="F14" s="226">
        <v>13</v>
      </c>
      <c r="G14" s="226">
        <v>0</v>
      </c>
      <c r="H14" s="226">
        <v>0</v>
      </c>
      <c r="I14" s="226">
        <v>0</v>
      </c>
      <c r="J14" s="226">
        <v>1</v>
      </c>
      <c r="K14" s="226">
        <v>0</v>
      </c>
      <c r="L14" s="226">
        <v>0</v>
      </c>
      <c r="M14" s="226">
        <v>0</v>
      </c>
      <c r="N14" s="226">
        <v>1</v>
      </c>
      <c r="O14" s="226">
        <v>0</v>
      </c>
    </row>
    <row r="15" spans="1:15" ht="20.100000000000001" customHeight="1">
      <c r="A15" s="75" t="s">
        <v>18</v>
      </c>
      <c r="B15" s="226">
        <v>15</v>
      </c>
      <c r="C15" s="226">
        <v>15</v>
      </c>
      <c r="D15" s="226">
        <v>0</v>
      </c>
      <c r="E15" s="226">
        <v>0</v>
      </c>
      <c r="F15" s="226">
        <v>3</v>
      </c>
      <c r="G15" s="226">
        <v>1</v>
      </c>
      <c r="H15" s="226">
        <v>0</v>
      </c>
      <c r="I15" s="226">
        <v>3</v>
      </c>
      <c r="J15" s="226">
        <v>2</v>
      </c>
      <c r="K15" s="226">
        <v>1</v>
      </c>
      <c r="L15" s="226">
        <v>0</v>
      </c>
      <c r="M15" s="226">
        <v>1</v>
      </c>
      <c r="N15" s="226">
        <v>2</v>
      </c>
      <c r="O15" s="226">
        <v>1</v>
      </c>
    </row>
    <row r="16" spans="1:15" ht="20.100000000000001" customHeight="1">
      <c r="A16" s="75" t="s">
        <v>19</v>
      </c>
      <c r="B16" s="226">
        <v>1</v>
      </c>
      <c r="C16" s="226">
        <v>2</v>
      </c>
      <c r="D16" s="226">
        <v>0</v>
      </c>
      <c r="E16" s="226">
        <v>0</v>
      </c>
      <c r="F16" s="226">
        <v>0</v>
      </c>
      <c r="G16" s="226">
        <v>0</v>
      </c>
      <c r="H16" s="226">
        <v>0</v>
      </c>
      <c r="I16" s="226">
        <v>0</v>
      </c>
      <c r="J16" s="226">
        <v>0</v>
      </c>
      <c r="K16" s="226">
        <v>0</v>
      </c>
      <c r="L16" s="226">
        <v>0</v>
      </c>
      <c r="M16" s="226">
        <v>0</v>
      </c>
      <c r="N16" s="226">
        <v>1</v>
      </c>
      <c r="O16" s="226">
        <v>0</v>
      </c>
    </row>
    <row r="17" spans="1:15" ht="20.100000000000001" customHeight="1">
      <c r="A17" s="75" t="s">
        <v>20</v>
      </c>
      <c r="B17" s="226">
        <v>4</v>
      </c>
      <c r="C17" s="226">
        <v>0</v>
      </c>
      <c r="D17" s="226">
        <v>0</v>
      </c>
      <c r="E17" s="226">
        <v>0</v>
      </c>
      <c r="F17" s="226">
        <v>0</v>
      </c>
      <c r="G17" s="226">
        <v>0</v>
      </c>
      <c r="H17" s="226">
        <v>1</v>
      </c>
      <c r="I17" s="226">
        <v>0</v>
      </c>
      <c r="J17" s="226">
        <v>0</v>
      </c>
      <c r="K17" s="226">
        <v>0</v>
      </c>
      <c r="L17" s="226">
        <v>0</v>
      </c>
      <c r="M17" s="226">
        <v>0</v>
      </c>
      <c r="N17" s="226">
        <v>1</v>
      </c>
      <c r="O17" s="226">
        <v>0</v>
      </c>
    </row>
    <row r="18" spans="1:15" ht="20.100000000000001" customHeight="1">
      <c r="A18" s="75" t="s">
        <v>79</v>
      </c>
      <c r="B18" s="226">
        <v>16</v>
      </c>
      <c r="C18" s="226">
        <v>8</v>
      </c>
      <c r="D18" s="226">
        <v>3</v>
      </c>
      <c r="E18" s="226">
        <v>0</v>
      </c>
      <c r="F18" s="226">
        <v>3</v>
      </c>
      <c r="G18" s="226">
        <v>0</v>
      </c>
      <c r="H18" s="226">
        <v>1</v>
      </c>
      <c r="I18" s="226">
        <v>0</v>
      </c>
      <c r="J18" s="226">
        <v>0</v>
      </c>
      <c r="K18" s="226">
        <v>0</v>
      </c>
      <c r="L18" s="226">
        <v>2</v>
      </c>
      <c r="M18" s="226">
        <v>0</v>
      </c>
      <c r="N18" s="226">
        <v>0</v>
      </c>
      <c r="O18" s="226">
        <v>0</v>
      </c>
    </row>
    <row r="19" spans="1:15" s="90" customFormat="1" ht="20.100000000000001" customHeight="1">
      <c r="A19" s="71" t="s">
        <v>21</v>
      </c>
      <c r="B19" s="224">
        <v>4748</v>
      </c>
      <c r="C19" s="224">
        <v>344</v>
      </c>
      <c r="D19" s="224">
        <v>718</v>
      </c>
      <c r="E19" s="224">
        <v>23</v>
      </c>
      <c r="F19" s="224">
        <v>618</v>
      </c>
      <c r="G19" s="224">
        <v>11</v>
      </c>
      <c r="H19" s="224">
        <v>1505</v>
      </c>
      <c r="I19" s="224">
        <v>21</v>
      </c>
      <c r="J19" s="224">
        <v>161</v>
      </c>
      <c r="K19" s="224">
        <v>11</v>
      </c>
      <c r="L19" s="224">
        <v>42</v>
      </c>
      <c r="M19" s="224">
        <v>8</v>
      </c>
      <c r="N19" s="224">
        <v>385</v>
      </c>
      <c r="O19" s="224">
        <v>11</v>
      </c>
    </row>
    <row r="20" spans="1:15" ht="20.100000000000001" customHeight="1">
      <c r="A20" s="75" t="s">
        <v>22</v>
      </c>
      <c r="B20" s="226">
        <v>746</v>
      </c>
      <c r="C20" s="226">
        <v>59</v>
      </c>
      <c r="D20" s="226">
        <v>67</v>
      </c>
      <c r="E20" s="226">
        <v>8</v>
      </c>
      <c r="F20" s="226">
        <v>69</v>
      </c>
      <c r="G20" s="226">
        <v>4</v>
      </c>
      <c r="H20" s="226">
        <v>409</v>
      </c>
      <c r="I20" s="226">
        <v>1</v>
      </c>
      <c r="J20" s="226">
        <v>14</v>
      </c>
      <c r="K20" s="226">
        <v>3</v>
      </c>
      <c r="L20" s="226">
        <v>3</v>
      </c>
      <c r="M20" s="226">
        <v>3</v>
      </c>
      <c r="N20" s="226">
        <v>10</v>
      </c>
      <c r="O20" s="226">
        <v>3</v>
      </c>
    </row>
    <row r="21" spans="1:15" ht="20.100000000000001" customHeight="1">
      <c r="A21" s="75" t="s">
        <v>23</v>
      </c>
      <c r="B21" s="226">
        <v>3934</v>
      </c>
      <c r="C21" s="226">
        <v>258</v>
      </c>
      <c r="D21" s="226">
        <v>644</v>
      </c>
      <c r="E21" s="226">
        <v>10</v>
      </c>
      <c r="F21" s="226">
        <v>541</v>
      </c>
      <c r="G21" s="226">
        <v>7</v>
      </c>
      <c r="H21" s="226">
        <v>1092</v>
      </c>
      <c r="I21" s="226">
        <v>11</v>
      </c>
      <c r="J21" s="226">
        <v>144</v>
      </c>
      <c r="K21" s="226">
        <v>5</v>
      </c>
      <c r="L21" s="226">
        <v>30</v>
      </c>
      <c r="M21" s="226">
        <v>5</v>
      </c>
      <c r="N21" s="226">
        <v>373</v>
      </c>
      <c r="O21" s="226">
        <v>8</v>
      </c>
    </row>
    <row r="22" spans="1:15" ht="20.100000000000001" customHeight="1">
      <c r="A22" s="75" t="s">
        <v>24</v>
      </c>
      <c r="B22" s="226">
        <v>68</v>
      </c>
      <c r="C22" s="226">
        <v>27</v>
      </c>
      <c r="D22" s="226">
        <v>7</v>
      </c>
      <c r="E22" s="226">
        <v>5</v>
      </c>
      <c r="F22" s="226">
        <v>8</v>
      </c>
      <c r="G22" s="226">
        <v>0</v>
      </c>
      <c r="H22" s="226">
        <v>4</v>
      </c>
      <c r="I22" s="226">
        <v>9</v>
      </c>
      <c r="J22" s="226">
        <v>3</v>
      </c>
      <c r="K22" s="226">
        <v>3</v>
      </c>
      <c r="L22" s="226">
        <v>9</v>
      </c>
      <c r="M22" s="226">
        <v>0</v>
      </c>
      <c r="N22" s="226">
        <v>2</v>
      </c>
      <c r="O22" s="226">
        <v>0</v>
      </c>
    </row>
    <row r="23" spans="1:15" s="90" customFormat="1" ht="20.100000000000001" customHeight="1">
      <c r="A23" s="71" t="s">
        <v>25</v>
      </c>
      <c r="B23" s="224">
        <v>821</v>
      </c>
      <c r="C23" s="224">
        <v>301</v>
      </c>
      <c r="D23" s="224">
        <v>131</v>
      </c>
      <c r="E23" s="224">
        <v>17</v>
      </c>
      <c r="F23" s="224">
        <v>108</v>
      </c>
      <c r="G23" s="224">
        <v>23</v>
      </c>
      <c r="H23" s="224">
        <v>27</v>
      </c>
      <c r="I23" s="224">
        <v>17</v>
      </c>
      <c r="J23" s="224">
        <v>32</v>
      </c>
      <c r="K23" s="224">
        <v>16</v>
      </c>
      <c r="L23" s="224">
        <v>23</v>
      </c>
      <c r="M23" s="224">
        <v>16</v>
      </c>
      <c r="N23" s="224">
        <v>23</v>
      </c>
      <c r="O23" s="224">
        <v>13</v>
      </c>
    </row>
    <row r="24" spans="1:15" ht="20.100000000000001" customHeight="1">
      <c r="A24" s="75" t="s">
        <v>26</v>
      </c>
      <c r="B24" s="226">
        <v>579</v>
      </c>
      <c r="C24" s="226">
        <v>73</v>
      </c>
      <c r="D24" s="226">
        <v>119</v>
      </c>
      <c r="E24" s="226">
        <v>1</v>
      </c>
      <c r="F24" s="226">
        <v>97</v>
      </c>
      <c r="G24" s="226">
        <v>6</v>
      </c>
      <c r="H24" s="226">
        <v>11</v>
      </c>
      <c r="I24" s="226">
        <v>1</v>
      </c>
      <c r="J24" s="226">
        <v>5</v>
      </c>
      <c r="K24" s="226">
        <v>5</v>
      </c>
      <c r="L24" s="226">
        <v>3</v>
      </c>
      <c r="M24" s="226">
        <v>3</v>
      </c>
      <c r="N24" s="226">
        <v>6</v>
      </c>
      <c r="O24" s="226">
        <v>1</v>
      </c>
    </row>
    <row r="25" spans="1:15" ht="20.100000000000001" customHeight="1">
      <c r="A25" s="75" t="s">
        <v>27</v>
      </c>
      <c r="B25" s="226">
        <v>19</v>
      </c>
      <c r="C25" s="226">
        <v>21</v>
      </c>
      <c r="D25" s="226">
        <v>4</v>
      </c>
      <c r="E25" s="226">
        <v>1</v>
      </c>
      <c r="F25" s="226">
        <v>4</v>
      </c>
      <c r="G25" s="226">
        <v>3</v>
      </c>
      <c r="H25" s="226">
        <v>1</v>
      </c>
      <c r="I25" s="226">
        <v>1</v>
      </c>
      <c r="J25" s="226">
        <v>0</v>
      </c>
      <c r="K25" s="226">
        <v>4</v>
      </c>
      <c r="L25" s="226">
        <v>0</v>
      </c>
      <c r="M25" s="226">
        <v>0</v>
      </c>
      <c r="N25" s="226">
        <v>2</v>
      </c>
      <c r="O25" s="226">
        <v>0</v>
      </c>
    </row>
    <row r="26" spans="1:15" ht="20.100000000000001" customHeight="1">
      <c r="A26" s="75" t="s">
        <v>28</v>
      </c>
      <c r="B26" s="226">
        <v>34</v>
      </c>
      <c r="C26" s="226">
        <v>36</v>
      </c>
      <c r="D26" s="226">
        <v>0</v>
      </c>
      <c r="E26" s="226">
        <v>5</v>
      </c>
      <c r="F26" s="226">
        <v>1</v>
      </c>
      <c r="G26" s="226">
        <v>8</v>
      </c>
      <c r="H26" s="226">
        <v>2</v>
      </c>
      <c r="I26" s="226">
        <v>1</v>
      </c>
      <c r="J26" s="226">
        <v>1</v>
      </c>
      <c r="K26" s="226">
        <v>0</v>
      </c>
      <c r="L26" s="226">
        <v>4</v>
      </c>
      <c r="M26" s="226">
        <v>3</v>
      </c>
      <c r="N26" s="226">
        <v>0</v>
      </c>
      <c r="O26" s="226">
        <v>1</v>
      </c>
    </row>
    <row r="27" spans="1:15" ht="20.100000000000001" customHeight="1">
      <c r="A27" s="75" t="s">
        <v>29</v>
      </c>
      <c r="B27" s="226">
        <v>54</v>
      </c>
      <c r="C27" s="226">
        <v>54</v>
      </c>
      <c r="D27" s="226">
        <v>4</v>
      </c>
      <c r="E27" s="226">
        <v>3</v>
      </c>
      <c r="F27" s="226">
        <v>1</v>
      </c>
      <c r="G27" s="226">
        <v>1</v>
      </c>
      <c r="H27" s="226">
        <v>3</v>
      </c>
      <c r="I27" s="226">
        <v>4</v>
      </c>
      <c r="J27" s="226">
        <v>5</v>
      </c>
      <c r="K27" s="226">
        <v>0</v>
      </c>
      <c r="L27" s="226">
        <v>9</v>
      </c>
      <c r="M27" s="226">
        <v>4</v>
      </c>
      <c r="N27" s="226">
        <v>2</v>
      </c>
      <c r="O27" s="226">
        <v>0</v>
      </c>
    </row>
    <row r="28" spans="1:15" ht="20.100000000000001" customHeight="1">
      <c r="A28" s="75" t="s">
        <v>30</v>
      </c>
      <c r="B28" s="226">
        <v>26</v>
      </c>
      <c r="C28" s="226">
        <v>25</v>
      </c>
      <c r="D28" s="226">
        <v>0</v>
      </c>
      <c r="E28" s="226">
        <v>3</v>
      </c>
      <c r="F28" s="226">
        <v>0</v>
      </c>
      <c r="G28" s="226">
        <v>3</v>
      </c>
      <c r="H28" s="226">
        <v>1</v>
      </c>
      <c r="I28" s="226">
        <v>1</v>
      </c>
      <c r="J28" s="226">
        <v>9</v>
      </c>
      <c r="K28" s="226">
        <v>0</v>
      </c>
      <c r="L28" s="226">
        <v>4</v>
      </c>
      <c r="M28" s="226">
        <v>0</v>
      </c>
      <c r="N28" s="226">
        <v>4</v>
      </c>
      <c r="O28" s="226">
        <v>0</v>
      </c>
    </row>
    <row r="29" spans="1:15" ht="20.100000000000001" customHeight="1">
      <c r="A29" s="75" t="s">
        <v>31</v>
      </c>
      <c r="B29" s="226">
        <v>3</v>
      </c>
      <c r="C29" s="226">
        <v>0</v>
      </c>
      <c r="D29" s="226">
        <v>0</v>
      </c>
      <c r="E29" s="226">
        <v>0</v>
      </c>
      <c r="F29" s="226">
        <v>0</v>
      </c>
      <c r="G29" s="226">
        <v>0</v>
      </c>
      <c r="H29" s="226">
        <v>0</v>
      </c>
      <c r="I29" s="226">
        <v>0</v>
      </c>
      <c r="J29" s="226">
        <v>1</v>
      </c>
      <c r="K29" s="226">
        <v>0</v>
      </c>
      <c r="L29" s="226">
        <v>0</v>
      </c>
      <c r="M29" s="226">
        <v>0</v>
      </c>
      <c r="N29" s="226">
        <v>0</v>
      </c>
      <c r="O29" s="226">
        <v>0</v>
      </c>
    </row>
    <row r="30" spans="1:15" ht="20.100000000000001" customHeight="1">
      <c r="A30" s="75" t="s">
        <v>32</v>
      </c>
      <c r="B30" s="226">
        <v>5</v>
      </c>
      <c r="C30" s="226">
        <v>9</v>
      </c>
      <c r="D30" s="226">
        <v>0</v>
      </c>
      <c r="E30" s="226">
        <v>1</v>
      </c>
      <c r="F30" s="226">
        <v>2</v>
      </c>
      <c r="G30" s="226">
        <v>0</v>
      </c>
      <c r="H30" s="226">
        <v>2</v>
      </c>
      <c r="I30" s="226">
        <v>1</v>
      </c>
      <c r="J30" s="226">
        <v>0</v>
      </c>
      <c r="K30" s="226">
        <v>0</v>
      </c>
      <c r="L30" s="226">
        <v>1</v>
      </c>
      <c r="M30" s="226">
        <v>0</v>
      </c>
      <c r="N30" s="226">
        <v>0</v>
      </c>
      <c r="O30" s="226">
        <v>0</v>
      </c>
    </row>
    <row r="31" spans="1:15" ht="20.100000000000001" customHeight="1">
      <c r="A31" s="75" t="s">
        <v>33</v>
      </c>
      <c r="B31" s="226">
        <v>27</v>
      </c>
      <c r="C31" s="226">
        <v>18</v>
      </c>
      <c r="D31" s="226">
        <v>0</v>
      </c>
      <c r="E31" s="226">
        <v>0</v>
      </c>
      <c r="F31" s="226">
        <v>2</v>
      </c>
      <c r="G31" s="226">
        <v>0</v>
      </c>
      <c r="H31" s="226">
        <v>1</v>
      </c>
      <c r="I31" s="226">
        <v>4</v>
      </c>
      <c r="J31" s="226">
        <v>5</v>
      </c>
      <c r="K31" s="226">
        <v>3</v>
      </c>
      <c r="L31" s="226">
        <v>1</v>
      </c>
      <c r="M31" s="226">
        <v>1</v>
      </c>
      <c r="N31" s="226">
        <v>3</v>
      </c>
      <c r="O31" s="226">
        <v>4</v>
      </c>
    </row>
    <row r="32" spans="1:15" ht="20.100000000000001" customHeight="1">
      <c r="A32" s="75" t="s">
        <v>34</v>
      </c>
      <c r="B32" s="226">
        <v>3</v>
      </c>
      <c r="C32" s="226">
        <v>9</v>
      </c>
      <c r="D32" s="226">
        <v>0</v>
      </c>
      <c r="E32" s="226">
        <v>3</v>
      </c>
      <c r="F32" s="226">
        <v>0</v>
      </c>
      <c r="G32" s="226">
        <v>0</v>
      </c>
      <c r="H32" s="226">
        <v>0</v>
      </c>
      <c r="I32" s="226">
        <v>1</v>
      </c>
      <c r="J32" s="226">
        <v>2</v>
      </c>
      <c r="K32" s="226">
        <v>0</v>
      </c>
      <c r="L32" s="226">
        <v>0</v>
      </c>
      <c r="M32" s="226">
        <v>1</v>
      </c>
      <c r="N32" s="226">
        <v>0</v>
      </c>
      <c r="O32" s="226">
        <v>1</v>
      </c>
    </row>
    <row r="33" spans="1:15" ht="20.100000000000001" customHeight="1">
      <c r="A33" s="75" t="s">
        <v>35</v>
      </c>
      <c r="B33" s="226">
        <v>6</v>
      </c>
      <c r="C33" s="226">
        <v>5</v>
      </c>
      <c r="D33" s="226">
        <v>1</v>
      </c>
      <c r="E33" s="226">
        <v>0</v>
      </c>
      <c r="F33" s="226">
        <v>0</v>
      </c>
      <c r="G33" s="226">
        <v>1</v>
      </c>
      <c r="H33" s="226">
        <v>0</v>
      </c>
      <c r="I33" s="226">
        <v>0</v>
      </c>
      <c r="J33" s="226">
        <v>0</v>
      </c>
      <c r="K33" s="226">
        <v>0</v>
      </c>
      <c r="L33" s="226">
        <v>1</v>
      </c>
      <c r="M33" s="226">
        <v>0</v>
      </c>
      <c r="N33" s="226">
        <v>0</v>
      </c>
      <c r="O33" s="226">
        <v>3</v>
      </c>
    </row>
    <row r="34" spans="1:15" ht="20.100000000000001" customHeight="1">
      <c r="A34" s="75" t="s">
        <v>36</v>
      </c>
      <c r="B34" s="226">
        <v>49</v>
      </c>
      <c r="C34" s="226">
        <v>19</v>
      </c>
      <c r="D34" s="226">
        <v>3</v>
      </c>
      <c r="E34" s="226">
        <v>0</v>
      </c>
      <c r="F34" s="226">
        <v>1</v>
      </c>
      <c r="G34" s="226">
        <v>0</v>
      </c>
      <c r="H34" s="226">
        <v>3</v>
      </c>
      <c r="I34" s="226">
        <v>3</v>
      </c>
      <c r="J34" s="226">
        <v>0</v>
      </c>
      <c r="K34" s="226">
        <v>4</v>
      </c>
      <c r="L34" s="226">
        <v>0</v>
      </c>
      <c r="M34" s="226">
        <v>4</v>
      </c>
      <c r="N34" s="226">
        <v>6</v>
      </c>
      <c r="O34" s="226">
        <v>0</v>
      </c>
    </row>
    <row r="35" spans="1:15" ht="20.100000000000001" customHeight="1">
      <c r="A35" s="75" t="s">
        <v>37</v>
      </c>
      <c r="B35" s="226">
        <v>16</v>
      </c>
      <c r="C35" s="226">
        <v>32</v>
      </c>
      <c r="D35" s="226">
        <v>0</v>
      </c>
      <c r="E35" s="226">
        <v>0</v>
      </c>
      <c r="F35" s="226">
        <v>0</v>
      </c>
      <c r="G35" s="226">
        <v>1</v>
      </c>
      <c r="H35" s="226">
        <v>3</v>
      </c>
      <c r="I35" s="226">
        <v>0</v>
      </c>
      <c r="J35" s="226">
        <v>4</v>
      </c>
      <c r="K35" s="226">
        <v>0</v>
      </c>
      <c r="L35" s="226">
        <v>0</v>
      </c>
      <c r="M35" s="226">
        <v>0</v>
      </c>
      <c r="N35" s="226">
        <v>0</v>
      </c>
      <c r="O35" s="226">
        <v>3</v>
      </c>
    </row>
    <row r="36" spans="1:15" s="90" customFormat="1" ht="20.100000000000001" customHeight="1">
      <c r="A36" s="71" t="s">
        <v>38</v>
      </c>
      <c r="B36" s="224">
        <v>489</v>
      </c>
      <c r="C36" s="224">
        <v>295</v>
      </c>
      <c r="D36" s="224">
        <v>69</v>
      </c>
      <c r="E36" s="224">
        <v>8</v>
      </c>
      <c r="F36" s="224">
        <v>24</v>
      </c>
      <c r="G36" s="224">
        <v>28</v>
      </c>
      <c r="H36" s="224">
        <v>30</v>
      </c>
      <c r="I36" s="224">
        <v>12</v>
      </c>
      <c r="J36" s="224">
        <v>30</v>
      </c>
      <c r="K36" s="224">
        <v>18</v>
      </c>
      <c r="L36" s="224">
        <v>22</v>
      </c>
      <c r="M36" s="224">
        <v>15</v>
      </c>
      <c r="N36" s="224">
        <v>30</v>
      </c>
      <c r="O36" s="224">
        <v>5</v>
      </c>
    </row>
    <row r="37" spans="1:15" ht="20.100000000000001" customHeight="1">
      <c r="A37" s="75" t="s">
        <v>39</v>
      </c>
      <c r="B37" s="226">
        <v>69</v>
      </c>
      <c r="C37" s="226">
        <v>23</v>
      </c>
      <c r="D37" s="226">
        <v>4</v>
      </c>
      <c r="E37" s="226">
        <v>1</v>
      </c>
      <c r="F37" s="226">
        <v>0</v>
      </c>
      <c r="G37" s="226">
        <v>0</v>
      </c>
      <c r="H37" s="226">
        <v>0</v>
      </c>
      <c r="I37" s="226">
        <v>0</v>
      </c>
      <c r="J37" s="226">
        <v>3</v>
      </c>
      <c r="K37" s="226">
        <v>3</v>
      </c>
      <c r="L37" s="226">
        <v>6</v>
      </c>
      <c r="M37" s="226">
        <v>5</v>
      </c>
      <c r="N37" s="226">
        <v>2</v>
      </c>
      <c r="O37" s="226">
        <v>1</v>
      </c>
    </row>
    <row r="38" spans="1:15" ht="20.100000000000001" customHeight="1">
      <c r="A38" s="75" t="s">
        <v>40</v>
      </c>
      <c r="B38" s="226">
        <v>123</v>
      </c>
      <c r="C38" s="226">
        <v>18</v>
      </c>
      <c r="D38" s="226">
        <v>0</v>
      </c>
      <c r="E38" s="226">
        <v>0</v>
      </c>
      <c r="F38" s="226">
        <v>3</v>
      </c>
      <c r="G38" s="226">
        <v>0</v>
      </c>
      <c r="H38" s="226">
        <v>3</v>
      </c>
      <c r="I38" s="226">
        <v>3</v>
      </c>
      <c r="J38" s="226">
        <v>6</v>
      </c>
      <c r="K38" s="226">
        <v>1</v>
      </c>
      <c r="L38" s="226">
        <v>10</v>
      </c>
      <c r="M38" s="226">
        <v>1</v>
      </c>
      <c r="N38" s="226">
        <v>2</v>
      </c>
      <c r="O38" s="226">
        <v>1</v>
      </c>
    </row>
    <row r="39" spans="1:15" ht="20.100000000000001" customHeight="1">
      <c r="A39" s="75" t="s">
        <v>41</v>
      </c>
      <c r="B39" s="226">
        <v>83</v>
      </c>
      <c r="C39" s="226">
        <v>148</v>
      </c>
      <c r="D39" s="226">
        <v>1</v>
      </c>
      <c r="E39" s="226">
        <v>3</v>
      </c>
      <c r="F39" s="226">
        <v>0</v>
      </c>
      <c r="G39" s="226">
        <v>9</v>
      </c>
      <c r="H39" s="226">
        <v>5</v>
      </c>
      <c r="I39" s="226">
        <v>3</v>
      </c>
      <c r="J39" s="226">
        <v>0</v>
      </c>
      <c r="K39" s="226">
        <v>1</v>
      </c>
      <c r="L39" s="226">
        <v>2</v>
      </c>
      <c r="M39" s="226">
        <v>5</v>
      </c>
      <c r="N39" s="226">
        <v>3</v>
      </c>
      <c r="O39" s="226">
        <v>0</v>
      </c>
    </row>
    <row r="40" spans="1:15" ht="20.100000000000001" customHeight="1">
      <c r="A40" s="75" t="s">
        <v>42</v>
      </c>
      <c r="B40" s="226">
        <v>107</v>
      </c>
      <c r="C40" s="226">
        <v>33</v>
      </c>
      <c r="D40" s="226">
        <v>61</v>
      </c>
      <c r="E40" s="226">
        <v>3</v>
      </c>
      <c r="F40" s="226">
        <v>14</v>
      </c>
      <c r="G40" s="226">
        <v>10</v>
      </c>
      <c r="H40" s="226">
        <v>3</v>
      </c>
      <c r="I40" s="226">
        <v>3</v>
      </c>
      <c r="J40" s="226">
        <v>2</v>
      </c>
      <c r="K40" s="226">
        <v>1</v>
      </c>
      <c r="L40" s="226">
        <v>0</v>
      </c>
      <c r="M40" s="226">
        <v>1</v>
      </c>
      <c r="N40" s="226">
        <v>10</v>
      </c>
      <c r="O40" s="226">
        <v>0</v>
      </c>
    </row>
    <row r="41" spans="1:15" ht="20.100000000000001" customHeight="1">
      <c r="A41" s="75" t="s">
        <v>43</v>
      </c>
      <c r="B41" s="226">
        <v>2</v>
      </c>
      <c r="C41" s="226">
        <v>10</v>
      </c>
      <c r="D41" s="226">
        <v>0</v>
      </c>
      <c r="E41" s="226">
        <v>0</v>
      </c>
      <c r="F41" s="226">
        <v>0</v>
      </c>
      <c r="G41" s="226">
        <v>0</v>
      </c>
      <c r="H41" s="226">
        <v>1</v>
      </c>
      <c r="I41" s="226">
        <v>0</v>
      </c>
      <c r="J41" s="226">
        <v>0</v>
      </c>
      <c r="K41" s="226">
        <v>1</v>
      </c>
      <c r="L41" s="226">
        <v>0</v>
      </c>
      <c r="M41" s="226">
        <v>0</v>
      </c>
      <c r="N41" s="226">
        <v>0</v>
      </c>
      <c r="O41" s="226">
        <v>0</v>
      </c>
    </row>
    <row r="42" spans="1:15" ht="20.100000000000001" customHeight="1">
      <c r="A42" s="75" t="s">
        <v>44</v>
      </c>
      <c r="B42" s="226">
        <v>105</v>
      </c>
      <c r="C42" s="226">
        <v>63</v>
      </c>
      <c r="D42" s="226">
        <v>3</v>
      </c>
      <c r="E42" s="226">
        <v>1</v>
      </c>
      <c r="F42" s="226">
        <v>7</v>
      </c>
      <c r="G42" s="226">
        <v>9</v>
      </c>
      <c r="H42" s="226">
        <v>18</v>
      </c>
      <c r="I42" s="226">
        <v>3</v>
      </c>
      <c r="J42" s="226">
        <v>19</v>
      </c>
      <c r="K42" s="226">
        <v>11</v>
      </c>
      <c r="L42" s="226">
        <v>4</v>
      </c>
      <c r="M42" s="226">
        <v>3</v>
      </c>
      <c r="N42" s="226">
        <v>13</v>
      </c>
      <c r="O42" s="226">
        <v>3</v>
      </c>
    </row>
    <row r="43" spans="1:15" ht="20.100000000000001" customHeight="1">
      <c r="A43" s="71" t="s">
        <v>45</v>
      </c>
      <c r="B43" s="224">
        <v>86486</v>
      </c>
      <c r="C43" s="224">
        <v>93282</v>
      </c>
      <c r="D43" s="224">
        <v>6635</v>
      </c>
      <c r="E43" s="224">
        <v>9981</v>
      </c>
      <c r="F43" s="224">
        <v>5918</v>
      </c>
      <c r="G43" s="224">
        <v>6386</v>
      </c>
      <c r="H43" s="224">
        <v>4777</v>
      </c>
      <c r="I43" s="224">
        <v>4841</v>
      </c>
      <c r="J43" s="224">
        <v>3296</v>
      </c>
      <c r="K43" s="224">
        <v>5803</v>
      </c>
      <c r="L43" s="224">
        <v>3643</v>
      </c>
      <c r="M43" s="224">
        <v>3654</v>
      </c>
      <c r="N43" s="224">
        <v>4903</v>
      </c>
      <c r="O43" s="224">
        <v>4468</v>
      </c>
    </row>
    <row r="44" spans="1:15" ht="20.100000000000001" customHeight="1">
      <c r="A44" s="75" t="s">
        <v>46</v>
      </c>
      <c r="B44" s="226">
        <v>9828</v>
      </c>
      <c r="C44" s="226">
        <v>8691</v>
      </c>
      <c r="D44" s="226">
        <v>313</v>
      </c>
      <c r="E44" s="226">
        <v>430</v>
      </c>
      <c r="F44" s="226">
        <v>238</v>
      </c>
      <c r="G44" s="226">
        <v>336</v>
      </c>
      <c r="H44" s="226">
        <v>210</v>
      </c>
      <c r="I44" s="226">
        <v>281</v>
      </c>
      <c r="J44" s="226">
        <v>94</v>
      </c>
      <c r="K44" s="226">
        <v>306</v>
      </c>
      <c r="L44" s="226">
        <v>106</v>
      </c>
      <c r="M44" s="226">
        <v>176</v>
      </c>
      <c r="N44" s="226">
        <v>183</v>
      </c>
      <c r="O44" s="226">
        <v>208</v>
      </c>
    </row>
    <row r="45" spans="1:15" ht="20.100000000000001" customHeight="1">
      <c r="A45" s="75" t="s">
        <v>47</v>
      </c>
      <c r="B45" s="226">
        <v>1190</v>
      </c>
      <c r="C45" s="226">
        <v>1094</v>
      </c>
      <c r="D45" s="226">
        <v>56</v>
      </c>
      <c r="E45" s="226">
        <v>42</v>
      </c>
      <c r="F45" s="226">
        <v>29</v>
      </c>
      <c r="G45" s="226">
        <v>52</v>
      </c>
      <c r="H45" s="226">
        <v>27</v>
      </c>
      <c r="I45" s="226">
        <v>27</v>
      </c>
      <c r="J45" s="226">
        <v>13</v>
      </c>
      <c r="K45" s="226">
        <v>28</v>
      </c>
      <c r="L45" s="226">
        <v>21</v>
      </c>
      <c r="M45" s="226">
        <v>32</v>
      </c>
      <c r="N45" s="226">
        <v>28</v>
      </c>
      <c r="O45" s="226">
        <v>24</v>
      </c>
    </row>
    <row r="46" spans="1:15" ht="20.100000000000001" customHeight="1">
      <c r="A46" s="75" t="s">
        <v>48</v>
      </c>
      <c r="B46" s="226">
        <v>1537</v>
      </c>
      <c r="C46" s="226">
        <v>2143</v>
      </c>
      <c r="D46" s="226">
        <v>84</v>
      </c>
      <c r="E46" s="226">
        <v>92</v>
      </c>
      <c r="F46" s="226">
        <v>49</v>
      </c>
      <c r="G46" s="226">
        <v>35</v>
      </c>
      <c r="H46" s="226">
        <v>47</v>
      </c>
      <c r="I46" s="226">
        <v>59</v>
      </c>
      <c r="J46" s="226">
        <v>35</v>
      </c>
      <c r="K46" s="226">
        <v>203</v>
      </c>
      <c r="L46" s="226">
        <v>270</v>
      </c>
      <c r="M46" s="226">
        <v>59</v>
      </c>
      <c r="N46" s="226">
        <v>79</v>
      </c>
      <c r="O46" s="226">
        <v>97</v>
      </c>
    </row>
    <row r="47" spans="1:15" ht="20.100000000000001" customHeight="1">
      <c r="A47" s="75" t="s">
        <v>49</v>
      </c>
      <c r="B47" s="226">
        <v>631</v>
      </c>
      <c r="C47" s="226">
        <v>787</v>
      </c>
      <c r="D47" s="226">
        <v>49</v>
      </c>
      <c r="E47" s="226">
        <v>82</v>
      </c>
      <c r="F47" s="226">
        <v>49</v>
      </c>
      <c r="G47" s="226">
        <v>66</v>
      </c>
      <c r="H47" s="226">
        <v>49</v>
      </c>
      <c r="I47" s="226">
        <v>42</v>
      </c>
      <c r="J47" s="226">
        <v>29</v>
      </c>
      <c r="K47" s="226">
        <v>128</v>
      </c>
      <c r="L47" s="226">
        <v>20</v>
      </c>
      <c r="M47" s="226">
        <v>34</v>
      </c>
      <c r="N47" s="226">
        <v>49</v>
      </c>
      <c r="O47" s="226">
        <v>69</v>
      </c>
    </row>
    <row r="48" spans="1:15" ht="20.100000000000001" customHeight="1">
      <c r="A48" s="75" t="s">
        <v>50</v>
      </c>
      <c r="B48" s="226">
        <v>4125</v>
      </c>
      <c r="C48" s="226">
        <v>7714</v>
      </c>
      <c r="D48" s="226">
        <v>204</v>
      </c>
      <c r="E48" s="226">
        <v>372</v>
      </c>
      <c r="F48" s="226">
        <v>250</v>
      </c>
      <c r="G48" s="226">
        <v>685</v>
      </c>
      <c r="H48" s="226">
        <v>330</v>
      </c>
      <c r="I48" s="226">
        <v>452</v>
      </c>
      <c r="J48" s="226">
        <v>186</v>
      </c>
      <c r="K48" s="226">
        <v>521</v>
      </c>
      <c r="L48" s="226">
        <v>253</v>
      </c>
      <c r="M48" s="226">
        <v>456</v>
      </c>
      <c r="N48" s="226">
        <v>310</v>
      </c>
      <c r="O48" s="226">
        <v>550</v>
      </c>
    </row>
    <row r="49" spans="1:15" ht="20.100000000000001" customHeight="1">
      <c r="A49" s="75" t="s">
        <v>51</v>
      </c>
      <c r="B49" s="226">
        <v>581</v>
      </c>
      <c r="C49" s="226">
        <v>426</v>
      </c>
      <c r="D49" s="226">
        <v>74</v>
      </c>
      <c r="E49" s="226">
        <v>48</v>
      </c>
      <c r="F49" s="226">
        <v>82</v>
      </c>
      <c r="G49" s="226">
        <v>54</v>
      </c>
      <c r="H49" s="226">
        <v>44</v>
      </c>
      <c r="I49" s="226">
        <v>28</v>
      </c>
      <c r="J49" s="226">
        <v>34</v>
      </c>
      <c r="K49" s="226">
        <v>64</v>
      </c>
      <c r="L49" s="226">
        <v>38</v>
      </c>
      <c r="M49" s="226">
        <v>17</v>
      </c>
      <c r="N49" s="226">
        <v>34</v>
      </c>
      <c r="O49" s="226">
        <v>17</v>
      </c>
    </row>
    <row r="50" spans="1:15" ht="20.100000000000001" customHeight="1">
      <c r="A50" s="75" t="s">
        <v>52</v>
      </c>
      <c r="B50" s="226">
        <v>7150</v>
      </c>
      <c r="C50" s="226">
        <v>8744</v>
      </c>
      <c r="D50" s="226">
        <v>357</v>
      </c>
      <c r="E50" s="226">
        <v>1008</v>
      </c>
      <c r="F50" s="226">
        <v>436</v>
      </c>
      <c r="G50" s="226">
        <v>641</v>
      </c>
      <c r="H50" s="226">
        <v>262</v>
      </c>
      <c r="I50" s="226">
        <v>265</v>
      </c>
      <c r="J50" s="226">
        <v>131</v>
      </c>
      <c r="K50" s="226">
        <v>429</v>
      </c>
      <c r="L50" s="226">
        <v>183</v>
      </c>
      <c r="M50" s="226">
        <v>485</v>
      </c>
      <c r="N50" s="226">
        <v>313</v>
      </c>
      <c r="O50" s="226">
        <v>388</v>
      </c>
    </row>
    <row r="51" spans="1:15" ht="20.100000000000001" customHeight="1">
      <c r="A51" s="75" t="s">
        <v>53</v>
      </c>
      <c r="B51" s="226">
        <v>77</v>
      </c>
      <c r="C51" s="226">
        <v>148</v>
      </c>
      <c r="D51" s="226">
        <v>12</v>
      </c>
      <c r="E51" s="226">
        <v>10</v>
      </c>
      <c r="F51" s="226">
        <v>4</v>
      </c>
      <c r="G51" s="226">
        <v>8</v>
      </c>
      <c r="H51" s="226">
        <v>7</v>
      </c>
      <c r="I51" s="226">
        <v>9</v>
      </c>
      <c r="J51" s="226">
        <v>1</v>
      </c>
      <c r="K51" s="226">
        <v>8</v>
      </c>
      <c r="L51" s="226">
        <v>2</v>
      </c>
      <c r="M51" s="226">
        <v>1</v>
      </c>
      <c r="N51" s="226">
        <v>3</v>
      </c>
      <c r="O51" s="226">
        <v>9</v>
      </c>
    </row>
    <row r="52" spans="1:15" ht="20.100000000000001" customHeight="1">
      <c r="A52" s="75" t="s">
        <v>54</v>
      </c>
      <c r="B52" s="226">
        <v>5152</v>
      </c>
      <c r="C52" s="226">
        <v>5698</v>
      </c>
      <c r="D52" s="226">
        <v>444</v>
      </c>
      <c r="E52" s="226">
        <v>504</v>
      </c>
      <c r="F52" s="226">
        <v>325</v>
      </c>
      <c r="G52" s="226">
        <v>318</v>
      </c>
      <c r="H52" s="226">
        <v>301</v>
      </c>
      <c r="I52" s="226">
        <v>389</v>
      </c>
      <c r="J52" s="226">
        <v>225</v>
      </c>
      <c r="K52" s="226">
        <v>290</v>
      </c>
      <c r="L52" s="226">
        <v>323</v>
      </c>
      <c r="M52" s="226">
        <v>272</v>
      </c>
      <c r="N52" s="226">
        <v>294</v>
      </c>
      <c r="O52" s="226">
        <v>347</v>
      </c>
    </row>
    <row r="53" spans="1:15" ht="20.100000000000001" customHeight="1">
      <c r="A53" s="75" t="s">
        <v>55</v>
      </c>
      <c r="B53" s="226">
        <v>94</v>
      </c>
      <c r="C53" s="226">
        <v>204</v>
      </c>
      <c r="D53" s="226">
        <v>16</v>
      </c>
      <c r="E53" s="226">
        <v>11</v>
      </c>
      <c r="F53" s="226">
        <v>17</v>
      </c>
      <c r="G53" s="226">
        <v>10</v>
      </c>
      <c r="H53" s="226">
        <v>3</v>
      </c>
      <c r="I53" s="226">
        <v>1</v>
      </c>
      <c r="J53" s="226">
        <v>1</v>
      </c>
      <c r="K53" s="226">
        <v>18</v>
      </c>
      <c r="L53" s="226">
        <v>2</v>
      </c>
      <c r="M53" s="226">
        <v>1</v>
      </c>
      <c r="N53" s="226">
        <v>11</v>
      </c>
      <c r="O53" s="226">
        <v>14</v>
      </c>
    </row>
    <row r="54" spans="1:15" ht="20.100000000000001" customHeight="1">
      <c r="A54" s="75" t="s">
        <v>56</v>
      </c>
      <c r="B54" s="226">
        <v>2255</v>
      </c>
      <c r="C54" s="226">
        <v>2955</v>
      </c>
      <c r="D54" s="226">
        <v>196</v>
      </c>
      <c r="E54" s="226">
        <v>1544</v>
      </c>
      <c r="F54" s="226">
        <v>352</v>
      </c>
      <c r="G54" s="226">
        <v>59</v>
      </c>
      <c r="H54" s="226">
        <v>166</v>
      </c>
      <c r="I54" s="226">
        <v>64</v>
      </c>
      <c r="J54" s="226">
        <v>81</v>
      </c>
      <c r="K54" s="226">
        <v>75</v>
      </c>
      <c r="L54" s="226">
        <v>75</v>
      </c>
      <c r="M54" s="226">
        <v>75</v>
      </c>
      <c r="N54" s="226">
        <v>81</v>
      </c>
      <c r="O54" s="226">
        <v>82</v>
      </c>
    </row>
    <row r="55" spans="1:15" ht="20.100000000000001" customHeight="1">
      <c r="A55" s="75" t="s">
        <v>57</v>
      </c>
      <c r="B55" s="226">
        <v>145</v>
      </c>
      <c r="C55" s="226">
        <v>202</v>
      </c>
      <c r="D55" s="226">
        <v>9</v>
      </c>
      <c r="E55" s="226">
        <v>38</v>
      </c>
      <c r="F55" s="226">
        <v>11</v>
      </c>
      <c r="G55" s="226">
        <v>9</v>
      </c>
      <c r="H55" s="226">
        <v>8</v>
      </c>
      <c r="I55" s="226">
        <v>11</v>
      </c>
      <c r="J55" s="226">
        <v>12</v>
      </c>
      <c r="K55" s="226">
        <v>11</v>
      </c>
      <c r="L55" s="226">
        <v>4</v>
      </c>
      <c r="M55" s="226">
        <v>5</v>
      </c>
      <c r="N55" s="226">
        <v>7</v>
      </c>
      <c r="O55" s="226">
        <v>10</v>
      </c>
    </row>
    <row r="56" spans="1:15" ht="20.100000000000001" customHeight="1">
      <c r="A56" s="75" t="s">
        <v>58</v>
      </c>
      <c r="B56" s="226">
        <v>26387</v>
      </c>
      <c r="C56" s="226">
        <v>27982</v>
      </c>
      <c r="D56" s="226">
        <v>2008</v>
      </c>
      <c r="E56" s="226">
        <v>3546</v>
      </c>
      <c r="F56" s="226">
        <v>1648</v>
      </c>
      <c r="G56" s="226">
        <v>2011</v>
      </c>
      <c r="H56" s="226">
        <v>1328</v>
      </c>
      <c r="I56" s="226">
        <v>1417</v>
      </c>
      <c r="J56" s="226">
        <v>943</v>
      </c>
      <c r="K56" s="226">
        <v>1160</v>
      </c>
      <c r="L56" s="226">
        <v>813</v>
      </c>
      <c r="M56" s="226">
        <v>891</v>
      </c>
      <c r="N56" s="226">
        <v>1382</v>
      </c>
      <c r="O56" s="226">
        <v>1207</v>
      </c>
    </row>
    <row r="57" spans="1:15" ht="20.100000000000001" customHeight="1">
      <c r="A57" s="75" t="s">
        <v>59</v>
      </c>
      <c r="B57" s="226">
        <v>2720</v>
      </c>
      <c r="C57" s="226">
        <v>2517</v>
      </c>
      <c r="D57" s="226">
        <v>218</v>
      </c>
      <c r="E57" s="226">
        <v>257</v>
      </c>
      <c r="F57" s="226">
        <v>354</v>
      </c>
      <c r="G57" s="226">
        <v>305</v>
      </c>
      <c r="H57" s="226">
        <v>230</v>
      </c>
      <c r="I57" s="226">
        <v>89</v>
      </c>
      <c r="J57" s="226">
        <v>45</v>
      </c>
      <c r="K57" s="226">
        <v>137</v>
      </c>
      <c r="L57" s="226">
        <v>71</v>
      </c>
      <c r="M57" s="226">
        <v>46</v>
      </c>
      <c r="N57" s="226">
        <v>222</v>
      </c>
      <c r="O57" s="226">
        <v>285</v>
      </c>
    </row>
    <row r="58" spans="1:15" ht="20.100000000000001" customHeight="1">
      <c r="A58" s="75" t="s">
        <v>60</v>
      </c>
      <c r="B58" s="226">
        <v>465</v>
      </c>
      <c r="C58" s="226">
        <v>751</v>
      </c>
      <c r="D58" s="226">
        <v>16</v>
      </c>
      <c r="E58" s="226">
        <v>33</v>
      </c>
      <c r="F58" s="226">
        <v>12</v>
      </c>
      <c r="G58" s="226">
        <v>25</v>
      </c>
      <c r="H58" s="226">
        <v>16</v>
      </c>
      <c r="I58" s="226">
        <v>17</v>
      </c>
      <c r="J58" s="226">
        <v>1</v>
      </c>
      <c r="K58" s="226">
        <v>8</v>
      </c>
      <c r="L58" s="226">
        <v>5</v>
      </c>
      <c r="M58" s="226">
        <v>34</v>
      </c>
      <c r="N58" s="226">
        <v>12</v>
      </c>
      <c r="O58" s="226">
        <v>17</v>
      </c>
    </row>
    <row r="59" spans="1:15" s="90" customFormat="1" ht="20.100000000000001" customHeight="1">
      <c r="A59" s="75" t="s">
        <v>61</v>
      </c>
      <c r="B59" s="226">
        <v>17043</v>
      </c>
      <c r="C59" s="226">
        <v>14658</v>
      </c>
      <c r="D59" s="226">
        <v>2113</v>
      </c>
      <c r="E59" s="226">
        <v>1305</v>
      </c>
      <c r="F59" s="226">
        <v>1728</v>
      </c>
      <c r="G59" s="226">
        <v>1196</v>
      </c>
      <c r="H59" s="226">
        <v>1405</v>
      </c>
      <c r="I59" s="226">
        <v>1321</v>
      </c>
      <c r="J59" s="226">
        <v>1315</v>
      </c>
      <c r="K59" s="226">
        <v>1870</v>
      </c>
      <c r="L59" s="226">
        <v>1277</v>
      </c>
      <c r="M59" s="226">
        <v>844</v>
      </c>
      <c r="N59" s="226">
        <v>1641</v>
      </c>
      <c r="O59" s="226">
        <v>800</v>
      </c>
    </row>
    <row r="60" spans="1:15" s="90" customFormat="1" ht="20.100000000000001" customHeight="1">
      <c r="A60" s="75" t="s">
        <v>62</v>
      </c>
      <c r="B60" s="226">
        <v>96</v>
      </c>
      <c r="C60" s="226">
        <v>251</v>
      </c>
      <c r="D60" s="226">
        <v>2</v>
      </c>
      <c r="E60" s="226">
        <v>9</v>
      </c>
      <c r="F60" s="226">
        <v>1</v>
      </c>
      <c r="G60" s="226">
        <v>3</v>
      </c>
      <c r="H60" s="226">
        <v>8</v>
      </c>
      <c r="I60" s="226">
        <v>10</v>
      </c>
      <c r="J60" s="226">
        <v>3</v>
      </c>
      <c r="K60" s="226">
        <v>36</v>
      </c>
      <c r="L60" s="226">
        <v>2</v>
      </c>
      <c r="M60" s="226">
        <v>6</v>
      </c>
      <c r="N60" s="226">
        <v>3</v>
      </c>
      <c r="O60" s="226">
        <v>6</v>
      </c>
    </row>
    <row r="61" spans="1:15" s="90" customFormat="1" ht="20.100000000000001" customHeight="1">
      <c r="A61" s="92" t="s">
        <v>63</v>
      </c>
      <c r="B61" s="226">
        <v>110</v>
      </c>
      <c r="C61" s="226">
        <v>269</v>
      </c>
      <c r="D61" s="226">
        <v>10</v>
      </c>
      <c r="E61" s="226">
        <v>15</v>
      </c>
      <c r="F61" s="226">
        <v>2</v>
      </c>
      <c r="G61" s="226">
        <v>42</v>
      </c>
      <c r="H61" s="226">
        <v>10</v>
      </c>
      <c r="I61" s="226">
        <v>23</v>
      </c>
      <c r="J61" s="226">
        <v>1</v>
      </c>
      <c r="K61" s="226">
        <v>15</v>
      </c>
      <c r="L61" s="226">
        <v>2</v>
      </c>
      <c r="M61" s="226">
        <v>9</v>
      </c>
      <c r="N61" s="226">
        <v>2</v>
      </c>
      <c r="O61" s="226">
        <v>8</v>
      </c>
    </row>
    <row r="62" spans="1:15" ht="20.100000000000001" customHeight="1">
      <c r="A62" s="75" t="s">
        <v>64</v>
      </c>
      <c r="B62" s="226">
        <v>786</v>
      </c>
      <c r="C62" s="226">
        <v>849</v>
      </c>
      <c r="D62" s="226">
        <v>97</v>
      </c>
      <c r="E62" s="226">
        <v>98</v>
      </c>
      <c r="F62" s="226">
        <v>55</v>
      </c>
      <c r="G62" s="226">
        <v>98</v>
      </c>
      <c r="H62" s="226">
        <v>52</v>
      </c>
      <c r="I62" s="226">
        <v>36</v>
      </c>
      <c r="J62" s="226">
        <v>29</v>
      </c>
      <c r="K62" s="226">
        <v>78</v>
      </c>
      <c r="L62" s="226">
        <v>17</v>
      </c>
      <c r="M62" s="226">
        <v>11</v>
      </c>
      <c r="N62" s="226">
        <v>46</v>
      </c>
      <c r="O62" s="226">
        <v>55</v>
      </c>
    </row>
    <row r="63" spans="1:15" ht="20.100000000000001" customHeight="1">
      <c r="A63" s="75" t="s">
        <v>65</v>
      </c>
      <c r="B63" s="226">
        <v>4878</v>
      </c>
      <c r="C63" s="226">
        <v>5585</v>
      </c>
      <c r="D63" s="226">
        <v>288</v>
      </c>
      <c r="E63" s="226">
        <v>384</v>
      </c>
      <c r="F63" s="226">
        <v>205</v>
      </c>
      <c r="G63" s="226">
        <v>286</v>
      </c>
      <c r="H63" s="226">
        <v>219</v>
      </c>
      <c r="I63" s="226">
        <v>208</v>
      </c>
      <c r="J63" s="226">
        <v>98</v>
      </c>
      <c r="K63" s="226">
        <v>219</v>
      </c>
      <c r="L63" s="226">
        <v>132</v>
      </c>
      <c r="M63" s="226">
        <v>154</v>
      </c>
      <c r="N63" s="226">
        <v>175</v>
      </c>
      <c r="O63" s="226">
        <v>225</v>
      </c>
    </row>
    <row r="64" spans="1:15" s="90" customFormat="1" ht="20.100000000000001" customHeight="1">
      <c r="A64" s="75" t="s">
        <v>66</v>
      </c>
      <c r="B64" s="226">
        <v>1236</v>
      </c>
      <c r="C64" s="226">
        <v>1614</v>
      </c>
      <c r="D64" s="226">
        <v>69</v>
      </c>
      <c r="E64" s="226">
        <v>153</v>
      </c>
      <c r="F64" s="226">
        <v>71</v>
      </c>
      <c r="G64" s="226">
        <v>147</v>
      </c>
      <c r="H64" s="226">
        <v>55</v>
      </c>
      <c r="I64" s="226">
        <v>92</v>
      </c>
      <c r="J64" s="226">
        <v>19</v>
      </c>
      <c r="K64" s="226">
        <v>199</v>
      </c>
      <c r="L64" s="226">
        <v>27</v>
      </c>
      <c r="M64" s="226">
        <v>46</v>
      </c>
      <c r="N64" s="226">
        <v>28</v>
      </c>
      <c r="O64" s="226">
        <v>50</v>
      </c>
    </row>
    <row r="65" spans="1:17" ht="20.100000000000001" customHeight="1">
      <c r="A65" s="71" t="s">
        <v>67</v>
      </c>
      <c r="B65" s="224">
        <v>431</v>
      </c>
      <c r="C65" s="224">
        <v>55</v>
      </c>
      <c r="D65" s="224">
        <v>18</v>
      </c>
      <c r="E65" s="224">
        <v>11</v>
      </c>
      <c r="F65" s="224">
        <v>60</v>
      </c>
      <c r="G65" s="224">
        <v>4</v>
      </c>
      <c r="H65" s="224">
        <v>95</v>
      </c>
      <c r="I65" s="224">
        <v>1</v>
      </c>
      <c r="J65" s="224">
        <v>1</v>
      </c>
      <c r="K65" s="224">
        <v>4</v>
      </c>
      <c r="L65" s="224">
        <v>1</v>
      </c>
      <c r="M65" s="224">
        <v>0</v>
      </c>
      <c r="N65" s="224">
        <v>2</v>
      </c>
      <c r="O65" s="224">
        <v>4</v>
      </c>
    </row>
    <row r="66" spans="1:17" ht="20.100000000000001" customHeight="1">
      <c r="A66" s="75" t="s">
        <v>68</v>
      </c>
      <c r="B66" s="226">
        <v>376</v>
      </c>
      <c r="C66" s="226">
        <v>41</v>
      </c>
      <c r="D66" s="226">
        <v>16</v>
      </c>
      <c r="E66" s="226">
        <v>9</v>
      </c>
      <c r="F66" s="226">
        <v>54</v>
      </c>
      <c r="G66" s="226">
        <v>4</v>
      </c>
      <c r="H66" s="226">
        <v>80</v>
      </c>
      <c r="I66" s="226">
        <v>0</v>
      </c>
      <c r="J66" s="226">
        <v>1</v>
      </c>
      <c r="K66" s="226">
        <v>1</v>
      </c>
      <c r="L66" s="226">
        <v>1</v>
      </c>
      <c r="M66" s="226">
        <v>0</v>
      </c>
      <c r="N66" s="226">
        <v>2</v>
      </c>
      <c r="O66" s="226">
        <v>3</v>
      </c>
    </row>
    <row r="67" spans="1:17" ht="20.100000000000001" customHeight="1">
      <c r="A67" s="75" t="s">
        <v>69</v>
      </c>
      <c r="B67" s="226">
        <v>54</v>
      </c>
      <c r="C67" s="226">
        <v>10</v>
      </c>
      <c r="D67" s="226">
        <v>2</v>
      </c>
      <c r="E67" s="226">
        <v>2</v>
      </c>
      <c r="F67" s="226">
        <v>6</v>
      </c>
      <c r="G67" s="226">
        <v>0</v>
      </c>
      <c r="H67" s="226">
        <v>15</v>
      </c>
      <c r="I67" s="226">
        <v>1</v>
      </c>
      <c r="J67" s="226">
        <v>0</v>
      </c>
      <c r="K67" s="226">
        <v>0</v>
      </c>
      <c r="L67" s="226">
        <v>0</v>
      </c>
      <c r="M67" s="226">
        <v>0</v>
      </c>
      <c r="N67" s="226">
        <v>0</v>
      </c>
      <c r="O67" s="226">
        <v>1</v>
      </c>
    </row>
    <row r="68" spans="1:17" ht="20.100000000000001" customHeight="1">
      <c r="A68" s="75" t="s">
        <v>70</v>
      </c>
      <c r="B68" s="226">
        <v>1</v>
      </c>
      <c r="C68" s="226">
        <v>4</v>
      </c>
      <c r="D68" s="226">
        <v>0</v>
      </c>
      <c r="E68" s="226">
        <v>0</v>
      </c>
      <c r="F68" s="226">
        <v>0</v>
      </c>
      <c r="G68" s="226">
        <v>0</v>
      </c>
      <c r="H68" s="226">
        <v>0</v>
      </c>
      <c r="I68" s="226">
        <v>0</v>
      </c>
      <c r="J68" s="226">
        <v>0</v>
      </c>
      <c r="K68" s="226">
        <v>3</v>
      </c>
      <c r="L68" s="226">
        <v>0</v>
      </c>
      <c r="M68" s="226">
        <v>0</v>
      </c>
      <c r="N68" s="226">
        <v>0</v>
      </c>
      <c r="O68" s="226">
        <v>0</v>
      </c>
    </row>
    <row r="69" spans="1:17" ht="20.100000000000001" customHeight="1" thickBot="1">
      <c r="A69" s="78" t="s">
        <v>71</v>
      </c>
      <c r="B69" s="229">
        <v>2</v>
      </c>
      <c r="C69" s="229">
        <v>1</v>
      </c>
      <c r="D69" s="231">
        <v>0</v>
      </c>
      <c r="E69" s="231">
        <v>0</v>
      </c>
      <c r="F69" s="231">
        <v>0</v>
      </c>
      <c r="G69" s="231">
        <v>0</v>
      </c>
      <c r="H69" s="231">
        <v>0</v>
      </c>
      <c r="I69" s="231">
        <v>0</v>
      </c>
      <c r="J69" s="231">
        <v>0</v>
      </c>
      <c r="K69" s="231">
        <v>0</v>
      </c>
      <c r="L69" s="231">
        <v>2</v>
      </c>
      <c r="M69" s="231">
        <v>0</v>
      </c>
      <c r="N69" s="231">
        <v>0</v>
      </c>
      <c r="O69" s="231">
        <v>0</v>
      </c>
      <c r="P69" s="232"/>
    </row>
    <row r="70" spans="1:17" s="230" customFormat="1" ht="15.95" customHeight="1">
      <c r="A70" s="186" t="s">
        <v>90</v>
      </c>
      <c r="O70" s="233" t="s">
        <v>80</v>
      </c>
    </row>
    <row r="71" spans="1:17" s="234" customFormat="1" ht="24.95" customHeight="1">
      <c r="A71" s="234" t="s">
        <v>443</v>
      </c>
      <c r="M71" s="235"/>
      <c r="N71" s="235"/>
      <c r="O71" s="235"/>
    </row>
    <row r="72" spans="1:17" s="237" customFormat="1" ht="24.95" customHeight="1" thickBot="1">
      <c r="A72" s="181" t="s">
        <v>445</v>
      </c>
      <c r="B72" s="181"/>
      <c r="C72" s="181"/>
      <c r="D72" s="181"/>
      <c r="E72" s="181"/>
      <c r="F72" s="181"/>
      <c r="G72" s="181"/>
      <c r="H72" s="181"/>
      <c r="I72" s="181"/>
      <c r="J72" s="181"/>
      <c r="K72" s="181"/>
      <c r="L72" s="181"/>
      <c r="M72" s="198" t="s">
        <v>81</v>
      </c>
      <c r="N72" s="236"/>
      <c r="O72" s="236"/>
    </row>
    <row r="73" spans="1:17" s="90" customFormat="1" ht="20.100000000000001" customHeight="1">
      <c r="A73" s="1473" t="s">
        <v>1</v>
      </c>
      <c r="B73" s="1496" t="s">
        <v>2</v>
      </c>
      <c r="C73" s="1497"/>
      <c r="D73" s="1497"/>
      <c r="E73" s="1497"/>
      <c r="F73" s="1497"/>
      <c r="G73" s="1497"/>
      <c r="H73" s="1497"/>
      <c r="I73" s="1497"/>
      <c r="J73" s="1497"/>
      <c r="K73" s="1497"/>
      <c r="L73" s="1497"/>
      <c r="M73" s="1497"/>
    </row>
    <row r="74" spans="1:17" s="90" customFormat="1" ht="20.100000000000001" customHeight="1">
      <c r="A74" s="1474"/>
      <c r="B74" s="173" t="s">
        <v>82</v>
      </c>
      <c r="C74" s="173"/>
      <c r="D74" s="219" t="s">
        <v>83</v>
      </c>
      <c r="E74" s="219"/>
      <c r="F74" s="173" t="s">
        <v>84</v>
      </c>
      <c r="G74" s="173"/>
      <c r="H74" s="219" t="s">
        <v>85</v>
      </c>
      <c r="I74" s="219"/>
      <c r="J74" s="173" t="s">
        <v>86</v>
      </c>
      <c r="K74" s="173"/>
      <c r="L74" s="1476" t="s">
        <v>87</v>
      </c>
      <c r="M74" s="1477"/>
      <c r="N74" s="166"/>
      <c r="O74" s="166"/>
      <c r="P74" s="176"/>
      <c r="Q74" s="176"/>
    </row>
    <row r="75" spans="1:17" s="90" customFormat="1" ht="20.100000000000001" customHeight="1">
      <c r="A75" s="1475"/>
      <c r="B75" s="60">
        <v>2010</v>
      </c>
      <c r="C75" s="60">
        <v>2011</v>
      </c>
      <c r="D75" s="60">
        <v>2010</v>
      </c>
      <c r="E75" s="60">
        <v>2011</v>
      </c>
      <c r="F75" s="60">
        <v>2010</v>
      </c>
      <c r="G75" s="60">
        <v>2011</v>
      </c>
      <c r="H75" s="60">
        <v>2010</v>
      </c>
      <c r="I75" s="60">
        <v>2011</v>
      </c>
      <c r="J75" s="60">
        <v>2010</v>
      </c>
      <c r="K75" s="60">
        <v>2011</v>
      </c>
      <c r="L75" s="60">
        <v>2010</v>
      </c>
      <c r="M75" s="91">
        <v>2011</v>
      </c>
      <c r="N75" s="174"/>
      <c r="O75" s="166"/>
      <c r="P75" s="176"/>
      <c r="Q75" s="176"/>
    </row>
    <row r="76" spans="1:17" s="90" customFormat="1" ht="20.100000000000001" customHeight="1">
      <c r="A76" s="67" t="s">
        <v>438</v>
      </c>
      <c r="B76" s="223">
        <v>9268</v>
      </c>
      <c r="C76" s="223">
        <v>8039</v>
      </c>
      <c r="D76" s="223">
        <v>8593</v>
      </c>
      <c r="E76" s="223">
        <v>9211</v>
      </c>
      <c r="F76" s="223">
        <v>5827</v>
      </c>
      <c r="G76" s="223">
        <v>5560</v>
      </c>
      <c r="H76" s="223">
        <v>10412</v>
      </c>
      <c r="I76" s="223">
        <v>9143</v>
      </c>
      <c r="J76" s="223">
        <v>12209</v>
      </c>
      <c r="K76" s="223">
        <v>13842</v>
      </c>
      <c r="L76" s="223">
        <v>15035</v>
      </c>
      <c r="M76" s="223">
        <v>15010</v>
      </c>
    </row>
    <row r="77" spans="1:17" ht="20.100000000000001" customHeight="1">
      <c r="A77" s="71" t="s">
        <v>10</v>
      </c>
      <c r="B77" s="224">
        <v>315</v>
      </c>
      <c r="C77" s="224">
        <v>479</v>
      </c>
      <c r="D77" s="224">
        <v>382</v>
      </c>
      <c r="E77" s="224">
        <v>407</v>
      </c>
      <c r="F77" s="224">
        <v>278</v>
      </c>
      <c r="G77" s="224">
        <v>271</v>
      </c>
      <c r="H77" s="224">
        <v>194</v>
      </c>
      <c r="I77" s="224">
        <v>255</v>
      </c>
      <c r="J77" s="224">
        <v>216</v>
      </c>
      <c r="K77" s="224">
        <v>319</v>
      </c>
      <c r="L77" s="224">
        <v>292</v>
      </c>
      <c r="M77" s="224">
        <v>207</v>
      </c>
      <c r="N77" s="90"/>
      <c r="O77" s="90"/>
    </row>
    <row r="78" spans="1:17" ht="20.100000000000001" customHeight="1">
      <c r="A78" s="75" t="s">
        <v>11</v>
      </c>
      <c r="B78" s="226">
        <v>6</v>
      </c>
      <c r="C78" s="226">
        <v>6</v>
      </c>
      <c r="D78" s="226">
        <v>6</v>
      </c>
      <c r="E78" s="226">
        <v>6</v>
      </c>
      <c r="F78" s="226">
        <v>9</v>
      </c>
      <c r="G78" s="226">
        <v>3</v>
      </c>
      <c r="H78" s="226">
        <v>3</v>
      </c>
      <c r="I78" s="226">
        <v>1</v>
      </c>
      <c r="J78" s="226">
        <v>3</v>
      </c>
      <c r="K78" s="226">
        <v>10</v>
      </c>
      <c r="L78" s="226">
        <v>9</v>
      </c>
      <c r="M78" s="226">
        <v>9</v>
      </c>
    </row>
    <row r="79" spans="1:17" ht="20.100000000000001" customHeight="1">
      <c r="A79" s="75" t="s">
        <v>12</v>
      </c>
      <c r="B79" s="226">
        <v>1</v>
      </c>
      <c r="C79" s="226">
        <v>0</v>
      </c>
      <c r="D79" s="226">
        <v>2</v>
      </c>
      <c r="E79" s="226">
        <v>1</v>
      </c>
      <c r="F79" s="226">
        <v>3</v>
      </c>
      <c r="G79" s="226">
        <v>1</v>
      </c>
      <c r="H79" s="226">
        <v>6</v>
      </c>
      <c r="I79" s="226">
        <v>3</v>
      </c>
      <c r="J79" s="226">
        <v>0</v>
      </c>
      <c r="K79" s="226">
        <v>3</v>
      </c>
      <c r="L79" s="226">
        <v>15</v>
      </c>
      <c r="M79" s="226">
        <v>1</v>
      </c>
    </row>
    <row r="80" spans="1:17" ht="20.100000000000001" customHeight="1">
      <c r="A80" s="75" t="s">
        <v>13</v>
      </c>
      <c r="B80" s="226">
        <v>231</v>
      </c>
      <c r="C80" s="226">
        <v>311</v>
      </c>
      <c r="D80" s="226">
        <v>262</v>
      </c>
      <c r="E80" s="226">
        <v>286</v>
      </c>
      <c r="F80" s="226">
        <v>221</v>
      </c>
      <c r="G80" s="226">
        <v>160</v>
      </c>
      <c r="H80" s="226">
        <v>152</v>
      </c>
      <c r="I80" s="226">
        <v>140</v>
      </c>
      <c r="J80" s="226">
        <v>168</v>
      </c>
      <c r="K80" s="226">
        <v>223</v>
      </c>
      <c r="L80" s="226">
        <v>174</v>
      </c>
      <c r="M80" s="226">
        <v>145</v>
      </c>
    </row>
    <row r="81" spans="1:15" ht="20.100000000000001" customHeight="1">
      <c r="A81" s="75" t="s">
        <v>14</v>
      </c>
      <c r="B81" s="226">
        <v>12</v>
      </c>
      <c r="C81" s="226">
        <v>14</v>
      </c>
      <c r="D81" s="226">
        <v>24</v>
      </c>
      <c r="E81" s="226">
        <v>14</v>
      </c>
      <c r="F81" s="226">
        <v>8</v>
      </c>
      <c r="G81" s="226">
        <v>24</v>
      </c>
      <c r="H81" s="226">
        <v>12</v>
      </c>
      <c r="I81" s="226">
        <v>28</v>
      </c>
      <c r="J81" s="226">
        <v>8</v>
      </c>
      <c r="K81" s="226">
        <v>15</v>
      </c>
      <c r="L81" s="226">
        <v>27</v>
      </c>
      <c r="M81" s="226">
        <v>3</v>
      </c>
    </row>
    <row r="82" spans="1:15" s="90" customFormat="1" ht="20.100000000000001" customHeight="1">
      <c r="A82" s="75" t="s">
        <v>15</v>
      </c>
      <c r="B82" s="226">
        <v>65</v>
      </c>
      <c r="C82" s="226">
        <v>148</v>
      </c>
      <c r="D82" s="226">
        <v>88</v>
      </c>
      <c r="E82" s="226">
        <v>100</v>
      </c>
      <c r="F82" s="226">
        <v>37</v>
      </c>
      <c r="G82" s="226">
        <v>83</v>
      </c>
      <c r="H82" s="226">
        <v>21</v>
      </c>
      <c r="I82" s="226">
        <v>83</v>
      </c>
      <c r="J82" s="226">
        <v>37</v>
      </c>
      <c r="K82" s="226">
        <v>68</v>
      </c>
      <c r="L82" s="226">
        <v>67</v>
      </c>
      <c r="M82" s="226">
        <v>49</v>
      </c>
      <c r="N82" s="92"/>
      <c r="O82" s="92"/>
    </row>
    <row r="83" spans="1:15" ht="20.100000000000001" customHeight="1">
      <c r="A83" s="71" t="s">
        <v>16</v>
      </c>
      <c r="B83" s="224">
        <v>1</v>
      </c>
      <c r="C83" s="224">
        <v>4</v>
      </c>
      <c r="D83" s="224">
        <v>4</v>
      </c>
      <c r="E83" s="224">
        <v>4</v>
      </c>
      <c r="F83" s="224">
        <v>1</v>
      </c>
      <c r="G83" s="224">
        <v>2</v>
      </c>
      <c r="H83" s="224">
        <v>3</v>
      </c>
      <c r="I83" s="224">
        <v>4</v>
      </c>
      <c r="J83" s="224">
        <v>8</v>
      </c>
      <c r="K83" s="224">
        <v>5</v>
      </c>
      <c r="L83" s="224">
        <v>2</v>
      </c>
      <c r="M83" s="224">
        <v>0</v>
      </c>
      <c r="N83" s="90"/>
      <c r="O83" s="90"/>
    </row>
    <row r="84" spans="1:15" ht="20.100000000000001" customHeight="1">
      <c r="A84" s="75" t="s">
        <v>17</v>
      </c>
      <c r="B84" s="226">
        <v>0</v>
      </c>
      <c r="C84" s="226">
        <v>0</v>
      </c>
      <c r="D84" s="226">
        <v>0</v>
      </c>
      <c r="E84" s="226">
        <v>1</v>
      </c>
      <c r="F84" s="226">
        <v>1</v>
      </c>
      <c r="G84" s="226">
        <v>0</v>
      </c>
      <c r="H84" s="226">
        <v>0</v>
      </c>
      <c r="I84" s="226">
        <v>0</v>
      </c>
      <c r="J84" s="226">
        <v>1</v>
      </c>
      <c r="K84" s="226">
        <v>0</v>
      </c>
      <c r="L84" s="226">
        <v>0</v>
      </c>
      <c r="M84" s="226">
        <v>0</v>
      </c>
    </row>
    <row r="85" spans="1:15" ht="20.100000000000001" customHeight="1">
      <c r="A85" s="75" t="s">
        <v>18</v>
      </c>
      <c r="B85" s="226">
        <v>1</v>
      </c>
      <c r="C85" s="226">
        <v>1</v>
      </c>
      <c r="D85" s="226">
        <v>3</v>
      </c>
      <c r="E85" s="226">
        <v>3</v>
      </c>
      <c r="F85" s="226">
        <v>0</v>
      </c>
      <c r="G85" s="226">
        <v>1</v>
      </c>
      <c r="H85" s="226">
        <v>1</v>
      </c>
      <c r="I85" s="226">
        <v>0</v>
      </c>
      <c r="J85" s="226">
        <v>2</v>
      </c>
      <c r="K85" s="226">
        <v>3</v>
      </c>
      <c r="L85" s="226">
        <v>1</v>
      </c>
      <c r="M85" s="226">
        <v>0</v>
      </c>
    </row>
    <row r="86" spans="1:15" ht="20.100000000000001" customHeight="1">
      <c r="A86" s="75" t="s">
        <v>19</v>
      </c>
      <c r="B86" s="226">
        <v>0</v>
      </c>
      <c r="C86" s="226">
        <v>0</v>
      </c>
      <c r="D86" s="226">
        <v>0</v>
      </c>
      <c r="E86" s="226">
        <v>0</v>
      </c>
      <c r="F86" s="226">
        <v>0</v>
      </c>
      <c r="G86" s="226">
        <v>0</v>
      </c>
      <c r="H86" s="226">
        <v>0</v>
      </c>
      <c r="I86" s="226">
        <v>1</v>
      </c>
      <c r="J86" s="226">
        <v>0</v>
      </c>
      <c r="K86" s="226">
        <v>1</v>
      </c>
      <c r="L86" s="226">
        <v>0</v>
      </c>
      <c r="M86" s="226">
        <v>0</v>
      </c>
    </row>
    <row r="87" spans="1:15" ht="20.100000000000001" customHeight="1">
      <c r="A87" s="75" t="s">
        <v>20</v>
      </c>
      <c r="B87" s="226">
        <v>0</v>
      </c>
      <c r="C87" s="226">
        <v>0</v>
      </c>
      <c r="D87" s="226">
        <v>0</v>
      </c>
      <c r="E87" s="226">
        <v>0</v>
      </c>
      <c r="F87" s="226">
        <v>0</v>
      </c>
      <c r="G87" s="226">
        <v>0</v>
      </c>
      <c r="H87" s="226">
        <v>2</v>
      </c>
      <c r="I87" s="226">
        <v>0</v>
      </c>
      <c r="J87" s="226">
        <v>0</v>
      </c>
      <c r="K87" s="226">
        <v>0</v>
      </c>
      <c r="L87" s="226">
        <v>0</v>
      </c>
      <c r="M87" s="226">
        <v>0</v>
      </c>
    </row>
    <row r="88" spans="1:15" ht="20.100000000000001" customHeight="1">
      <c r="A88" s="75" t="s">
        <v>79</v>
      </c>
      <c r="B88" s="226">
        <v>0</v>
      </c>
      <c r="C88" s="226">
        <v>3</v>
      </c>
      <c r="D88" s="226">
        <v>1</v>
      </c>
      <c r="E88" s="226">
        <v>0</v>
      </c>
      <c r="F88" s="226">
        <v>0</v>
      </c>
      <c r="G88" s="226">
        <v>1</v>
      </c>
      <c r="H88" s="226">
        <v>0</v>
      </c>
      <c r="I88" s="226">
        <v>3</v>
      </c>
      <c r="J88" s="226">
        <v>5</v>
      </c>
      <c r="K88" s="226">
        <v>1</v>
      </c>
      <c r="L88" s="226">
        <v>1</v>
      </c>
      <c r="M88" s="226">
        <v>0</v>
      </c>
    </row>
    <row r="89" spans="1:15" ht="20.100000000000001" customHeight="1">
      <c r="A89" s="71" t="s">
        <v>21</v>
      </c>
      <c r="B89" s="224">
        <v>358</v>
      </c>
      <c r="C89" s="224">
        <v>21</v>
      </c>
      <c r="D89" s="224">
        <v>351</v>
      </c>
      <c r="E89" s="224">
        <v>31</v>
      </c>
      <c r="F89" s="224">
        <v>57</v>
      </c>
      <c r="G89" s="224">
        <v>12</v>
      </c>
      <c r="H89" s="224">
        <v>40</v>
      </c>
      <c r="I89" s="224">
        <v>18</v>
      </c>
      <c r="J89" s="224">
        <v>182</v>
      </c>
      <c r="K89" s="224">
        <v>127</v>
      </c>
      <c r="L89" s="224">
        <v>331</v>
      </c>
      <c r="M89" s="224">
        <v>50</v>
      </c>
      <c r="N89" s="90"/>
      <c r="O89" s="90"/>
    </row>
    <row r="90" spans="1:15" ht="20.100000000000001" customHeight="1">
      <c r="A90" s="75" t="s">
        <v>22</v>
      </c>
      <c r="B90" s="226">
        <v>25</v>
      </c>
      <c r="C90" s="226">
        <v>3</v>
      </c>
      <c r="D90" s="226">
        <v>24</v>
      </c>
      <c r="E90" s="226">
        <v>4</v>
      </c>
      <c r="F90" s="226">
        <v>7</v>
      </c>
      <c r="G90" s="226">
        <v>0</v>
      </c>
      <c r="H90" s="226">
        <v>5</v>
      </c>
      <c r="I90" s="226">
        <v>8</v>
      </c>
      <c r="J90" s="226">
        <v>60</v>
      </c>
      <c r="K90" s="226">
        <v>13</v>
      </c>
      <c r="L90" s="226">
        <v>53</v>
      </c>
      <c r="M90" s="226">
        <v>9</v>
      </c>
    </row>
    <row r="91" spans="1:15" ht="20.100000000000001" customHeight="1">
      <c r="A91" s="75" t="s">
        <v>23</v>
      </c>
      <c r="B91" s="226">
        <v>331</v>
      </c>
      <c r="C91" s="226">
        <v>18</v>
      </c>
      <c r="D91" s="226">
        <v>323</v>
      </c>
      <c r="E91" s="226">
        <v>24</v>
      </c>
      <c r="F91" s="226">
        <v>47</v>
      </c>
      <c r="G91" s="226">
        <v>11</v>
      </c>
      <c r="H91" s="226">
        <v>35</v>
      </c>
      <c r="I91" s="226">
        <v>10</v>
      </c>
      <c r="J91" s="226">
        <v>105</v>
      </c>
      <c r="K91" s="226">
        <v>109</v>
      </c>
      <c r="L91" s="226">
        <v>269</v>
      </c>
      <c r="M91" s="226">
        <v>40</v>
      </c>
    </row>
    <row r="92" spans="1:15" s="90" customFormat="1" ht="20.100000000000001" customHeight="1">
      <c r="A92" s="75" t="s">
        <v>24</v>
      </c>
      <c r="B92" s="226">
        <v>2</v>
      </c>
      <c r="C92" s="226">
        <v>0</v>
      </c>
      <c r="D92" s="226">
        <v>4</v>
      </c>
      <c r="E92" s="226">
        <v>3</v>
      </c>
      <c r="F92" s="226">
        <v>3</v>
      </c>
      <c r="G92" s="226">
        <v>1</v>
      </c>
      <c r="H92" s="226">
        <v>0</v>
      </c>
      <c r="I92" s="226">
        <v>0</v>
      </c>
      <c r="J92" s="226">
        <v>17</v>
      </c>
      <c r="K92" s="226">
        <v>5</v>
      </c>
      <c r="L92" s="226">
        <v>9</v>
      </c>
      <c r="M92" s="226">
        <v>1</v>
      </c>
      <c r="N92" s="92"/>
      <c r="O92" s="92"/>
    </row>
    <row r="93" spans="1:15" ht="20.100000000000001" customHeight="1">
      <c r="A93" s="71" t="s">
        <v>25</v>
      </c>
      <c r="B93" s="224">
        <v>37</v>
      </c>
      <c r="C93" s="224">
        <v>25</v>
      </c>
      <c r="D93" s="224">
        <v>19</v>
      </c>
      <c r="E93" s="224">
        <v>51</v>
      </c>
      <c r="F93" s="224">
        <v>13</v>
      </c>
      <c r="G93" s="224">
        <v>20</v>
      </c>
      <c r="H93" s="224">
        <v>18</v>
      </c>
      <c r="I93" s="224">
        <v>30</v>
      </c>
      <c r="J93" s="224">
        <v>301</v>
      </c>
      <c r="K93" s="224">
        <v>33</v>
      </c>
      <c r="L93" s="224">
        <v>89</v>
      </c>
      <c r="M93" s="224">
        <v>40</v>
      </c>
      <c r="N93" s="90"/>
      <c r="O93" s="90"/>
    </row>
    <row r="94" spans="1:15" ht="20.100000000000001" customHeight="1">
      <c r="A94" s="75" t="s">
        <v>26</v>
      </c>
      <c r="B94" s="226">
        <v>11</v>
      </c>
      <c r="C94" s="226">
        <v>9</v>
      </c>
      <c r="D94" s="226">
        <v>2</v>
      </c>
      <c r="E94" s="226">
        <v>12</v>
      </c>
      <c r="F94" s="226">
        <v>4</v>
      </c>
      <c r="G94" s="226">
        <v>6</v>
      </c>
      <c r="H94" s="226">
        <v>13</v>
      </c>
      <c r="I94" s="226">
        <v>4</v>
      </c>
      <c r="J94" s="226">
        <v>260</v>
      </c>
      <c r="K94" s="226">
        <v>11</v>
      </c>
      <c r="L94" s="226">
        <v>48</v>
      </c>
      <c r="M94" s="226">
        <v>14</v>
      </c>
    </row>
    <row r="95" spans="1:15" ht="20.100000000000001" customHeight="1">
      <c r="A95" s="75" t="s">
        <v>27</v>
      </c>
      <c r="B95" s="226">
        <v>2</v>
      </c>
      <c r="C95" s="226">
        <v>4</v>
      </c>
      <c r="D95" s="226">
        <v>0</v>
      </c>
      <c r="E95" s="226">
        <v>3</v>
      </c>
      <c r="F95" s="226">
        <v>1</v>
      </c>
      <c r="G95" s="226">
        <v>1</v>
      </c>
      <c r="H95" s="226">
        <v>1</v>
      </c>
      <c r="I95" s="226">
        <v>4</v>
      </c>
      <c r="J95" s="226">
        <v>3</v>
      </c>
      <c r="K95" s="226">
        <v>0</v>
      </c>
      <c r="L95" s="226">
        <v>1</v>
      </c>
      <c r="M95" s="226">
        <v>0</v>
      </c>
    </row>
    <row r="96" spans="1:15" ht="20.100000000000001" customHeight="1">
      <c r="A96" s="75" t="s">
        <v>28</v>
      </c>
      <c r="B96" s="226">
        <v>1</v>
      </c>
      <c r="C96" s="226">
        <v>0</v>
      </c>
      <c r="D96" s="226">
        <v>0</v>
      </c>
      <c r="E96" s="226">
        <v>3</v>
      </c>
      <c r="F96" s="226">
        <v>3</v>
      </c>
      <c r="G96" s="226">
        <v>0</v>
      </c>
      <c r="H96" s="226">
        <v>0</v>
      </c>
      <c r="I96" s="226">
        <v>0</v>
      </c>
      <c r="J96" s="226">
        <v>12</v>
      </c>
      <c r="K96" s="226">
        <v>3</v>
      </c>
      <c r="L96" s="226">
        <v>10</v>
      </c>
      <c r="M96" s="226">
        <v>12</v>
      </c>
    </row>
    <row r="97" spans="1:15" ht="20.100000000000001" customHeight="1">
      <c r="A97" s="75" t="s">
        <v>29</v>
      </c>
      <c r="B97" s="226">
        <v>15</v>
      </c>
      <c r="C97" s="226">
        <v>6</v>
      </c>
      <c r="D97" s="226">
        <v>4</v>
      </c>
      <c r="E97" s="226">
        <v>14</v>
      </c>
      <c r="F97" s="226">
        <v>1</v>
      </c>
      <c r="G97" s="226">
        <v>6</v>
      </c>
      <c r="H97" s="226">
        <v>1</v>
      </c>
      <c r="I97" s="226">
        <v>6</v>
      </c>
      <c r="J97" s="226">
        <v>1</v>
      </c>
      <c r="K97" s="226">
        <v>6</v>
      </c>
      <c r="L97" s="226">
        <v>8</v>
      </c>
      <c r="M97" s="226">
        <v>4</v>
      </c>
    </row>
    <row r="98" spans="1:15" ht="20.100000000000001" customHeight="1">
      <c r="A98" s="75" t="s">
        <v>30</v>
      </c>
      <c r="B98" s="226">
        <v>2</v>
      </c>
      <c r="C98" s="226">
        <v>1</v>
      </c>
      <c r="D98" s="226">
        <v>2</v>
      </c>
      <c r="E98" s="226">
        <v>5</v>
      </c>
      <c r="F98" s="226">
        <v>0</v>
      </c>
      <c r="G98" s="226">
        <v>0</v>
      </c>
      <c r="H98" s="226">
        <v>0</v>
      </c>
      <c r="I98" s="226">
        <v>11</v>
      </c>
      <c r="J98" s="226">
        <v>1</v>
      </c>
      <c r="K98" s="226">
        <v>1</v>
      </c>
      <c r="L98" s="226">
        <v>3</v>
      </c>
      <c r="M98" s="226">
        <v>0</v>
      </c>
    </row>
    <row r="99" spans="1:15" ht="20.100000000000001" customHeight="1">
      <c r="A99" s="75" t="s">
        <v>31</v>
      </c>
      <c r="B99" s="226">
        <v>1</v>
      </c>
      <c r="C99" s="226">
        <v>0</v>
      </c>
      <c r="D99" s="226">
        <v>1</v>
      </c>
      <c r="E99" s="226">
        <v>0</v>
      </c>
      <c r="F99" s="226">
        <v>0</v>
      </c>
      <c r="G99" s="226">
        <v>0</v>
      </c>
      <c r="H99" s="226">
        <v>0</v>
      </c>
      <c r="I99" s="226">
        <v>0</v>
      </c>
      <c r="J99" s="226">
        <v>0</v>
      </c>
      <c r="K99" s="226">
        <v>0</v>
      </c>
      <c r="L99" s="226">
        <v>0</v>
      </c>
      <c r="M99" s="226">
        <v>0</v>
      </c>
    </row>
    <row r="100" spans="1:15" ht="20.100000000000001" customHeight="1">
      <c r="A100" s="75" t="s">
        <v>32</v>
      </c>
      <c r="B100" s="226">
        <v>0</v>
      </c>
      <c r="C100" s="226">
        <v>1</v>
      </c>
      <c r="D100" s="226">
        <v>0</v>
      </c>
      <c r="E100" s="226">
        <v>3</v>
      </c>
      <c r="F100" s="226">
        <v>0</v>
      </c>
      <c r="G100" s="226">
        <v>0</v>
      </c>
      <c r="H100" s="226">
        <v>0</v>
      </c>
      <c r="I100" s="226">
        <v>0</v>
      </c>
      <c r="J100" s="226">
        <v>0</v>
      </c>
      <c r="K100" s="226">
        <v>0</v>
      </c>
      <c r="L100" s="226">
        <v>0</v>
      </c>
      <c r="M100" s="226">
        <v>3</v>
      </c>
    </row>
    <row r="101" spans="1:15" ht="20.100000000000001" customHeight="1">
      <c r="A101" s="75" t="s">
        <v>33</v>
      </c>
      <c r="B101" s="226">
        <v>0</v>
      </c>
      <c r="C101" s="226">
        <v>0</v>
      </c>
      <c r="D101" s="226">
        <v>2</v>
      </c>
      <c r="E101" s="226">
        <v>1</v>
      </c>
      <c r="F101" s="226">
        <v>2</v>
      </c>
      <c r="G101" s="226">
        <v>1</v>
      </c>
      <c r="H101" s="226">
        <v>1</v>
      </c>
      <c r="I101" s="226">
        <v>3</v>
      </c>
      <c r="J101" s="226">
        <v>0</v>
      </c>
      <c r="K101" s="226">
        <v>0</v>
      </c>
      <c r="L101" s="226">
        <v>10</v>
      </c>
      <c r="M101" s="226">
        <v>1</v>
      </c>
    </row>
    <row r="102" spans="1:15" ht="20.100000000000001" customHeight="1">
      <c r="A102" s="75" t="s">
        <v>34</v>
      </c>
      <c r="B102" s="226">
        <v>1</v>
      </c>
      <c r="C102" s="226">
        <v>0</v>
      </c>
      <c r="D102" s="226">
        <v>0</v>
      </c>
      <c r="E102" s="226">
        <v>3</v>
      </c>
      <c r="F102" s="226">
        <v>0</v>
      </c>
      <c r="G102" s="226">
        <v>0</v>
      </c>
      <c r="H102" s="226">
        <v>0</v>
      </c>
      <c r="I102" s="226">
        <v>0</v>
      </c>
      <c r="J102" s="226">
        <v>0</v>
      </c>
      <c r="K102" s="226">
        <v>0</v>
      </c>
      <c r="L102" s="226">
        <v>0</v>
      </c>
      <c r="M102" s="226">
        <v>0</v>
      </c>
    </row>
    <row r="103" spans="1:15" ht="20.100000000000001" customHeight="1">
      <c r="A103" s="75" t="s">
        <v>35</v>
      </c>
      <c r="B103" s="226">
        <v>1</v>
      </c>
      <c r="C103" s="226">
        <v>0</v>
      </c>
      <c r="D103" s="226">
        <v>2</v>
      </c>
      <c r="E103" s="226">
        <v>1</v>
      </c>
      <c r="F103" s="226">
        <v>0</v>
      </c>
      <c r="G103" s="226">
        <v>0</v>
      </c>
      <c r="H103" s="226">
        <v>1</v>
      </c>
      <c r="I103" s="226">
        <v>0</v>
      </c>
      <c r="J103" s="226">
        <v>0</v>
      </c>
      <c r="K103" s="226">
        <v>0</v>
      </c>
      <c r="L103" s="226">
        <v>0</v>
      </c>
      <c r="M103" s="226">
        <v>0</v>
      </c>
    </row>
    <row r="104" spans="1:15" ht="20.100000000000001" customHeight="1">
      <c r="A104" s="75" t="s">
        <v>36</v>
      </c>
      <c r="B104" s="226">
        <v>2</v>
      </c>
      <c r="C104" s="226">
        <v>0</v>
      </c>
      <c r="D104" s="226">
        <v>3</v>
      </c>
      <c r="E104" s="226">
        <v>0</v>
      </c>
      <c r="F104" s="226">
        <v>1</v>
      </c>
      <c r="G104" s="226">
        <v>3</v>
      </c>
      <c r="H104" s="226">
        <v>0</v>
      </c>
      <c r="I104" s="226">
        <v>1</v>
      </c>
      <c r="J104" s="226">
        <v>22</v>
      </c>
      <c r="K104" s="226">
        <v>3</v>
      </c>
      <c r="L104" s="226">
        <v>8</v>
      </c>
      <c r="M104" s="226">
        <v>1</v>
      </c>
    </row>
    <row r="105" spans="1:15" s="90" customFormat="1" ht="20.100000000000001" customHeight="1">
      <c r="A105" s="75" t="s">
        <v>37</v>
      </c>
      <c r="B105" s="226">
        <v>1</v>
      </c>
      <c r="C105" s="226">
        <v>4</v>
      </c>
      <c r="D105" s="226">
        <v>3</v>
      </c>
      <c r="E105" s="226">
        <v>6</v>
      </c>
      <c r="F105" s="226">
        <v>1</v>
      </c>
      <c r="G105" s="226">
        <v>3</v>
      </c>
      <c r="H105" s="226">
        <v>1</v>
      </c>
      <c r="I105" s="226">
        <v>1</v>
      </c>
      <c r="J105" s="226">
        <v>2</v>
      </c>
      <c r="K105" s="226">
        <v>9</v>
      </c>
      <c r="L105" s="226">
        <v>1</v>
      </c>
      <c r="M105" s="226">
        <v>5</v>
      </c>
      <c r="N105" s="92"/>
      <c r="O105" s="92"/>
    </row>
    <row r="106" spans="1:15" ht="20.100000000000001" customHeight="1">
      <c r="A106" s="71" t="s">
        <v>38</v>
      </c>
      <c r="B106" s="224">
        <v>13</v>
      </c>
      <c r="C106" s="224">
        <v>16</v>
      </c>
      <c r="D106" s="224">
        <v>41</v>
      </c>
      <c r="E106" s="224">
        <v>24</v>
      </c>
      <c r="F106" s="224">
        <v>31</v>
      </c>
      <c r="G106" s="224">
        <v>42</v>
      </c>
      <c r="H106" s="224">
        <v>12</v>
      </c>
      <c r="I106" s="224">
        <v>48</v>
      </c>
      <c r="J106" s="224">
        <v>120</v>
      </c>
      <c r="K106" s="224">
        <v>50</v>
      </c>
      <c r="L106" s="224">
        <v>67</v>
      </c>
      <c r="M106" s="224">
        <v>29</v>
      </c>
      <c r="N106" s="90"/>
      <c r="O106" s="90"/>
    </row>
    <row r="107" spans="1:15" ht="20.100000000000001" customHeight="1">
      <c r="A107" s="75" t="s">
        <v>39</v>
      </c>
      <c r="B107" s="226">
        <v>0</v>
      </c>
      <c r="C107" s="226">
        <v>1</v>
      </c>
      <c r="D107" s="226">
        <v>23</v>
      </c>
      <c r="E107" s="226">
        <v>0</v>
      </c>
      <c r="F107" s="226">
        <v>1</v>
      </c>
      <c r="G107" s="226">
        <v>3</v>
      </c>
      <c r="H107" s="226">
        <v>1</v>
      </c>
      <c r="I107" s="226">
        <v>9</v>
      </c>
      <c r="J107" s="226">
        <v>25</v>
      </c>
      <c r="K107" s="226">
        <v>0</v>
      </c>
      <c r="L107" s="226">
        <v>4</v>
      </c>
      <c r="M107" s="226">
        <v>0</v>
      </c>
    </row>
    <row r="108" spans="1:15" ht="20.100000000000001" customHeight="1">
      <c r="A108" s="75" t="s">
        <v>40</v>
      </c>
      <c r="B108" s="226">
        <v>2</v>
      </c>
      <c r="C108" s="226">
        <v>1</v>
      </c>
      <c r="D108" s="226">
        <v>1</v>
      </c>
      <c r="E108" s="226">
        <v>1</v>
      </c>
      <c r="F108" s="226">
        <v>4</v>
      </c>
      <c r="G108" s="226">
        <v>0</v>
      </c>
      <c r="H108" s="226">
        <v>2</v>
      </c>
      <c r="I108" s="226">
        <v>5</v>
      </c>
      <c r="J108" s="226">
        <v>46</v>
      </c>
      <c r="K108" s="226">
        <v>0</v>
      </c>
      <c r="L108" s="226">
        <v>44</v>
      </c>
      <c r="M108" s="226">
        <v>5</v>
      </c>
    </row>
    <row r="109" spans="1:15" ht="20.100000000000001" customHeight="1">
      <c r="A109" s="92" t="s">
        <v>41</v>
      </c>
      <c r="B109" s="226">
        <v>4</v>
      </c>
      <c r="C109" s="226">
        <v>8</v>
      </c>
      <c r="D109" s="226">
        <v>8</v>
      </c>
      <c r="E109" s="226">
        <v>10</v>
      </c>
      <c r="F109" s="226">
        <v>6</v>
      </c>
      <c r="G109" s="226">
        <v>29</v>
      </c>
      <c r="H109" s="226">
        <v>1</v>
      </c>
      <c r="I109" s="226">
        <v>27</v>
      </c>
      <c r="J109" s="226">
        <v>39</v>
      </c>
      <c r="K109" s="226">
        <v>48</v>
      </c>
      <c r="L109" s="226">
        <v>14</v>
      </c>
      <c r="M109" s="226">
        <v>5</v>
      </c>
    </row>
    <row r="110" spans="1:15" ht="20.100000000000001" customHeight="1">
      <c r="A110" s="75" t="s">
        <v>42</v>
      </c>
      <c r="B110" s="226">
        <v>5</v>
      </c>
      <c r="C110" s="226">
        <v>1</v>
      </c>
      <c r="D110" s="226">
        <v>4</v>
      </c>
      <c r="E110" s="226">
        <v>0</v>
      </c>
      <c r="F110" s="226">
        <v>5</v>
      </c>
      <c r="G110" s="226">
        <v>4</v>
      </c>
      <c r="H110" s="226">
        <v>3</v>
      </c>
      <c r="I110" s="226">
        <v>3</v>
      </c>
      <c r="J110" s="226">
        <v>0</v>
      </c>
      <c r="K110" s="226">
        <v>1</v>
      </c>
      <c r="L110" s="226">
        <v>0</v>
      </c>
      <c r="M110" s="226">
        <v>6</v>
      </c>
    </row>
    <row r="111" spans="1:15" s="90" customFormat="1" ht="20.100000000000001" customHeight="1">
      <c r="A111" s="75" t="s">
        <v>43</v>
      </c>
      <c r="B111" s="226">
        <v>0</v>
      </c>
      <c r="C111" s="226">
        <v>0</v>
      </c>
      <c r="D111" s="226">
        <v>0</v>
      </c>
      <c r="E111" s="226">
        <v>8</v>
      </c>
      <c r="F111" s="226">
        <v>1</v>
      </c>
      <c r="G111" s="226">
        <v>0</v>
      </c>
      <c r="H111" s="226">
        <v>0</v>
      </c>
      <c r="I111" s="226">
        <v>1</v>
      </c>
      <c r="J111" s="226">
        <v>0</v>
      </c>
      <c r="K111" s="226">
        <v>0</v>
      </c>
      <c r="L111" s="226">
        <v>0</v>
      </c>
      <c r="M111" s="226">
        <v>0</v>
      </c>
      <c r="N111" s="92"/>
      <c r="O111" s="92"/>
    </row>
    <row r="112" spans="1:15" s="90" customFormat="1" ht="20.100000000000001" customHeight="1">
      <c r="A112" s="75" t="s">
        <v>44</v>
      </c>
      <c r="B112" s="226">
        <v>2</v>
      </c>
      <c r="C112" s="226">
        <v>5</v>
      </c>
      <c r="D112" s="226">
        <v>5</v>
      </c>
      <c r="E112" s="226">
        <v>5</v>
      </c>
      <c r="F112" s="226">
        <v>14</v>
      </c>
      <c r="G112" s="226">
        <v>6</v>
      </c>
      <c r="H112" s="226">
        <v>5</v>
      </c>
      <c r="I112" s="226">
        <v>3</v>
      </c>
      <c r="J112" s="226">
        <v>10</v>
      </c>
      <c r="K112" s="226">
        <v>1</v>
      </c>
      <c r="L112" s="226">
        <v>5</v>
      </c>
      <c r="M112" s="226">
        <v>13</v>
      </c>
      <c r="N112" s="92"/>
      <c r="O112" s="92"/>
    </row>
    <row r="113" spans="1:17" ht="20.100000000000001" customHeight="1">
      <c r="A113" s="71" t="s">
        <v>45</v>
      </c>
      <c r="B113" s="224">
        <v>8540</v>
      </c>
      <c r="C113" s="224">
        <v>7485</v>
      </c>
      <c r="D113" s="224">
        <v>7789</v>
      </c>
      <c r="E113" s="224">
        <v>8690</v>
      </c>
      <c r="F113" s="224">
        <v>5439</v>
      </c>
      <c r="G113" s="224">
        <v>5212</v>
      </c>
      <c r="H113" s="224">
        <v>10141</v>
      </c>
      <c r="I113" s="224">
        <v>8778</v>
      </c>
      <c r="J113" s="224">
        <v>11165</v>
      </c>
      <c r="K113" s="224">
        <v>13303</v>
      </c>
      <c r="L113" s="224">
        <v>14240</v>
      </c>
      <c r="M113" s="224">
        <v>14681</v>
      </c>
      <c r="Q113" s="238"/>
    </row>
    <row r="114" spans="1:17" ht="20.100000000000001" customHeight="1">
      <c r="A114" s="75" t="s">
        <v>46</v>
      </c>
      <c r="B114" s="226">
        <v>350</v>
      </c>
      <c r="C114" s="226">
        <v>316</v>
      </c>
      <c r="D114" s="226">
        <v>337</v>
      </c>
      <c r="E114" s="226">
        <v>401</v>
      </c>
      <c r="F114" s="226">
        <v>359</v>
      </c>
      <c r="G114" s="226">
        <v>422</v>
      </c>
      <c r="H114" s="226">
        <v>3046</v>
      </c>
      <c r="I114" s="226">
        <v>926</v>
      </c>
      <c r="J114" s="226">
        <v>1888</v>
      </c>
      <c r="K114" s="226">
        <v>1654</v>
      </c>
      <c r="L114" s="226">
        <v>2704</v>
      </c>
      <c r="M114" s="226">
        <v>3235</v>
      </c>
      <c r="Q114" s="238"/>
    </row>
    <row r="115" spans="1:17" ht="20.100000000000001" customHeight="1">
      <c r="A115" s="75" t="s">
        <v>47</v>
      </c>
      <c r="B115" s="226">
        <v>58</v>
      </c>
      <c r="C115" s="226">
        <v>105</v>
      </c>
      <c r="D115" s="226">
        <v>28</v>
      </c>
      <c r="E115" s="226">
        <v>52</v>
      </c>
      <c r="F115" s="226">
        <v>30</v>
      </c>
      <c r="G115" s="226">
        <v>65</v>
      </c>
      <c r="H115" s="226">
        <v>208</v>
      </c>
      <c r="I115" s="226">
        <v>171</v>
      </c>
      <c r="J115" s="226">
        <v>426</v>
      </c>
      <c r="K115" s="226">
        <v>254</v>
      </c>
      <c r="L115" s="226">
        <v>266</v>
      </c>
      <c r="M115" s="226">
        <v>242</v>
      </c>
      <c r="Q115" s="238"/>
    </row>
    <row r="116" spans="1:17" ht="20.100000000000001" customHeight="1">
      <c r="A116" s="75" t="s">
        <v>48</v>
      </c>
      <c r="B116" s="226">
        <v>148</v>
      </c>
      <c r="C116" s="226">
        <v>211</v>
      </c>
      <c r="D116" s="226">
        <v>88</v>
      </c>
      <c r="E116" s="226">
        <v>108</v>
      </c>
      <c r="F116" s="226">
        <v>98</v>
      </c>
      <c r="G116" s="226">
        <v>110</v>
      </c>
      <c r="H116" s="226">
        <v>112</v>
      </c>
      <c r="I116" s="226">
        <v>242</v>
      </c>
      <c r="J116" s="226">
        <v>230</v>
      </c>
      <c r="K116" s="226">
        <v>641</v>
      </c>
      <c r="L116" s="226">
        <v>297</v>
      </c>
      <c r="M116" s="226">
        <v>286</v>
      </c>
      <c r="Q116" s="238"/>
    </row>
    <row r="117" spans="1:17" ht="20.100000000000001" customHeight="1">
      <c r="A117" s="75" t="s">
        <v>49</v>
      </c>
      <c r="B117" s="226">
        <v>112</v>
      </c>
      <c r="C117" s="226">
        <v>65</v>
      </c>
      <c r="D117" s="226">
        <v>28</v>
      </c>
      <c r="E117" s="226">
        <v>28</v>
      </c>
      <c r="F117" s="226">
        <v>32</v>
      </c>
      <c r="G117" s="226">
        <v>91</v>
      </c>
      <c r="H117" s="226">
        <v>64</v>
      </c>
      <c r="I117" s="226">
        <v>52</v>
      </c>
      <c r="J117" s="226">
        <v>45</v>
      </c>
      <c r="K117" s="226">
        <v>67</v>
      </c>
      <c r="L117" s="226">
        <v>105</v>
      </c>
      <c r="M117" s="226">
        <v>63</v>
      </c>
      <c r="Q117" s="238"/>
    </row>
    <row r="118" spans="1:17" ht="20.100000000000001" customHeight="1">
      <c r="A118" s="75" t="s">
        <v>50</v>
      </c>
      <c r="B118" s="226">
        <v>342</v>
      </c>
      <c r="C118" s="226">
        <v>647</v>
      </c>
      <c r="D118" s="226">
        <v>490</v>
      </c>
      <c r="E118" s="226">
        <v>704</v>
      </c>
      <c r="F118" s="226">
        <v>392</v>
      </c>
      <c r="G118" s="226">
        <v>556</v>
      </c>
      <c r="H118" s="226">
        <v>413</v>
      </c>
      <c r="I118" s="226">
        <v>824</v>
      </c>
      <c r="J118" s="226">
        <v>374</v>
      </c>
      <c r="K118" s="226">
        <v>774</v>
      </c>
      <c r="L118" s="226">
        <v>581</v>
      </c>
      <c r="M118" s="226">
        <v>1173</v>
      </c>
      <c r="Q118" s="238"/>
    </row>
    <row r="119" spans="1:17" ht="20.100000000000001" customHeight="1">
      <c r="A119" s="75" t="s">
        <v>51</v>
      </c>
      <c r="B119" s="226">
        <v>15</v>
      </c>
      <c r="C119" s="226">
        <v>5</v>
      </c>
      <c r="D119" s="226">
        <v>12</v>
      </c>
      <c r="E119" s="226">
        <v>17</v>
      </c>
      <c r="F119" s="226">
        <v>25</v>
      </c>
      <c r="G119" s="226">
        <v>24</v>
      </c>
      <c r="H119" s="226">
        <v>42</v>
      </c>
      <c r="I119" s="226">
        <v>60</v>
      </c>
      <c r="J119" s="226">
        <v>95</v>
      </c>
      <c r="K119" s="226">
        <v>43</v>
      </c>
      <c r="L119" s="226">
        <v>86</v>
      </c>
      <c r="M119" s="226">
        <v>49</v>
      </c>
      <c r="Q119" s="238"/>
    </row>
    <row r="120" spans="1:17" ht="20.100000000000001" customHeight="1">
      <c r="A120" s="75" t="s">
        <v>52</v>
      </c>
      <c r="B120" s="226">
        <v>1035</v>
      </c>
      <c r="C120" s="226">
        <v>1029</v>
      </c>
      <c r="D120" s="226">
        <v>1109</v>
      </c>
      <c r="E120" s="226">
        <v>961</v>
      </c>
      <c r="F120" s="226">
        <v>250</v>
      </c>
      <c r="G120" s="226">
        <v>359</v>
      </c>
      <c r="H120" s="226">
        <v>720</v>
      </c>
      <c r="I120" s="226">
        <v>943</v>
      </c>
      <c r="J120" s="226">
        <v>791</v>
      </c>
      <c r="K120" s="226">
        <v>1157</v>
      </c>
      <c r="L120" s="226">
        <v>1563</v>
      </c>
      <c r="M120" s="226">
        <v>1079</v>
      </c>
      <c r="Q120" s="238"/>
    </row>
    <row r="121" spans="1:17" ht="20.100000000000001" customHeight="1">
      <c r="A121" s="75" t="s">
        <v>53</v>
      </c>
      <c r="B121" s="226">
        <v>4</v>
      </c>
      <c r="C121" s="226">
        <v>10</v>
      </c>
      <c r="D121" s="226">
        <v>7</v>
      </c>
      <c r="E121" s="226">
        <v>12</v>
      </c>
      <c r="F121" s="226">
        <v>2</v>
      </c>
      <c r="G121" s="226">
        <v>14</v>
      </c>
      <c r="H121" s="226">
        <v>7</v>
      </c>
      <c r="I121" s="226">
        <v>14</v>
      </c>
      <c r="J121" s="226">
        <v>13</v>
      </c>
      <c r="K121" s="226">
        <v>25</v>
      </c>
      <c r="L121" s="226">
        <v>15</v>
      </c>
      <c r="M121" s="226">
        <v>28</v>
      </c>
      <c r="Q121" s="238"/>
    </row>
    <row r="122" spans="1:17" ht="20.100000000000001" customHeight="1">
      <c r="A122" s="75" t="s">
        <v>54</v>
      </c>
      <c r="B122" s="226">
        <v>571</v>
      </c>
      <c r="C122" s="226">
        <v>563</v>
      </c>
      <c r="D122" s="226">
        <v>328</v>
      </c>
      <c r="E122" s="226">
        <v>466</v>
      </c>
      <c r="F122" s="226">
        <v>400</v>
      </c>
      <c r="G122" s="226">
        <v>383</v>
      </c>
      <c r="H122" s="226">
        <v>512</v>
      </c>
      <c r="I122" s="226">
        <v>560</v>
      </c>
      <c r="J122" s="226">
        <v>731</v>
      </c>
      <c r="K122" s="226">
        <v>716</v>
      </c>
      <c r="L122" s="226">
        <v>698</v>
      </c>
      <c r="M122" s="226">
        <v>890</v>
      </c>
      <c r="Q122" s="238"/>
    </row>
    <row r="123" spans="1:17" ht="20.100000000000001" customHeight="1">
      <c r="A123" s="75" t="s">
        <v>55</v>
      </c>
      <c r="B123" s="226">
        <v>1</v>
      </c>
      <c r="C123" s="226">
        <v>3</v>
      </c>
      <c r="D123" s="226">
        <v>5</v>
      </c>
      <c r="E123" s="226">
        <v>6</v>
      </c>
      <c r="F123" s="226">
        <v>8</v>
      </c>
      <c r="G123" s="226">
        <v>20</v>
      </c>
      <c r="H123" s="226">
        <v>6</v>
      </c>
      <c r="I123" s="226">
        <v>45</v>
      </c>
      <c r="J123" s="226">
        <v>9</v>
      </c>
      <c r="K123" s="226">
        <v>42</v>
      </c>
      <c r="L123" s="226">
        <v>15</v>
      </c>
      <c r="M123" s="226">
        <v>33</v>
      </c>
      <c r="Q123" s="238"/>
    </row>
    <row r="124" spans="1:17" ht="20.100000000000001" customHeight="1">
      <c r="A124" s="75" t="s">
        <v>56</v>
      </c>
      <c r="B124" s="226">
        <v>114</v>
      </c>
      <c r="C124" s="226">
        <v>125</v>
      </c>
      <c r="D124" s="226">
        <v>132</v>
      </c>
      <c r="E124" s="226">
        <v>121</v>
      </c>
      <c r="F124" s="226">
        <v>139</v>
      </c>
      <c r="G124" s="226">
        <v>129</v>
      </c>
      <c r="H124" s="226">
        <v>130</v>
      </c>
      <c r="I124" s="226">
        <v>158</v>
      </c>
      <c r="J124" s="226">
        <v>591</v>
      </c>
      <c r="K124" s="226">
        <v>311</v>
      </c>
      <c r="L124" s="226">
        <v>198</v>
      </c>
      <c r="M124" s="226">
        <v>212</v>
      </c>
      <c r="Q124" s="238"/>
    </row>
    <row r="125" spans="1:17" ht="20.100000000000001" customHeight="1">
      <c r="A125" s="75" t="s">
        <v>57</v>
      </c>
      <c r="B125" s="226">
        <v>4</v>
      </c>
      <c r="C125" s="226">
        <v>29</v>
      </c>
      <c r="D125" s="226">
        <v>16</v>
      </c>
      <c r="E125" s="226">
        <v>11</v>
      </c>
      <c r="F125" s="226">
        <v>11</v>
      </c>
      <c r="G125" s="226">
        <v>6</v>
      </c>
      <c r="H125" s="226">
        <v>14</v>
      </c>
      <c r="I125" s="226">
        <v>32</v>
      </c>
      <c r="J125" s="226">
        <v>26</v>
      </c>
      <c r="K125" s="226">
        <v>19</v>
      </c>
      <c r="L125" s="226">
        <v>23</v>
      </c>
      <c r="M125" s="226">
        <v>21</v>
      </c>
      <c r="Q125" s="238"/>
    </row>
    <row r="126" spans="1:17" ht="20.100000000000001" customHeight="1">
      <c r="A126" s="75" t="s">
        <v>58</v>
      </c>
      <c r="B126" s="226">
        <v>3396</v>
      </c>
      <c r="C126" s="226">
        <v>2432</v>
      </c>
      <c r="D126" s="226">
        <v>3394</v>
      </c>
      <c r="E126" s="226">
        <v>4156</v>
      </c>
      <c r="F126" s="226">
        <v>2208</v>
      </c>
      <c r="G126" s="226">
        <v>1401</v>
      </c>
      <c r="H126" s="226">
        <v>2586</v>
      </c>
      <c r="I126" s="226">
        <v>1887</v>
      </c>
      <c r="J126" s="226">
        <v>2690</v>
      </c>
      <c r="K126" s="226">
        <v>3729</v>
      </c>
      <c r="L126" s="226">
        <v>3991</v>
      </c>
      <c r="M126" s="226">
        <v>4145</v>
      </c>
      <c r="Q126" s="238"/>
    </row>
    <row r="127" spans="1:17" ht="20.100000000000001" customHeight="1">
      <c r="A127" s="75" t="s">
        <v>59</v>
      </c>
      <c r="B127" s="226">
        <v>323</v>
      </c>
      <c r="C127" s="226">
        <v>323</v>
      </c>
      <c r="D127" s="226">
        <v>67</v>
      </c>
      <c r="E127" s="226">
        <v>73</v>
      </c>
      <c r="F127" s="226">
        <v>117</v>
      </c>
      <c r="G127" s="226">
        <v>154</v>
      </c>
      <c r="H127" s="226">
        <v>239</v>
      </c>
      <c r="I127" s="226">
        <v>255</v>
      </c>
      <c r="J127" s="226">
        <v>373</v>
      </c>
      <c r="K127" s="226">
        <v>211</v>
      </c>
      <c r="L127" s="226">
        <v>461</v>
      </c>
      <c r="M127" s="226">
        <v>382</v>
      </c>
      <c r="Q127" s="238"/>
    </row>
    <row r="128" spans="1:17" s="90" customFormat="1" ht="20.100000000000001" customHeight="1">
      <c r="A128" s="75" t="s">
        <v>60</v>
      </c>
      <c r="B128" s="226">
        <v>22</v>
      </c>
      <c r="C128" s="226">
        <v>29</v>
      </c>
      <c r="D128" s="226">
        <v>25</v>
      </c>
      <c r="E128" s="226">
        <v>26</v>
      </c>
      <c r="F128" s="226">
        <v>27</v>
      </c>
      <c r="G128" s="226">
        <v>61</v>
      </c>
      <c r="H128" s="226">
        <v>81</v>
      </c>
      <c r="I128" s="226">
        <v>171</v>
      </c>
      <c r="J128" s="226">
        <v>146</v>
      </c>
      <c r="K128" s="226">
        <v>192</v>
      </c>
      <c r="L128" s="226">
        <v>102</v>
      </c>
      <c r="M128" s="226">
        <v>138</v>
      </c>
      <c r="N128" s="92"/>
      <c r="O128" s="92"/>
      <c r="Q128" s="239"/>
    </row>
    <row r="129" spans="1:17" ht="20.100000000000001" customHeight="1">
      <c r="A129" s="75" t="s">
        <v>61</v>
      </c>
      <c r="B129" s="226">
        <v>1492</v>
      </c>
      <c r="C129" s="226">
        <v>981</v>
      </c>
      <c r="D129" s="226">
        <v>1492</v>
      </c>
      <c r="E129" s="226">
        <v>1313</v>
      </c>
      <c r="F129" s="226">
        <v>977</v>
      </c>
      <c r="G129" s="226">
        <v>897</v>
      </c>
      <c r="H129" s="226">
        <v>1135</v>
      </c>
      <c r="I129" s="226">
        <v>1239</v>
      </c>
      <c r="J129" s="226">
        <v>1153</v>
      </c>
      <c r="K129" s="226">
        <v>1480</v>
      </c>
      <c r="L129" s="226">
        <v>1315</v>
      </c>
      <c r="M129" s="226">
        <v>1412</v>
      </c>
      <c r="N129" s="90"/>
      <c r="O129" s="90"/>
      <c r="Q129" s="238"/>
    </row>
    <row r="130" spans="1:17" ht="20.100000000000001" customHeight="1">
      <c r="A130" s="75" t="s">
        <v>62</v>
      </c>
      <c r="B130" s="226">
        <v>2</v>
      </c>
      <c r="C130" s="226">
        <v>11</v>
      </c>
      <c r="D130" s="226">
        <v>5</v>
      </c>
      <c r="E130" s="226">
        <v>10</v>
      </c>
      <c r="F130" s="226">
        <v>13</v>
      </c>
      <c r="G130" s="226">
        <v>10</v>
      </c>
      <c r="H130" s="226">
        <v>19</v>
      </c>
      <c r="I130" s="226">
        <v>73</v>
      </c>
      <c r="J130" s="226">
        <v>15</v>
      </c>
      <c r="K130" s="226">
        <v>33</v>
      </c>
      <c r="L130" s="226">
        <v>23</v>
      </c>
      <c r="M130" s="226">
        <v>44</v>
      </c>
      <c r="N130" s="90"/>
      <c r="O130" s="90"/>
      <c r="Q130" s="238"/>
    </row>
    <row r="131" spans="1:17" ht="20.100000000000001" customHeight="1">
      <c r="A131" s="92" t="s">
        <v>63</v>
      </c>
      <c r="B131" s="226">
        <v>8</v>
      </c>
      <c r="C131" s="226">
        <v>3</v>
      </c>
      <c r="D131" s="226">
        <v>8</v>
      </c>
      <c r="E131" s="226">
        <v>20</v>
      </c>
      <c r="F131" s="226">
        <v>7</v>
      </c>
      <c r="G131" s="226">
        <v>18</v>
      </c>
      <c r="H131" s="226">
        <v>8</v>
      </c>
      <c r="I131" s="226">
        <v>19</v>
      </c>
      <c r="J131" s="226">
        <v>24</v>
      </c>
      <c r="K131" s="226">
        <v>61</v>
      </c>
      <c r="L131" s="226">
        <v>28</v>
      </c>
      <c r="M131" s="226">
        <v>36</v>
      </c>
      <c r="N131" s="90"/>
      <c r="O131" s="90"/>
      <c r="Q131" s="238"/>
    </row>
    <row r="132" spans="1:17" ht="20.100000000000001" customHeight="1">
      <c r="A132" s="75" t="s">
        <v>64</v>
      </c>
      <c r="B132" s="226">
        <v>48</v>
      </c>
      <c r="C132" s="226">
        <v>65</v>
      </c>
      <c r="D132" s="226">
        <v>19</v>
      </c>
      <c r="E132" s="226">
        <v>20</v>
      </c>
      <c r="F132" s="226">
        <v>24</v>
      </c>
      <c r="G132" s="226">
        <v>32</v>
      </c>
      <c r="H132" s="226">
        <v>71</v>
      </c>
      <c r="I132" s="226">
        <v>101</v>
      </c>
      <c r="J132" s="226">
        <v>142</v>
      </c>
      <c r="K132" s="226">
        <v>91</v>
      </c>
      <c r="L132" s="226">
        <v>186</v>
      </c>
      <c r="M132" s="226">
        <v>164</v>
      </c>
      <c r="Q132" s="238"/>
    </row>
    <row r="133" spans="1:17" s="90" customFormat="1" ht="20.100000000000001" customHeight="1">
      <c r="A133" s="75" t="s">
        <v>65</v>
      </c>
      <c r="B133" s="226">
        <v>433</v>
      </c>
      <c r="C133" s="226">
        <v>454</v>
      </c>
      <c r="D133" s="226">
        <v>145</v>
      </c>
      <c r="E133" s="226">
        <v>151</v>
      </c>
      <c r="F133" s="226">
        <v>281</v>
      </c>
      <c r="G133" s="226">
        <v>382</v>
      </c>
      <c r="H133" s="226">
        <v>622</v>
      </c>
      <c r="I133" s="226">
        <v>773</v>
      </c>
      <c r="J133" s="226">
        <v>870</v>
      </c>
      <c r="K133" s="226">
        <v>1532</v>
      </c>
      <c r="L133" s="226">
        <v>1410</v>
      </c>
      <c r="M133" s="226">
        <v>817</v>
      </c>
      <c r="N133" s="92"/>
      <c r="O133" s="92"/>
      <c r="Q133" s="239"/>
    </row>
    <row r="134" spans="1:17" ht="20.100000000000001" customHeight="1">
      <c r="A134" s="75" t="s">
        <v>66</v>
      </c>
      <c r="B134" s="226">
        <v>62</v>
      </c>
      <c r="C134" s="226">
        <v>79</v>
      </c>
      <c r="D134" s="226">
        <v>54</v>
      </c>
      <c r="E134" s="226">
        <v>34</v>
      </c>
      <c r="F134" s="226">
        <v>39</v>
      </c>
      <c r="G134" s="226">
        <v>78</v>
      </c>
      <c r="H134" s="226">
        <v>106</v>
      </c>
      <c r="I134" s="226">
        <v>233</v>
      </c>
      <c r="J134" s="226">
        <v>533</v>
      </c>
      <c r="K134" s="226">
        <v>271</v>
      </c>
      <c r="L134" s="226">
        <v>173</v>
      </c>
      <c r="M134" s="226">
        <v>232</v>
      </c>
      <c r="N134" s="90"/>
      <c r="O134" s="90"/>
      <c r="Q134" s="238"/>
    </row>
    <row r="135" spans="1:17" ht="20.100000000000001" customHeight="1">
      <c r="A135" s="71" t="s">
        <v>67</v>
      </c>
      <c r="B135" s="224">
        <v>4</v>
      </c>
      <c r="C135" s="224">
        <v>9</v>
      </c>
      <c r="D135" s="224">
        <v>7</v>
      </c>
      <c r="E135" s="224">
        <v>4</v>
      </c>
      <c r="F135" s="224">
        <v>8</v>
      </c>
      <c r="G135" s="224">
        <v>1</v>
      </c>
      <c r="H135" s="224">
        <v>4</v>
      </c>
      <c r="I135" s="224">
        <v>10</v>
      </c>
      <c r="J135" s="224">
        <v>217</v>
      </c>
      <c r="K135" s="224">
        <v>4</v>
      </c>
      <c r="L135" s="224">
        <v>14</v>
      </c>
      <c r="M135" s="224">
        <v>3</v>
      </c>
      <c r="Q135" s="238"/>
    </row>
    <row r="136" spans="1:17" ht="20.100000000000001" customHeight="1">
      <c r="A136" s="75" t="s">
        <v>68</v>
      </c>
      <c r="B136" s="226">
        <v>3</v>
      </c>
      <c r="C136" s="226">
        <v>8</v>
      </c>
      <c r="D136" s="226">
        <v>1</v>
      </c>
      <c r="E136" s="226">
        <v>3</v>
      </c>
      <c r="F136" s="226">
        <v>3</v>
      </c>
      <c r="G136" s="226">
        <v>1</v>
      </c>
      <c r="H136" s="226">
        <v>3</v>
      </c>
      <c r="I136" s="226">
        <v>6</v>
      </c>
      <c r="J136" s="226">
        <v>208</v>
      </c>
      <c r="K136" s="226">
        <v>3</v>
      </c>
      <c r="L136" s="226">
        <v>4</v>
      </c>
      <c r="M136" s="226">
        <v>3</v>
      </c>
      <c r="Q136" s="238"/>
    </row>
    <row r="137" spans="1:17" ht="20.100000000000001" customHeight="1">
      <c r="A137" s="75" t="s">
        <v>69</v>
      </c>
      <c r="B137" s="226">
        <v>1</v>
      </c>
      <c r="C137" s="226">
        <v>1</v>
      </c>
      <c r="D137" s="226">
        <v>6</v>
      </c>
      <c r="E137" s="226">
        <v>1</v>
      </c>
      <c r="F137" s="226">
        <v>4</v>
      </c>
      <c r="G137" s="226">
        <v>0</v>
      </c>
      <c r="H137" s="226">
        <v>1</v>
      </c>
      <c r="I137" s="226">
        <v>3</v>
      </c>
      <c r="J137" s="226">
        <v>9</v>
      </c>
      <c r="K137" s="226">
        <v>1</v>
      </c>
      <c r="L137" s="226">
        <v>10</v>
      </c>
      <c r="M137" s="226">
        <v>0</v>
      </c>
      <c r="Q137" s="238"/>
    </row>
    <row r="138" spans="1:17" ht="20.100000000000001" customHeight="1">
      <c r="A138" s="75" t="s">
        <v>70</v>
      </c>
      <c r="B138" s="226">
        <v>0</v>
      </c>
      <c r="C138" s="226">
        <v>0</v>
      </c>
      <c r="D138" s="226">
        <v>0</v>
      </c>
      <c r="E138" s="226">
        <v>0</v>
      </c>
      <c r="F138" s="226">
        <v>1</v>
      </c>
      <c r="G138" s="226">
        <v>0</v>
      </c>
      <c r="H138" s="226">
        <v>0</v>
      </c>
      <c r="I138" s="226">
        <v>1</v>
      </c>
      <c r="J138" s="226">
        <v>0</v>
      </c>
      <c r="K138" s="226">
        <v>0</v>
      </c>
      <c r="L138" s="226">
        <v>0</v>
      </c>
      <c r="M138" s="226">
        <v>0</v>
      </c>
      <c r="Q138" s="238"/>
    </row>
    <row r="139" spans="1:17" ht="20.100000000000001" customHeight="1" thickBot="1">
      <c r="A139" s="78" t="s">
        <v>71</v>
      </c>
      <c r="B139" s="229">
        <v>0</v>
      </c>
      <c r="C139" s="229">
        <v>0</v>
      </c>
      <c r="D139" s="229">
        <v>0</v>
      </c>
      <c r="E139" s="229">
        <v>0</v>
      </c>
      <c r="F139" s="229">
        <v>0</v>
      </c>
      <c r="G139" s="229">
        <v>0</v>
      </c>
      <c r="H139" s="229">
        <v>0</v>
      </c>
      <c r="I139" s="229">
        <v>0</v>
      </c>
      <c r="J139" s="229">
        <v>0</v>
      </c>
      <c r="K139" s="229">
        <v>1</v>
      </c>
      <c r="L139" s="229">
        <v>0</v>
      </c>
      <c r="M139" s="229">
        <v>0</v>
      </c>
      <c r="N139" s="90"/>
      <c r="O139" s="90"/>
    </row>
    <row r="140" spans="1:17" s="241" customFormat="1" ht="15.95" customHeight="1">
      <c r="A140" s="186" t="s">
        <v>90</v>
      </c>
      <c r="B140" s="240"/>
      <c r="C140" s="240"/>
      <c r="F140" s="240"/>
      <c r="G140" s="240"/>
      <c r="H140" s="240"/>
      <c r="I140" s="240"/>
      <c r="N140" s="242"/>
      <c r="O140" s="242"/>
    </row>
  </sheetData>
  <mergeCells count="6">
    <mergeCell ref="A3:A5"/>
    <mergeCell ref="B3:O3"/>
    <mergeCell ref="B4:C4"/>
    <mergeCell ref="A73:A75"/>
    <mergeCell ref="B73:M73"/>
    <mergeCell ref="L74:M74"/>
  </mergeCells>
  <pageMargins left="0.78740157480314965" right="0.78740157480314965" top="0.78740157480314965" bottom="0.59055118110236227" header="0.51181102362204722" footer="0.51181102362204722"/>
  <pageSetup paperSize="9" scale="51" firstPageNumber="0" fitToHeight="0" orientation="portrait" horizontalDpi="300" verticalDpi="300" r:id="rId1"/>
  <headerFooter alignWithMargins="0">
    <oddHeader>&amp;C&amp;"Arial,Negrito"&amp;14Turismo receptivo</oddHeader>
  </headerFooter>
  <rowBreaks count="1" manualBreakCount="1">
    <brk id="70"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1"/>
  <sheetViews>
    <sheetView showGridLines="0" zoomScaleNormal="100" zoomScaleSheetLayoutView="85" workbookViewId="0">
      <selection activeCell="O1" sqref="O1"/>
    </sheetView>
  </sheetViews>
  <sheetFormatPr defaultColWidth="11.42578125" defaultRowHeight="12.75"/>
  <cols>
    <col min="1" max="1" width="36.7109375" style="92" customWidth="1"/>
    <col min="2" max="3" width="10.28515625" style="92" customWidth="1"/>
    <col min="4" max="15" width="9" style="92" customWidth="1"/>
    <col min="16" max="256" width="11.42578125" style="92"/>
    <col min="257" max="257" width="36.7109375" style="92" customWidth="1"/>
    <col min="258" max="259" width="10.28515625" style="92" customWidth="1"/>
    <col min="260" max="271" width="9" style="92" customWidth="1"/>
    <col min="272" max="512" width="11.42578125" style="92"/>
    <col min="513" max="513" width="36.7109375" style="92" customWidth="1"/>
    <col min="514" max="515" width="10.28515625" style="92" customWidth="1"/>
    <col min="516" max="527" width="9" style="92" customWidth="1"/>
    <col min="528" max="768" width="11.42578125" style="92"/>
    <col min="769" max="769" width="36.7109375" style="92" customWidth="1"/>
    <col min="770" max="771" width="10.28515625" style="92" customWidth="1"/>
    <col min="772" max="783" width="9" style="92" customWidth="1"/>
    <col min="784" max="1024" width="11.42578125" style="92"/>
    <col min="1025" max="1025" width="36.7109375" style="92" customWidth="1"/>
    <col min="1026" max="1027" width="10.28515625" style="92" customWidth="1"/>
    <col min="1028" max="1039" width="9" style="92" customWidth="1"/>
    <col min="1040" max="1280" width="11.42578125" style="92"/>
    <col min="1281" max="1281" width="36.7109375" style="92" customWidth="1"/>
    <col min="1282" max="1283" width="10.28515625" style="92" customWidth="1"/>
    <col min="1284" max="1295" width="9" style="92" customWidth="1"/>
    <col min="1296" max="1536" width="11.42578125" style="92"/>
    <col min="1537" max="1537" width="36.7109375" style="92" customWidth="1"/>
    <col min="1538" max="1539" width="10.28515625" style="92" customWidth="1"/>
    <col min="1540" max="1551" width="9" style="92" customWidth="1"/>
    <col min="1552" max="1792" width="11.42578125" style="92"/>
    <col min="1793" max="1793" width="36.7109375" style="92" customWidth="1"/>
    <col min="1794" max="1795" width="10.28515625" style="92" customWidth="1"/>
    <col min="1796" max="1807" width="9" style="92" customWidth="1"/>
    <col min="1808" max="2048" width="11.42578125" style="92"/>
    <col min="2049" max="2049" width="36.7109375" style="92" customWidth="1"/>
    <col min="2050" max="2051" width="10.28515625" style="92" customWidth="1"/>
    <col min="2052" max="2063" width="9" style="92" customWidth="1"/>
    <col min="2064" max="2304" width="11.42578125" style="92"/>
    <col min="2305" max="2305" width="36.7109375" style="92" customWidth="1"/>
    <col min="2306" max="2307" width="10.28515625" style="92" customWidth="1"/>
    <col min="2308" max="2319" width="9" style="92" customWidth="1"/>
    <col min="2320" max="2560" width="11.42578125" style="92"/>
    <col min="2561" max="2561" width="36.7109375" style="92" customWidth="1"/>
    <col min="2562" max="2563" width="10.28515625" style="92" customWidth="1"/>
    <col min="2564" max="2575" width="9" style="92" customWidth="1"/>
    <col min="2576" max="2816" width="11.42578125" style="92"/>
    <col min="2817" max="2817" width="36.7109375" style="92" customWidth="1"/>
    <col min="2818" max="2819" width="10.28515625" style="92" customWidth="1"/>
    <col min="2820" max="2831" width="9" style="92" customWidth="1"/>
    <col min="2832" max="3072" width="11.42578125" style="92"/>
    <col min="3073" max="3073" width="36.7109375" style="92" customWidth="1"/>
    <col min="3074" max="3075" width="10.28515625" style="92" customWidth="1"/>
    <col min="3076" max="3087" width="9" style="92" customWidth="1"/>
    <col min="3088" max="3328" width="11.42578125" style="92"/>
    <col min="3329" max="3329" width="36.7109375" style="92" customWidth="1"/>
    <col min="3330" max="3331" width="10.28515625" style="92" customWidth="1"/>
    <col min="3332" max="3343" width="9" style="92" customWidth="1"/>
    <col min="3344" max="3584" width="11.42578125" style="92"/>
    <col min="3585" max="3585" width="36.7109375" style="92" customWidth="1"/>
    <col min="3586" max="3587" width="10.28515625" style="92" customWidth="1"/>
    <col min="3588" max="3599" width="9" style="92" customWidth="1"/>
    <col min="3600" max="3840" width="11.42578125" style="92"/>
    <col min="3841" max="3841" width="36.7109375" style="92" customWidth="1"/>
    <col min="3842" max="3843" width="10.28515625" style="92" customWidth="1"/>
    <col min="3844" max="3855" width="9" style="92" customWidth="1"/>
    <col min="3856" max="4096" width="11.42578125" style="92"/>
    <col min="4097" max="4097" width="36.7109375" style="92" customWidth="1"/>
    <col min="4098" max="4099" width="10.28515625" style="92" customWidth="1"/>
    <col min="4100" max="4111" width="9" style="92" customWidth="1"/>
    <col min="4112" max="4352" width="11.42578125" style="92"/>
    <col min="4353" max="4353" width="36.7109375" style="92" customWidth="1"/>
    <col min="4354" max="4355" width="10.28515625" style="92" customWidth="1"/>
    <col min="4356" max="4367" width="9" style="92" customWidth="1"/>
    <col min="4368" max="4608" width="11.42578125" style="92"/>
    <col min="4609" max="4609" width="36.7109375" style="92" customWidth="1"/>
    <col min="4610" max="4611" width="10.28515625" style="92" customWidth="1"/>
    <col min="4612" max="4623" width="9" style="92" customWidth="1"/>
    <col min="4624" max="4864" width="11.42578125" style="92"/>
    <col min="4865" max="4865" width="36.7109375" style="92" customWidth="1"/>
    <col min="4866" max="4867" width="10.28515625" style="92" customWidth="1"/>
    <col min="4868" max="4879" width="9" style="92" customWidth="1"/>
    <col min="4880" max="5120" width="11.42578125" style="92"/>
    <col min="5121" max="5121" width="36.7109375" style="92" customWidth="1"/>
    <col min="5122" max="5123" width="10.28515625" style="92" customWidth="1"/>
    <col min="5124" max="5135" width="9" style="92" customWidth="1"/>
    <col min="5136" max="5376" width="11.42578125" style="92"/>
    <col min="5377" max="5377" width="36.7109375" style="92" customWidth="1"/>
    <col min="5378" max="5379" width="10.28515625" style="92" customWidth="1"/>
    <col min="5380" max="5391" width="9" style="92" customWidth="1"/>
    <col min="5392" max="5632" width="11.42578125" style="92"/>
    <col min="5633" max="5633" width="36.7109375" style="92" customWidth="1"/>
    <col min="5634" max="5635" width="10.28515625" style="92" customWidth="1"/>
    <col min="5636" max="5647" width="9" style="92" customWidth="1"/>
    <col min="5648" max="5888" width="11.42578125" style="92"/>
    <col min="5889" max="5889" width="36.7109375" style="92" customWidth="1"/>
    <col min="5890" max="5891" width="10.28515625" style="92" customWidth="1"/>
    <col min="5892" max="5903" width="9" style="92" customWidth="1"/>
    <col min="5904" max="6144" width="11.42578125" style="92"/>
    <col min="6145" max="6145" width="36.7109375" style="92" customWidth="1"/>
    <col min="6146" max="6147" width="10.28515625" style="92" customWidth="1"/>
    <col min="6148" max="6159" width="9" style="92" customWidth="1"/>
    <col min="6160" max="6400" width="11.42578125" style="92"/>
    <col min="6401" max="6401" width="36.7109375" style="92" customWidth="1"/>
    <col min="6402" max="6403" width="10.28515625" style="92" customWidth="1"/>
    <col min="6404" max="6415" width="9" style="92" customWidth="1"/>
    <col min="6416" max="6656" width="11.42578125" style="92"/>
    <col min="6657" max="6657" width="36.7109375" style="92" customWidth="1"/>
    <col min="6658" max="6659" width="10.28515625" style="92" customWidth="1"/>
    <col min="6660" max="6671" width="9" style="92" customWidth="1"/>
    <col min="6672" max="6912" width="11.42578125" style="92"/>
    <col min="6913" max="6913" width="36.7109375" style="92" customWidth="1"/>
    <col min="6914" max="6915" width="10.28515625" style="92" customWidth="1"/>
    <col min="6916" max="6927" width="9" style="92" customWidth="1"/>
    <col min="6928" max="7168" width="11.42578125" style="92"/>
    <col min="7169" max="7169" width="36.7109375" style="92" customWidth="1"/>
    <col min="7170" max="7171" width="10.28515625" style="92" customWidth="1"/>
    <col min="7172" max="7183" width="9" style="92" customWidth="1"/>
    <col min="7184" max="7424" width="11.42578125" style="92"/>
    <col min="7425" max="7425" width="36.7109375" style="92" customWidth="1"/>
    <col min="7426" max="7427" width="10.28515625" style="92" customWidth="1"/>
    <col min="7428" max="7439" width="9" style="92" customWidth="1"/>
    <col min="7440" max="7680" width="11.42578125" style="92"/>
    <col min="7681" max="7681" width="36.7109375" style="92" customWidth="1"/>
    <col min="7682" max="7683" width="10.28515625" style="92" customWidth="1"/>
    <col min="7684" max="7695" width="9" style="92" customWidth="1"/>
    <col min="7696" max="7936" width="11.42578125" style="92"/>
    <col min="7937" max="7937" width="36.7109375" style="92" customWidth="1"/>
    <col min="7938" max="7939" width="10.28515625" style="92" customWidth="1"/>
    <col min="7940" max="7951" width="9" style="92" customWidth="1"/>
    <col min="7952" max="8192" width="11.42578125" style="92"/>
    <col min="8193" max="8193" width="36.7109375" style="92" customWidth="1"/>
    <col min="8194" max="8195" width="10.28515625" style="92" customWidth="1"/>
    <col min="8196" max="8207" width="9" style="92" customWidth="1"/>
    <col min="8208" max="8448" width="11.42578125" style="92"/>
    <col min="8449" max="8449" width="36.7109375" style="92" customWidth="1"/>
    <col min="8450" max="8451" width="10.28515625" style="92" customWidth="1"/>
    <col min="8452" max="8463" width="9" style="92" customWidth="1"/>
    <col min="8464" max="8704" width="11.42578125" style="92"/>
    <col min="8705" max="8705" width="36.7109375" style="92" customWidth="1"/>
    <col min="8706" max="8707" width="10.28515625" style="92" customWidth="1"/>
    <col min="8708" max="8719" width="9" style="92" customWidth="1"/>
    <col min="8720" max="8960" width="11.42578125" style="92"/>
    <col min="8961" max="8961" width="36.7109375" style="92" customWidth="1"/>
    <col min="8962" max="8963" width="10.28515625" style="92" customWidth="1"/>
    <col min="8964" max="8975" width="9" style="92" customWidth="1"/>
    <col min="8976" max="9216" width="11.42578125" style="92"/>
    <col min="9217" max="9217" width="36.7109375" style="92" customWidth="1"/>
    <col min="9218" max="9219" width="10.28515625" style="92" customWidth="1"/>
    <col min="9220" max="9231" width="9" style="92" customWidth="1"/>
    <col min="9232" max="9472" width="11.42578125" style="92"/>
    <col min="9473" max="9473" width="36.7109375" style="92" customWidth="1"/>
    <col min="9474" max="9475" width="10.28515625" style="92" customWidth="1"/>
    <col min="9476" max="9487" width="9" style="92" customWidth="1"/>
    <col min="9488" max="9728" width="11.42578125" style="92"/>
    <col min="9729" max="9729" width="36.7109375" style="92" customWidth="1"/>
    <col min="9730" max="9731" width="10.28515625" style="92" customWidth="1"/>
    <col min="9732" max="9743" width="9" style="92" customWidth="1"/>
    <col min="9744" max="9984" width="11.42578125" style="92"/>
    <col min="9985" max="9985" width="36.7109375" style="92" customWidth="1"/>
    <col min="9986" max="9987" width="10.28515625" style="92" customWidth="1"/>
    <col min="9988" max="9999" width="9" style="92" customWidth="1"/>
    <col min="10000" max="10240" width="11.42578125" style="92"/>
    <col min="10241" max="10241" width="36.7109375" style="92" customWidth="1"/>
    <col min="10242" max="10243" width="10.28515625" style="92" customWidth="1"/>
    <col min="10244" max="10255" width="9" style="92" customWidth="1"/>
    <col min="10256" max="10496" width="11.42578125" style="92"/>
    <col min="10497" max="10497" width="36.7109375" style="92" customWidth="1"/>
    <col min="10498" max="10499" width="10.28515625" style="92" customWidth="1"/>
    <col min="10500" max="10511" width="9" style="92" customWidth="1"/>
    <col min="10512" max="10752" width="11.42578125" style="92"/>
    <col min="10753" max="10753" width="36.7109375" style="92" customWidth="1"/>
    <col min="10754" max="10755" width="10.28515625" style="92" customWidth="1"/>
    <col min="10756" max="10767" width="9" style="92" customWidth="1"/>
    <col min="10768" max="11008" width="11.42578125" style="92"/>
    <col min="11009" max="11009" width="36.7109375" style="92" customWidth="1"/>
    <col min="11010" max="11011" width="10.28515625" style="92" customWidth="1"/>
    <col min="11012" max="11023" width="9" style="92" customWidth="1"/>
    <col min="11024" max="11264" width="11.42578125" style="92"/>
    <col min="11265" max="11265" width="36.7109375" style="92" customWidth="1"/>
    <col min="11266" max="11267" width="10.28515625" style="92" customWidth="1"/>
    <col min="11268" max="11279" width="9" style="92" customWidth="1"/>
    <col min="11280" max="11520" width="11.42578125" style="92"/>
    <col min="11521" max="11521" width="36.7109375" style="92" customWidth="1"/>
    <col min="11522" max="11523" width="10.28515625" style="92" customWidth="1"/>
    <col min="11524" max="11535" width="9" style="92" customWidth="1"/>
    <col min="11536" max="11776" width="11.42578125" style="92"/>
    <col min="11777" max="11777" width="36.7109375" style="92" customWidth="1"/>
    <col min="11778" max="11779" width="10.28515625" style="92" customWidth="1"/>
    <col min="11780" max="11791" width="9" style="92" customWidth="1"/>
    <col min="11792" max="12032" width="11.42578125" style="92"/>
    <col min="12033" max="12033" width="36.7109375" style="92" customWidth="1"/>
    <col min="12034" max="12035" width="10.28515625" style="92" customWidth="1"/>
    <col min="12036" max="12047" width="9" style="92" customWidth="1"/>
    <col min="12048" max="12288" width="11.42578125" style="92"/>
    <col min="12289" max="12289" width="36.7109375" style="92" customWidth="1"/>
    <col min="12290" max="12291" width="10.28515625" style="92" customWidth="1"/>
    <col min="12292" max="12303" width="9" style="92" customWidth="1"/>
    <col min="12304" max="12544" width="11.42578125" style="92"/>
    <col min="12545" max="12545" width="36.7109375" style="92" customWidth="1"/>
    <col min="12546" max="12547" width="10.28515625" style="92" customWidth="1"/>
    <col min="12548" max="12559" width="9" style="92" customWidth="1"/>
    <col min="12560" max="12800" width="11.42578125" style="92"/>
    <col min="12801" max="12801" width="36.7109375" style="92" customWidth="1"/>
    <col min="12802" max="12803" width="10.28515625" style="92" customWidth="1"/>
    <col min="12804" max="12815" width="9" style="92" customWidth="1"/>
    <col min="12816" max="13056" width="11.42578125" style="92"/>
    <col min="13057" max="13057" width="36.7109375" style="92" customWidth="1"/>
    <col min="13058" max="13059" width="10.28515625" style="92" customWidth="1"/>
    <col min="13060" max="13071" width="9" style="92" customWidth="1"/>
    <col min="13072" max="13312" width="11.42578125" style="92"/>
    <col min="13313" max="13313" width="36.7109375" style="92" customWidth="1"/>
    <col min="13314" max="13315" width="10.28515625" style="92" customWidth="1"/>
    <col min="13316" max="13327" width="9" style="92" customWidth="1"/>
    <col min="13328" max="13568" width="11.42578125" style="92"/>
    <col min="13569" max="13569" width="36.7109375" style="92" customWidth="1"/>
    <col min="13570" max="13571" width="10.28515625" style="92" customWidth="1"/>
    <col min="13572" max="13583" width="9" style="92" customWidth="1"/>
    <col min="13584" max="13824" width="11.42578125" style="92"/>
    <col min="13825" max="13825" width="36.7109375" style="92" customWidth="1"/>
    <col min="13826" max="13827" width="10.28515625" style="92" customWidth="1"/>
    <col min="13828" max="13839" width="9" style="92" customWidth="1"/>
    <col min="13840" max="14080" width="11.42578125" style="92"/>
    <col min="14081" max="14081" width="36.7109375" style="92" customWidth="1"/>
    <col min="14082" max="14083" width="10.28515625" style="92" customWidth="1"/>
    <col min="14084" max="14095" width="9" style="92" customWidth="1"/>
    <col min="14096" max="14336" width="11.42578125" style="92"/>
    <col min="14337" max="14337" width="36.7109375" style="92" customWidth="1"/>
    <col min="14338" max="14339" width="10.28515625" style="92" customWidth="1"/>
    <col min="14340" max="14351" width="9" style="92" customWidth="1"/>
    <col min="14352" max="14592" width="11.42578125" style="92"/>
    <col min="14593" max="14593" width="36.7109375" style="92" customWidth="1"/>
    <col min="14594" max="14595" width="10.28515625" style="92" customWidth="1"/>
    <col min="14596" max="14607" width="9" style="92" customWidth="1"/>
    <col min="14608" max="14848" width="11.42578125" style="92"/>
    <col min="14849" max="14849" width="36.7109375" style="92" customWidth="1"/>
    <col min="14850" max="14851" width="10.28515625" style="92" customWidth="1"/>
    <col min="14852" max="14863" width="9" style="92" customWidth="1"/>
    <col min="14864" max="15104" width="11.42578125" style="92"/>
    <col min="15105" max="15105" width="36.7109375" style="92" customWidth="1"/>
    <col min="15106" max="15107" width="10.28515625" style="92" customWidth="1"/>
    <col min="15108" max="15119" width="9" style="92" customWidth="1"/>
    <col min="15120" max="15360" width="11.42578125" style="92"/>
    <col min="15361" max="15361" width="36.7109375" style="92" customWidth="1"/>
    <col min="15362" max="15363" width="10.28515625" style="92" customWidth="1"/>
    <col min="15364" max="15375" width="9" style="92" customWidth="1"/>
    <col min="15376" max="15616" width="11.42578125" style="92"/>
    <col min="15617" max="15617" width="36.7109375" style="92" customWidth="1"/>
    <col min="15618" max="15619" width="10.28515625" style="92" customWidth="1"/>
    <col min="15620" max="15631" width="9" style="92" customWidth="1"/>
    <col min="15632" max="15872" width="11.42578125" style="92"/>
    <col min="15873" max="15873" width="36.7109375" style="92" customWidth="1"/>
    <col min="15874" max="15875" width="10.28515625" style="92" customWidth="1"/>
    <col min="15876" max="15887" width="9" style="92" customWidth="1"/>
    <col min="15888" max="16128" width="11.42578125" style="92"/>
    <col min="16129" max="16129" width="36.7109375" style="92" customWidth="1"/>
    <col min="16130" max="16131" width="10.28515625" style="92" customWidth="1"/>
    <col min="16132" max="16143" width="9" style="92" customWidth="1"/>
    <col min="16144" max="16384" width="11.42578125" style="92"/>
  </cols>
  <sheetData>
    <row r="1" spans="1:15" s="243" customFormat="1" ht="24.95" customHeight="1">
      <c r="A1" s="234" t="s">
        <v>443</v>
      </c>
      <c r="B1" s="234"/>
      <c r="C1" s="234"/>
    </row>
    <row r="2" spans="1:15" s="237" customFormat="1" ht="24.95" customHeight="1" thickBot="1">
      <c r="A2" s="181" t="s">
        <v>446</v>
      </c>
    </row>
    <row r="3" spans="1:15" ht="20.100000000000001" customHeight="1">
      <c r="A3" s="1473" t="s">
        <v>1</v>
      </c>
      <c r="B3" s="1496" t="s">
        <v>401</v>
      </c>
      <c r="C3" s="1497"/>
      <c r="D3" s="1497"/>
      <c r="E3" s="1497"/>
      <c r="F3" s="1497"/>
      <c r="G3" s="1497"/>
      <c r="H3" s="1497"/>
      <c r="I3" s="1497"/>
      <c r="J3" s="1497"/>
      <c r="K3" s="1497"/>
      <c r="L3" s="1497"/>
      <c r="M3" s="1497"/>
      <c r="N3" s="1497"/>
      <c r="O3" s="1470"/>
    </row>
    <row r="4" spans="1:15" s="71" customFormat="1" ht="20.100000000000001" customHeight="1">
      <c r="A4" s="1474"/>
      <c r="B4" s="1476" t="s">
        <v>3</v>
      </c>
      <c r="C4" s="1476"/>
      <c r="D4" s="173" t="s">
        <v>73</v>
      </c>
      <c r="E4" s="173"/>
      <c r="F4" s="173" t="s">
        <v>74</v>
      </c>
      <c r="G4" s="173"/>
      <c r="H4" s="173" t="s">
        <v>75</v>
      </c>
      <c r="I4" s="173"/>
      <c r="J4" s="173" t="s">
        <v>76</v>
      </c>
      <c r="K4" s="173"/>
      <c r="L4" s="173" t="s">
        <v>77</v>
      </c>
      <c r="M4" s="173"/>
      <c r="N4" s="203" t="s">
        <v>78</v>
      </c>
      <c r="O4" s="204"/>
    </row>
    <row r="5" spans="1:15" ht="20.100000000000001" customHeight="1">
      <c r="A5" s="1475"/>
      <c r="B5" s="60">
        <v>2010</v>
      </c>
      <c r="C5" s="60">
        <v>2011</v>
      </c>
      <c r="D5" s="60">
        <v>2010</v>
      </c>
      <c r="E5" s="60">
        <v>2011</v>
      </c>
      <c r="F5" s="60">
        <v>2010</v>
      </c>
      <c r="G5" s="60">
        <v>2011</v>
      </c>
      <c r="H5" s="60">
        <v>2010</v>
      </c>
      <c r="I5" s="60">
        <v>2011</v>
      </c>
      <c r="J5" s="60">
        <v>2010</v>
      </c>
      <c r="K5" s="60">
        <v>2011</v>
      </c>
      <c r="L5" s="60">
        <v>2010</v>
      </c>
      <c r="M5" s="60">
        <v>2011</v>
      </c>
      <c r="N5" s="60">
        <v>2010</v>
      </c>
      <c r="O5" s="91">
        <v>2011</v>
      </c>
    </row>
    <row r="6" spans="1:15" ht="20.100000000000001" customHeight="1">
      <c r="A6" s="67" t="s">
        <v>438</v>
      </c>
      <c r="B6" s="223">
        <v>79346</v>
      </c>
      <c r="C6" s="223">
        <v>84610</v>
      </c>
      <c r="D6" s="223">
        <v>6804</v>
      </c>
      <c r="E6" s="223">
        <v>8009</v>
      </c>
      <c r="F6" s="223">
        <v>5846</v>
      </c>
      <c r="G6" s="223">
        <v>6645</v>
      </c>
      <c r="H6" s="223">
        <v>5226</v>
      </c>
      <c r="I6" s="223">
        <v>5168</v>
      </c>
      <c r="J6" s="223">
        <v>3691</v>
      </c>
      <c r="K6" s="223">
        <v>6046</v>
      </c>
      <c r="L6" s="223">
        <v>3922</v>
      </c>
      <c r="M6" s="223">
        <v>3895</v>
      </c>
      <c r="N6" s="223">
        <v>5521</v>
      </c>
      <c r="O6" s="223">
        <v>4676</v>
      </c>
    </row>
    <row r="7" spans="1:15" s="90" customFormat="1" ht="20.100000000000001" customHeight="1">
      <c r="A7" s="71" t="s">
        <v>10</v>
      </c>
      <c r="B7" s="224">
        <v>2702</v>
      </c>
      <c r="C7" s="224">
        <v>3178</v>
      </c>
      <c r="D7" s="224">
        <v>92</v>
      </c>
      <c r="E7" s="224">
        <v>160</v>
      </c>
      <c r="F7" s="224">
        <v>120</v>
      </c>
      <c r="G7" s="224">
        <v>228</v>
      </c>
      <c r="H7" s="224">
        <v>226</v>
      </c>
      <c r="I7" s="224">
        <v>303</v>
      </c>
      <c r="J7" s="224">
        <v>206</v>
      </c>
      <c r="K7" s="224">
        <v>199</v>
      </c>
      <c r="L7" s="224">
        <v>221</v>
      </c>
      <c r="M7" s="224">
        <v>218</v>
      </c>
      <c r="N7" s="224">
        <v>187</v>
      </c>
      <c r="O7" s="224">
        <v>174</v>
      </c>
    </row>
    <row r="8" spans="1:15" ht="20.100000000000001" customHeight="1">
      <c r="A8" s="75" t="s">
        <v>11</v>
      </c>
      <c r="B8" s="226">
        <v>15</v>
      </c>
      <c r="C8" s="226">
        <v>6</v>
      </c>
      <c r="D8" s="244">
        <v>0</v>
      </c>
      <c r="E8" s="244">
        <v>0</v>
      </c>
      <c r="F8" s="244">
        <v>0</v>
      </c>
      <c r="G8" s="244">
        <v>0</v>
      </c>
      <c r="H8" s="244">
        <v>3</v>
      </c>
      <c r="I8" s="244">
        <v>0</v>
      </c>
      <c r="J8" s="244">
        <v>1</v>
      </c>
      <c r="K8" s="244">
        <v>0</v>
      </c>
      <c r="L8" s="244">
        <v>0</v>
      </c>
      <c r="M8" s="244">
        <v>0</v>
      </c>
      <c r="N8" s="244">
        <v>0</v>
      </c>
      <c r="O8" s="244">
        <v>1</v>
      </c>
    </row>
    <row r="9" spans="1:15" ht="20.100000000000001" customHeight="1">
      <c r="A9" s="75" t="s">
        <v>12</v>
      </c>
      <c r="B9" s="226">
        <v>55</v>
      </c>
      <c r="C9" s="226">
        <v>24</v>
      </c>
      <c r="D9" s="244">
        <v>5</v>
      </c>
      <c r="E9" s="244">
        <v>5</v>
      </c>
      <c r="F9" s="244">
        <v>3</v>
      </c>
      <c r="G9" s="244">
        <v>5</v>
      </c>
      <c r="H9" s="244">
        <v>10</v>
      </c>
      <c r="I9" s="244">
        <v>6</v>
      </c>
      <c r="J9" s="244">
        <v>8</v>
      </c>
      <c r="K9" s="244">
        <v>1</v>
      </c>
      <c r="L9" s="244">
        <v>0</v>
      </c>
      <c r="M9" s="244">
        <v>0</v>
      </c>
      <c r="N9" s="244">
        <v>2</v>
      </c>
      <c r="O9" s="244">
        <v>0</v>
      </c>
    </row>
    <row r="10" spans="1:15" ht="20.100000000000001" customHeight="1">
      <c r="A10" s="75" t="s">
        <v>13</v>
      </c>
      <c r="B10" s="226">
        <v>1994</v>
      </c>
      <c r="C10" s="226">
        <v>2117</v>
      </c>
      <c r="D10" s="244">
        <v>69</v>
      </c>
      <c r="E10" s="244">
        <v>91</v>
      </c>
      <c r="F10" s="244">
        <v>93</v>
      </c>
      <c r="G10" s="244">
        <v>167</v>
      </c>
      <c r="H10" s="244">
        <v>177</v>
      </c>
      <c r="I10" s="244">
        <v>175</v>
      </c>
      <c r="J10" s="244">
        <v>172</v>
      </c>
      <c r="K10" s="244">
        <v>148</v>
      </c>
      <c r="L10" s="244">
        <v>129</v>
      </c>
      <c r="M10" s="244">
        <v>154</v>
      </c>
      <c r="N10" s="244">
        <v>148</v>
      </c>
      <c r="O10" s="244">
        <v>117</v>
      </c>
    </row>
    <row r="11" spans="1:15" ht="20.100000000000001" customHeight="1">
      <c r="A11" s="75" t="s">
        <v>14</v>
      </c>
      <c r="B11" s="226">
        <v>124</v>
      </c>
      <c r="C11" s="226">
        <v>162</v>
      </c>
      <c r="D11" s="244">
        <v>0</v>
      </c>
      <c r="E11" s="244">
        <v>10</v>
      </c>
      <c r="F11" s="244">
        <v>3</v>
      </c>
      <c r="G11" s="244">
        <v>11</v>
      </c>
      <c r="H11" s="244">
        <v>11</v>
      </c>
      <c r="I11" s="244">
        <v>26</v>
      </c>
      <c r="J11" s="244">
        <v>3</v>
      </c>
      <c r="K11" s="244">
        <v>5</v>
      </c>
      <c r="L11" s="244">
        <v>8</v>
      </c>
      <c r="M11" s="244">
        <v>1</v>
      </c>
      <c r="N11" s="244">
        <v>8</v>
      </c>
      <c r="O11" s="244">
        <v>11</v>
      </c>
    </row>
    <row r="12" spans="1:15" ht="20.100000000000001" customHeight="1">
      <c r="A12" s="75" t="s">
        <v>15</v>
      </c>
      <c r="B12" s="226">
        <v>514</v>
      </c>
      <c r="C12" s="226">
        <v>869</v>
      </c>
      <c r="D12" s="244">
        <v>18</v>
      </c>
      <c r="E12" s="244">
        <v>54</v>
      </c>
      <c r="F12" s="244">
        <v>21</v>
      </c>
      <c r="G12" s="244">
        <v>45</v>
      </c>
      <c r="H12" s="244">
        <v>25</v>
      </c>
      <c r="I12" s="244">
        <v>96</v>
      </c>
      <c r="J12" s="244">
        <v>22</v>
      </c>
      <c r="K12" s="244">
        <v>45</v>
      </c>
      <c r="L12" s="244">
        <v>84</v>
      </c>
      <c r="M12" s="244">
        <v>63</v>
      </c>
      <c r="N12" s="244">
        <v>29</v>
      </c>
      <c r="O12" s="244">
        <v>45</v>
      </c>
    </row>
    <row r="13" spans="1:15" s="90" customFormat="1" ht="20.100000000000001" customHeight="1">
      <c r="A13" s="71" t="s">
        <v>16</v>
      </c>
      <c r="B13" s="224">
        <v>32</v>
      </c>
      <c r="C13" s="224">
        <v>26</v>
      </c>
      <c r="D13" s="224">
        <v>1</v>
      </c>
      <c r="E13" s="224">
        <v>0</v>
      </c>
      <c r="F13" s="224">
        <v>4</v>
      </c>
      <c r="G13" s="224">
        <v>1</v>
      </c>
      <c r="H13" s="224">
        <v>2</v>
      </c>
      <c r="I13" s="224">
        <v>3</v>
      </c>
      <c r="J13" s="224">
        <v>3</v>
      </c>
      <c r="K13" s="224">
        <v>1</v>
      </c>
      <c r="L13" s="224">
        <v>2</v>
      </c>
      <c r="M13" s="224">
        <v>1</v>
      </c>
      <c r="N13" s="224">
        <v>5</v>
      </c>
      <c r="O13" s="224">
        <v>1</v>
      </c>
    </row>
    <row r="14" spans="1:15" ht="20.100000000000001" customHeight="1">
      <c r="A14" s="75" t="s">
        <v>17</v>
      </c>
      <c r="B14" s="226">
        <v>4</v>
      </c>
      <c r="C14" s="226">
        <v>1</v>
      </c>
      <c r="D14" s="244">
        <v>0</v>
      </c>
      <c r="E14" s="244">
        <v>0</v>
      </c>
      <c r="F14" s="244">
        <v>0</v>
      </c>
      <c r="G14" s="244">
        <v>0</v>
      </c>
      <c r="H14" s="244">
        <v>0</v>
      </c>
      <c r="I14" s="244">
        <v>0</v>
      </c>
      <c r="J14" s="244">
        <v>1</v>
      </c>
      <c r="K14" s="244">
        <v>0</v>
      </c>
      <c r="L14" s="244">
        <v>0</v>
      </c>
      <c r="M14" s="244">
        <v>0</v>
      </c>
      <c r="N14" s="244">
        <v>1</v>
      </c>
      <c r="O14" s="244">
        <v>0</v>
      </c>
    </row>
    <row r="15" spans="1:15" ht="20.100000000000001" customHeight="1">
      <c r="A15" s="75" t="s">
        <v>18</v>
      </c>
      <c r="B15" s="226">
        <v>15</v>
      </c>
      <c r="C15" s="226">
        <v>15</v>
      </c>
      <c r="D15" s="244">
        <v>0</v>
      </c>
      <c r="E15" s="244">
        <v>0</v>
      </c>
      <c r="F15" s="244">
        <v>3</v>
      </c>
      <c r="G15" s="244">
        <v>1</v>
      </c>
      <c r="H15" s="244">
        <v>0</v>
      </c>
      <c r="I15" s="244">
        <v>3</v>
      </c>
      <c r="J15" s="244">
        <v>2</v>
      </c>
      <c r="K15" s="244">
        <v>1</v>
      </c>
      <c r="L15" s="244">
        <v>0</v>
      </c>
      <c r="M15" s="244">
        <v>1</v>
      </c>
      <c r="N15" s="244">
        <v>2</v>
      </c>
      <c r="O15" s="244">
        <v>1</v>
      </c>
    </row>
    <row r="16" spans="1:15" ht="20.100000000000001" customHeight="1">
      <c r="A16" s="75" t="s">
        <v>19</v>
      </c>
      <c r="B16" s="226">
        <v>1</v>
      </c>
      <c r="C16" s="226">
        <v>2</v>
      </c>
      <c r="D16" s="244">
        <v>0</v>
      </c>
      <c r="E16" s="244">
        <v>0</v>
      </c>
      <c r="F16" s="244">
        <v>0</v>
      </c>
      <c r="G16" s="244">
        <v>0</v>
      </c>
      <c r="H16" s="244">
        <v>0</v>
      </c>
      <c r="I16" s="244">
        <v>0</v>
      </c>
      <c r="J16" s="244">
        <v>0</v>
      </c>
      <c r="K16" s="244">
        <v>0</v>
      </c>
      <c r="L16" s="244">
        <v>0</v>
      </c>
      <c r="M16" s="244">
        <v>0</v>
      </c>
      <c r="N16" s="244">
        <v>1</v>
      </c>
      <c r="O16" s="244">
        <v>0</v>
      </c>
    </row>
    <row r="17" spans="1:15" ht="20.100000000000001" customHeight="1">
      <c r="A17" s="75" t="s">
        <v>20</v>
      </c>
      <c r="B17" s="226">
        <v>4</v>
      </c>
      <c r="C17" s="226">
        <v>0</v>
      </c>
      <c r="D17" s="244">
        <v>0</v>
      </c>
      <c r="E17" s="244">
        <v>0</v>
      </c>
      <c r="F17" s="244">
        <v>0</v>
      </c>
      <c r="G17" s="244">
        <v>0</v>
      </c>
      <c r="H17" s="244">
        <v>1</v>
      </c>
      <c r="I17" s="244">
        <v>0</v>
      </c>
      <c r="J17" s="244">
        <v>0</v>
      </c>
      <c r="K17" s="244">
        <v>0</v>
      </c>
      <c r="L17" s="244">
        <v>0</v>
      </c>
      <c r="M17" s="244">
        <v>0</v>
      </c>
      <c r="N17" s="244">
        <v>1</v>
      </c>
      <c r="O17" s="244">
        <v>0</v>
      </c>
    </row>
    <row r="18" spans="1:15" ht="20.100000000000001" customHeight="1">
      <c r="A18" s="75" t="s">
        <v>79</v>
      </c>
      <c r="B18" s="226">
        <v>8</v>
      </c>
      <c r="C18" s="226">
        <v>8</v>
      </c>
      <c r="D18" s="244">
        <v>1</v>
      </c>
      <c r="E18" s="244">
        <v>0</v>
      </c>
      <c r="F18" s="244">
        <v>1</v>
      </c>
      <c r="G18" s="244">
        <v>0</v>
      </c>
      <c r="H18" s="244">
        <v>1</v>
      </c>
      <c r="I18" s="244">
        <v>0</v>
      </c>
      <c r="J18" s="244">
        <v>0</v>
      </c>
      <c r="K18" s="244">
        <v>0</v>
      </c>
      <c r="L18" s="244">
        <v>2</v>
      </c>
      <c r="M18" s="244">
        <v>0</v>
      </c>
      <c r="N18" s="244">
        <v>0</v>
      </c>
      <c r="O18" s="244">
        <v>0</v>
      </c>
    </row>
    <row r="19" spans="1:15" s="90" customFormat="1" ht="20.100000000000001" customHeight="1">
      <c r="A19" s="71" t="s">
        <v>21</v>
      </c>
      <c r="B19" s="224">
        <v>2018</v>
      </c>
      <c r="C19" s="224">
        <v>205</v>
      </c>
      <c r="D19" s="224">
        <v>114</v>
      </c>
      <c r="E19" s="224">
        <v>21</v>
      </c>
      <c r="F19" s="224">
        <v>161</v>
      </c>
      <c r="G19" s="224">
        <v>11</v>
      </c>
      <c r="H19" s="224">
        <v>345</v>
      </c>
      <c r="I19" s="224">
        <v>19</v>
      </c>
      <c r="J19" s="224">
        <v>161</v>
      </c>
      <c r="K19" s="224">
        <v>11</v>
      </c>
      <c r="L19" s="224">
        <v>33</v>
      </c>
      <c r="M19" s="224">
        <v>8</v>
      </c>
      <c r="N19" s="224">
        <v>385</v>
      </c>
      <c r="O19" s="224">
        <v>11</v>
      </c>
    </row>
    <row r="20" spans="1:15" ht="20.100000000000001" customHeight="1">
      <c r="A20" s="75" t="s">
        <v>22</v>
      </c>
      <c r="B20" s="226">
        <v>148</v>
      </c>
      <c r="C20" s="226">
        <v>42</v>
      </c>
      <c r="D20" s="244">
        <v>5</v>
      </c>
      <c r="E20" s="244">
        <v>8</v>
      </c>
      <c r="F20" s="244">
        <v>15</v>
      </c>
      <c r="G20" s="244">
        <v>4</v>
      </c>
      <c r="H20" s="244">
        <v>38</v>
      </c>
      <c r="I20" s="244">
        <v>1</v>
      </c>
      <c r="J20" s="244">
        <v>14</v>
      </c>
      <c r="K20" s="244">
        <v>3</v>
      </c>
      <c r="L20" s="244">
        <v>3</v>
      </c>
      <c r="M20" s="244">
        <v>3</v>
      </c>
      <c r="N20" s="244">
        <v>10</v>
      </c>
      <c r="O20" s="244">
        <v>3</v>
      </c>
    </row>
    <row r="21" spans="1:15" ht="20.100000000000001" customHeight="1">
      <c r="A21" s="75" t="s">
        <v>23</v>
      </c>
      <c r="B21" s="226">
        <v>1851</v>
      </c>
      <c r="C21" s="226">
        <v>136</v>
      </c>
      <c r="D21" s="244">
        <v>108</v>
      </c>
      <c r="E21" s="244">
        <v>8</v>
      </c>
      <c r="F21" s="244">
        <v>142</v>
      </c>
      <c r="G21" s="244">
        <v>7</v>
      </c>
      <c r="H21" s="244">
        <v>307</v>
      </c>
      <c r="I21" s="244">
        <v>9</v>
      </c>
      <c r="J21" s="244">
        <v>144</v>
      </c>
      <c r="K21" s="244">
        <v>5</v>
      </c>
      <c r="L21" s="244">
        <v>30</v>
      </c>
      <c r="M21" s="244">
        <v>5</v>
      </c>
      <c r="N21" s="244">
        <v>373</v>
      </c>
      <c r="O21" s="244">
        <v>8</v>
      </c>
    </row>
    <row r="22" spans="1:15" ht="20.100000000000001" customHeight="1">
      <c r="A22" s="75" t="s">
        <v>24</v>
      </c>
      <c r="B22" s="226">
        <v>19</v>
      </c>
      <c r="C22" s="226">
        <v>27</v>
      </c>
      <c r="D22" s="244">
        <v>1</v>
      </c>
      <c r="E22" s="244">
        <v>5</v>
      </c>
      <c r="F22" s="244">
        <v>4</v>
      </c>
      <c r="G22" s="244">
        <v>0</v>
      </c>
      <c r="H22" s="244">
        <v>0</v>
      </c>
      <c r="I22" s="244">
        <v>9</v>
      </c>
      <c r="J22" s="244">
        <v>3</v>
      </c>
      <c r="K22" s="244">
        <v>3</v>
      </c>
      <c r="L22" s="244">
        <v>0</v>
      </c>
      <c r="M22" s="244">
        <v>0</v>
      </c>
      <c r="N22" s="244">
        <v>2</v>
      </c>
      <c r="O22" s="244">
        <v>0</v>
      </c>
    </row>
    <row r="23" spans="1:15" s="90" customFormat="1" ht="20.100000000000001" customHeight="1">
      <c r="A23" s="71" t="s">
        <v>25</v>
      </c>
      <c r="B23" s="224">
        <v>430</v>
      </c>
      <c r="C23" s="224">
        <v>258</v>
      </c>
      <c r="D23" s="224">
        <v>123</v>
      </c>
      <c r="E23" s="224">
        <v>17</v>
      </c>
      <c r="F23" s="224">
        <v>104</v>
      </c>
      <c r="G23" s="224">
        <v>23</v>
      </c>
      <c r="H23" s="224">
        <v>19</v>
      </c>
      <c r="I23" s="224">
        <v>17</v>
      </c>
      <c r="J23" s="224">
        <v>17</v>
      </c>
      <c r="K23" s="224">
        <v>16</v>
      </c>
      <c r="L23" s="224">
        <v>17</v>
      </c>
      <c r="M23" s="224">
        <v>16</v>
      </c>
      <c r="N23" s="224">
        <v>23</v>
      </c>
      <c r="O23" s="224">
        <v>13</v>
      </c>
    </row>
    <row r="24" spans="1:15" ht="20.100000000000001" customHeight="1">
      <c r="A24" s="75" t="s">
        <v>26</v>
      </c>
      <c r="B24" s="226">
        <v>272</v>
      </c>
      <c r="C24" s="226">
        <v>54</v>
      </c>
      <c r="D24" s="244">
        <v>113</v>
      </c>
      <c r="E24" s="244">
        <v>1</v>
      </c>
      <c r="F24" s="244">
        <v>93</v>
      </c>
      <c r="G24" s="244">
        <v>6</v>
      </c>
      <c r="H24" s="244">
        <v>7</v>
      </c>
      <c r="I24" s="244">
        <v>1</v>
      </c>
      <c r="J24" s="244">
        <v>5</v>
      </c>
      <c r="K24" s="244">
        <v>5</v>
      </c>
      <c r="L24" s="244">
        <v>3</v>
      </c>
      <c r="M24" s="244">
        <v>3</v>
      </c>
      <c r="N24" s="244">
        <v>6</v>
      </c>
      <c r="O24" s="244">
        <v>1</v>
      </c>
    </row>
    <row r="25" spans="1:15" ht="20.100000000000001" customHeight="1">
      <c r="A25" s="75" t="s">
        <v>27</v>
      </c>
      <c r="B25" s="226">
        <v>17</v>
      </c>
      <c r="C25" s="226">
        <v>21</v>
      </c>
      <c r="D25" s="244">
        <v>4</v>
      </c>
      <c r="E25" s="244">
        <v>1</v>
      </c>
      <c r="F25" s="244">
        <v>4</v>
      </c>
      <c r="G25" s="244">
        <v>3</v>
      </c>
      <c r="H25" s="244">
        <v>1</v>
      </c>
      <c r="I25" s="244">
        <v>1</v>
      </c>
      <c r="J25" s="244">
        <v>0</v>
      </c>
      <c r="K25" s="244">
        <v>4</v>
      </c>
      <c r="L25" s="244">
        <v>0</v>
      </c>
      <c r="M25" s="244">
        <v>0</v>
      </c>
      <c r="N25" s="244">
        <v>2</v>
      </c>
      <c r="O25" s="244">
        <v>0</v>
      </c>
    </row>
    <row r="26" spans="1:15" ht="20.100000000000001" customHeight="1">
      <c r="A26" s="75" t="s">
        <v>28</v>
      </c>
      <c r="B26" s="226">
        <v>17</v>
      </c>
      <c r="C26" s="226">
        <v>27</v>
      </c>
      <c r="D26" s="244">
        <v>0</v>
      </c>
      <c r="E26" s="244">
        <v>5</v>
      </c>
      <c r="F26" s="244">
        <v>1</v>
      </c>
      <c r="G26" s="244">
        <v>8</v>
      </c>
      <c r="H26" s="244">
        <v>2</v>
      </c>
      <c r="I26" s="244">
        <v>1</v>
      </c>
      <c r="J26" s="244">
        <v>1</v>
      </c>
      <c r="K26" s="244">
        <v>0</v>
      </c>
      <c r="L26" s="244">
        <v>0</v>
      </c>
      <c r="M26" s="244">
        <v>3</v>
      </c>
      <c r="N26" s="244">
        <v>0</v>
      </c>
      <c r="O26" s="244">
        <v>1</v>
      </c>
    </row>
    <row r="27" spans="1:15" ht="20.100000000000001" customHeight="1">
      <c r="A27" s="75" t="s">
        <v>29</v>
      </c>
      <c r="B27" s="226">
        <v>42</v>
      </c>
      <c r="C27" s="226">
        <v>54</v>
      </c>
      <c r="D27" s="244">
        <v>4</v>
      </c>
      <c r="E27" s="244">
        <v>3</v>
      </c>
      <c r="F27" s="244">
        <v>1</v>
      </c>
      <c r="G27" s="244">
        <v>1</v>
      </c>
      <c r="H27" s="244">
        <v>3</v>
      </c>
      <c r="I27" s="244">
        <v>4</v>
      </c>
      <c r="J27" s="244">
        <v>1</v>
      </c>
      <c r="K27" s="244">
        <v>0</v>
      </c>
      <c r="L27" s="244">
        <v>7</v>
      </c>
      <c r="M27" s="244">
        <v>4</v>
      </c>
      <c r="N27" s="244">
        <v>2</v>
      </c>
      <c r="O27" s="244">
        <v>0</v>
      </c>
    </row>
    <row r="28" spans="1:15" ht="20.100000000000001" customHeight="1">
      <c r="A28" s="75" t="s">
        <v>30</v>
      </c>
      <c r="B28" s="226">
        <v>15</v>
      </c>
      <c r="C28" s="226">
        <v>25</v>
      </c>
      <c r="D28" s="244">
        <v>0</v>
      </c>
      <c r="E28" s="244">
        <v>3</v>
      </c>
      <c r="F28" s="244">
        <v>0</v>
      </c>
      <c r="G28" s="244">
        <v>3</v>
      </c>
      <c r="H28" s="244">
        <v>1</v>
      </c>
      <c r="I28" s="244">
        <v>1</v>
      </c>
      <c r="J28" s="244">
        <v>0</v>
      </c>
      <c r="K28" s="244">
        <v>0</v>
      </c>
      <c r="L28" s="244">
        <v>4</v>
      </c>
      <c r="M28" s="244">
        <v>0</v>
      </c>
      <c r="N28" s="244">
        <v>4</v>
      </c>
      <c r="O28" s="244">
        <v>0</v>
      </c>
    </row>
    <row r="29" spans="1:15" ht="20.100000000000001" customHeight="1">
      <c r="A29" s="75" t="s">
        <v>31</v>
      </c>
      <c r="B29" s="226">
        <v>3</v>
      </c>
      <c r="C29" s="226">
        <v>0</v>
      </c>
      <c r="D29" s="244">
        <v>0</v>
      </c>
      <c r="E29" s="244">
        <v>0</v>
      </c>
      <c r="F29" s="244">
        <v>0</v>
      </c>
      <c r="G29" s="244">
        <v>0</v>
      </c>
      <c r="H29" s="244">
        <v>0</v>
      </c>
      <c r="I29" s="244">
        <v>0</v>
      </c>
      <c r="J29" s="244">
        <v>1</v>
      </c>
      <c r="K29" s="244">
        <v>0</v>
      </c>
      <c r="L29" s="244">
        <v>0</v>
      </c>
      <c r="M29" s="244">
        <v>0</v>
      </c>
      <c r="N29" s="244">
        <v>0</v>
      </c>
      <c r="O29" s="244">
        <v>0</v>
      </c>
    </row>
    <row r="30" spans="1:15" ht="20.100000000000001" customHeight="1">
      <c r="A30" s="75" t="s">
        <v>32</v>
      </c>
      <c r="B30" s="226">
        <v>5</v>
      </c>
      <c r="C30" s="226">
        <v>7</v>
      </c>
      <c r="D30" s="244">
        <v>0</v>
      </c>
      <c r="E30" s="244">
        <v>1</v>
      </c>
      <c r="F30" s="244">
        <v>2</v>
      </c>
      <c r="G30" s="244">
        <v>0</v>
      </c>
      <c r="H30" s="244">
        <v>2</v>
      </c>
      <c r="I30" s="244">
        <v>1</v>
      </c>
      <c r="J30" s="244">
        <v>0</v>
      </c>
      <c r="K30" s="244">
        <v>0</v>
      </c>
      <c r="L30" s="244">
        <v>1</v>
      </c>
      <c r="M30" s="244">
        <v>0</v>
      </c>
      <c r="N30" s="244">
        <v>0</v>
      </c>
      <c r="O30" s="244">
        <v>0</v>
      </c>
    </row>
    <row r="31" spans="1:15" ht="20.100000000000001" customHeight="1">
      <c r="A31" s="75" t="s">
        <v>33</v>
      </c>
      <c r="B31" s="226">
        <v>18</v>
      </c>
      <c r="C31" s="226">
        <v>18</v>
      </c>
      <c r="D31" s="244">
        <v>0</v>
      </c>
      <c r="E31" s="244">
        <v>0</v>
      </c>
      <c r="F31" s="244">
        <v>2</v>
      </c>
      <c r="G31" s="244">
        <v>0</v>
      </c>
      <c r="H31" s="244">
        <v>1</v>
      </c>
      <c r="I31" s="244">
        <v>4</v>
      </c>
      <c r="J31" s="244">
        <v>5</v>
      </c>
      <c r="K31" s="244">
        <v>3</v>
      </c>
      <c r="L31" s="244">
        <v>1</v>
      </c>
      <c r="M31" s="244">
        <v>1</v>
      </c>
      <c r="N31" s="244">
        <v>3</v>
      </c>
      <c r="O31" s="244">
        <v>4</v>
      </c>
    </row>
    <row r="32" spans="1:15" ht="20.100000000000001" customHeight="1">
      <c r="A32" s="75" t="s">
        <v>34</v>
      </c>
      <c r="B32" s="226">
        <v>3</v>
      </c>
      <c r="C32" s="226">
        <v>9</v>
      </c>
      <c r="D32" s="244">
        <v>0</v>
      </c>
      <c r="E32" s="244">
        <v>3</v>
      </c>
      <c r="F32" s="244">
        <v>0</v>
      </c>
      <c r="G32" s="244">
        <v>0</v>
      </c>
      <c r="H32" s="244">
        <v>0</v>
      </c>
      <c r="I32" s="244">
        <v>1</v>
      </c>
      <c r="J32" s="244">
        <v>2</v>
      </c>
      <c r="K32" s="244">
        <v>0</v>
      </c>
      <c r="L32" s="244">
        <v>0</v>
      </c>
      <c r="M32" s="244">
        <v>1</v>
      </c>
      <c r="N32" s="244">
        <v>0</v>
      </c>
      <c r="O32" s="244">
        <v>1</v>
      </c>
    </row>
    <row r="33" spans="1:15" ht="20.100000000000001" customHeight="1">
      <c r="A33" s="75" t="s">
        <v>35</v>
      </c>
      <c r="B33" s="226">
        <v>6</v>
      </c>
      <c r="C33" s="226">
        <v>5</v>
      </c>
      <c r="D33" s="244">
        <v>1</v>
      </c>
      <c r="E33" s="244">
        <v>0</v>
      </c>
      <c r="F33" s="244">
        <v>0</v>
      </c>
      <c r="G33" s="244">
        <v>1</v>
      </c>
      <c r="H33" s="244">
        <v>0</v>
      </c>
      <c r="I33" s="244">
        <v>0</v>
      </c>
      <c r="J33" s="244">
        <v>0</v>
      </c>
      <c r="K33" s="244">
        <v>0</v>
      </c>
      <c r="L33" s="244">
        <v>1</v>
      </c>
      <c r="M33" s="244">
        <v>0</v>
      </c>
      <c r="N33" s="244">
        <v>0</v>
      </c>
      <c r="O33" s="244">
        <v>3</v>
      </c>
    </row>
    <row r="34" spans="1:15" ht="20.100000000000001" customHeight="1">
      <c r="A34" s="75" t="s">
        <v>36</v>
      </c>
      <c r="B34" s="226">
        <v>20</v>
      </c>
      <c r="C34" s="226">
        <v>17</v>
      </c>
      <c r="D34" s="244">
        <v>1</v>
      </c>
      <c r="E34" s="244">
        <v>0</v>
      </c>
      <c r="F34" s="244">
        <v>1</v>
      </c>
      <c r="G34" s="244">
        <v>0</v>
      </c>
      <c r="H34" s="244">
        <v>1</v>
      </c>
      <c r="I34" s="244">
        <v>3</v>
      </c>
      <c r="J34" s="244">
        <v>0</v>
      </c>
      <c r="K34" s="244">
        <v>4</v>
      </c>
      <c r="L34" s="244">
        <v>0</v>
      </c>
      <c r="M34" s="244">
        <v>4</v>
      </c>
      <c r="N34" s="244">
        <v>6</v>
      </c>
      <c r="O34" s="244">
        <v>0</v>
      </c>
    </row>
    <row r="35" spans="1:15" ht="20.100000000000001" customHeight="1">
      <c r="A35" s="75" t="s">
        <v>37</v>
      </c>
      <c r="B35" s="226">
        <v>12</v>
      </c>
      <c r="C35" s="226">
        <v>21</v>
      </c>
      <c r="D35" s="244">
        <v>0</v>
      </c>
      <c r="E35" s="244">
        <v>0</v>
      </c>
      <c r="F35" s="244">
        <v>0</v>
      </c>
      <c r="G35" s="244">
        <v>1</v>
      </c>
      <c r="H35" s="244">
        <v>1</v>
      </c>
      <c r="I35" s="244">
        <v>0</v>
      </c>
      <c r="J35" s="244">
        <v>2</v>
      </c>
      <c r="K35" s="244">
        <v>0</v>
      </c>
      <c r="L35" s="244">
        <v>0</v>
      </c>
      <c r="M35" s="244">
        <v>0</v>
      </c>
      <c r="N35" s="244">
        <v>0</v>
      </c>
      <c r="O35" s="244">
        <v>3</v>
      </c>
    </row>
    <row r="36" spans="1:15" s="90" customFormat="1" ht="20.100000000000001" customHeight="1">
      <c r="A36" s="71" t="s">
        <v>38</v>
      </c>
      <c r="B36" s="224">
        <v>279</v>
      </c>
      <c r="C36" s="224">
        <v>264</v>
      </c>
      <c r="D36" s="224">
        <v>5</v>
      </c>
      <c r="E36" s="224">
        <v>8</v>
      </c>
      <c r="F36" s="224">
        <v>3</v>
      </c>
      <c r="G36" s="224">
        <v>26</v>
      </c>
      <c r="H36" s="224">
        <v>7</v>
      </c>
      <c r="I36" s="224">
        <v>12</v>
      </c>
      <c r="J36" s="224">
        <v>7</v>
      </c>
      <c r="K36" s="224">
        <v>18</v>
      </c>
      <c r="L36" s="224">
        <v>13</v>
      </c>
      <c r="M36" s="224">
        <v>15</v>
      </c>
      <c r="N36" s="224">
        <v>30</v>
      </c>
      <c r="O36" s="224">
        <v>5</v>
      </c>
    </row>
    <row r="37" spans="1:15" ht="20.100000000000001" customHeight="1">
      <c r="A37" s="75" t="s">
        <v>39</v>
      </c>
      <c r="B37" s="226">
        <v>61</v>
      </c>
      <c r="C37" s="226">
        <v>23</v>
      </c>
      <c r="D37" s="244">
        <v>0</v>
      </c>
      <c r="E37" s="244">
        <v>1</v>
      </c>
      <c r="F37" s="244">
        <v>0</v>
      </c>
      <c r="G37" s="244">
        <v>0</v>
      </c>
      <c r="H37" s="244">
        <v>0</v>
      </c>
      <c r="I37" s="244">
        <v>0</v>
      </c>
      <c r="J37" s="244">
        <v>3</v>
      </c>
      <c r="K37" s="244">
        <v>3</v>
      </c>
      <c r="L37" s="244">
        <v>6</v>
      </c>
      <c r="M37" s="244">
        <v>5</v>
      </c>
      <c r="N37" s="244">
        <v>2</v>
      </c>
      <c r="O37" s="244">
        <v>1</v>
      </c>
    </row>
    <row r="38" spans="1:15" ht="20.100000000000001" customHeight="1">
      <c r="A38" s="75" t="s">
        <v>40</v>
      </c>
      <c r="B38" s="226">
        <v>96</v>
      </c>
      <c r="C38" s="226">
        <v>14</v>
      </c>
      <c r="D38" s="244">
        <v>0</v>
      </c>
      <c r="E38" s="244">
        <v>0</v>
      </c>
      <c r="F38" s="244">
        <v>1</v>
      </c>
      <c r="G38" s="244">
        <v>0</v>
      </c>
      <c r="H38" s="244">
        <v>1</v>
      </c>
      <c r="I38" s="244">
        <v>3</v>
      </c>
      <c r="J38" s="244">
        <v>0</v>
      </c>
      <c r="K38" s="244">
        <v>1</v>
      </c>
      <c r="L38" s="244">
        <v>1</v>
      </c>
      <c r="M38" s="244">
        <v>1</v>
      </c>
      <c r="N38" s="244">
        <v>2</v>
      </c>
      <c r="O38" s="244">
        <v>1</v>
      </c>
    </row>
    <row r="39" spans="1:15" ht="20.100000000000001" customHeight="1">
      <c r="A39" s="75" t="s">
        <v>41</v>
      </c>
      <c r="B39" s="226">
        <v>27</v>
      </c>
      <c r="C39" s="226">
        <v>129</v>
      </c>
      <c r="D39" s="244">
        <v>1</v>
      </c>
      <c r="E39" s="244">
        <v>3</v>
      </c>
      <c r="F39" s="244">
        <v>0</v>
      </c>
      <c r="G39" s="244">
        <v>9</v>
      </c>
      <c r="H39" s="244">
        <v>1</v>
      </c>
      <c r="I39" s="244">
        <v>3</v>
      </c>
      <c r="J39" s="244">
        <v>0</v>
      </c>
      <c r="K39" s="244">
        <v>1</v>
      </c>
      <c r="L39" s="244">
        <v>2</v>
      </c>
      <c r="M39" s="244">
        <v>5</v>
      </c>
      <c r="N39" s="244">
        <v>3</v>
      </c>
      <c r="O39" s="244">
        <v>0</v>
      </c>
    </row>
    <row r="40" spans="1:15" ht="20.100000000000001" customHeight="1">
      <c r="A40" s="75" t="s">
        <v>42</v>
      </c>
      <c r="B40" s="226">
        <v>34</v>
      </c>
      <c r="C40" s="226">
        <v>29</v>
      </c>
      <c r="D40" s="244">
        <v>1</v>
      </c>
      <c r="E40" s="244">
        <v>3</v>
      </c>
      <c r="F40" s="244">
        <v>1</v>
      </c>
      <c r="G40" s="244">
        <v>8</v>
      </c>
      <c r="H40" s="244">
        <v>3</v>
      </c>
      <c r="I40" s="244">
        <v>3</v>
      </c>
      <c r="J40" s="244">
        <v>2</v>
      </c>
      <c r="K40" s="244">
        <v>1</v>
      </c>
      <c r="L40" s="244">
        <v>0</v>
      </c>
      <c r="M40" s="244">
        <v>1</v>
      </c>
      <c r="N40" s="244">
        <v>10</v>
      </c>
      <c r="O40" s="244">
        <v>0</v>
      </c>
    </row>
    <row r="41" spans="1:15" ht="20.100000000000001" customHeight="1">
      <c r="A41" s="75" t="s">
        <v>43</v>
      </c>
      <c r="B41" s="226">
        <v>2</v>
      </c>
      <c r="C41" s="226">
        <v>10</v>
      </c>
      <c r="D41" s="244">
        <v>0</v>
      </c>
      <c r="E41" s="244">
        <v>0</v>
      </c>
      <c r="F41" s="244">
        <v>0</v>
      </c>
      <c r="G41" s="244">
        <v>0</v>
      </c>
      <c r="H41" s="244">
        <v>1</v>
      </c>
      <c r="I41" s="244">
        <v>0</v>
      </c>
      <c r="J41" s="244">
        <v>0</v>
      </c>
      <c r="K41" s="244">
        <v>1</v>
      </c>
      <c r="L41" s="244">
        <v>0</v>
      </c>
      <c r="M41" s="244">
        <v>0</v>
      </c>
      <c r="N41" s="244">
        <v>0</v>
      </c>
      <c r="O41" s="244">
        <v>0</v>
      </c>
    </row>
    <row r="42" spans="1:15" ht="20.100000000000001" customHeight="1">
      <c r="A42" s="75" t="s">
        <v>44</v>
      </c>
      <c r="B42" s="226">
        <v>59</v>
      </c>
      <c r="C42" s="226">
        <v>59</v>
      </c>
      <c r="D42" s="244">
        <v>3</v>
      </c>
      <c r="E42" s="244">
        <v>1</v>
      </c>
      <c r="F42" s="244">
        <v>1</v>
      </c>
      <c r="G42" s="244">
        <v>9</v>
      </c>
      <c r="H42" s="244">
        <v>1</v>
      </c>
      <c r="I42" s="244">
        <v>3</v>
      </c>
      <c r="J42" s="244">
        <v>2</v>
      </c>
      <c r="K42" s="244">
        <v>11</v>
      </c>
      <c r="L42" s="244">
        <v>4</v>
      </c>
      <c r="M42" s="244">
        <v>3</v>
      </c>
      <c r="N42" s="244">
        <v>13</v>
      </c>
      <c r="O42" s="244">
        <v>3</v>
      </c>
    </row>
    <row r="43" spans="1:15" ht="20.100000000000001" customHeight="1">
      <c r="A43" s="71" t="s">
        <v>45</v>
      </c>
      <c r="B43" s="224">
        <v>73842</v>
      </c>
      <c r="C43" s="224">
        <v>80640</v>
      </c>
      <c r="D43" s="224">
        <v>6466</v>
      </c>
      <c r="E43" s="224">
        <v>7803</v>
      </c>
      <c r="F43" s="224">
        <v>5451</v>
      </c>
      <c r="G43" s="224">
        <v>6356</v>
      </c>
      <c r="H43" s="224">
        <v>4624</v>
      </c>
      <c r="I43" s="224">
        <v>4813</v>
      </c>
      <c r="J43" s="224">
        <v>3296</v>
      </c>
      <c r="K43" s="224">
        <v>5797</v>
      </c>
      <c r="L43" s="224">
        <v>3633</v>
      </c>
      <c r="M43" s="224">
        <v>3637</v>
      </c>
      <c r="N43" s="224">
        <v>4889</v>
      </c>
      <c r="O43" s="224">
        <v>4468</v>
      </c>
    </row>
    <row r="44" spans="1:15" ht="20.100000000000001" customHeight="1">
      <c r="A44" s="75" t="s">
        <v>46</v>
      </c>
      <c r="B44" s="226">
        <v>3966</v>
      </c>
      <c r="C44" s="226">
        <v>5240</v>
      </c>
      <c r="D44" s="244">
        <v>294</v>
      </c>
      <c r="E44" s="244">
        <v>406</v>
      </c>
      <c r="F44" s="244">
        <v>189</v>
      </c>
      <c r="G44" s="244">
        <v>332</v>
      </c>
      <c r="H44" s="244">
        <v>195</v>
      </c>
      <c r="I44" s="244">
        <v>281</v>
      </c>
      <c r="J44" s="244">
        <v>94</v>
      </c>
      <c r="K44" s="244">
        <v>302</v>
      </c>
      <c r="L44" s="244">
        <v>104</v>
      </c>
      <c r="M44" s="244">
        <v>176</v>
      </c>
      <c r="N44" s="244">
        <v>179</v>
      </c>
      <c r="O44" s="244">
        <v>208</v>
      </c>
    </row>
    <row r="45" spans="1:15" ht="20.100000000000001" customHeight="1">
      <c r="A45" s="75" t="s">
        <v>47</v>
      </c>
      <c r="B45" s="226">
        <v>634</v>
      </c>
      <c r="C45" s="226">
        <v>821</v>
      </c>
      <c r="D45" s="244">
        <v>56</v>
      </c>
      <c r="E45" s="244">
        <v>42</v>
      </c>
      <c r="F45" s="244">
        <v>29</v>
      </c>
      <c r="G45" s="244">
        <v>52</v>
      </c>
      <c r="H45" s="244">
        <v>27</v>
      </c>
      <c r="I45" s="244">
        <v>27</v>
      </c>
      <c r="J45" s="244">
        <v>13</v>
      </c>
      <c r="K45" s="244">
        <v>28</v>
      </c>
      <c r="L45" s="244">
        <v>21</v>
      </c>
      <c r="M45" s="244">
        <v>32</v>
      </c>
      <c r="N45" s="244">
        <v>28</v>
      </c>
      <c r="O45" s="244">
        <v>24</v>
      </c>
    </row>
    <row r="46" spans="1:15" ht="20.100000000000001" customHeight="1">
      <c r="A46" s="75" t="s">
        <v>48</v>
      </c>
      <c r="B46" s="226">
        <v>1293</v>
      </c>
      <c r="C46" s="226">
        <v>1469</v>
      </c>
      <c r="D46" s="244">
        <v>84</v>
      </c>
      <c r="E46" s="244">
        <v>71</v>
      </c>
      <c r="F46" s="244">
        <v>40</v>
      </c>
      <c r="G46" s="244">
        <v>33</v>
      </c>
      <c r="H46" s="244">
        <v>43</v>
      </c>
      <c r="I46" s="244">
        <v>59</v>
      </c>
      <c r="J46" s="244">
        <v>35</v>
      </c>
      <c r="K46" s="244">
        <v>203</v>
      </c>
      <c r="L46" s="244">
        <v>270</v>
      </c>
      <c r="M46" s="244">
        <v>59</v>
      </c>
      <c r="N46" s="244">
        <v>79</v>
      </c>
      <c r="O46" s="244">
        <v>97</v>
      </c>
    </row>
    <row r="47" spans="1:15" ht="20.100000000000001" customHeight="1">
      <c r="A47" s="75" t="s">
        <v>49</v>
      </c>
      <c r="B47" s="226">
        <v>582</v>
      </c>
      <c r="C47" s="226">
        <v>779</v>
      </c>
      <c r="D47" s="244">
        <v>49</v>
      </c>
      <c r="E47" s="244">
        <v>82</v>
      </c>
      <c r="F47" s="244">
        <v>49</v>
      </c>
      <c r="G47" s="244">
        <v>64</v>
      </c>
      <c r="H47" s="244">
        <v>49</v>
      </c>
      <c r="I47" s="244">
        <v>42</v>
      </c>
      <c r="J47" s="244">
        <v>29</v>
      </c>
      <c r="K47" s="244">
        <v>128</v>
      </c>
      <c r="L47" s="244">
        <v>20</v>
      </c>
      <c r="M47" s="244">
        <v>34</v>
      </c>
      <c r="N47" s="244">
        <v>49</v>
      </c>
      <c r="O47" s="244">
        <v>69</v>
      </c>
    </row>
    <row r="48" spans="1:15" ht="20.100000000000001" customHeight="1">
      <c r="A48" s="75" t="s">
        <v>50</v>
      </c>
      <c r="B48" s="226">
        <v>3942</v>
      </c>
      <c r="C48" s="226">
        <v>6666</v>
      </c>
      <c r="D48" s="244">
        <v>204</v>
      </c>
      <c r="E48" s="244">
        <v>368</v>
      </c>
      <c r="F48" s="244">
        <v>231</v>
      </c>
      <c r="G48" s="244">
        <v>683</v>
      </c>
      <c r="H48" s="244">
        <v>330</v>
      </c>
      <c r="I48" s="244">
        <v>452</v>
      </c>
      <c r="J48" s="244">
        <v>186</v>
      </c>
      <c r="K48" s="244">
        <v>521</v>
      </c>
      <c r="L48" s="244">
        <v>253</v>
      </c>
      <c r="M48" s="244">
        <v>456</v>
      </c>
      <c r="N48" s="244">
        <v>306</v>
      </c>
      <c r="O48" s="244">
        <v>550</v>
      </c>
    </row>
    <row r="49" spans="1:15" ht="20.100000000000001" customHeight="1">
      <c r="A49" s="75" t="s">
        <v>51</v>
      </c>
      <c r="B49" s="226">
        <v>569</v>
      </c>
      <c r="C49" s="226">
        <v>407</v>
      </c>
      <c r="D49" s="244">
        <v>74</v>
      </c>
      <c r="E49" s="244">
        <v>46</v>
      </c>
      <c r="F49" s="244">
        <v>82</v>
      </c>
      <c r="G49" s="244">
        <v>54</v>
      </c>
      <c r="H49" s="244">
        <v>42</v>
      </c>
      <c r="I49" s="244">
        <v>28</v>
      </c>
      <c r="J49" s="244">
        <v>34</v>
      </c>
      <c r="K49" s="244">
        <v>64</v>
      </c>
      <c r="L49" s="244">
        <v>38</v>
      </c>
      <c r="M49" s="244">
        <v>17</v>
      </c>
      <c r="N49" s="244">
        <v>34</v>
      </c>
      <c r="O49" s="244">
        <v>17</v>
      </c>
    </row>
    <row r="50" spans="1:15" ht="20.100000000000001" customHeight="1">
      <c r="A50" s="75" t="s">
        <v>52</v>
      </c>
      <c r="B50" s="226">
        <v>5990</v>
      </c>
      <c r="C50" s="226">
        <v>7229</v>
      </c>
      <c r="D50" s="244">
        <v>348</v>
      </c>
      <c r="E50" s="244">
        <v>456</v>
      </c>
      <c r="F50" s="244">
        <v>415</v>
      </c>
      <c r="G50" s="244">
        <v>627</v>
      </c>
      <c r="H50" s="244">
        <v>256</v>
      </c>
      <c r="I50" s="244">
        <v>265</v>
      </c>
      <c r="J50" s="244">
        <v>131</v>
      </c>
      <c r="K50" s="244">
        <v>429</v>
      </c>
      <c r="L50" s="244">
        <v>179</v>
      </c>
      <c r="M50" s="244">
        <v>479</v>
      </c>
      <c r="N50" s="244">
        <v>307</v>
      </c>
      <c r="O50" s="244">
        <v>388</v>
      </c>
    </row>
    <row r="51" spans="1:15" ht="20.100000000000001" customHeight="1">
      <c r="A51" s="75" t="s">
        <v>53</v>
      </c>
      <c r="B51" s="226">
        <v>71</v>
      </c>
      <c r="C51" s="226">
        <v>119</v>
      </c>
      <c r="D51" s="244">
        <v>12</v>
      </c>
      <c r="E51" s="244">
        <v>6</v>
      </c>
      <c r="F51" s="244">
        <v>2</v>
      </c>
      <c r="G51" s="244">
        <v>8</v>
      </c>
      <c r="H51" s="244">
        <v>7</v>
      </c>
      <c r="I51" s="244">
        <v>9</v>
      </c>
      <c r="J51" s="244">
        <v>1</v>
      </c>
      <c r="K51" s="244">
        <v>8</v>
      </c>
      <c r="L51" s="244">
        <v>2</v>
      </c>
      <c r="M51" s="244">
        <v>1</v>
      </c>
      <c r="N51" s="244">
        <v>3</v>
      </c>
      <c r="O51" s="244">
        <v>9</v>
      </c>
    </row>
    <row r="52" spans="1:15" ht="20.100000000000001" customHeight="1">
      <c r="A52" s="75" t="s">
        <v>54</v>
      </c>
      <c r="B52" s="226">
        <v>5031</v>
      </c>
      <c r="C52" s="226">
        <v>5106</v>
      </c>
      <c r="D52" s="244">
        <v>440</v>
      </c>
      <c r="E52" s="244">
        <v>444</v>
      </c>
      <c r="F52" s="244">
        <v>323</v>
      </c>
      <c r="G52" s="244">
        <v>318</v>
      </c>
      <c r="H52" s="244">
        <v>288</v>
      </c>
      <c r="I52" s="244">
        <v>389</v>
      </c>
      <c r="J52" s="244">
        <v>225</v>
      </c>
      <c r="K52" s="244">
        <v>290</v>
      </c>
      <c r="L52" s="244">
        <v>323</v>
      </c>
      <c r="M52" s="244">
        <v>272</v>
      </c>
      <c r="N52" s="244">
        <v>294</v>
      </c>
      <c r="O52" s="244">
        <v>347</v>
      </c>
    </row>
    <row r="53" spans="1:15" ht="20.100000000000001" customHeight="1">
      <c r="A53" s="75" t="s">
        <v>55</v>
      </c>
      <c r="B53" s="226">
        <v>81</v>
      </c>
      <c r="C53" s="226">
        <v>191</v>
      </c>
      <c r="D53" s="244">
        <v>16</v>
      </c>
      <c r="E53" s="244">
        <v>11</v>
      </c>
      <c r="F53" s="244">
        <v>17</v>
      </c>
      <c r="G53" s="244">
        <v>10</v>
      </c>
      <c r="H53" s="244">
        <v>3</v>
      </c>
      <c r="I53" s="244">
        <v>1</v>
      </c>
      <c r="J53" s="244">
        <v>1</v>
      </c>
      <c r="K53" s="244">
        <v>18</v>
      </c>
      <c r="L53" s="244">
        <v>2</v>
      </c>
      <c r="M53" s="244">
        <v>1</v>
      </c>
      <c r="N53" s="244">
        <v>11</v>
      </c>
      <c r="O53" s="244">
        <v>14</v>
      </c>
    </row>
    <row r="54" spans="1:15" ht="20.100000000000001" customHeight="1">
      <c r="A54" s="75" t="s">
        <v>56</v>
      </c>
      <c r="B54" s="226">
        <v>1264</v>
      </c>
      <c r="C54" s="226">
        <v>1296</v>
      </c>
      <c r="D54" s="244">
        <v>93</v>
      </c>
      <c r="E54" s="244">
        <v>91</v>
      </c>
      <c r="F54" s="244">
        <v>69</v>
      </c>
      <c r="G54" s="244">
        <v>57</v>
      </c>
      <c r="H54" s="244">
        <v>93</v>
      </c>
      <c r="I54" s="244">
        <v>64</v>
      </c>
      <c r="J54" s="244">
        <v>81</v>
      </c>
      <c r="K54" s="244">
        <v>75</v>
      </c>
      <c r="L54" s="244">
        <v>75</v>
      </c>
      <c r="M54" s="244">
        <v>66</v>
      </c>
      <c r="N54" s="244">
        <v>81</v>
      </c>
      <c r="O54" s="244">
        <v>82</v>
      </c>
    </row>
    <row r="55" spans="1:15" ht="20.100000000000001" customHeight="1">
      <c r="A55" s="75" t="s">
        <v>57</v>
      </c>
      <c r="B55" s="226">
        <v>122</v>
      </c>
      <c r="C55" s="226">
        <v>179</v>
      </c>
      <c r="D55" s="244">
        <v>7</v>
      </c>
      <c r="E55" s="244">
        <v>19</v>
      </c>
      <c r="F55" s="244">
        <v>7</v>
      </c>
      <c r="G55" s="244">
        <v>9</v>
      </c>
      <c r="H55" s="244">
        <v>8</v>
      </c>
      <c r="I55" s="244">
        <v>11</v>
      </c>
      <c r="J55" s="244">
        <v>12</v>
      </c>
      <c r="K55" s="244">
        <v>11</v>
      </c>
      <c r="L55" s="244">
        <v>4</v>
      </c>
      <c r="M55" s="244">
        <v>5</v>
      </c>
      <c r="N55" s="244">
        <v>7</v>
      </c>
      <c r="O55" s="244">
        <v>10</v>
      </c>
    </row>
    <row r="56" spans="1:15" ht="20.100000000000001" customHeight="1">
      <c r="A56" s="75" t="s">
        <v>58</v>
      </c>
      <c r="B56" s="226">
        <v>25103</v>
      </c>
      <c r="C56" s="226">
        <v>26454</v>
      </c>
      <c r="D56" s="244">
        <v>1995</v>
      </c>
      <c r="E56" s="244">
        <v>3540</v>
      </c>
      <c r="F56" s="244">
        <v>1631</v>
      </c>
      <c r="G56" s="244">
        <v>2011</v>
      </c>
      <c r="H56" s="244">
        <v>1326</v>
      </c>
      <c r="I56" s="244">
        <v>1417</v>
      </c>
      <c r="J56" s="244">
        <v>943</v>
      </c>
      <c r="K56" s="244">
        <v>1160</v>
      </c>
      <c r="L56" s="244">
        <v>813</v>
      </c>
      <c r="M56" s="244">
        <v>891</v>
      </c>
      <c r="N56" s="244">
        <v>1382</v>
      </c>
      <c r="O56" s="244">
        <v>1207</v>
      </c>
    </row>
    <row r="57" spans="1:15" ht="20.100000000000001" customHeight="1">
      <c r="A57" s="75" t="s">
        <v>59</v>
      </c>
      <c r="B57" s="226">
        <v>2520</v>
      </c>
      <c r="C57" s="226">
        <v>2464</v>
      </c>
      <c r="D57" s="244">
        <v>218</v>
      </c>
      <c r="E57" s="244">
        <v>248</v>
      </c>
      <c r="F57" s="244">
        <v>348</v>
      </c>
      <c r="G57" s="244">
        <v>305</v>
      </c>
      <c r="H57" s="244">
        <v>230</v>
      </c>
      <c r="I57" s="244">
        <v>83</v>
      </c>
      <c r="J57" s="244">
        <v>45</v>
      </c>
      <c r="K57" s="244">
        <v>137</v>
      </c>
      <c r="L57" s="244">
        <v>67</v>
      </c>
      <c r="M57" s="244">
        <v>46</v>
      </c>
      <c r="N57" s="244">
        <v>222</v>
      </c>
      <c r="O57" s="244">
        <v>285</v>
      </c>
    </row>
    <row r="58" spans="1:15" ht="20.100000000000001" customHeight="1">
      <c r="A58" s="75" t="s">
        <v>60</v>
      </c>
      <c r="B58" s="226">
        <v>436</v>
      </c>
      <c r="C58" s="226">
        <v>724</v>
      </c>
      <c r="D58" s="244">
        <v>16</v>
      </c>
      <c r="E58" s="244">
        <v>33</v>
      </c>
      <c r="F58" s="244">
        <v>12</v>
      </c>
      <c r="G58" s="244">
        <v>23</v>
      </c>
      <c r="H58" s="244">
        <v>12</v>
      </c>
      <c r="I58" s="244">
        <v>17</v>
      </c>
      <c r="J58" s="244">
        <v>1</v>
      </c>
      <c r="K58" s="244">
        <v>6</v>
      </c>
      <c r="L58" s="244">
        <v>5</v>
      </c>
      <c r="M58" s="244">
        <v>34</v>
      </c>
      <c r="N58" s="244">
        <v>12</v>
      </c>
      <c r="O58" s="244">
        <v>17</v>
      </c>
    </row>
    <row r="59" spans="1:15" s="90" customFormat="1" ht="20.100000000000001" customHeight="1">
      <c r="A59" s="75" t="s">
        <v>61</v>
      </c>
      <c r="B59" s="226">
        <v>16963</v>
      </c>
      <c r="C59" s="226">
        <v>14390</v>
      </c>
      <c r="D59" s="244">
        <v>2113</v>
      </c>
      <c r="E59" s="244">
        <v>1303</v>
      </c>
      <c r="F59" s="244">
        <v>1728</v>
      </c>
      <c r="G59" s="244">
        <v>1196</v>
      </c>
      <c r="H59" s="244">
        <v>1405</v>
      </c>
      <c r="I59" s="244">
        <v>1321</v>
      </c>
      <c r="J59" s="244">
        <v>1315</v>
      </c>
      <c r="K59" s="244">
        <v>1870</v>
      </c>
      <c r="L59" s="244">
        <v>1277</v>
      </c>
      <c r="M59" s="244">
        <v>844</v>
      </c>
      <c r="N59" s="244">
        <v>1641</v>
      </c>
      <c r="O59" s="244">
        <v>800</v>
      </c>
    </row>
    <row r="60" spans="1:15" s="90" customFormat="1" ht="20.100000000000001" customHeight="1">
      <c r="A60" s="75" t="s">
        <v>62</v>
      </c>
      <c r="B60" s="226">
        <v>83</v>
      </c>
      <c r="C60" s="226">
        <v>225</v>
      </c>
      <c r="D60" s="244">
        <v>2</v>
      </c>
      <c r="E60" s="244">
        <v>9</v>
      </c>
      <c r="F60" s="244">
        <v>1</v>
      </c>
      <c r="G60" s="244">
        <v>3</v>
      </c>
      <c r="H60" s="244">
        <v>4</v>
      </c>
      <c r="I60" s="244">
        <v>10</v>
      </c>
      <c r="J60" s="244">
        <v>3</v>
      </c>
      <c r="K60" s="244">
        <v>36</v>
      </c>
      <c r="L60" s="244">
        <v>2</v>
      </c>
      <c r="M60" s="244">
        <v>6</v>
      </c>
      <c r="N60" s="244">
        <v>3</v>
      </c>
      <c r="O60" s="244">
        <v>6</v>
      </c>
    </row>
    <row r="61" spans="1:15" s="90" customFormat="1" ht="20.100000000000001" customHeight="1">
      <c r="A61" s="92" t="s">
        <v>63</v>
      </c>
      <c r="B61" s="226">
        <v>82</v>
      </c>
      <c r="C61" s="226">
        <v>206</v>
      </c>
      <c r="D61" s="244">
        <v>10</v>
      </c>
      <c r="E61" s="244">
        <v>15</v>
      </c>
      <c r="F61" s="244">
        <v>2</v>
      </c>
      <c r="G61" s="244">
        <v>42</v>
      </c>
      <c r="H61" s="244">
        <v>4</v>
      </c>
      <c r="I61" s="244">
        <v>14</v>
      </c>
      <c r="J61" s="244">
        <v>1</v>
      </c>
      <c r="K61" s="244">
        <v>15</v>
      </c>
      <c r="L61" s="244">
        <v>2</v>
      </c>
      <c r="M61" s="244">
        <v>9</v>
      </c>
      <c r="N61" s="244">
        <v>2</v>
      </c>
      <c r="O61" s="244">
        <v>8</v>
      </c>
    </row>
    <row r="62" spans="1:15" ht="20.100000000000001" customHeight="1">
      <c r="A62" s="75" t="s">
        <v>64</v>
      </c>
      <c r="B62" s="226">
        <v>701</v>
      </c>
      <c r="C62" s="226">
        <v>834</v>
      </c>
      <c r="D62" s="244">
        <v>93</v>
      </c>
      <c r="E62" s="244">
        <v>94</v>
      </c>
      <c r="F62" s="244">
        <v>49</v>
      </c>
      <c r="G62" s="244">
        <v>98</v>
      </c>
      <c r="H62" s="244">
        <v>50</v>
      </c>
      <c r="I62" s="244">
        <v>36</v>
      </c>
      <c r="J62" s="244">
        <v>29</v>
      </c>
      <c r="K62" s="244">
        <v>78</v>
      </c>
      <c r="L62" s="244">
        <v>17</v>
      </c>
      <c r="M62" s="244">
        <v>11</v>
      </c>
      <c r="N62" s="244">
        <v>46</v>
      </c>
      <c r="O62" s="244">
        <v>55</v>
      </c>
    </row>
    <row r="63" spans="1:15" ht="20.100000000000001" customHeight="1">
      <c r="A63" s="75" t="s">
        <v>65</v>
      </c>
      <c r="B63" s="226">
        <v>3649</v>
      </c>
      <c r="C63" s="226">
        <v>4436</v>
      </c>
      <c r="D63" s="244">
        <v>279</v>
      </c>
      <c r="E63" s="244">
        <v>375</v>
      </c>
      <c r="F63" s="244">
        <v>175</v>
      </c>
      <c r="G63" s="244">
        <v>286</v>
      </c>
      <c r="H63" s="244">
        <v>206</v>
      </c>
      <c r="I63" s="244">
        <v>208</v>
      </c>
      <c r="J63" s="244">
        <v>98</v>
      </c>
      <c r="K63" s="244">
        <v>219</v>
      </c>
      <c r="L63" s="244">
        <v>132</v>
      </c>
      <c r="M63" s="244">
        <v>152</v>
      </c>
      <c r="N63" s="244">
        <v>175</v>
      </c>
      <c r="O63" s="244">
        <v>225</v>
      </c>
    </row>
    <row r="64" spans="1:15" s="90" customFormat="1" ht="20.100000000000001" customHeight="1">
      <c r="A64" s="75" t="s">
        <v>66</v>
      </c>
      <c r="B64" s="226">
        <v>760</v>
      </c>
      <c r="C64" s="226">
        <v>1405</v>
      </c>
      <c r="D64" s="244">
        <v>63</v>
      </c>
      <c r="E64" s="244">
        <v>144</v>
      </c>
      <c r="F64" s="244">
        <v>52</v>
      </c>
      <c r="G64" s="244">
        <v>145</v>
      </c>
      <c r="H64" s="244">
        <v>46</v>
      </c>
      <c r="I64" s="244">
        <v>79</v>
      </c>
      <c r="J64" s="244">
        <v>19</v>
      </c>
      <c r="K64" s="244">
        <v>199</v>
      </c>
      <c r="L64" s="244">
        <v>27</v>
      </c>
      <c r="M64" s="244">
        <v>46</v>
      </c>
      <c r="N64" s="244">
        <v>28</v>
      </c>
      <c r="O64" s="244">
        <v>50</v>
      </c>
    </row>
    <row r="65" spans="1:15" ht="20.100000000000001" customHeight="1">
      <c r="A65" s="71" t="s">
        <v>67</v>
      </c>
      <c r="B65" s="224">
        <v>41</v>
      </c>
      <c r="C65" s="224">
        <v>38</v>
      </c>
      <c r="D65" s="224">
        <v>3</v>
      </c>
      <c r="E65" s="224">
        <v>0</v>
      </c>
      <c r="F65" s="224">
        <v>3</v>
      </c>
      <c r="G65" s="224">
        <v>0</v>
      </c>
      <c r="H65" s="224">
        <v>3</v>
      </c>
      <c r="I65" s="224">
        <v>1</v>
      </c>
      <c r="J65" s="224">
        <v>1</v>
      </c>
      <c r="K65" s="224">
        <v>4</v>
      </c>
      <c r="L65" s="224">
        <v>1</v>
      </c>
      <c r="M65" s="224">
        <v>0</v>
      </c>
      <c r="N65" s="224">
        <v>2</v>
      </c>
      <c r="O65" s="224">
        <v>4</v>
      </c>
    </row>
    <row r="66" spans="1:15" ht="20.100000000000001" customHeight="1">
      <c r="A66" s="75" t="s">
        <v>68</v>
      </c>
      <c r="B66" s="226">
        <v>27</v>
      </c>
      <c r="C66" s="226">
        <v>26</v>
      </c>
      <c r="D66" s="244">
        <v>3</v>
      </c>
      <c r="E66" s="244">
        <v>0</v>
      </c>
      <c r="F66" s="244">
        <v>3</v>
      </c>
      <c r="G66" s="244">
        <v>0</v>
      </c>
      <c r="H66" s="244">
        <v>3</v>
      </c>
      <c r="I66" s="244">
        <v>0</v>
      </c>
      <c r="J66" s="244">
        <v>1</v>
      </c>
      <c r="K66" s="244">
        <v>1</v>
      </c>
      <c r="L66" s="244">
        <v>1</v>
      </c>
      <c r="M66" s="244">
        <v>0</v>
      </c>
      <c r="N66" s="244">
        <v>2</v>
      </c>
      <c r="O66" s="244">
        <v>3</v>
      </c>
    </row>
    <row r="67" spans="1:15" ht="20.100000000000001" customHeight="1">
      <c r="A67" s="75" t="s">
        <v>69</v>
      </c>
      <c r="B67" s="226">
        <v>13</v>
      </c>
      <c r="C67" s="226">
        <v>8</v>
      </c>
      <c r="D67" s="244">
        <v>0</v>
      </c>
      <c r="E67" s="244">
        <v>0</v>
      </c>
      <c r="F67" s="244">
        <v>0</v>
      </c>
      <c r="G67" s="244">
        <v>0</v>
      </c>
      <c r="H67" s="244">
        <v>0</v>
      </c>
      <c r="I67" s="244">
        <v>1</v>
      </c>
      <c r="J67" s="244">
        <v>0</v>
      </c>
      <c r="K67" s="244">
        <v>0</v>
      </c>
      <c r="L67" s="244">
        <v>0</v>
      </c>
      <c r="M67" s="244">
        <v>0</v>
      </c>
      <c r="N67" s="244">
        <v>0</v>
      </c>
      <c r="O67" s="244">
        <v>1</v>
      </c>
    </row>
    <row r="68" spans="1:15" ht="20.100000000000001" customHeight="1">
      <c r="A68" s="75" t="s">
        <v>70</v>
      </c>
      <c r="B68" s="226">
        <v>1</v>
      </c>
      <c r="C68" s="226">
        <v>4</v>
      </c>
      <c r="D68" s="244">
        <v>0</v>
      </c>
      <c r="E68" s="244">
        <v>0</v>
      </c>
      <c r="F68" s="244">
        <v>0</v>
      </c>
      <c r="G68" s="244">
        <v>0</v>
      </c>
      <c r="H68" s="244">
        <v>0</v>
      </c>
      <c r="I68" s="244">
        <v>0</v>
      </c>
      <c r="J68" s="244">
        <v>0</v>
      </c>
      <c r="K68" s="244">
        <v>3</v>
      </c>
      <c r="L68" s="244">
        <v>0</v>
      </c>
      <c r="M68" s="244">
        <v>0</v>
      </c>
      <c r="N68" s="244">
        <v>0</v>
      </c>
      <c r="O68" s="244">
        <v>0</v>
      </c>
    </row>
    <row r="69" spans="1:15" ht="20.100000000000001" customHeight="1" thickBot="1">
      <c r="A69" s="78" t="s">
        <v>71</v>
      </c>
      <c r="B69" s="229">
        <v>2</v>
      </c>
      <c r="C69" s="229">
        <v>1</v>
      </c>
      <c r="D69" s="245">
        <v>0</v>
      </c>
      <c r="E69" s="245">
        <v>0</v>
      </c>
      <c r="F69" s="245">
        <v>0</v>
      </c>
      <c r="G69" s="245">
        <v>0</v>
      </c>
      <c r="H69" s="245">
        <v>0</v>
      </c>
      <c r="I69" s="245">
        <v>0</v>
      </c>
      <c r="J69" s="245">
        <v>0</v>
      </c>
      <c r="K69" s="245">
        <v>0</v>
      </c>
      <c r="L69" s="245">
        <v>2</v>
      </c>
      <c r="M69" s="245">
        <v>0</v>
      </c>
      <c r="N69" s="245">
        <v>0</v>
      </c>
      <c r="O69" s="245">
        <v>0</v>
      </c>
    </row>
    <row r="70" spans="1:15" s="230" customFormat="1" ht="15.95" customHeight="1">
      <c r="A70" s="186" t="s">
        <v>425</v>
      </c>
      <c r="O70" s="233" t="s">
        <v>80</v>
      </c>
    </row>
    <row r="71" spans="1:15" s="234" customFormat="1" ht="24.95" customHeight="1">
      <c r="A71" s="234" t="s">
        <v>443</v>
      </c>
      <c r="D71" s="246"/>
      <c r="E71" s="153"/>
      <c r="F71" s="153"/>
      <c r="G71" s="153"/>
      <c r="H71" s="153"/>
      <c r="I71" s="153"/>
      <c r="J71" s="153"/>
      <c r="K71" s="153"/>
      <c r="L71" s="153"/>
      <c r="M71" s="235"/>
      <c r="N71" s="235"/>
      <c r="O71" s="235"/>
    </row>
    <row r="72" spans="1:15" s="237" customFormat="1" ht="24.95" customHeight="1" thickBot="1">
      <c r="A72" s="181" t="s">
        <v>446</v>
      </c>
      <c r="M72" s="198" t="s">
        <v>81</v>
      </c>
      <c r="N72" s="236"/>
      <c r="O72" s="236"/>
    </row>
    <row r="73" spans="1:15" s="71" customFormat="1" ht="20.100000000000001" customHeight="1">
      <c r="A73" s="1473" t="s">
        <v>1</v>
      </c>
      <c r="B73" s="1496" t="s">
        <v>401</v>
      </c>
      <c r="C73" s="1497"/>
      <c r="D73" s="1497"/>
      <c r="E73" s="1497"/>
      <c r="F73" s="1497"/>
      <c r="G73" s="1497"/>
      <c r="H73" s="1497"/>
      <c r="I73" s="1497"/>
      <c r="J73" s="1497"/>
      <c r="K73" s="1497"/>
      <c r="L73" s="1497"/>
      <c r="M73" s="1497"/>
      <c r="N73" s="90"/>
      <c r="O73" s="92"/>
    </row>
    <row r="74" spans="1:15" ht="20.100000000000001" customHeight="1">
      <c r="A74" s="1474"/>
      <c r="B74" s="173" t="s">
        <v>82</v>
      </c>
      <c r="C74" s="173"/>
      <c r="D74" s="219" t="s">
        <v>83</v>
      </c>
      <c r="E74" s="219"/>
      <c r="F74" s="173" t="s">
        <v>84</v>
      </c>
      <c r="G74" s="173"/>
      <c r="H74" s="219" t="s">
        <v>85</v>
      </c>
      <c r="I74" s="219"/>
      <c r="J74" s="173" t="s">
        <v>86</v>
      </c>
      <c r="K74" s="173"/>
      <c r="L74" s="219" t="s">
        <v>87</v>
      </c>
      <c r="M74" s="247"/>
      <c r="N74" s="90"/>
      <c r="O74" s="90"/>
    </row>
    <row r="75" spans="1:15" ht="20.100000000000001" customHeight="1">
      <c r="A75" s="1475"/>
      <c r="B75" s="60">
        <v>2010</v>
      </c>
      <c r="C75" s="60">
        <v>2011</v>
      </c>
      <c r="D75" s="60">
        <v>2010</v>
      </c>
      <c r="E75" s="60">
        <v>2011</v>
      </c>
      <c r="F75" s="60">
        <v>2010</v>
      </c>
      <c r="G75" s="60">
        <v>2011</v>
      </c>
      <c r="H75" s="60">
        <v>2010</v>
      </c>
      <c r="I75" s="60">
        <v>2011</v>
      </c>
      <c r="J75" s="60">
        <v>2010</v>
      </c>
      <c r="K75" s="60">
        <v>2011</v>
      </c>
      <c r="L75" s="60">
        <v>2010</v>
      </c>
      <c r="M75" s="91">
        <v>2011</v>
      </c>
      <c r="O75" s="90"/>
    </row>
    <row r="76" spans="1:15" s="90" customFormat="1" ht="20.100000000000001" customHeight="1">
      <c r="A76" s="67" t="s">
        <v>438</v>
      </c>
      <c r="B76" s="223">
        <v>9211</v>
      </c>
      <c r="C76" s="223">
        <v>8031</v>
      </c>
      <c r="D76" s="223">
        <v>8581</v>
      </c>
      <c r="E76" s="223">
        <v>9197</v>
      </c>
      <c r="F76" s="223">
        <v>5784</v>
      </c>
      <c r="G76" s="223">
        <v>5560</v>
      </c>
      <c r="H76" s="223">
        <v>7926</v>
      </c>
      <c r="I76" s="223">
        <v>9137</v>
      </c>
      <c r="J76" s="223">
        <v>7901</v>
      </c>
      <c r="K76" s="223">
        <v>8967</v>
      </c>
      <c r="L76" s="223">
        <v>8933</v>
      </c>
      <c r="M76" s="223">
        <v>9279</v>
      </c>
      <c r="N76" s="92"/>
    </row>
    <row r="77" spans="1:15" ht="20.100000000000001" customHeight="1">
      <c r="A77" s="71" t="s">
        <v>10</v>
      </c>
      <c r="B77" s="224">
        <v>311</v>
      </c>
      <c r="C77" s="224">
        <v>473</v>
      </c>
      <c r="D77" s="224">
        <v>378</v>
      </c>
      <c r="E77" s="224">
        <v>401</v>
      </c>
      <c r="F77" s="224">
        <v>269</v>
      </c>
      <c r="G77" s="224">
        <v>271</v>
      </c>
      <c r="H77" s="224">
        <v>194</v>
      </c>
      <c r="I77" s="224">
        <v>255</v>
      </c>
      <c r="J77" s="224">
        <v>214</v>
      </c>
      <c r="K77" s="224">
        <v>304</v>
      </c>
      <c r="L77" s="224">
        <v>284</v>
      </c>
      <c r="M77" s="224">
        <v>192</v>
      </c>
      <c r="N77" s="90"/>
      <c r="O77" s="226"/>
    </row>
    <row r="78" spans="1:15" ht="20.100000000000001" customHeight="1">
      <c r="A78" s="75" t="s">
        <v>11</v>
      </c>
      <c r="B78" s="244">
        <v>2</v>
      </c>
      <c r="C78" s="244">
        <v>0</v>
      </c>
      <c r="D78" s="244">
        <v>2</v>
      </c>
      <c r="E78" s="244">
        <v>0</v>
      </c>
      <c r="F78" s="244">
        <v>0</v>
      </c>
      <c r="G78" s="244">
        <v>3</v>
      </c>
      <c r="H78" s="244">
        <v>3</v>
      </c>
      <c r="I78" s="244">
        <v>1</v>
      </c>
      <c r="J78" s="244">
        <v>1</v>
      </c>
      <c r="K78" s="244">
        <v>1</v>
      </c>
      <c r="L78" s="244">
        <v>3</v>
      </c>
      <c r="M78" s="244">
        <v>0</v>
      </c>
      <c r="O78" s="226"/>
    </row>
    <row r="79" spans="1:15" ht="20.100000000000001" customHeight="1">
      <c r="A79" s="75" t="s">
        <v>12</v>
      </c>
      <c r="B79" s="244">
        <v>1</v>
      </c>
      <c r="C79" s="244">
        <v>0</v>
      </c>
      <c r="D79" s="244">
        <v>2</v>
      </c>
      <c r="E79" s="244">
        <v>1</v>
      </c>
      <c r="F79" s="244">
        <v>3</v>
      </c>
      <c r="G79" s="244">
        <v>1</v>
      </c>
      <c r="H79" s="244">
        <v>6</v>
      </c>
      <c r="I79" s="244">
        <v>3</v>
      </c>
      <c r="J79" s="244">
        <v>0</v>
      </c>
      <c r="K79" s="244">
        <v>1</v>
      </c>
      <c r="L79" s="244">
        <v>15</v>
      </c>
      <c r="M79" s="244">
        <v>1</v>
      </c>
      <c r="O79" s="226"/>
    </row>
    <row r="80" spans="1:15" ht="20.100000000000001" customHeight="1">
      <c r="A80" s="75" t="s">
        <v>13</v>
      </c>
      <c r="B80" s="244">
        <v>231</v>
      </c>
      <c r="C80" s="244">
        <v>311</v>
      </c>
      <c r="D80" s="244">
        <v>262</v>
      </c>
      <c r="E80" s="244">
        <v>286</v>
      </c>
      <c r="F80" s="244">
        <v>221</v>
      </c>
      <c r="G80" s="244">
        <v>160</v>
      </c>
      <c r="H80" s="244">
        <v>152</v>
      </c>
      <c r="I80" s="244">
        <v>140</v>
      </c>
      <c r="J80" s="244">
        <v>168</v>
      </c>
      <c r="K80" s="244">
        <v>223</v>
      </c>
      <c r="L80" s="244">
        <v>172</v>
      </c>
      <c r="M80" s="244">
        <v>145</v>
      </c>
      <c r="O80" s="226"/>
    </row>
    <row r="81" spans="1:15" ht="20.100000000000001" customHeight="1">
      <c r="A81" s="75" t="s">
        <v>14</v>
      </c>
      <c r="B81" s="244">
        <v>12</v>
      </c>
      <c r="C81" s="244">
        <v>14</v>
      </c>
      <c r="D81" s="244">
        <v>24</v>
      </c>
      <c r="E81" s="244">
        <v>14</v>
      </c>
      <c r="F81" s="244">
        <v>8</v>
      </c>
      <c r="G81" s="244">
        <v>24</v>
      </c>
      <c r="H81" s="244">
        <v>12</v>
      </c>
      <c r="I81" s="244">
        <v>28</v>
      </c>
      <c r="J81" s="244">
        <v>8</v>
      </c>
      <c r="K81" s="244">
        <v>15</v>
      </c>
      <c r="L81" s="244">
        <v>27</v>
      </c>
      <c r="M81" s="244">
        <v>3</v>
      </c>
      <c r="O81" s="226"/>
    </row>
    <row r="82" spans="1:15" s="90" customFormat="1" ht="20.100000000000001" customHeight="1">
      <c r="A82" s="75" t="s">
        <v>15</v>
      </c>
      <c r="B82" s="244">
        <v>65</v>
      </c>
      <c r="C82" s="244">
        <v>148</v>
      </c>
      <c r="D82" s="244">
        <v>88</v>
      </c>
      <c r="E82" s="244">
        <v>100</v>
      </c>
      <c r="F82" s="244">
        <v>37</v>
      </c>
      <c r="G82" s="244">
        <v>83</v>
      </c>
      <c r="H82" s="244">
        <v>21</v>
      </c>
      <c r="I82" s="244">
        <v>83</v>
      </c>
      <c r="J82" s="244">
        <v>37</v>
      </c>
      <c r="K82" s="244">
        <v>64</v>
      </c>
      <c r="L82" s="244">
        <v>67</v>
      </c>
      <c r="M82" s="244">
        <v>43</v>
      </c>
      <c r="N82" s="92"/>
      <c r="O82" s="226"/>
    </row>
    <row r="83" spans="1:15" ht="20.100000000000001" customHeight="1">
      <c r="A83" s="71" t="s">
        <v>16</v>
      </c>
      <c r="B83" s="224">
        <v>1</v>
      </c>
      <c r="C83" s="224">
        <v>4</v>
      </c>
      <c r="D83" s="224">
        <v>4</v>
      </c>
      <c r="E83" s="224">
        <v>4</v>
      </c>
      <c r="F83" s="224">
        <v>1</v>
      </c>
      <c r="G83" s="224">
        <v>2</v>
      </c>
      <c r="H83" s="224">
        <v>3</v>
      </c>
      <c r="I83" s="224">
        <v>4</v>
      </c>
      <c r="J83" s="224">
        <v>4</v>
      </c>
      <c r="K83" s="224">
        <v>5</v>
      </c>
      <c r="L83" s="224">
        <v>2</v>
      </c>
      <c r="M83" s="224">
        <v>0</v>
      </c>
      <c r="N83" s="90"/>
      <c r="O83" s="226"/>
    </row>
    <row r="84" spans="1:15" ht="20.100000000000001" customHeight="1">
      <c r="A84" s="75" t="s">
        <v>17</v>
      </c>
      <c r="B84" s="244">
        <v>0</v>
      </c>
      <c r="C84" s="244">
        <v>0</v>
      </c>
      <c r="D84" s="244">
        <v>0</v>
      </c>
      <c r="E84" s="244">
        <v>1</v>
      </c>
      <c r="F84" s="244">
        <v>1</v>
      </c>
      <c r="G84" s="244">
        <v>0</v>
      </c>
      <c r="H84" s="244">
        <v>0</v>
      </c>
      <c r="I84" s="244">
        <v>0</v>
      </c>
      <c r="J84" s="244">
        <v>1</v>
      </c>
      <c r="K84" s="244">
        <v>0</v>
      </c>
      <c r="L84" s="244">
        <v>0</v>
      </c>
      <c r="M84" s="244">
        <v>0</v>
      </c>
      <c r="O84" s="226"/>
    </row>
    <row r="85" spans="1:15" ht="20.100000000000001" customHeight="1">
      <c r="A85" s="75" t="s">
        <v>18</v>
      </c>
      <c r="B85" s="244">
        <v>1</v>
      </c>
      <c r="C85" s="244">
        <v>1</v>
      </c>
      <c r="D85" s="244">
        <v>3</v>
      </c>
      <c r="E85" s="244">
        <v>3</v>
      </c>
      <c r="F85" s="244">
        <v>0</v>
      </c>
      <c r="G85" s="244">
        <v>1</v>
      </c>
      <c r="H85" s="244">
        <v>1</v>
      </c>
      <c r="I85" s="244">
        <v>0</v>
      </c>
      <c r="J85" s="244">
        <v>2</v>
      </c>
      <c r="K85" s="244">
        <v>3</v>
      </c>
      <c r="L85" s="244">
        <v>1</v>
      </c>
      <c r="M85" s="244">
        <v>0</v>
      </c>
      <c r="O85" s="226"/>
    </row>
    <row r="86" spans="1:15" ht="20.100000000000001" customHeight="1">
      <c r="A86" s="75" t="s">
        <v>19</v>
      </c>
      <c r="B86" s="244">
        <v>0</v>
      </c>
      <c r="C86" s="244">
        <v>0</v>
      </c>
      <c r="D86" s="244">
        <v>0</v>
      </c>
      <c r="E86" s="244">
        <v>0</v>
      </c>
      <c r="F86" s="244">
        <v>0</v>
      </c>
      <c r="G86" s="244">
        <v>0</v>
      </c>
      <c r="H86" s="244">
        <v>0</v>
      </c>
      <c r="I86" s="244">
        <v>1</v>
      </c>
      <c r="J86" s="244">
        <v>0</v>
      </c>
      <c r="K86" s="244">
        <v>1</v>
      </c>
      <c r="L86" s="244">
        <v>0</v>
      </c>
      <c r="M86" s="244">
        <v>0</v>
      </c>
      <c r="O86" s="226"/>
    </row>
    <row r="87" spans="1:15" ht="20.100000000000001" customHeight="1">
      <c r="A87" s="75" t="s">
        <v>20</v>
      </c>
      <c r="B87" s="244">
        <v>0</v>
      </c>
      <c r="C87" s="244">
        <v>0</v>
      </c>
      <c r="D87" s="244">
        <v>0</v>
      </c>
      <c r="E87" s="244">
        <v>0</v>
      </c>
      <c r="F87" s="244">
        <v>0</v>
      </c>
      <c r="G87" s="244">
        <v>0</v>
      </c>
      <c r="H87" s="244">
        <v>2</v>
      </c>
      <c r="I87" s="244">
        <v>0</v>
      </c>
      <c r="J87" s="244">
        <v>0</v>
      </c>
      <c r="K87" s="244">
        <v>0</v>
      </c>
      <c r="L87" s="244">
        <v>0</v>
      </c>
      <c r="M87" s="244">
        <v>0</v>
      </c>
      <c r="O87" s="213"/>
    </row>
    <row r="88" spans="1:15" ht="20.100000000000001" customHeight="1">
      <c r="A88" s="75" t="s">
        <v>79</v>
      </c>
      <c r="B88" s="244">
        <v>0</v>
      </c>
      <c r="C88" s="244">
        <v>3</v>
      </c>
      <c r="D88" s="244">
        <v>1</v>
      </c>
      <c r="E88" s="244">
        <v>0</v>
      </c>
      <c r="F88" s="244">
        <v>0</v>
      </c>
      <c r="G88" s="244">
        <v>1</v>
      </c>
      <c r="H88" s="244">
        <v>0</v>
      </c>
      <c r="I88" s="244">
        <v>3</v>
      </c>
      <c r="J88" s="244">
        <v>1</v>
      </c>
      <c r="K88" s="244">
        <v>1</v>
      </c>
      <c r="L88" s="244">
        <v>1</v>
      </c>
      <c r="M88" s="244">
        <v>0</v>
      </c>
      <c r="O88" s="213"/>
    </row>
    <row r="89" spans="1:15" ht="20.100000000000001" customHeight="1">
      <c r="A89" s="71" t="s">
        <v>21</v>
      </c>
      <c r="B89" s="224">
        <v>358</v>
      </c>
      <c r="C89" s="224">
        <v>21</v>
      </c>
      <c r="D89" s="224">
        <v>351</v>
      </c>
      <c r="E89" s="224">
        <v>31</v>
      </c>
      <c r="F89" s="224">
        <v>57</v>
      </c>
      <c r="G89" s="224">
        <v>12</v>
      </c>
      <c r="H89" s="224">
        <v>38</v>
      </c>
      <c r="I89" s="224">
        <v>18</v>
      </c>
      <c r="J89" s="224">
        <v>6</v>
      </c>
      <c r="K89" s="224">
        <v>22</v>
      </c>
      <c r="L89" s="224">
        <v>9</v>
      </c>
      <c r="M89" s="224">
        <v>20</v>
      </c>
      <c r="N89" s="90"/>
      <c r="O89" s="213"/>
    </row>
    <row r="90" spans="1:15" ht="20.100000000000001" customHeight="1">
      <c r="A90" s="75" t="s">
        <v>22</v>
      </c>
      <c r="B90" s="244">
        <v>25</v>
      </c>
      <c r="C90" s="244">
        <v>3</v>
      </c>
      <c r="D90" s="244">
        <v>24</v>
      </c>
      <c r="E90" s="244">
        <v>4</v>
      </c>
      <c r="F90" s="244">
        <v>7</v>
      </c>
      <c r="G90" s="244">
        <v>0</v>
      </c>
      <c r="H90" s="244">
        <v>5</v>
      </c>
      <c r="I90" s="244">
        <v>8</v>
      </c>
      <c r="J90" s="244">
        <v>0</v>
      </c>
      <c r="K90" s="244">
        <v>0</v>
      </c>
      <c r="L90" s="244">
        <v>2</v>
      </c>
      <c r="M90" s="244">
        <v>5</v>
      </c>
      <c r="O90" s="213"/>
    </row>
    <row r="91" spans="1:15" ht="20.100000000000001" customHeight="1">
      <c r="A91" s="75" t="s">
        <v>23</v>
      </c>
      <c r="B91" s="244">
        <v>331</v>
      </c>
      <c r="C91" s="244">
        <v>18</v>
      </c>
      <c r="D91" s="244">
        <v>323</v>
      </c>
      <c r="E91" s="244">
        <v>24</v>
      </c>
      <c r="F91" s="244">
        <v>47</v>
      </c>
      <c r="G91" s="244">
        <v>11</v>
      </c>
      <c r="H91" s="244">
        <v>33</v>
      </c>
      <c r="I91" s="244">
        <v>10</v>
      </c>
      <c r="J91" s="244">
        <v>6</v>
      </c>
      <c r="K91" s="244">
        <v>17</v>
      </c>
      <c r="L91" s="244">
        <v>7</v>
      </c>
      <c r="M91" s="244">
        <v>14</v>
      </c>
      <c r="O91" s="213"/>
    </row>
    <row r="92" spans="1:15" s="90" customFormat="1" ht="20.100000000000001" customHeight="1">
      <c r="A92" s="75" t="s">
        <v>24</v>
      </c>
      <c r="B92" s="244">
        <v>2</v>
      </c>
      <c r="C92" s="244">
        <v>0</v>
      </c>
      <c r="D92" s="244">
        <v>4</v>
      </c>
      <c r="E92" s="244">
        <v>3</v>
      </c>
      <c r="F92" s="244">
        <v>3</v>
      </c>
      <c r="G92" s="244">
        <v>1</v>
      </c>
      <c r="H92" s="244">
        <v>0</v>
      </c>
      <c r="I92" s="244">
        <v>0</v>
      </c>
      <c r="J92" s="244">
        <v>0</v>
      </c>
      <c r="K92" s="244">
        <v>5</v>
      </c>
      <c r="L92" s="244">
        <v>0</v>
      </c>
      <c r="M92" s="244">
        <v>1</v>
      </c>
      <c r="N92" s="92"/>
      <c r="O92" s="213"/>
    </row>
    <row r="93" spans="1:15" ht="20.100000000000001" customHeight="1">
      <c r="A93" s="71" t="s">
        <v>25</v>
      </c>
      <c r="B93" s="224">
        <v>37</v>
      </c>
      <c r="C93" s="224">
        <v>25</v>
      </c>
      <c r="D93" s="224">
        <v>19</v>
      </c>
      <c r="E93" s="224">
        <v>47</v>
      </c>
      <c r="F93" s="224">
        <v>13</v>
      </c>
      <c r="G93" s="224">
        <v>20</v>
      </c>
      <c r="H93" s="224">
        <v>18</v>
      </c>
      <c r="I93" s="224">
        <v>30</v>
      </c>
      <c r="J93" s="224">
        <v>10</v>
      </c>
      <c r="K93" s="224">
        <v>16</v>
      </c>
      <c r="L93" s="224">
        <v>30</v>
      </c>
      <c r="M93" s="224">
        <v>18</v>
      </c>
      <c r="N93" s="90"/>
      <c r="O93" s="213"/>
    </row>
    <row r="94" spans="1:15" ht="20.100000000000001" customHeight="1">
      <c r="A94" s="75" t="s">
        <v>26</v>
      </c>
      <c r="B94" s="244">
        <v>11</v>
      </c>
      <c r="C94" s="244">
        <v>9</v>
      </c>
      <c r="D94" s="244">
        <v>2</v>
      </c>
      <c r="E94" s="244">
        <v>8</v>
      </c>
      <c r="F94" s="244">
        <v>4</v>
      </c>
      <c r="G94" s="244">
        <v>6</v>
      </c>
      <c r="H94" s="244">
        <v>13</v>
      </c>
      <c r="I94" s="244">
        <v>4</v>
      </c>
      <c r="J94" s="244">
        <v>1</v>
      </c>
      <c r="K94" s="244">
        <v>5</v>
      </c>
      <c r="L94" s="244">
        <v>14</v>
      </c>
      <c r="M94" s="244">
        <v>5</v>
      </c>
      <c r="O94" s="213"/>
    </row>
    <row r="95" spans="1:15" ht="20.100000000000001" customHeight="1">
      <c r="A95" s="75" t="s">
        <v>27</v>
      </c>
      <c r="B95" s="244">
        <v>2</v>
      </c>
      <c r="C95" s="244">
        <v>4</v>
      </c>
      <c r="D95" s="244">
        <v>0</v>
      </c>
      <c r="E95" s="244">
        <v>3</v>
      </c>
      <c r="F95" s="244">
        <v>1</v>
      </c>
      <c r="G95" s="244">
        <v>1</v>
      </c>
      <c r="H95" s="244">
        <v>1</v>
      </c>
      <c r="I95" s="244">
        <v>4</v>
      </c>
      <c r="J95" s="244">
        <v>1</v>
      </c>
      <c r="K95" s="244">
        <v>0</v>
      </c>
      <c r="L95" s="244">
        <v>1</v>
      </c>
      <c r="M95" s="244">
        <v>0</v>
      </c>
      <c r="O95" s="213"/>
    </row>
    <row r="96" spans="1:15" ht="20.100000000000001" customHeight="1">
      <c r="A96" s="75" t="s">
        <v>28</v>
      </c>
      <c r="B96" s="244">
        <v>1</v>
      </c>
      <c r="C96" s="244">
        <v>0</v>
      </c>
      <c r="D96" s="244">
        <v>0</v>
      </c>
      <c r="E96" s="244">
        <v>3</v>
      </c>
      <c r="F96" s="244">
        <v>3</v>
      </c>
      <c r="G96" s="244">
        <v>0</v>
      </c>
      <c r="H96" s="244">
        <v>0</v>
      </c>
      <c r="I96" s="244">
        <v>0</v>
      </c>
      <c r="J96" s="244">
        <v>3</v>
      </c>
      <c r="K96" s="244">
        <v>3</v>
      </c>
      <c r="L96" s="244">
        <v>6</v>
      </c>
      <c r="M96" s="244">
        <v>3</v>
      </c>
      <c r="O96" s="213"/>
    </row>
    <row r="97" spans="1:15" ht="20.100000000000001" customHeight="1">
      <c r="A97" s="75" t="s">
        <v>29</v>
      </c>
      <c r="B97" s="244">
        <v>15</v>
      </c>
      <c r="C97" s="244">
        <v>6</v>
      </c>
      <c r="D97" s="244">
        <v>4</v>
      </c>
      <c r="E97" s="244">
        <v>14</v>
      </c>
      <c r="F97" s="244">
        <v>1</v>
      </c>
      <c r="G97" s="244">
        <v>6</v>
      </c>
      <c r="H97" s="244">
        <v>1</v>
      </c>
      <c r="I97" s="244">
        <v>6</v>
      </c>
      <c r="J97" s="244">
        <v>1</v>
      </c>
      <c r="K97" s="244">
        <v>6</v>
      </c>
      <c r="L97" s="244">
        <v>2</v>
      </c>
      <c r="M97" s="244">
        <v>4</v>
      </c>
      <c r="O97" s="213"/>
    </row>
    <row r="98" spans="1:15" ht="20.100000000000001" customHeight="1">
      <c r="A98" s="75" t="s">
        <v>30</v>
      </c>
      <c r="B98" s="244">
        <v>2</v>
      </c>
      <c r="C98" s="244">
        <v>1</v>
      </c>
      <c r="D98" s="244">
        <v>2</v>
      </c>
      <c r="E98" s="244">
        <v>5</v>
      </c>
      <c r="F98" s="244">
        <v>0</v>
      </c>
      <c r="G98" s="244">
        <v>0</v>
      </c>
      <c r="H98" s="244">
        <v>0</v>
      </c>
      <c r="I98" s="244">
        <v>11</v>
      </c>
      <c r="J98" s="244">
        <v>1</v>
      </c>
      <c r="K98" s="244">
        <v>1</v>
      </c>
      <c r="L98" s="244">
        <v>1</v>
      </c>
      <c r="M98" s="244">
        <v>0</v>
      </c>
      <c r="O98" s="213"/>
    </row>
    <row r="99" spans="1:15" ht="20.100000000000001" customHeight="1">
      <c r="A99" s="75" t="s">
        <v>31</v>
      </c>
      <c r="B99" s="244">
        <v>1</v>
      </c>
      <c r="C99" s="244">
        <v>0</v>
      </c>
      <c r="D99" s="244">
        <v>1</v>
      </c>
      <c r="E99" s="244">
        <v>0</v>
      </c>
      <c r="F99" s="244">
        <v>0</v>
      </c>
      <c r="G99" s="244">
        <v>0</v>
      </c>
      <c r="H99" s="244">
        <v>0</v>
      </c>
      <c r="I99" s="244">
        <v>0</v>
      </c>
      <c r="J99" s="244">
        <v>0</v>
      </c>
      <c r="K99" s="244">
        <v>0</v>
      </c>
      <c r="L99" s="244">
        <v>0</v>
      </c>
      <c r="M99" s="244">
        <v>0</v>
      </c>
      <c r="O99" s="213"/>
    </row>
    <row r="100" spans="1:15" ht="20.100000000000001" customHeight="1">
      <c r="A100" s="75" t="s">
        <v>32</v>
      </c>
      <c r="B100" s="244">
        <v>0</v>
      </c>
      <c r="C100" s="244">
        <v>1</v>
      </c>
      <c r="D100" s="244">
        <v>0</v>
      </c>
      <c r="E100" s="244">
        <v>3</v>
      </c>
      <c r="F100" s="244">
        <v>0</v>
      </c>
      <c r="G100" s="244">
        <v>0</v>
      </c>
      <c r="H100" s="244">
        <v>0</v>
      </c>
      <c r="I100" s="244">
        <v>0</v>
      </c>
      <c r="J100" s="244">
        <v>0</v>
      </c>
      <c r="K100" s="244">
        <v>0</v>
      </c>
      <c r="L100" s="244">
        <v>0</v>
      </c>
      <c r="M100" s="244">
        <v>1</v>
      </c>
      <c r="O100" s="213"/>
    </row>
    <row r="101" spans="1:15" ht="20.100000000000001" customHeight="1">
      <c r="A101" s="75" t="s">
        <v>33</v>
      </c>
      <c r="B101" s="244">
        <v>0</v>
      </c>
      <c r="C101" s="244">
        <v>0</v>
      </c>
      <c r="D101" s="244">
        <v>2</v>
      </c>
      <c r="E101" s="244">
        <v>1</v>
      </c>
      <c r="F101" s="244">
        <v>2</v>
      </c>
      <c r="G101" s="244">
        <v>1</v>
      </c>
      <c r="H101" s="244">
        <v>1</v>
      </c>
      <c r="I101" s="244">
        <v>3</v>
      </c>
      <c r="J101" s="244">
        <v>0</v>
      </c>
      <c r="K101" s="244">
        <v>0</v>
      </c>
      <c r="L101" s="244">
        <v>1</v>
      </c>
      <c r="M101" s="244">
        <v>1</v>
      </c>
      <c r="O101" s="213"/>
    </row>
    <row r="102" spans="1:15" ht="20.100000000000001" customHeight="1">
      <c r="A102" s="75" t="s">
        <v>34</v>
      </c>
      <c r="B102" s="244">
        <v>1</v>
      </c>
      <c r="C102" s="244">
        <v>0</v>
      </c>
      <c r="D102" s="244">
        <v>0</v>
      </c>
      <c r="E102" s="244">
        <v>3</v>
      </c>
      <c r="F102" s="244">
        <v>0</v>
      </c>
      <c r="G102" s="244">
        <v>0</v>
      </c>
      <c r="H102" s="244">
        <v>0</v>
      </c>
      <c r="I102" s="244">
        <v>0</v>
      </c>
      <c r="J102" s="244">
        <v>0</v>
      </c>
      <c r="K102" s="244">
        <v>0</v>
      </c>
      <c r="L102" s="244">
        <v>0</v>
      </c>
      <c r="M102" s="244">
        <v>0</v>
      </c>
      <c r="O102" s="213"/>
    </row>
    <row r="103" spans="1:15" ht="20.100000000000001" customHeight="1">
      <c r="A103" s="75" t="s">
        <v>35</v>
      </c>
      <c r="B103" s="244">
        <v>1</v>
      </c>
      <c r="C103" s="244">
        <v>0</v>
      </c>
      <c r="D103" s="244">
        <v>2</v>
      </c>
      <c r="E103" s="244">
        <v>1</v>
      </c>
      <c r="F103" s="244">
        <v>0</v>
      </c>
      <c r="G103" s="244">
        <v>0</v>
      </c>
      <c r="H103" s="244">
        <v>1</v>
      </c>
      <c r="I103" s="244">
        <v>0</v>
      </c>
      <c r="J103" s="244">
        <v>0</v>
      </c>
      <c r="K103" s="244">
        <v>0</v>
      </c>
      <c r="L103" s="244">
        <v>0</v>
      </c>
      <c r="M103" s="244">
        <v>0</v>
      </c>
      <c r="O103" s="213"/>
    </row>
    <row r="104" spans="1:15" ht="20.100000000000001" customHeight="1">
      <c r="A104" s="75" t="s">
        <v>36</v>
      </c>
      <c r="B104" s="244">
        <v>2</v>
      </c>
      <c r="C104" s="244">
        <v>0</v>
      </c>
      <c r="D104" s="244">
        <v>3</v>
      </c>
      <c r="E104" s="244">
        <v>0</v>
      </c>
      <c r="F104" s="244">
        <v>1</v>
      </c>
      <c r="G104" s="244">
        <v>3</v>
      </c>
      <c r="H104" s="244">
        <v>0</v>
      </c>
      <c r="I104" s="244">
        <v>1</v>
      </c>
      <c r="J104" s="244">
        <v>1</v>
      </c>
      <c r="K104" s="244">
        <v>1</v>
      </c>
      <c r="L104" s="244">
        <v>4</v>
      </c>
      <c r="M104" s="244">
        <v>1</v>
      </c>
      <c r="O104" s="213"/>
    </row>
    <row r="105" spans="1:15" s="90" customFormat="1" ht="20.100000000000001" customHeight="1">
      <c r="A105" s="75" t="s">
        <v>37</v>
      </c>
      <c r="B105" s="244">
        <v>1</v>
      </c>
      <c r="C105" s="244">
        <v>4</v>
      </c>
      <c r="D105" s="244">
        <v>3</v>
      </c>
      <c r="E105" s="244">
        <v>6</v>
      </c>
      <c r="F105" s="244">
        <v>1</v>
      </c>
      <c r="G105" s="244">
        <v>3</v>
      </c>
      <c r="H105" s="244">
        <v>1</v>
      </c>
      <c r="I105" s="244">
        <v>1</v>
      </c>
      <c r="J105" s="244">
        <v>2</v>
      </c>
      <c r="K105" s="244">
        <v>0</v>
      </c>
      <c r="L105" s="244">
        <v>1</v>
      </c>
      <c r="M105" s="244">
        <v>3</v>
      </c>
      <c r="N105" s="92"/>
      <c r="O105" s="213"/>
    </row>
    <row r="106" spans="1:15" ht="20.100000000000001" customHeight="1">
      <c r="A106" s="71" t="s">
        <v>38</v>
      </c>
      <c r="B106" s="224">
        <v>13</v>
      </c>
      <c r="C106" s="224">
        <v>16</v>
      </c>
      <c r="D106" s="224">
        <v>41</v>
      </c>
      <c r="E106" s="224">
        <v>24</v>
      </c>
      <c r="F106" s="224">
        <v>29</v>
      </c>
      <c r="G106" s="224">
        <v>42</v>
      </c>
      <c r="H106" s="224">
        <v>12</v>
      </c>
      <c r="I106" s="224">
        <v>48</v>
      </c>
      <c r="J106" s="224">
        <v>71</v>
      </c>
      <c r="K106" s="224">
        <v>31</v>
      </c>
      <c r="L106" s="224">
        <v>48</v>
      </c>
      <c r="M106" s="224">
        <v>19</v>
      </c>
      <c r="N106" s="90"/>
      <c r="O106" s="213"/>
    </row>
    <row r="107" spans="1:15" ht="20.100000000000001" customHeight="1">
      <c r="A107" s="75" t="s">
        <v>39</v>
      </c>
      <c r="B107" s="244">
        <v>0</v>
      </c>
      <c r="C107" s="244">
        <v>1</v>
      </c>
      <c r="D107" s="244">
        <v>23</v>
      </c>
      <c r="E107" s="244">
        <v>0</v>
      </c>
      <c r="F107" s="244">
        <v>1</v>
      </c>
      <c r="G107" s="244">
        <v>3</v>
      </c>
      <c r="H107" s="244">
        <v>1</v>
      </c>
      <c r="I107" s="244">
        <v>9</v>
      </c>
      <c r="J107" s="244">
        <v>25</v>
      </c>
      <c r="K107" s="244">
        <v>0</v>
      </c>
      <c r="L107" s="244">
        <v>0</v>
      </c>
      <c r="M107" s="244">
        <v>0</v>
      </c>
      <c r="O107" s="213"/>
    </row>
    <row r="108" spans="1:15" ht="20.100000000000001" customHeight="1">
      <c r="A108" s="75" t="s">
        <v>40</v>
      </c>
      <c r="B108" s="244">
        <v>2</v>
      </c>
      <c r="C108" s="244">
        <v>1</v>
      </c>
      <c r="D108" s="244">
        <v>1</v>
      </c>
      <c r="E108" s="244">
        <v>1</v>
      </c>
      <c r="F108" s="244">
        <v>2</v>
      </c>
      <c r="G108" s="244">
        <v>0</v>
      </c>
      <c r="H108" s="244">
        <v>2</v>
      </c>
      <c r="I108" s="244">
        <v>5</v>
      </c>
      <c r="J108" s="244">
        <v>40</v>
      </c>
      <c r="K108" s="244">
        <v>0</v>
      </c>
      <c r="L108" s="244">
        <v>44</v>
      </c>
      <c r="M108" s="244">
        <v>1</v>
      </c>
      <c r="O108" s="213"/>
    </row>
    <row r="109" spans="1:15" ht="20.100000000000001" customHeight="1">
      <c r="A109" s="75" t="s">
        <v>41</v>
      </c>
      <c r="B109" s="244">
        <v>4</v>
      </c>
      <c r="C109" s="244">
        <v>8</v>
      </c>
      <c r="D109" s="244">
        <v>8</v>
      </c>
      <c r="E109" s="244">
        <v>10</v>
      </c>
      <c r="F109" s="244">
        <v>6</v>
      </c>
      <c r="G109" s="244">
        <v>29</v>
      </c>
      <c r="H109" s="244">
        <v>1</v>
      </c>
      <c r="I109" s="244">
        <v>27</v>
      </c>
      <c r="J109" s="244">
        <v>0</v>
      </c>
      <c r="K109" s="244">
        <v>29</v>
      </c>
      <c r="L109" s="244">
        <v>1</v>
      </c>
      <c r="M109" s="244">
        <v>5</v>
      </c>
      <c r="O109" s="226"/>
    </row>
    <row r="110" spans="1:15" ht="20.100000000000001" customHeight="1">
      <c r="A110" s="75" t="s">
        <v>42</v>
      </c>
      <c r="B110" s="244">
        <v>5</v>
      </c>
      <c r="C110" s="244">
        <v>1</v>
      </c>
      <c r="D110" s="244">
        <v>4</v>
      </c>
      <c r="E110" s="244">
        <v>0</v>
      </c>
      <c r="F110" s="244">
        <v>5</v>
      </c>
      <c r="G110" s="244">
        <v>4</v>
      </c>
      <c r="H110" s="244">
        <v>3</v>
      </c>
      <c r="I110" s="244">
        <v>3</v>
      </c>
      <c r="J110" s="244">
        <v>0</v>
      </c>
      <c r="K110" s="244">
        <v>1</v>
      </c>
      <c r="L110" s="244">
        <v>0</v>
      </c>
      <c r="M110" s="244">
        <v>4</v>
      </c>
      <c r="O110" s="226"/>
    </row>
    <row r="111" spans="1:15" s="90" customFormat="1" ht="20.100000000000001" customHeight="1">
      <c r="A111" s="75" t="s">
        <v>43</v>
      </c>
      <c r="B111" s="244">
        <v>0</v>
      </c>
      <c r="C111" s="244">
        <v>0</v>
      </c>
      <c r="D111" s="244">
        <v>0</v>
      </c>
      <c r="E111" s="244">
        <v>8</v>
      </c>
      <c r="F111" s="244">
        <v>1</v>
      </c>
      <c r="G111" s="244">
        <v>0</v>
      </c>
      <c r="H111" s="244">
        <v>0</v>
      </c>
      <c r="I111" s="244">
        <v>1</v>
      </c>
      <c r="J111" s="244">
        <v>0</v>
      </c>
      <c r="K111" s="244">
        <v>0</v>
      </c>
      <c r="L111" s="244">
        <v>0</v>
      </c>
      <c r="M111" s="244">
        <v>0</v>
      </c>
      <c r="N111" s="92"/>
      <c r="O111" s="226"/>
    </row>
    <row r="112" spans="1:15" s="90" customFormat="1" ht="20.100000000000001" customHeight="1">
      <c r="A112" s="75" t="s">
        <v>44</v>
      </c>
      <c r="B112" s="244">
        <v>2</v>
      </c>
      <c r="C112" s="244">
        <v>5</v>
      </c>
      <c r="D112" s="244">
        <v>5</v>
      </c>
      <c r="E112" s="244">
        <v>5</v>
      </c>
      <c r="F112" s="244">
        <v>14</v>
      </c>
      <c r="G112" s="244">
        <v>6</v>
      </c>
      <c r="H112" s="244">
        <v>5</v>
      </c>
      <c r="I112" s="244">
        <v>3</v>
      </c>
      <c r="J112" s="244">
        <v>6</v>
      </c>
      <c r="K112" s="244">
        <v>1</v>
      </c>
      <c r="L112" s="244">
        <v>3</v>
      </c>
      <c r="M112" s="244">
        <v>9</v>
      </c>
      <c r="N112" s="92"/>
      <c r="O112" s="226"/>
    </row>
    <row r="113" spans="1:15" ht="20.100000000000001" customHeight="1">
      <c r="A113" s="71" t="s">
        <v>45</v>
      </c>
      <c r="B113" s="224">
        <v>8487</v>
      </c>
      <c r="C113" s="224">
        <v>7483</v>
      </c>
      <c r="D113" s="224">
        <v>7781</v>
      </c>
      <c r="E113" s="224">
        <v>8686</v>
      </c>
      <c r="F113" s="224">
        <v>5407</v>
      </c>
      <c r="G113" s="224">
        <v>5212</v>
      </c>
      <c r="H113" s="224">
        <v>7657</v>
      </c>
      <c r="I113" s="224">
        <v>8772</v>
      </c>
      <c r="J113" s="224">
        <v>7594</v>
      </c>
      <c r="K113" s="224">
        <v>8586</v>
      </c>
      <c r="L113" s="224">
        <v>8557</v>
      </c>
      <c r="M113" s="224">
        <v>9027</v>
      </c>
      <c r="O113" s="213"/>
    </row>
    <row r="114" spans="1:15" ht="20.100000000000001" customHeight="1">
      <c r="A114" s="75" t="s">
        <v>46</v>
      </c>
      <c r="B114" s="244">
        <v>339</v>
      </c>
      <c r="C114" s="244">
        <v>316</v>
      </c>
      <c r="D114" s="244">
        <v>337</v>
      </c>
      <c r="E114" s="244">
        <v>401</v>
      </c>
      <c r="F114" s="244">
        <v>344</v>
      </c>
      <c r="G114" s="244">
        <v>422</v>
      </c>
      <c r="H114" s="244">
        <v>701</v>
      </c>
      <c r="I114" s="244">
        <v>926</v>
      </c>
      <c r="J114" s="244">
        <v>713</v>
      </c>
      <c r="K114" s="244">
        <v>901</v>
      </c>
      <c r="L114" s="244">
        <v>477</v>
      </c>
      <c r="M114" s="244">
        <v>569</v>
      </c>
      <c r="O114" s="213"/>
    </row>
    <row r="115" spans="1:15" ht="20.100000000000001" customHeight="1">
      <c r="A115" s="75" t="s">
        <v>47</v>
      </c>
      <c r="B115" s="244">
        <v>56</v>
      </c>
      <c r="C115" s="244">
        <v>105</v>
      </c>
      <c r="D115" s="244">
        <v>28</v>
      </c>
      <c r="E115" s="244">
        <v>52</v>
      </c>
      <c r="F115" s="244">
        <v>30</v>
      </c>
      <c r="G115" s="244">
        <v>65</v>
      </c>
      <c r="H115" s="244">
        <v>139</v>
      </c>
      <c r="I115" s="244">
        <v>171</v>
      </c>
      <c r="J115" s="244">
        <v>104</v>
      </c>
      <c r="K115" s="244">
        <v>137</v>
      </c>
      <c r="L115" s="244">
        <v>103</v>
      </c>
      <c r="M115" s="244">
        <v>86</v>
      </c>
      <c r="O115" s="213"/>
    </row>
    <row r="116" spans="1:15" ht="20.100000000000001" customHeight="1">
      <c r="A116" s="75" t="s">
        <v>48</v>
      </c>
      <c r="B116" s="244">
        <v>146</v>
      </c>
      <c r="C116" s="244">
        <v>211</v>
      </c>
      <c r="D116" s="244">
        <v>88</v>
      </c>
      <c r="E116" s="244">
        <v>108</v>
      </c>
      <c r="F116" s="244">
        <v>98</v>
      </c>
      <c r="G116" s="244">
        <v>110</v>
      </c>
      <c r="H116" s="244">
        <v>112</v>
      </c>
      <c r="I116" s="244">
        <v>242</v>
      </c>
      <c r="J116" s="244">
        <v>123</v>
      </c>
      <c r="K116" s="244">
        <v>142</v>
      </c>
      <c r="L116" s="244">
        <v>175</v>
      </c>
      <c r="M116" s="244">
        <v>134</v>
      </c>
      <c r="O116" s="213"/>
    </row>
    <row r="117" spans="1:15" ht="20.100000000000001" customHeight="1">
      <c r="A117" s="75" t="s">
        <v>49</v>
      </c>
      <c r="B117" s="244">
        <v>112</v>
      </c>
      <c r="C117" s="244">
        <v>65</v>
      </c>
      <c r="D117" s="244">
        <v>28</v>
      </c>
      <c r="E117" s="244">
        <v>28</v>
      </c>
      <c r="F117" s="244">
        <v>32</v>
      </c>
      <c r="G117" s="244">
        <v>91</v>
      </c>
      <c r="H117" s="244">
        <v>62</v>
      </c>
      <c r="I117" s="244">
        <v>52</v>
      </c>
      <c r="J117" s="244">
        <v>39</v>
      </c>
      <c r="K117" s="244">
        <v>65</v>
      </c>
      <c r="L117" s="244">
        <v>64</v>
      </c>
      <c r="M117" s="244">
        <v>59</v>
      </c>
      <c r="O117" s="213"/>
    </row>
    <row r="118" spans="1:15" ht="20.100000000000001" customHeight="1">
      <c r="A118" s="75" t="s">
        <v>50</v>
      </c>
      <c r="B118" s="244">
        <v>336</v>
      </c>
      <c r="C118" s="244">
        <v>647</v>
      </c>
      <c r="D118" s="244">
        <v>490</v>
      </c>
      <c r="E118" s="244">
        <v>704</v>
      </c>
      <c r="F118" s="244">
        <v>392</v>
      </c>
      <c r="G118" s="244">
        <v>556</v>
      </c>
      <c r="H118" s="244">
        <v>409</v>
      </c>
      <c r="I118" s="244">
        <v>824</v>
      </c>
      <c r="J118" s="244">
        <v>353</v>
      </c>
      <c r="K118" s="244">
        <v>472</v>
      </c>
      <c r="L118" s="244">
        <v>452</v>
      </c>
      <c r="M118" s="244">
        <v>433</v>
      </c>
      <c r="O118" s="213"/>
    </row>
    <row r="119" spans="1:15" ht="20.100000000000001" customHeight="1">
      <c r="A119" s="75" t="s">
        <v>51</v>
      </c>
      <c r="B119" s="244">
        <v>15</v>
      </c>
      <c r="C119" s="244">
        <v>5</v>
      </c>
      <c r="D119" s="244">
        <v>8</v>
      </c>
      <c r="E119" s="244">
        <v>17</v>
      </c>
      <c r="F119" s="244">
        <v>25</v>
      </c>
      <c r="G119" s="244">
        <v>24</v>
      </c>
      <c r="H119" s="244">
        <v>42</v>
      </c>
      <c r="I119" s="244">
        <v>60</v>
      </c>
      <c r="J119" s="244">
        <v>95</v>
      </c>
      <c r="K119" s="244">
        <v>32</v>
      </c>
      <c r="L119" s="244">
        <v>80</v>
      </c>
      <c r="M119" s="244">
        <v>43</v>
      </c>
      <c r="O119" s="213"/>
    </row>
    <row r="120" spans="1:15" ht="20.100000000000001" customHeight="1">
      <c r="A120" s="75" t="s">
        <v>52</v>
      </c>
      <c r="B120" s="244">
        <v>1033</v>
      </c>
      <c r="C120" s="244">
        <v>1029</v>
      </c>
      <c r="D120" s="244">
        <v>1109</v>
      </c>
      <c r="E120" s="244">
        <v>961</v>
      </c>
      <c r="F120" s="244">
        <v>239</v>
      </c>
      <c r="G120" s="244">
        <v>359</v>
      </c>
      <c r="H120" s="244">
        <v>714</v>
      </c>
      <c r="I120" s="244">
        <v>943</v>
      </c>
      <c r="J120" s="244">
        <v>567</v>
      </c>
      <c r="K120" s="244">
        <v>655</v>
      </c>
      <c r="L120" s="244">
        <v>692</v>
      </c>
      <c r="M120" s="244">
        <v>638</v>
      </c>
      <c r="O120" s="213"/>
    </row>
    <row r="121" spans="1:15" ht="20.100000000000001" customHeight="1">
      <c r="A121" s="75" t="s">
        <v>53</v>
      </c>
      <c r="B121" s="244">
        <v>4</v>
      </c>
      <c r="C121" s="244">
        <v>10</v>
      </c>
      <c r="D121" s="244">
        <v>5</v>
      </c>
      <c r="E121" s="244">
        <v>10</v>
      </c>
      <c r="F121" s="244">
        <v>2</v>
      </c>
      <c r="G121" s="244">
        <v>14</v>
      </c>
      <c r="H121" s="244">
        <v>7</v>
      </c>
      <c r="I121" s="244">
        <v>10</v>
      </c>
      <c r="J121" s="244">
        <v>13</v>
      </c>
      <c r="K121" s="244">
        <v>23</v>
      </c>
      <c r="L121" s="244">
        <v>13</v>
      </c>
      <c r="M121" s="244">
        <v>11</v>
      </c>
      <c r="O121" s="213"/>
    </row>
    <row r="122" spans="1:15" ht="20.100000000000001" customHeight="1">
      <c r="A122" s="75" t="s">
        <v>54</v>
      </c>
      <c r="B122" s="244">
        <v>552</v>
      </c>
      <c r="C122" s="244">
        <v>563</v>
      </c>
      <c r="D122" s="244">
        <v>328</v>
      </c>
      <c r="E122" s="244">
        <v>466</v>
      </c>
      <c r="F122" s="244">
        <v>398</v>
      </c>
      <c r="G122" s="244">
        <v>383</v>
      </c>
      <c r="H122" s="244">
        <v>506</v>
      </c>
      <c r="I122" s="244">
        <v>560</v>
      </c>
      <c r="J122" s="244">
        <v>697</v>
      </c>
      <c r="K122" s="244">
        <v>556</v>
      </c>
      <c r="L122" s="244">
        <v>657</v>
      </c>
      <c r="M122" s="244">
        <v>518</v>
      </c>
      <c r="O122" s="213"/>
    </row>
    <row r="123" spans="1:15" ht="20.100000000000001" customHeight="1">
      <c r="A123" s="75" t="s">
        <v>55</v>
      </c>
      <c r="B123" s="244">
        <v>1</v>
      </c>
      <c r="C123" s="244">
        <v>3</v>
      </c>
      <c r="D123" s="244">
        <v>5</v>
      </c>
      <c r="E123" s="244">
        <v>6</v>
      </c>
      <c r="F123" s="244">
        <v>8</v>
      </c>
      <c r="G123" s="244">
        <v>20</v>
      </c>
      <c r="H123" s="244">
        <v>6</v>
      </c>
      <c r="I123" s="244">
        <v>45</v>
      </c>
      <c r="J123" s="244">
        <v>5</v>
      </c>
      <c r="K123" s="244">
        <v>42</v>
      </c>
      <c r="L123" s="244">
        <v>6</v>
      </c>
      <c r="M123" s="244">
        <v>20</v>
      </c>
      <c r="O123" s="213"/>
    </row>
    <row r="124" spans="1:15" ht="20.100000000000001" customHeight="1">
      <c r="A124" s="75" t="s">
        <v>56</v>
      </c>
      <c r="B124" s="244">
        <v>105</v>
      </c>
      <c r="C124" s="244">
        <v>123</v>
      </c>
      <c r="D124" s="244">
        <v>130</v>
      </c>
      <c r="E124" s="244">
        <v>121</v>
      </c>
      <c r="F124" s="244">
        <v>139</v>
      </c>
      <c r="G124" s="244">
        <v>129</v>
      </c>
      <c r="H124" s="244">
        <v>119</v>
      </c>
      <c r="I124" s="244">
        <v>158</v>
      </c>
      <c r="J124" s="244">
        <v>126</v>
      </c>
      <c r="K124" s="244">
        <v>174</v>
      </c>
      <c r="L124" s="244">
        <v>153</v>
      </c>
      <c r="M124" s="244">
        <v>156</v>
      </c>
      <c r="O124" s="213"/>
    </row>
    <row r="125" spans="1:15" ht="20.100000000000001" customHeight="1">
      <c r="A125" s="75" t="s">
        <v>57</v>
      </c>
      <c r="B125" s="244">
        <v>4</v>
      </c>
      <c r="C125" s="244">
        <v>29</v>
      </c>
      <c r="D125" s="244">
        <v>16</v>
      </c>
      <c r="E125" s="244">
        <v>11</v>
      </c>
      <c r="F125" s="244">
        <v>11</v>
      </c>
      <c r="G125" s="244">
        <v>6</v>
      </c>
      <c r="H125" s="244">
        <v>14</v>
      </c>
      <c r="I125" s="244">
        <v>32</v>
      </c>
      <c r="J125" s="244">
        <v>13</v>
      </c>
      <c r="K125" s="244">
        <v>19</v>
      </c>
      <c r="L125" s="244">
        <v>19</v>
      </c>
      <c r="M125" s="244">
        <v>17</v>
      </c>
      <c r="O125" s="213"/>
    </row>
    <row r="126" spans="1:15" ht="20.100000000000001" customHeight="1">
      <c r="A126" s="75" t="s">
        <v>58</v>
      </c>
      <c r="B126" s="244">
        <v>3394</v>
      </c>
      <c r="C126" s="244">
        <v>2432</v>
      </c>
      <c r="D126" s="244">
        <v>3394</v>
      </c>
      <c r="E126" s="244">
        <v>4156</v>
      </c>
      <c r="F126" s="244">
        <v>2208</v>
      </c>
      <c r="G126" s="244">
        <v>1401</v>
      </c>
      <c r="H126" s="244">
        <v>2584</v>
      </c>
      <c r="I126" s="244">
        <v>1887</v>
      </c>
      <c r="J126" s="244">
        <v>2527</v>
      </c>
      <c r="K126" s="244">
        <v>2753</v>
      </c>
      <c r="L126" s="244">
        <v>2906</v>
      </c>
      <c r="M126" s="244">
        <v>3599</v>
      </c>
      <c r="O126" s="213"/>
    </row>
    <row r="127" spans="1:15" ht="20.100000000000001" customHeight="1">
      <c r="A127" s="75" t="s">
        <v>59</v>
      </c>
      <c r="B127" s="244">
        <v>323</v>
      </c>
      <c r="C127" s="244">
        <v>323</v>
      </c>
      <c r="D127" s="244">
        <v>67</v>
      </c>
      <c r="E127" s="244">
        <v>73</v>
      </c>
      <c r="F127" s="244">
        <v>117</v>
      </c>
      <c r="G127" s="244">
        <v>154</v>
      </c>
      <c r="H127" s="244">
        <v>239</v>
      </c>
      <c r="I127" s="244">
        <v>255</v>
      </c>
      <c r="J127" s="244">
        <v>189</v>
      </c>
      <c r="K127" s="244">
        <v>179</v>
      </c>
      <c r="L127" s="244">
        <v>455</v>
      </c>
      <c r="M127" s="244">
        <v>376</v>
      </c>
      <c r="O127" s="244"/>
    </row>
    <row r="128" spans="1:15" s="90" customFormat="1" ht="20.100000000000001" customHeight="1">
      <c r="A128" s="75" t="s">
        <v>60</v>
      </c>
      <c r="B128" s="244">
        <v>22</v>
      </c>
      <c r="C128" s="244">
        <v>29</v>
      </c>
      <c r="D128" s="244">
        <v>25</v>
      </c>
      <c r="E128" s="244">
        <v>26</v>
      </c>
      <c r="F128" s="244">
        <v>27</v>
      </c>
      <c r="G128" s="244">
        <v>61</v>
      </c>
      <c r="H128" s="244">
        <v>81</v>
      </c>
      <c r="I128" s="244">
        <v>171</v>
      </c>
      <c r="J128" s="244">
        <v>140</v>
      </c>
      <c r="K128" s="244">
        <v>190</v>
      </c>
      <c r="L128" s="244">
        <v>83</v>
      </c>
      <c r="M128" s="244">
        <v>117</v>
      </c>
      <c r="N128" s="92"/>
      <c r="O128" s="244"/>
    </row>
    <row r="129" spans="1:15" ht="20.100000000000001" customHeight="1">
      <c r="A129" s="75" t="s">
        <v>61</v>
      </c>
      <c r="B129" s="244">
        <v>1492</v>
      </c>
      <c r="C129" s="244">
        <v>981</v>
      </c>
      <c r="D129" s="244">
        <v>1492</v>
      </c>
      <c r="E129" s="244">
        <v>1313</v>
      </c>
      <c r="F129" s="244">
        <v>977</v>
      </c>
      <c r="G129" s="244">
        <v>897</v>
      </c>
      <c r="H129" s="244">
        <v>1135</v>
      </c>
      <c r="I129" s="244">
        <v>1239</v>
      </c>
      <c r="J129" s="244">
        <v>1110</v>
      </c>
      <c r="K129" s="244">
        <v>1392</v>
      </c>
      <c r="L129" s="244">
        <v>1278</v>
      </c>
      <c r="M129" s="244">
        <v>1234</v>
      </c>
      <c r="N129" s="90"/>
      <c r="O129" s="226"/>
    </row>
    <row r="130" spans="1:15" ht="20.100000000000001" customHeight="1">
      <c r="A130" s="75" t="s">
        <v>62</v>
      </c>
      <c r="B130" s="244">
        <v>2</v>
      </c>
      <c r="C130" s="244">
        <v>11</v>
      </c>
      <c r="D130" s="244">
        <v>5</v>
      </c>
      <c r="E130" s="244">
        <v>10</v>
      </c>
      <c r="F130" s="244">
        <v>13</v>
      </c>
      <c r="G130" s="244">
        <v>10</v>
      </c>
      <c r="H130" s="244">
        <v>19</v>
      </c>
      <c r="I130" s="244">
        <v>73</v>
      </c>
      <c r="J130" s="244">
        <v>15</v>
      </c>
      <c r="K130" s="244">
        <v>33</v>
      </c>
      <c r="L130" s="244">
        <v>14</v>
      </c>
      <c r="M130" s="244">
        <v>18</v>
      </c>
      <c r="N130" s="90"/>
      <c r="O130" s="226"/>
    </row>
    <row r="131" spans="1:15" ht="20.100000000000001" customHeight="1">
      <c r="A131" s="92" t="s">
        <v>63</v>
      </c>
      <c r="B131" s="244">
        <v>8</v>
      </c>
      <c r="C131" s="244">
        <v>3</v>
      </c>
      <c r="D131" s="244">
        <v>8</v>
      </c>
      <c r="E131" s="244">
        <v>20</v>
      </c>
      <c r="F131" s="244">
        <v>7</v>
      </c>
      <c r="G131" s="244">
        <v>18</v>
      </c>
      <c r="H131" s="244">
        <v>8</v>
      </c>
      <c r="I131" s="244">
        <v>19</v>
      </c>
      <c r="J131" s="244">
        <v>13</v>
      </c>
      <c r="K131" s="244">
        <v>33</v>
      </c>
      <c r="L131" s="244">
        <v>17</v>
      </c>
      <c r="M131" s="244">
        <v>10</v>
      </c>
      <c r="N131" s="90"/>
      <c r="O131" s="226"/>
    </row>
    <row r="132" spans="1:15" ht="20.100000000000001" customHeight="1">
      <c r="A132" s="75" t="s">
        <v>64</v>
      </c>
      <c r="B132" s="244">
        <v>48</v>
      </c>
      <c r="C132" s="244">
        <v>65</v>
      </c>
      <c r="D132" s="244">
        <v>19</v>
      </c>
      <c r="E132" s="244">
        <v>20</v>
      </c>
      <c r="F132" s="244">
        <v>24</v>
      </c>
      <c r="G132" s="244">
        <v>32</v>
      </c>
      <c r="H132" s="244">
        <v>71</v>
      </c>
      <c r="I132" s="244">
        <v>101</v>
      </c>
      <c r="J132" s="244">
        <v>78</v>
      </c>
      <c r="K132" s="244">
        <v>82</v>
      </c>
      <c r="L132" s="244">
        <v>177</v>
      </c>
      <c r="M132" s="244">
        <v>162</v>
      </c>
      <c r="O132" s="226"/>
    </row>
    <row r="133" spans="1:15" s="90" customFormat="1" ht="20.100000000000001" customHeight="1">
      <c r="A133" s="75" t="s">
        <v>65</v>
      </c>
      <c r="B133" s="244">
        <v>433</v>
      </c>
      <c r="C133" s="244">
        <v>454</v>
      </c>
      <c r="D133" s="244">
        <v>145</v>
      </c>
      <c r="E133" s="244">
        <v>151</v>
      </c>
      <c r="F133" s="244">
        <v>277</v>
      </c>
      <c r="G133" s="244">
        <v>382</v>
      </c>
      <c r="H133" s="244">
        <v>592</v>
      </c>
      <c r="I133" s="244">
        <v>773</v>
      </c>
      <c r="J133" s="244">
        <v>533</v>
      </c>
      <c r="K133" s="244">
        <v>518</v>
      </c>
      <c r="L133" s="244">
        <v>604</v>
      </c>
      <c r="M133" s="244">
        <v>693</v>
      </c>
      <c r="N133" s="92"/>
      <c r="O133" s="226"/>
    </row>
    <row r="134" spans="1:15" ht="20.100000000000001" customHeight="1">
      <c r="A134" s="75" t="s">
        <v>66</v>
      </c>
      <c r="B134" s="244">
        <v>62</v>
      </c>
      <c r="C134" s="244">
        <v>79</v>
      </c>
      <c r="D134" s="244">
        <v>54</v>
      </c>
      <c r="E134" s="244">
        <v>32</v>
      </c>
      <c r="F134" s="244">
        <v>39</v>
      </c>
      <c r="G134" s="244">
        <v>78</v>
      </c>
      <c r="H134" s="244">
        <v>97</v>
      </c>
      <c r="I134" s="244">
        <v>231</v>
      </c>
      <c r="J134" s="244">
        <v>141</v>
      </c>
      <c r="K134" s="244">
        <v>188</v>
      </c>
      <c r="L134" s="244">
        <v>132</v>
      </c>
      <c r="M134" s="244">
        <v>134</v>
      </c>
      <c r="N134" s="90"/>
      <c r="O134" s="226"/>
    </row>
    <row r="135" spans="1:15" ht="20.100000000000001" customHeight="1">
      <c r="A135" s="71" t="s">
        <v>67</v>
      </c>
      <c r="B135" s="224">
        <v>4</v>
      </c>
      <c r="C135" s="224">
        <v>9</v>
      </c>
      <c r="D135" s="224">
        <v>7</v>
      </c>
      <c r="E135" s="224">
        <v>4</v>
      </c>
      <c r="F135" s="224">
        <v>8</v>
      </c>
      <c r="G135" s="224">
        <v>1</v>
      </c>
      <c r="H135" s="224">
        <v>4</v>
      </c>
      <c r="I135" s="224">
        <v>10</v>
      </c>
      <c r="J135" s="224">
        <v>2</v>
      </c>
      <c r="K135" s="224">
        <v>2</v>
      </c>
      <c r="L135" s="224">
        <v>3</v>
      </c>
      <c r="M135" s="224">
        <v>3</v>
      </c>
      <c r="O135" s="226"/>
    </row>
    <row r="136" spans="1:15" ht="20.100000000000001" customHeight="1">
      <c r="A136" s="75" t="s">
        <v>68</v>
      </c>
      <c r="B136" s="244">
        <v>3</v>
      </c>
      <c r="C136" s="244">
        <v>8</v>
      </c>
      <c r="D136" s="244">
        <v>1</v>
      </c>
      <c r="E136" s="244">
        <v>3</v>
      </c>
      <c r="F136" s="244">
        <v>3</v>
      </c>
      <c r="G136" s="244">
        <v>1</v>
      </c>
      <c r="H136" s="244">
        <v>3</v>
      </c>
      <c r="I136" s="244">
        <v>6</v>
      </c>
      <c r="J136" s="244">
        <v>2</v>
      </c>
      <c r="K136" s="244">
        <v>1</v>
      </c>
      <c r="L136" s="244">
        <v>2</v>
      </c>
      <c r="M136" s="244">
        <v>3</v>
      </c>
      <c r="O136" s="226"/>
    </row>
    <row r="137" spans="1:15" ht="20.100000000000001" customHeight="1">
      <c r="A137" s="75" t="s">
        <v>69</v>
      </c>
      <c r="B137" s="244">
        <v>1</v>
      </c>
      <c r="C137" s="244">
        <v>1</v>
      </c>
      <c r="D137" s="244">
        <v>6</v>
      </c>
      <c r="E137" s="244">
        <v>1</v>
      </c>
      <c r="F137" s="244">
        <v>4</v>
      </c>
      <c r="G137" s="244">
        <v>0</v>
      </c>
      <c r="H137" s="244">
        <v>1</v>
      </c>
      <c r="I137" s="244">
        <v>3</v>
      </c>
      <c r="J137" s="244">
        <v>0</v>
      </c>
      <c r="K137" s="244">
        <v>1</v>
      </c>
      <c r="L137" s="244">
        <v>1</v>
      </c>
      <c r="M137" s="244">
        <v>0</v>
      </c>
      <c r="O137" s="226"/>
    </row>
    <row r="138" spans="1:15" ht="20.100000000000001" customHeight="1">
      <c r="A138" s="75" t="s">
        <v>70</v>
      </c>
      <c r="B138" s="244">
        <v>0</v>
      </c>
      <c r="C138" s="244">
        <v>0</v>
      </c>
      <c r="D138" s="244">
        <v>0</v>
      </c>
      <c r="E138" s="244">
        <v>0</v>
      </c>
      <c r="F138" s="244">
        <v>1</v>
      </c>
      <c r="G138" s="244">
        <v>0</v>
      </c>
      <c r="H138" s="244">
        <v>0</v>
      </c>
      <c r="I138" s="244">
        <v>1</v>
      </c>
      <c r="J138" s="244">
        <v>0</v>
      </c>
      <c r="K138" s="244">
        <v>0</v>
      </c>
      <c r="L138" s="244">
        <v>0</v>
      </c>
      <c r="M138" s="244">
        <v>0</v>
      </c>
      <c r="O138" s="226"/>
    </row>
    <row r="139" spans="1:15" ht="20.100000000000001" customHeight="1" thickBot="1">
      <c r="A139" s="78" t="s">
        <v>71</v>
      </c>
      <c r="B139" s="245">
        <v>0</v>
      </c>
      <c r="C139" s="245">
        <v>0</v>
      </c>
      <c r="D139" s="245">
        <v>0</v>
      </c>
      <c r="E139" s="245">
        <v>0</v>
      </c>
      <c r="F139" s="245">
        <v>0</v>
      </c>
      <c r="G139" s="245">
        <v>0</v>
      </c>
      <c r="H139" s="245">
        <v>0</v>
      </c>
      <c r="I139" s="245">
        <v>0</v>
      </c>
      <c r="J139" s="245">
        <v>0</v>
      </c>
      <c r="K139" s="245">
        <v>1</v>
      </c>
      <c r="L139" s="245">
        <v>0</v>
      </c>
      <c r="M139" s="245">
        <v>0</v>
      </c>
      <c r="N139" s="90"/>
      <c r="O139" s="226"/>
    </row>
    <row r="140" spans="1:15" s="250" customFormat="1" ht="15.95" customHeight="1">
      <c r="A140" s="186" t="s">
        <v>425</v>
      </c>
      <c r="B140" s="248"/>
      <c r="C140" s="248"/>
      <c r="D140" s="249"/>
      <c r="E140" s="249"/>
      <c r="F140" s="249"/>
      <c r="G140" s="249"/>
      <c r="H140" s="249"/>
      <c r="I140" s="249"/>
      <c r="J140" s="249"/>
      <c r="K140" s="249"/>
      <c r="L140" s="249"/>
      <c r="M140" s="249"/>
      <c r="N140" s="249"/>
      <c r="O140" s="248"/>
    </row>
    <row r="141" spans="1:15">
      <c r="C141" s="170"/>
      <c r="D141" s="170"/>
      <c r="E141" s="170"/>
      <c r="F141" s="170"/>
      <c r="G141" s="170"/>
      <c r="H141" s="170"/>
      <c r="I141" s="170"/>
      <c r="J141" s="170"/>
      <c r="K141" s="170"/>
      <c r="L141" s="170"/>
      <c r="M141" s="170"/>
      <c r="N141" s="251"/>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firstPageNumber="0" fitToHeight="0" orientation="portrait" horizontalDpi="300" verticalDpi="300" r:id="rId1"/>
  <headerFooter alignWithMargins="0">
    <oddHeader>&amp;C&amp;"Arial,Negrito"&amp;14Turismo receptivo</oddHeader>
  </headerFooter>
  <rowBreaks count="1" manualBreakCount="1">
    <brk id="70"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2"/>
  <sheetViews>
    <sheetView showGridLines="0" zoomScaleNormal="100" workbookViewId="0">
      <selection activeCell="O1" sqref="O1"/>
    </sheetView>
  </sheetViews>
  <sheetFormatPr defaultColWidth="11.42578125" defaultRowHeight="12.75"/>
  <cols>
    <col min="1" max="1" width="36.7109375" style="92" customWidth="1"/>
    <col min="2" max="3" width="10.28515625" style="92" customWidth="1"/>
    <col min="4" max="15" width="9" style="92" customWidth="1"/>
    <col min="16" max="256" width="11.42578125" style="92"/>
    <col min="257" max="257" width="36.7109375" style="92" customWidth="1"/>
    <col min="258" max="259" width="10.28515625" style="92" customWidth="1"/>
    <col min="260" max="271" width="9" style="92" customWidth="1"/>
    <col min="272" max="512" width="11.42578125" style="92"/>
    <col min="513" max="513" width="36.7109375" style="92" customWidth="1"/>
    <col min="514" max="515" width="10.28515625" style="92" customWidth="1"/>
    <col min="516" max="527" width="9" style="92" customWidth="1"/>
    <col min="528" max="768" width="11.42578125" style="92"/>
    <col min="769" max="769" width="36.7109375" style="92" customWidth="1"/>
    <col min="770" max="771" width="10.28515625" style="92" customWidth="1"/>
    <col min="772" max="783" width="9" style="92" customWidth="1"/>
    <col min="784" max="1024" width="11.42578125" style="92"/>
    <col min="1025" max="1025" width="36.7109375" style="92" customWidth="1"/>
    <col min="1026" max="1027" width="10.28515625" style="92" customWidth="1"/>
    <col min="1028" max="1039" width="9" style="92" customWidth="1"/>
    <col min="1040" max="1280" width="11.42578125" style="92"/>
    <col min="1281" max="1281" width="36.7109375" style="92" customWidth="1"/>
    <col min="1282" max="1283" width="10.28515625" style="92" customWidth="1"/>
    <col min="1284" max="1295" width="9" style="92" customWidth="1"/>
    <col min="1296" max="1536" width="11.42578125" style="92"/>
    <col min="1537" max="1537" width="36.7109375" style="92" customWidth="1"/>
    <col min="1538" max="1539" width="10.28515625" style="92" customWidth="1"/>
    <col min="1540" max="1551" width="9" style="92" customWidth="1"/>
    <col min="1552" max="1792" width="11.42578125" style="92"/>
    <col min="1793" max="1793" width="36.7109375" style="92" customWidth="1"/>
    <col min="1794" max="1795" width="10.28515625" style="92" customWidth="1"/>
    <col min="1796" max="1807" width="9" style="92" customWidth="1"/>
    <col min="1808" max="2048" width="11.42578125" style="92"/>
    <col min="2049" max="2049" width="36.7109375" style="92" customWidth="1"/>
    <col min="2050" max="2051" width="10.28515625" style="92" customWidth="1"/>
    <col min="2052" max="2063" width="9" style="92" customWidth="1"/>
    <col min="2064" max="2304" width="11.42578125" style="92"/>
    <col min="2305" max="2305" width="36.7109375" style="92" customWidth="1"/>
    <col min="2306" max="2307" width="10.28515625" style="92" customWidth="1"/>
    <col min="2308" max="2319" width="9" style="92" customWidth="1"/>
    <col min="2320" max="2560" width="11.42578125" style="92"/>
    <col min="2561" max="2561" width="36.7109375" style="92" customWidth="1"/>
    <col min="2562" max="2563" width="10.28515625" style="92" customWidth="1"/>
    <col min="2564" max="2575" width="9" style="92" customWidth="1"/>
    <col min="2576" max="2816" width="11.42578125" style="92"/>
    <col min="2817" max="2817" width="36.7109375" style="92" customWidth="1"/>
    <col min="2818" max="2819" width="10.28515625" style="92" customWidth="1"/>
    <col min="2820" max="2831" width="9" style="92" customWidth="1"/>
    <col min="2832" max="3072" width="11.42578125" style="92"/>
    <col min="3073" max="3073" width="36.7109375" style="92" customWidth="1"/>
    <col min="3074" max="3075" width="10.28515625" style="92" customWidth="1"/>
    <col min="3076" max="3087" width="9" style="92" customWidth="1"/>
    <col min="3088" max="3328" width="11.42578125" style="92"/>
    <col min="3329" max="3329" width="36.7109375" style="92" customWidth="1"/>
    <col min="3330" max="3331" width="10.28515625" style="92" customWidth="1"/>
    <col min="3332" max="3343" width="9" style="92" customWidth="1"/>
    <col min="3344" max="3584" width="11.42578125" style="92"/>
    <col min="3585" max="3585" width="36.7109375" style="92" customWidth="1"/>
    <col min="3586" max="3587" width="10.28515625" style="92" customWidth="1"/>
    <col min="3588" max="3599" width="9" style="92" customWidth="1"/>
    <col min="3600" max="3840" width="11.42578125" style="92"/>
    <col min="3841" max="3841" width="36.7109375" style="92" customWidth="1"/>
    <col min="3842" max="3843" width="10.28515625" style="92" customWidth="1"/>
    <col min="3844" max="3855" width="9" style="92" customWidth="1"/>
    <col min="3856" max="4096" width="11.42578125" style="92"/>
    <col min="4097" max="4097" width="36.7109375" style="92" customWidth="1"/>
    <col min="4098" max="4099" width="10.28515625" style="92" customWidth="1"/>
    <col min="4100" max="4111" width="9" style="92" customWidth="1"/>
    <col min="4112" max="4352" width="11.42578125" style="92"/>
    <col min="4353" max="4353" width="36.7109375" style="92" customWidth="1"/>
    <col min="4354" max="4355" width="10.28515625" style="92" customWidth="1"/>
    <col min="4356" max="4367" width="9" style="92" customWidth="1"/>
    <col min="4368" max="4608" width="11.42578125" style="92"/>
    <col min="4609" max="4609" width="36.7109375" style="92" customWidth="1"/>
    <col min="4610" max="4611" width="10.28515625" style="92" customWidth="1"/>
    <col min="4612" max="4623" width="9" style="92" customWidth="1"/>
    <col min="4624" max="4864" width="11.42578125" style="92"/>
    <col min="4865" max="4865" width="36.7109375" style="92" customWidth="1"/>
    <col min="4866" max="4867" width="10.28515625" style="92" customWidth="1"/>
    <col min="4868" max="4879" width="9" style="92" customWidth="1"/>
    <col min="4880" max="5120" width="11.42578125" style="92"/>
    <col min="5121" max="5121" width="36.7109375" style="92" customWidth="1"/>
    <col min="5122" max="5123" width="10.28515625" style="92" customWidth="1"/>
    <col min="5124" max="5135" width="9" style="92" customWidth="1"/>
    <col min="5136" max="5376" width="11.42578125" style="92"/>
    <col min="5377" max="5377" width="36.7109375" style="92" customWidth="1"/>
    <col min="5378" max="5379" width="10.28515625" style="92" customWidth="1"/>
    <col min="5380" max="5391" width="9" style="92" customWidth="1"/>
    <col min="5392" max="5632" width="11.42578125" style="92"/>
    <col min="5633" max="5633" width="36.7109375" style="92" customWidth="1"/>
    <col min="5634" max="5635" width="10.28515625" style="92" customWidth="1"/>
    <col min="5636" max="5647" width="9" style="92" customWidth="1"/>
    <col min="5648" max="5888" width="11.42578125" style="92"/>
    <col min="5889" max="5889" width="36.7109375" style="92" customWidth="1"/>
    <col min="5890" max="5891" width="10.28515625" style="92" customWidth="1"/>
    <col min="5892" max="5903" width="9" style="92" customWidth="1"/>
    <col min="5904" max="6144" width="11.42578125" style="92"/>
    <col min="6145" max="6145" width="36.7109375" style="92" customWidth="1"/>
    <col min="6146" max="6147" width="10.28515625" style="92" customWidth="1"/>
    <col min="6148" max="6159" width="9" style="92" customWidth="1"/>
    <col min="6160" max="6400" width="11.42578125" style="92"/>
    <col min="6401" max="6401" width="36.7109375" style="92" customWidth="1"/>
    <col min="6402" max="6403" width="10.28515625" style="92" customWidth="1"/>
    <col min="6404" max="6415" width="9" style="92" customWidth="1"/>
    <col min="6416" max="6656" width="11.42578125" style="92"/>
    <col min="6657" max="6657" width="36.7109375" style="92" customWidth="1"/>
    <col min="6658" max="6659" width="10.28515625" style="92" customWidth="1"/>
    <col min="6660" max="6671" width="9" style="92" customWidth="1"/>
    <col min="6672" max="6912" width="11.42578125" style="92"/>
    <col min="6913" max="6913" width="36.7109375" style="92" customWidth="1"/>
    <col min="6914" max="6915" width="10.28515625" style="92" customWidth="1"/>
    <col min="6916" max="6927" width="9" style="92" customWidth="1"/>
    <col min="6928" max="7168" width="11.42578125" style="92"/>
    <col min="7169" max="7169" width="36.7109375" style="92" customWidth="1"/>
    <col min="7170" max="7171" width="10.28515625" style="92" customWidth="1"/>
    <col min="7172" max="7183" width="9" style="92" customWidth="1"/>
    <col min="7184" max="7424" width="11.42578125" style="92"/>
    <col min="7425" max="7425" width="36.7109375" style="92" customWidth="1"/>
    <col min="7426" max="7427" width="10.28515625" style="92" customWidth="1"/>
    <col min="7428" max="7439" width="9" style="92" customWidth="1"/>
    <col min="7440" max="7680" width="11.42578125" style="92"/>
    <col min="7681" max="7681" width="36.7109375" style="92" customWidth="1"/>
    <col min="7682" max="7683" width="10.28515625" style="92" customWidth="1"/>
    <col min="7684" max="7695" width="9" style="92" customWidth="1"/>
    <col min="7696" max="7936" width="11.42578125" style="92"/>
    <col min="7937" max="7937" width="36.7109375" style="92" customWidth="1"/>
    <col min="7938" max="7939" width="10.28515625" style="92" customWidth="1"/>
    <col min="7940" max="7951" width="9" style="92" customWidth="1"/>
    <col min="7952" max="8192" width="11.42578125" style="92"/>
    <col min="8193" max="8193" width="36.7109375" style="92" customWidth="1"/>
    <col min="8194" max="8195" width="10.28515625" style="92" customWidth="1"/>
    <col min="8196" max="8207" width="9" style="92" customWidth="1"/>
    <col min="8208" max="8448" width="11.42578125" style="92"/>
    <col min="8449" max="8449" width="36.7109375" style="92" customWidth="1"/>
    <col min="8450" max="8451" width="10.28515625" style="92" customWidth="1"/>
    <col min="8452" max="8463" width="9" style="92" customWidth="1"/>
    <col min="8464" max="8704" width="11.42578125" style="92"/>
    <col min="8705" max="8705" width="36.7109375" style="92" customWidth="1"/>
    <col min="8706" max="8707" width="10.28515625" style="92" customWidth="1"/>
    <col min="8708" max="8719" width="9" style="92" customWidth="1"/>
    <col min="8720" max="8960" width="11.42578125" style="92"/>
    <col min="8961" max="8961" width="36.7109375" style="92" customWidth="1"/>
    <col min="8962" max="8963" width="10.28515625" style="92" customWidth="1"/>
    <col min="8964" max="8975" width="9" style="92" customWidth="1"/>
    <col min="8976" max="9216" width="11.42578125" style="92"/>
    <col min="9217" max="9217" width="36.7109375" style="92" customWidth="1"/>
    <col min="9218" max="9219" width="10.28515625" style="92" customWidth="1"/>
    <col min="9220" max="9231" width="9" style="92" customWidth="1"/>
    <col min="9232" max="9472" width="11.42578125" style="92"/>
    <col min="9473" max="9473" width="36.7109375" style="92" customWidth="1"/>
    <col min="9474" max="9475" width="10.28515625" style="92" customWidth="1"/>
    <col min="9476" max="9487" width="9" style="92" customWidth="1"/>
    <col min="9488" max="9728" width="11.42578125" style="92"/>
    <col min="9729" max="9729" width="36.7109375" style="92" customWidth="1"/>
    <col min="9730" max="9731" width="10.28515625" style="92" customWidth="1"/>
    <col min="9732" max="9743" width="9" style="92" customWidth="1"/>
    <col min="9744" max="9984" width="11.42578125" style="92"/>
    <col min="9985" max="9985" width="36.7109375" style="92" customWidth="1"/>
    <col min="9986" max="9987" width="10.28515625" style="92" customWidth="1"/>
    <col min="9988" max="9999" width="9" style="92" customWidth="1"/>
    <col min="10000" max="10240" width="11.42578125" style="92"/>
    <col min="10241" max="10241" width="36.7109375" style="92" customWidth="1"/>
    <col min="10242" max="10243" width="10.28515625" style="92" customWidth="1"/>
    <col min="10244" max="10255" width="9" style="92" customWidth="1"/>
    <col min="10256" max="10496" width="11.42578125" style="92"/>
    <col min="10497" max="10497" width="36.7109375" style="92" customWidth="1"/>
    <col min="10498" max="10499" width="10.28515625" style="92" customWidth="1"/>
    <col min="10500" max="10511" width="9" style="92" customWidth="1"/>
    <col min="10512" max="10752" width="11.42578125" style="92"/>
    <col min="10753" max="10753" width="36.7109375" style="92" customWidth="1"/>
    <col min="10754" max="10755" width="10.28515625" style="92" customWidth="1"/>
    <col min="10756" max="10767" width="9" style="92" customWidth="1"/>
    <col min="10768" max="11008" width="11.42578125" style="92"/>
    <col min="11009" max="11009" width="36.7109375" style="92" customWidth="1"/>
    <col min="11010" max="11011" width="10.28515625" style="92" customWidth="1"/>
    <col min="11012" max="11023" width="9" style="92" customWidth="1"/>
    <col min="11024" max="11264" width="11.42578125" style="92"/>
    <col min="11265" max="11265" width="36.7109375" style="92" customWidth="1"/>
    <col min="11266" max="11267" width="10.28515625" style="92" customWidth="1"/>
    <col min="11268" max="11279" width="9" style="92" customWidth="1"/>
    <col min="11280" max="11520" width="11.42578125" style="92"/>
    <col min="11521" max="11521" width="36.7109375" style="92" customWidth="1"/>
    <col min="11522" max="11523" width="10.28515625" style="92" customWidth="1"/>
    <col min="11524" max="11535" width="9" style="92" customWidth="1"/>
    <col min="11536" max="11776" width="11.42578125" style="92"/>
    <col min="11777" max="11777" width="36.7109375" style="92" customWidth="1"/>
    <col min="11778" max="11779" width="10.28515625" style="92" customWidth="1"/>
    <col min="11780" max="11791" width="9" style="92" customWidth="1"/>
    <col min="11792" max="12032" width="11.42578125" style="92"/>
    <col min="12033" max="12033" width="36.7109375" style="92" customWidth="1"/>
    <col min="12034" max="12035" width="10.28515625" style="92" customWidth="1"/>
    <col min="12036" max="12047" width="9" style="92" customWidth="1"/>
    <col min="12048" max="12288" width="11.42578125" style="92"/>
    <col min="12289" max="12289" width="36.7109375" style="92" customWidth="1"/>
    <col min="12290" max="12291" width="10.28515625" style="92" customWidth="1"/>
    <col min="12292" max="12303" width="9" style="92" customWidth="1"/>
    <col min="12304" max="12544" width="11.42578125" style="92"/>
    <col min="12545" max="12545" width="36.7109375" style="92" customWidth="1"/>
    <col min="12546" max="12547" width="10.28515625" style="92" customWidth="1"/>
    <col min="12548" max="12559" width="9" style="92" customWidth="1"/>
    <col min="12560" max="12800" width="11.42578125" style="92"/>
    <col min="12801" max="12801" width="36.7109375" style="92" customWidth="1"/>
    <col min="12802" max="12803" width="10.28515625" style="92" customWidth="1"/>
    <col min="12804" max="12815" width="9" style="92" customWidth="1"/>
    <col min="12816" max="13056" width="11.42578125" style="92"/>
    <col min="13057" max="13057" width="36.7109375" style="92" customWidth="1"/>
    <col min="13058" max="13059" width="10.28515625" style="92" customWidth="1"/>
    <col min="13060" max="13071" width="9" style="92" customWidth="1"/>
    <col min="13072" max="13312" width="11.42578125" style="92"/>
    <col min="13313" max="13313" width="36.7109375" style="92" customWidth="1"/>
    <col min="13314" max="13315" width="10.28515625" style="92" customWidth="1"/>
    <col min="13316" max="13327" width="9" style="92" customWidth="1"/>
    <col min="13328" max="13568" width="11.42578125" style="92"/>
    <col min="13569" max="13569" width="36.7109375" style="92" customWidth="1"/>
    <col min="13570" max="13571" width="10.28515625" style="92" customWidth="1"/>
    <col min="13572" max="13583" width="9" style="92" customWidth="1"/>
    <col min="13584" max="13824" width="11.42578125" style="92"/>
    <col min="13825" max="13825" width="36.7109375" style="92" customWidth="1"/>
    <col min="13826" max="13827" width="10.28515625" style="92" customWidth="1"/>
    <col min="13828" max="13839" width="9" style="92" customWidth="1"/>
    <col min="13840" max="14080" width="11.42578125" style="92"/>
    <col min="14081" max="14081" width="36.7109375" style="92" customWidth="1"/>
    <col min="14082" max="14083" width="10.28515625" style="92" customWidth="1"/>
    <col min="14084" max="14095" width="9" style="92" customWidth="1"/>
    <col min="14096" max="14336" width="11.42578125" style="92"/>
    <col min="14337" max="14337" width="36.7109375" style="92" customWidth="1"/>
    <col min="14338" max="14339" width="10.28515625" style="92" customWidth="1"/>
    <col min="14340" max="14351" width="9" style="92" customWidth="1"/>
    <col min="14352" max="14592" width="11.42578125" style="92"/>
    <col min="14593" max="14593" width="36.7109375" style="92" customWidth="1"/>
    <col min="14594" max="14595" width="10.28515625" style="92" customWidth="1"/>
    <col min="14596" max="14607" width="9" style="92" customWidth="1"/>
    <col min="14608" max="14848" width="11.42578125" style="92"/>
    <col min="14849" max="14849" width="36.7109375" style="92" customWidth="1"/>
    <col min="14850" max="14851" width="10.28515625" style="92" customWidth="1"/>
    <col min="14852" max="14863" width="9" style="92" customWidth="1"/>
    <col min="14864" max="15104" width="11.42578125" style="92"/>
    <col min="15105" max="15105" width="36.7109375" style="92" customWidth="1"/>
    <col min="15106" max="15107" width="10.28515625" style="92" customWidth="1"/>
    <col min="15108" max="15119" width="9" style="92" customWidth="1"/>
    <col min="15120" max="15360" width="11.42578125" style="92"/>
    <col min="15361" max="15361" width="36.7109375" style="92" customWidth="1"/>
    <col min="15362" max="15363" width="10.28515625" style="92" customWidth="1"/>
    <col min="15364" max="15375" width="9" style="92" customWidth="1"/>
    <col min="15376" max="15616" width="11.42578125" style="92"/>
    <col min="15617" max="15617" width="36.7109375" style="92" customWidth="1"/>
    <col min="15618" max="15619" width="10.28515625" style="92" customWidth="1"/>
    <col min="15620" max="15631" width="9" style="92" customWidth="1"/>
    <col min="15632" max="15872" width="11.42578125" style="92"/>
    <col min="15873" max="15873" width="36.7109375" style="92" customWidth="1"/>
    <col min="15874" max="15875" width="10.28515625" style="92" customWidth="1"/>
    <col min="15876" max="15887" width="9" style="92" customWidth="1"/>
    <col min="15888" max="16128" width="11.42578125" style="92"/>
    <col min="16129" max="16129" width="36.7109375" style="92" customWidth="1"/>
    <col min="16130" max="16131" width="10.28515625" style="92" customWidth="1"/>
    <col min="16132" max="16143" width="9" style="92" customWidth="1"/>
    <col min="16144" max="16384" width="11.42578125" style="92"/>
  </cols>
  <sheetData>
    <row r="1" spans="1:15" s="243" customFormat="1" ht="24.95" customHeight="1">
      <c r="A1" s="234" t="s">
        <v>443</v>
      </c>
      <c r="B1" s="234"/>
      <c r="C1" s="234"/>
    </row>
    <row r="2" spans="1:15" s="237" customFormat="1" ht="24.95" customHeight="1" thickBot="1">
      <c r="A2" s="181" t="s">
        <v>447</v>
      </c>
    </row>
    <row r="3" spans="1:15" s="90" customFormat="1" ht="20.100000000000001" customHeight="1">
      <c r="A3" s="1473" t="s">
        <v>1</v>
      </c>
      <c r="B3" s="1496" t="s">
        <v>402</v>
      </c>
      <c r="C3" s="1497"/>
      <c r="D3" s="1497"/>
      <c r="E3" s="1497"/>
      <c r="F3" s="1497"/>
      <c r="G3" s="1497"/>
      <c r="H3" s="1497"/>
      <c r="I3" s="1497"/>
      <c r="J3" s="1497"/>
      <c r="K3" s="1497"/>
      <c r="L3" s="1497"/>
      <c r="M3" s="1497"/>
      <c r="N3" s="1497"/>
      <c r="O3" s="1470"/>
    </row>
    <row r="4" spans="1:15" s="90" customFormat="1" ht="20.100000000000001" customHeight="1">
      <c r="A4" s="1474"/>
      <c r="B4" s="1476" t="s">
        <v>3</v>
      </c>
      <c r="C4" s="1476"/>
      <c r="D4" s="173" t="s">
        <v>73</v>
      </c>
      <c r="E4" s="173"/>
      <c r="F4" s="173" t="s">
        <v>74</v>
      </c>
      <c r="G4" s="173"/>
      <c r="H4" s="173" t="s">
        <v>75</v>
      </c>
      <c r="I4" s="173"/>
      <c r="J4" s="173" t="s">
        <v>76</v>
      </c>
      <c r="K4" s="173"/>
      <c r="L4" s="173" t="s">
        <v>77</v>
      </c>
      <c r="M4" s="173"/>
      <c r="N4" s="203" t="s">
        <v>78</v>
      </c>
      <c r="O4" s="204"/>
    </row>
    <row r="5" spans="1:15" s="90" customFormat="1" ht="20.100000000000001" customHeight="1">
      <c r="A5" s="1475"/>
      <c r="B5" s="60">
        <v>2010</v>
      </c>
      <c r="C5" s="60">
        <v>2011</v>
      </c>
      <c r="D5" s="60">
        <v>2010</v>
      </c>
      <c r="E5" s="60">
        <v>2011</v>
      </c>
      <c r="F5" s="60">
        <v>2010</v>
      </c>
      <c r="G5" s="60">
        <v>2011</v>
      </c>
      <c r="H5" s="60">
        <v>2010</v>
      </c>
      <c r="I5" s="60">
        <v>2011</v>
      </c>
      <c r="J5" s="60">
        <v>2010</v>
      </c>
      <c r="K5" s="60">
        <v>2011</v>
      </c>
      <c r="L5" s="60">
        <v>2010</v>
      </c>
      <c r="M5" s="60">
        <v>2011</v>
      </c>
      <c r="N5" s="60">
        <v>2010</v>
      </c>
      <c r="O5" s="91">
        <v>2011</v>
      </c>
    </row>
    <row r="6" spans="1:15" s="90" customFormat="1" ht="20.100000000000001" customHeight="1">
      <c r="A6" s="67" t="s">
        <v>438</v>
      </c>
      <c r="B6" s="223">
        <v>16440</v>
      </c>
      <c r="C6" s="223">
        <v>12943</v>
      </c>
      <c r="D6" s="223">
        <v>864</v>
      </c>
      <c r="E6" s="223">
        <v>2191</v>
      </c>
      <c r="F6" s="223">
        <v>1025</v>
      </c>
      <c r="G6" s="223">
        <v>45</v>
      </c>
      <c r="H6" s="223">
        <v>1451</v>
      </c>
      <c r="I6" s="223">
        <v>30</v>
      </c>
      <c r="J6" s="223">
        <v>38</v>
      </c>
      <c r="K6" s="223">
        <v>15</v>
      </c>
      <c r="L6" s="223">
        <v>34</v>
      </c>
      <c r="M6" s="223">
        <v>28</v>
      </c>
      <c r="N6" s="223">
        <v>20</v>
      </c>
      <c r="O6" s="223">
        <v>0</v>
      </c>
    </row>
    <row r="7" spans="1:15" s="90" customFormat="1" ht="20.100000000000001" customHeight="1">
      <c r="A7" s="71" t="s">
        <v>10</v>
      </c>
      <c r="B7" s="224">
        <v>56</v>
      </c>
      <c r="C7" s="224">
        <v>71</v>
      </c>
      <c r="D7" s="224">
        <v>4</v>
      </c>
      <c r="E7" s="224">
        <v>0</v>
      </c>
      <c r="F7" s="224">
        <v>4</v>
      </c>
      <c r="G7" s="224">
        <v>9</v>
      </c>
      <c r="H7" s="224">
        <v>15</v>
      </c>
      <c r="I7" s="224">
        <v>0</v>
      </c>
      <c r="J7" s="224">
        <v>0</v>
      </c>
      <c r="K7" s="224">
        <v>9</v>
      </c>
      <c r="L7" s="224">
        <v>0</v>
      </c>
      <c r="M7" s="224">
        <v>11</v>
      </c>
      <c r="N7" s="224">
        <v>6</v>
      </c>
      <c r="O7" s="224">
        <v>0</v>
      </c>
    </row>
    <row r="8" spans="1:15" ht="20.100000000000001" customHeight="1">
      <c r="A8" s="75" t="s">
        <v>11</v>
      </c>
      <c r="B8" s="226">
        <v>54</v>
      </c>
      <c r="C8" s="226">
        <v>59</v>
      </c>
      <c r="D8" s="244">
        <v>4</v>
      </c>
      <c r="E8" s="244">
        <v>0</v>
      </c>
      <c r="F8" s="244">
        <v>4</v>
      </c>
      <c r="G8" s="244">
        <v>9</v>
      </c>
      <c r="H8" s="244">
        <v>15</v>
      </c>
      <c r="I8" s="244">
        <v>0</v>
      </c>
      <c r="J8" s="244">
        <v>0</v>
      </c>
      <c r="K8" s="244">
        <v>9</v>
      </c>
      <c r="L8" s="244">
        <v>0</v>
      </c>
      <c r="M8" s="244">
        <v>11</v>
      </c>
      <c r="N8" s="244">
        <v>6</v>
      </c>
      <c r="O8" s="244">
        <v>0</v>
      </c>
    </row>
    <row r="9" spans="1:15" ht="20.100000000000001" customHeight="1">
      <c r="A9" s="75" t="s">
        <v>12</v>
      </c>
      <c r="B9" s="226">
        <v>0</v>
      </c>
      <c r="C9" s="226">
        <v>2</v>
      </c>
      <c r="D9" s="244">
        <v>0</v>
      </c>
      <c r="E9" s="244">
        <v>0</v>
      </c>
      <c r="F9" s="244">
        <v>0</v>
      </c>
      <c r="G9" s="244">
        <v>0</v>
      </c>
      <c r="H9" s="244">
        <v>0</v>
      </c>
      <c r="I9" s="244">
        <v>0</v>
      </c>
      <c r="J9" s="244">
        <v>0</v>
      </c>
      <c r="K9" s="244">
        <v>0</v>
      </c>
      <c r="L9" s="244">
        <v>0</v>
      </c>
      <c r="M9" s="244">
        <v>0</v>
      </c>
      <c r="N9" s="244">
        <v>0</v>
      </c>
      <c r="O9" s="244">
        <v>0</v>
      </c>
    </row>
    <row r="10" spans="1:15" ht="20.100000000000001" customHeight="1">
      <c r="A10" s="75" t="s">
        <v>13</v>
      </c>
      <c r="B10" s="226">
        <v>2</v>
      </c>
      <c r="C10" s="226">
        <v>0</v>
      </c>
      <c r="D10" s="244">
        <v>0</v>
      </c>
      <c r="E10" s="244">
        <v>0</v>
      </c>
      <c r="F10" s="244">
        <v>0</v>
      </c>
      <c r="G10" s="244">
        <v>0</v>
      </c>
      <c r="H10" s="244">
        <v>0</v>
      </c>
      <c r="I10" s="244">
        <v>0</v>
      </c>
      <c r="J10" s="244">
        <v>0</v>
      </c>
      <c r="K10" s="244">
        <v>0</v>
      </c>
      <c r="L10" s="244">
        <v>0</v>
      </c>
      <c r="M10" s="244">
        <v>0</v>
      </c>
      <c r="N10" s="244">
        <v>0</v>
      </c>
      <c r="O10" s="244">
        <v>0</v>
      </c>
    </row>
    <row r="11" spans="1:15" ht="20.100000000000001" customHeight="1">
      <c r="A11" s="75" t="s">
        <v>14</v>
      </c>
      <c r="B11" s="226">
        <v>0</v>
      </c>
      <c r="C11" s="226">
        <v>0</v>
      </c>
      <c r="D11" s="244">
        <v>0</v>
      </c>
      <c r="E11" s="244">
        <v>0</v>
      </c>
      <c r="F11" s="244">
        <v>0</v>
      </c>
      <c r="G11" s="244">
        <v>0</v>
      </c>
      <c r="H11" s="244">
        <v>0</v>
      </c>
      <c r="I11" s="244">
        <v>0</v>
      </c>
      <c r="J11" s="244">
        <v>0</v>
      </c>
      <c r="K11" s="244">
        <v>0</v>
      </c>
      <c r="L11" s="244">
        <v>0</v>
      </c>
      <c r="M11" s="244">
        <v>0</v>
      </c>
      <c r="N11" s="244">
        <v>0</v>
      </c>
      <c r="O11" s="244">
        <v>0</v>
      </c>
    </row>
    <row r="12" spans="1:15" ht="20.100000000000001" customHeight="1">
      <c r="A12" s="75" t="s">
        <v>15</v>
      </c>
      <c r="B12" s="226">
        <v>0</v>
      </c>
      <c r="C12" s="226">
        <v>10</v>
      </c>
      <c r="D12" s="244">
        <v>0</v>
      </c>
      <c r="E12" s="244">
        <v>0</v>
      </c>
      <c r="F12" s="244">
        <v>0</v>
      </c>
      <c r="G12" s="244">
        <v>0</v>
      </c>
      <c r="H12" s="244">
        <v>0</v>
      </c>
      <c r="I12" s="244">
        <v>0</v>
      </c>
      <c r="J12" s="244">
        <v>0</v>
      </c>
      <c r="K12" s="244">
        <v>0</v>
      </c>
      <c r="L12" s="244">
        <v>0</v>
      </c>
      <c r="M12" s="244">
        <v>0</v>
      </c>
      <c r="N12" s="244">
        <v>0</v>
      </c>
      <c r="O12" s="244">
        <v>0</v>
      </c>
    </row>
    <row r="13" spans="1:15" s="90" customFormat="1" ht="20.100000000000001" customHeight="1">
      <c r="A13" s="71" t="s">
        <v>16</v>
      </c>
      <c r="B13" s="224">
        <v>19</v>
      </c>
      <c r="C13" s="224">
        <v>0</v>
      </c>
      <c r="D13" s="224">
        <v>0</v>
      </c>
      <c r="E13" s="224">
        <v>0</v>
      </c>
      <c r="F13" s="224">
        <v>15</v>
      </c>
      <c r="G13" s="224">
        <v>0</v>
      </c>
      <c r="H13" s="224">
        <v>0</v>
      </c>
      <c r="I13" s="224">
        <v>0</v>
      </c>
      <c r="J13" s="224">
        <v>0</v>
      </c>
      <c r="K13" s="224">
        <v>0</v>
      </c>
      <c r="L13" s="224">
        <v>0</v>
      </c>
      <c r="M13" s="224">
        <v>0</v>
      </c>
      <c r="N13" s="224">
        <v>0</v>
      </c>
      <c r="O13" s="224">
        <v>0</v>
      </c>
    </row>
    <row r="14" spans="1:15" ht="20.100000000000001" customHeight="1">
      <c r="A14" s="75" t="s">
        <v>17</v>
      </c>
      <c r="B14" s="226">
        <v>13</v>
      </c>
      <c r="C14" s="226">
        <v>0</v>
      </c>
      <c r="D14" s="244">
        <v>0</v>
      </c>
      <c r="E14" s="244">
        <v>0</v>
      </c>
      <c r="F14" s="244">
        <v>13</v>
      </c>
      <c r="G14" s="244">
        <v>0</v>
      </c>
      <c r="H14" s="244">
        <v>0</v>
      </c>
      <c r="I14" s="244">
        <v>0</v>
      </c>
      <c r="J14" s="244">
        <v>0</v>
      </c>
      <c r="K14" s="244">
        <v>0</v>
      </c>
      <c r="L14" s="244">
        <v>0</v>
      </c>
      <c r="M14" s="244">
        <v>0</v>
      </c>
      <c r="N14" s="244">
        <v>0</v>
      </c>
      <c r="O14" s="244">
        <v>0</v>
      </c>
    </row>
    <row r="15" spans="1:15" ht="20.100000000000001" customHeight="1">
      <c r="A15" s="75" t="s">
        <v>18</v>
      </c>
      <c r="B15" s="226">
        <v>0</v>
      </c>
      <c r="C15" s="226">
        <v>0</v>
      </c>
      <c r="D15" s="244">
        <v>0</v>
      </c>
      <c r="E15" s="244">
        <v>0</v>
      </c>
      <c r="F15" s="244">
        <v>0</v>
      </c>
      <c r="G15" s="244">
        <v>0</v>
      </c>
      <c r="H15" s="244">
        <v>0</v>
      </c>
      <c r="I15" s="244">
        <v>0</v>
      </c>
      <c r="J15" s="244">
        <v>0</v>
      </c>
      <c r="K15" s="244">
        <v>0</v>
      </c>
      <c r="L15" s="244">
        <v>0</v>
      </c>
      <c r="M15" s="244">
        <v>0</v>
      </c>
      <c r="N15" s="244">
        <v>0</v>
      </c>
      <c r="O15" s="244">
        <v>0</v>
      </c>
    </row>
    <row r="16" spans="1:15" ht="20.100000000000001" customHeight="1">
      <c r="A16" s="75" t="s">
        <v>19</v>
      </c>
      <c r="B16" s="226">
        <v>0</v>
      </c>
      <c r="C16" s="226">
        <v>0</v>
      </c>
      <c r="D16" s="244">
        <v>0</v>
      </c>
      <c r="E16" s="244">
        <v>0</v>
      </c>
      <c r="F16" s="244">
        <v>0</v>
      </c>
      <c r="G16" s="244">
        <v>0</v>
      </c>
      <c r="H16" s="244">
        <v>0</v>
      </c>
      <c r="I16" s="244">
        <v>0</v>
      </c>
      <c r="J16" s="244">
        <v>0</v>
      </c>
      <c r="K16" s="244">
        <v>0</v>
      </c>
      <c r="L16" s="244">
        <v>0</v>
      </c>
      <c r="M16" s="244">
        <v>0</v>
      </c>
      <c r="N16" s="244">
        <v>0</v>
      </c>
      <c r="O16" s="244">
        <v>0</v>
      </c>
    </row>
    <row r="17" spans="1:15" ht="20.100000000000001" customHeight="1">
      <c r="A17" s="75" t="s">
        <v>20</v>
      </c>
      <c r="B17" s="226">
        <v>0</v>
      </c>
      <c r="C17" s="226">
        <v>0</v>
      </c>
      <c r="D17" s="244">
        <v>0</v>
      </c>
      <c r="E17" s="244">
        <v>0</v>
      </c>
      <c r="F17" s="244">
        <v>0</v>
      </c>
      <c r="G17" s="244">
        <v>0</v>
      </c>
      <c r="H17" s="244">
        <v>0</v>
      </c>
      <c r="I17" s="244">
        <v>0</v>
      </c>
      <c r="J17" s="244">
        <v>0</v>
      </c>
      <c r="K17" s="244">
        <v>0</v>
      </c>
      <c r="L17" s="244">
        <v>0</v>
      </c>
      <c r="M17" s="244">
        <v>0</v>
      </c>
      <c r="N17" s="244">
        <v>0</v>
      </c>
      <c r="O17" s="244">
        <v>0</v>
      </c>
    </row>
    <row r="18" spans="1:15" ht="20.100000000000001" customHeight="1">
      <c r="A18" s="75" t="s">
        <v>79</v>
      </c>
      <c r="B18" s="226">
        <v>6</v>
      </c>
      <c r="C18" s="226">
        <v>0</v>
      </c>
      <c r="D18" s="244">
        <v>0</v>
      </c>
      <c r="E18" s="244">
        <v>0</v>
      </c>
      <c r="F18" s="244">
        <v>2</v>
      </c>
      <c r="G18" s="244">
        <v>0</v>
      </c>
      <c r="H18" s="244">
        <v>0</v>
      </c>
      <c r="I18" s="244">
        <v>0</v>
      </c>
      <c r="J18" s="244">
        <v>0</v>
      </c>
      <c r="K18" s="244">
        <v>0</v>
      </c>
      <c r="L18" s="244">
        <v>0</v>
      </c>
      <c r="M18" s="244">
        <v>0</v>
      </c>
      <c r="N18" s="244">
        <v>0</v>
      </c>
      <c r="O18" s="244">
        <v>0</v>
      </c>
    </row>
    <row r="19" spans="1:15" s="90" customFormat="1" ht="20.100000000000001" customHeight="1">
      <c r="A19" s="71" t="s">
        <v>21</v>
      </c>
      <c r="B19" s="224">
        <v>2730</v>
      </c>
      <c r="C19" s="224">
        <v>139</v>
      </c>
      <c r="D19" s="224">
        <v>604</v>
      </c>
      <c r="E19" s="224">
        <v>2</v>
      </c>
      <c r="F19" s="224">
        <v>457</v>
      </c>
      <c r="G19" s="224">
        <v>0</v>
      </c>
      <c r="H19" s="224">
        <v>1160</v>
      </c>
      <c r="I19" s="224">
        <v>2</v>
      </c>
      <c r="J19" s="224">
        <v>0</v>
      </c>
      <c r="K19" s="224">
        <v>0</v>
      </c>
      <c r="L19" s="224">
        <v>9</v>
      </c>
      <c r="M19" s="224">
        <v>0</v>
      </c>
      <c r="N19" s="224">
        <v>0</v>
      </c>
      <c r="O19" s="224">
        <v>0</v>
      </c>
    </row>
    <row r="20" spans="1:15" ht="20.100000000000001" customHeight="1">
      <c r="A20" s="75" t="s">
        <v>22</v>
      </c>
      <c r="B20" s="226">
        <v>598</v>
      </c>
      <c r="C20" s="226">
        <v>17</v>
      </c>
      <c r="D20" s="244">
        <v>62</v>
      </c>
      <c r="E20" s="244">
        <v>0</v>
      </c>
      <c r="F20" s="244">
        <v>54</v>
      </c>
      <c r="G20" s="244">
        <v>0</v>
      </c>
      <c r="H20" s="244">
        <v>371</v>
      </c>
      <c r="I20" s="244">
        <v>0</v>
      </c>
      <c r="J20" s="244">
        <v>0</v>
      </c>
      <c r="K20" s="244">
        <v>0</v>
      </c>
      <c r="L20" s="244">
        <v>0</v>
      </c>
      <c r="M20" s="244">
        <v>0</v>
      </c>
      <c r="N20" s="244">
        <v>0</v>
      </c>
      <c r="O20" s="244">
        <v>0</v>
      </c>
    </row>
    <row r="21" spans="1:15" ht="20.100000000000001" customHeight="1">
      <c r="A21" s="75" t="s">
        <v>23</v>
      </c>
      <c r="B21" s="226">
        <v>2083</v>
      </c>
      <c r="C21" s="226">
        <v>122</v>
      </c>
      <c r="D21" s="244">
        <v>536</v>
      </c>
      <c r="E21" s="244">
        <v>2</v>
      </c>
      <c r="F21" s="244">
        <v>399</v>
      </c>
      <c r="G21" s="244">
        <v>0</v>
      </c>
      <c r="H21" s="244">
        <v>785</v>
      </c>
      <c r="I21" s="244">
        <v>2</v>
      </c>
      <c r="J21" s="244">
        <v>0</v>
      </c>
      <c r="K21" s="244">
        <v>0</v>
      </c>
      <c r="L21" s="244">
        <v>0</v>
      </c>
      <c r="M21" s="244">
        <v>0</v>
      </c>
      <c r="N21" s="244">
        <v>0</v>
      </c>
      <c r="O21" s="244">
        <v>0</v>
      </c>
    </row>
    <row r="22" spans="1:15" ht="20.100000000000001" customHeight="1">
      <c r="A22" s="75" t="s">
        <v>24</v>
      </c>
      <c r="B22" s="226">
        <v>49</v>
      </c>
      <c r="C22" s="226">
        <v>0</v>
      </c>
      <c r="D22" s="244">
        <v>6</v>
      </c>
      <c r="E22" s="244">
        <v>0</v>
      </c>
      <c r="F22" s="244">
        <v>4</v>
      </c>
      <c r="G22" s="244">
        <v>0</v>
      </c>
      <c r="H22" s="244">
        <v>4</v>
      </c>
      <c r="I22" s="244">
        <v>0</v>
      </c>
      <c r="J22" s="244">
        <v>0</v>
      </c>
      <c r="K22" s="244">
        <v>0</v>
      </c>
      <c r="L22" s="244">
        <v>9</v>
      </c>
      <c r="M22" s="244">
        <v>0</v>
      </c>
      <c r="N22" s="244">
        <v>0</v>
      </c>
      <c r="O22" s="244">
        <v>0</v>
      </c>
    </row>
    <row r="23" spans="1:15" s="90" customFormat="1" ht="20.100000000000001" customHeight="1">
      <c r="A23" s="71" t="s">
        <v>25</v>
      </c>
      <c r="B23" s="224">
        <v>391</v>
      </c>
      <c r="C23" s="224">
        <v>43</v>
      </c>
      <c r="D23" s="224">
        <v>8</v>
      </c>
      <c r="E23" s="224">
        <v>0</v>
      </c>
      <c r="F23" s="224">
        <v>4</v>
      </c>
      <c r="G23" s="224">
        <v>0</v>
      </c>
      <c r="H23" s="224">
        <v>8</v>
      </c>
      <c r="I23" s="224">
        <v>0</v>
      </c>
      <c r="J23" s="224">
        <v>15</v>
      </c>
      <c r="K23" s="224">
        <v>0</v>
      </c>
      <c r="L23" s="224">
        <v>6</v>
      </c>
      <c r="M23" s="224">
        <v>0</v>
      </c>
      <c r="N23" s="224">
        <v>0</v>
      </c>
      <c r="O23" s="224">
        <v>0</v>
      </c>
    </row>
    <row r="24" spans="1:15" ht="20.100000000000001" customHeight="1">
      <c r="A24" s="75" t="s">
        <v>26</v>
      </c>
      <c r="B24" s="226">
        <v>307</v>
      </c>
      <c r="C24" s="226">
        <v>19</v>
      </c>
      <c r="D24" s="244">
        <v>6</v>
      </c>
      <c r="E24" s="244">
        <v>0</v>
      </c>
      <c r="F24" s="244">
        <v>4</v>
      </c>
      <c r="G24" s="244">
        <v>0</v>
      </c>
      <c r="H24" s="244">
        <v>4</v>
      </c>
      <c r="I24" s="244">
        <v>0</v>
      </c>
      <c r="J24" s="244">
        <v>0</v>
      </c>
      <c r="K24" s="244">
        <v>0</v>
      </c>
      <c r="L24" s="244">
        <v>0</v>
      </c>
      <c r="M24" s="244">
        <v>0</v>
      </c>
      <c r="N24" s="244">
        <v>0</v>
      </c>
      <c r="O24" s="244">
        <v>0</v>
      </c>
    </row>
    <row r="25" spans="1:15" ht="20.100000000000001" customHeight="1">
      <c r="A25" s="75" t="s">
        <v>27</v>
      </c>
      <c r="B25" s="226">
        <v>2</v>
      </c>
      <c r="C25" s="226">
        <v>0</v>
      </c>
      <c r="D25" s="244">
        <v>0</v>
      </c>
      <c r="E25" s="244">
        <v>0</v>
      </c>
      <c r="F25" s="244">
        <v>0</v>
      </c>
      <c r="G25" s="244">
        <v>0</v>
      </c>
      <c r="H25" s="244">
        <v>0</v>
      </c>
      <c r="I25" s="244">
        <v>0</v>
      </c>
      <c r="J25" s="244">
        <v>0</v>
      </c>
      <c r="K25" s="244">
        <v>0</v>
      </c>
      <c r="L25" s="244">
        <v>0</v>
      </c>
      <c r="M25" s="244">
        <v>0</v>
      </c>
      <c r="N25" s="244">
        <v>0</v>
      </c>
      <c r="O25" s="244">
        <v>0</v>
      </c>
    </row>
    <row r="26" spans="1:15" ht="20.100000000000001" customHeight="1">
      <c r="A26" s="75" t="s">
        <v>28</v>
      </c>
      <c r="B26" s="226">
        <v>17</v>
      </c>
      <c r="C26" s="226">
        <v>9</v>
      </c>
      <c r="D26" s="244">
        <v>0</v>
      </c>
      <c r="E26" s="244">
        <v>0</v>
      </c>
      <c r="F26" s="244">
        <v>0</v>
      </c>
      <c r="G26" s="244">
        <v>0</v>
      </c>
      <c r="H26" s="244">
        <v>0</v>
      </c>
      <c r="I26" s="244">
        <v>0</v>
      </c>
      <c r="J26" s="244">
        <v>0</v>
      </c>
      <c r="K26" s="244">
        <v>0</v>
      </c>
      <c r="L26" s="244">
        <v>4</v>
      </c>
      <c r="M26" s="244">
        <v>0</v>
      </c>
      <c r="N26" s="244">
        <v>0</v>
      </c>
      <c r="O26" s="244">
        <v>0</v>
      </c>
    </row>
    <row r="27" spans="1:15" ht="20.100000000000001" customHeight="1">
      <c r="A27" s="75" t="s">
        <v>29</v>
      </c>
      <c r="B27" s="226">
        <v>12</v>
      </c>
      <c r="C27" s="226">
        <v>0</v>
      </c>
      <c r="D27" s="244">
        <v>0</v>
      </c>
      <c r="E27" s="244">
        <v>0</v>
      </c>
      <c r="F27" s="244">
        <v>0</v>
      </c>
      <c r="G27" s="244">
        <v>0</v>
      </c>
      <c r="H27" s="244">
        <v>0</v>
      </c>
      <c r="I27" s="244">
        <v>0</v>
      </c>
      <c r="J27" s="244">
        <v>4</v>
      </c>
      <c r="K27" s="244">
        <v>0</v>
      </c>
      <c r="L27" s="244">
        <v>2</v>
      </c>
      <c r="M27" s="244">
        <v>0</v>
      </c>
      <c r="N27" s="244">
        <v>0</v>
      </c>
      <c r="O27" s="244">
        <v>0</v>
      </c>
    </row>
    <row r="28" spans="1:15" ht="20.100000000000001" customHeight="1">
      <c r="A28" s="75" t="s">
        <v>30</v>
      </c>
      <c r="B28" s="226">
        <v>11</v>
      </c>
      <c r="C28" s="226">
        <v>0</v>
      </c>
      <c r="D28" s="244">
        <v>0</v>
      </c>
      <c r="E28" s="244">
        <v>0</v>
      </c>
      <c r="F28" s="244">
        <v>0</v>
      </c>
      <c r="G28" s="244">
        <v>0</v>
      </c>
      <c r="H28" s="244">
        <v>0</v>
      </c>
      <c r="I28" s="244">
        <v>0</v>
      </c>
      <c r="J28" s="244">
        <v>9</v>
      </c>
      <c r="K28" s="244">
        <v>0</v>
      </c>
      <c r="L28" s="244">
        <v>0</v>
      </c>
      <c r="M28" s="244">
        <v>0</v>
      </c>
      <c r="N28" s="244">
        <v>0</v>
      </c>
      <c r="O28" s="244">
        <v>0</v>
      </c>
    </row>
    <row r="29" spans="1:15" ht="20.100000000000001" customHeight="1">
      <c r="A29" s="75" t="s">
        <v>31</v>
      </c>
      <c r="B29" s="226">
        <v>0</v>
      </c>
      <c r="C29" s="226">
        <v>0</v>
      </c>
      <c r="D29" s="244">
        <v>0</v>
      </c>
      <c r="E29" s="244">
        <v>0</v>
      </c>
      <c r="F29" s="244">
        <v>0</v>
      </c>
      <c r="G29" s="244">
        <v>0</v>
      </c>
      <c r="H29" s="244">
        <v>0</v>
      </c>
      <c r="I29" s="244">
        <v>0</v>
      </c>
      <c r="J29" s="244">
        <v>0</v>
      </c>
      <c r="K29" s="244">
        <v>0</v>
      </c>
      <c r="L29" s="244">
        <v>0</v>
      </c>
      <c r="M29" s="244">
        <v>0</v>
      </c>
      <c r="N29" s="244">
        <v>0</v>
      </c>
      <c r="O29" s="244">
        <v>0</v>
      </c>
    </row>
    <row r="30" spans="1:15" ht="20.100000000000001" customHeight="1">
      <c r="A30" s="75" t="s">
        <v>32</v>
      </c>
      <c r="B30" s="226">
        <v>0</v>
      </c>
      <c r="C30" s="226">
        <v>2</v>
      </c>
      <c r="D30" s="244">
        <v>0</v>
      </c>
      <c r="E30" s="244">
        <v>0</v>
      </c>
      <c r="F30" s="244">
        <v>0</v>
      </c>
      <c r="G30" s="244">
        <v>0</v>
      </c>
      <c r="H30" s="244">
        <v>0</v>
      </c>
      <c r="I30" s="244">
        <v>0</v>
      </c>
      <c r="J30" s="244">
        <v>0</v>
      </c>
      <c r="K30" s="244">
        <v>0</v>
      </c>
      <c r="L30" s="244">
        <v>0</v>
      </c>
      <c r="M30" s="244">
        <v>0</v>
      </c>
      <c r="N30" s="244">
        <v>0</v>
      </c>
      <c r="O30" s="244">
        <v>0</v>
      </c>
    </row>
    <row r="31" spans="1:15" ht="20.100000000000001" customHeight="1">
      <c r="A31" s="75" t="s">
        <v>33</v>
      </c>
      <c r="B31" s="226">
        <v>9</v>
      </c>
      <c r="C31" s="226">
        <v>0</v>
      </c>
      <c r="D31" s="244">
        <v>0</v>
      </c>
      <c r="E31" s="244">
        <v>0</v>
      </c>
      <c r="F31" s="244">
        <v>0</v>
      </c>
      <c r="G31" s="244">
        <v>0</v>
      </c>
      <c r="H31" s="244">
        <v>0</v>
      </c>
      <c r="I31" s="244">
        <v>0</v>
      </c>
      <c r="J31" s="244">
        <v>0</v>
      </c>
      <c r="K31" s="244">
        <v>0</v>
      </c>
      <c r="L31" s="244">
        <v>0</v>
      </c>
      <c r="M31" s="244">
        <v>0</v>
      </c>
      <c r="N31" s="244">
        <v>0</v>
      </c>
      <c r="O31" s="244">
        <v>0</v>
      </c>
    </row>
    <row r="32" spans="1:15" ht="20.100000000000001" customHeight="1">
      <c r="A32" s="75" t="s">
        <v>34</v>
      </c>
      <c r="B32" s="226">
        <v>0</v>
      </c>
      <c r="C32" s="226">
        <v>0</v>
      </c>
      <c r="D32" s="244">
        <v>0</v>
      </c>
      <c r="E32" s="244">
        <v>0</v>
      </c>
      <c r="F32" s="244">
        <v>0</v>
      </c>
      <c r="G32" s="244">
        <v>0</v>
      </c>
      <c r="H32" s="244">
        <v>0</v>
      </c>
      <c r="I32" s="244">
        <v>0</v>
      </c>
      <c r="J32" s="244">
        <v>0</v>
      </c>
      <c r="K32" s="244">
        <v>0</v>
      </c>
      <c r="L32" s="244">
        <v>0</v>
      </c>
      <c r="M32" s="244">
        <v>0</v>
      </c>
      <c r="N32" s="244">
        <v>0</v>
      </c>
      <c r="O32" s="244">
        <v>0</v>
      </c>
    </row>
    <row r="33" spans="1:15" ht="20.100000000000001" customHeight="1">
      <c r="A33" s="75" t="s">
        <v>35</v>
      </c>
      <c r="B33" s="226">
        <v>0</v>
      </c>
      <c r="C33" s="226">
        <v>0</v>
      </c>
      <c r="D33" s="244">
        <v>0</v>
      </c>
      <c r="E33" s="244">
        <v>0</v>
      </c>
      <c r="F33" s="244">
        <v>0</v>
      </c>
      <c r="G33" s="244">
        <v>0</v>
      </c>
      <c r="H33" s="244">
        <v>0</v>
      </c>
      <c r="I33" s="244">
        <v>0</v>
      </c>
      <c r="J33" s="244">
        <v>0</v>
      </c>
      <c r="K33" s="244">
        <v>0</v>
      </c>
      <c r="L33" s="244">
        <v>0</v>
      </c>
      <c r="M33" s="244">
        <v>0</v>
      </c>
      <c r="N33" s="244">
        <v>0</v>
      </c>
      <c r="O33" s="244">
        <v>0</v>
      </c>
    </row>
    <row r="34" spans="1:15" ht="20.100000000000001" customHeight="1">
      <c r="A34" s="75" t="s">
        <v>36</v>
      </c>
      <c r="B34" s="226">
        <v>29</v>
      </c>
      <c r="C34" s="226">
        <v>2</v>
      </c>
      <c r="D34" s="244">
        <v>2</v>
      </c>
      <c r="E34" s="244">
        <v>0</v>
      </c>
      <c r="F34" s="244">
        <v>0</v>
      </c>
      <c r="G34" s="244">
        <v>0</v>
      </c>
      <c r="H34" s="244">
        <v>2</v>
      </c>
      <c r="I34" s="244">
        <v>0</v>
      </c>
      <c r="J34" s="244">
        <v>0</v>
      </c>
      <c r="K34" s="244">
        <v>0</v>
      </c>
      <c r="L34" s="244">
        <v>0</v>
      </c>
      <c r="M34" s="244">
        <v>0</v>
      </c>
      <c r="N34" s="244">
        <v>0</v>
      </c>
      <c r="O34" s="244">
        <v>0</v>
      </c>
    </row>
    <row r="35" spans="1:15" ht="20.100000000000001" customHeight="1">
      <c r="A35" s="75" t="s">
        <v>37</v>
      </c>
      <c r="B35" s="226">
        <v>4</v>
      </c>
      <c r="C35" s="226">
        <v>11</v>
      </c>
      <c r="D35" s="244">
        <v>0</v>
      </c>
      <c r="E35" s="244">
        <v>0</v>
      </c>
      <c r="F35" s="244">
        <v>0</v>
      </c>
      <c r="G35" s="244">
        <v>0</v>
      </c>
      <c r="H35" s="244">
        <v>2</v>
      </c>
      <c r="I35" s="244">
        <v>0</v>
      </c>
      <c r="J35" s="244">
        <v>2</v>
      </c>
      <c r="K35" s="244">
        <v>0</v>
      </c>
      <c r="L35" s="244">
        <v>0</v>
      </c>
      <c r="M35" s="244">
        <v>0</v>
      </c>
      <c r="N35" s="244">
        <v>0</v>
      </c>
      <c r="O35" s="244">
        <v>0</v>
      </c>
    </row>
    <row r="36" spans="1:15" s="90" customFormat="1" ht="20.100000000000001" customHeight="1">
      <c r="A36" s="71" t="s">
        <v>38</v>
      </c>
      <c r="B36" s="224">
        <v>210</v>
      </c>
      <c r="C36" s="224">
        <v>31</v>
      </c>
      <c r="D36" s="224">
        <v>64</v>
      </c>
      <c r="E36" s="224">
        <v>0</v>
      </c>
      <c r="F36" s="224">
        <v>21</v>
      </c>
      <c r="G36" s="224">
        <v>2</v>
      </c>
      <c r="H36" s="224">
        <v>23</v>
      </c>
      <c r="I36" s="224">
        <v>0</v>
      </c>
      <c r="J36" s="224">
        <v>23</v>
      </c>
      <c r="K36" s="224">
        <v>0</v>
      </c>
      <c r="L36" s="224">
        <v>9</v>
      </c>
      <c r="M36" s="224">
        <v>0</v>
      </c>
      <c r="N36" s="224">
        <v>0</v>
      </c>
      <c r="O36" s="224">
        <v>0</v>
      </c>
    </row>
    <row r="37" spans="1:15" ht="20.100000000000001" customHeight="1">
      <c r="A37" s="75" t="s">
        <v>39</v>
      </c>
      <c r="B37" s="226">
        <v>8</v>
      </c>
      <c r="C37" s="226">
        <v>0</v>
      </c>
      <c r="D37" s="244">
        <v>4</v>
      </c>
      <c r="E37" s="244">
        <v>0</v>
      </c>
      <c r="F37" s="244">
        <v>0</v>
      </c>
      <c r="G37" s="244">
        <v>0</v>
      </c>
      <c r="H37" s="244">
        <v>0</v>
      </c>
      <c r="I37" s="244">
        <v>0</v>
      </c>
      <c r="J37" s="244">
        <v>0</v>
      </c>
      <c r="K37" s="244">
        <v>0</v>
      </c>
      <c r="L37" s="244">
        <v>0</v>
      </c>
      <c r="M37" s="244">
        <v>0</v>
      </c>
      <c r="N37" s="244">
        <v>0</v>
      </c>
      <c r="O37" s="244">
        <v>0</v>
      </c>
    </row>
    <row r="38" spans="1:15" ht="20.100000000000001" customHeight="1">
      <c r="A38" s="75" t="s">
        <v>40</v>
      </c>
      <c r="B38" s="226">
        <v>27</v>
      </c>
      <c r="C38" s="226">
        <v>4</v>
      </c>
      <c r="D38" s="244">
        <v>0</v>
      </c>
      <c r="E38" s="244">
        <v>0</v>
      </c>
      <c r="F38" s="244">
        <v>2</v>
      </c>
      <c r="G38" s="244">
        <v>0</v>
      </c>
      <c r="H38" s="244">
        <v>2</v>
      </c>
      <c r="I38" s="244">
        <v>0</v>
      </c>
      <c r="J38" s="244">
        <v>6</v>
      </c>
      <c r="K38" s="244">
        <v>0</v>
      </c>
      <c r="L38" s="244">
        <v>9</v>
      </c>
      <c r="M38" s="244">
        <v>0</v>
      </c>
      <c r="N38" s="244">
        <v>0</v>
      </c>
      <c r="O38" s="244">
        <v>0</v>
      </c>
    </row>
    <row r="39" spans="1:15" ht="20.100000000000001" customHeight="1">
      <c r="A39" s="75" t="s">
        <v>41</v>
      </c>
      <c r="B39" s="226">
        <v>56</v>
      </c>
      <c r="C39" s="226">
        <v>19</v>
      </c>
      <c r="D39" s="244">
        <v>0</v>
      </c>
      <c r="E39" s="244">
        <v>0</v>
      </c>
      <c r="F39" s="244">
        <v>0</v>
      </c>
      <c r="G39" s="244">
        <v>0</v>
      </c>
      <c r="H39" s="244">
        <v>4</v>
      </c>
      <c r="I39" s="244">
        <v>0</v>
      </c>
      <c r="J39" s="244">
        <v>0</v>
      </c>
      <c r="K39" s="244">
        <v>0</v>
      </c>
      <c r="L39" s="244">
        <v>0</v>
      </c>
      <c r="M39" s="244">
        <v>0</v>
      </c>
      <c r="N39" s="244">
        <v>0</v>
      </c>
      <c r="O39" s="244">
        <v>0</v>
      </c>
    </row>
    <row r="40" spans="1:15" ht="20.100000000000001" customHeight="1">
      <c r="A40" s="75" t="s">
        <v>42</v>
      </c>
      <c r="B40" s="226">
        <v>73</v>
      </c>
      <c r="C40" s="226">
        <v>4</v>
      </c>
      <c r="D40" s="244">
        <v>60</v>
      </c>
      <c r="E40" s="244">
        <v>0</v>
      </c>
      <c r="F40" s="244">
        <v>13</v>
      </c>
      <c r="G40" s="244">
        <v>2</v>
      </c>
      <c r="H40" s="244">
        <v>0</v>
      </c>
      <c r="I40" s="244">
        <v>0</v>
      </c>
      <c r="J40" s="244">
        <v>0</v>
      </c>
      <c r="K40" s="244">
        <v>0</v>
      </c>
      <c r="L40" s="244">
        <v>0</v>
      </c>
      <c r="M40" s="244">
        <v>0</v>
      </c>
      <c r="N40" s="244">
        <v>0</v>
      </c>
      <c r="O40" s="244">
        <v>0</v>
      </c>
    </row>
    <row r="41" spans="1:15" ht="20.100000000000001" customHeight="1">
      <c r="A41" s="75" t="s">
        <v>43</v>
      </c>
      <c r="B41" s="226">
        <v>0</v>
      </c>
      <c r="C41" s="226">
        <v>0</v>
      </c>
      <c r="D41" s="244">
        <v>0</v>
      </c>
      <c r="E41" s="244">
        <v>0</v>
      </c>
      <c r="F41" s="244">
        <v>0</v>
      </c>
      <c r="G41" s="244">
        <v>0</v>
      </c>
      <c r="H41" s="244">
        <v>0</v>
      </c>
      <c r="I41" s="244">
        <v>0</v>
      </c>
      <c r="J41" s="244">
        <v>0</v>
      </c>
      <c r="K41" s="244">
        <v>0</v>
      </c>
      <c r="L41" s="244">
        <v>0</v>
      </c>
      <c r="M41" s="244">
        <v>0</v>
      </c>
      <c r="N41" s="244">
        <v>0</v>
      </c>
      <c r="O41" s="244">
        <v>0</v>
      </c>
    </row>
    <row r="42" spans="1:15" ht="20.100000000000001" customHeight="1">
      <c r="A42" s="75" t="s">
        <v>44</v>
      </c>
      <c r="B42" s="226">
        <v>46</v>
      </c>
      <c r="C42" s="226">
        <v>4</v>
      </c>
      <c r="D42" s="244">
        <v>0</v>
      </c>
      <c r="E42" s="244">
        <v>0</v>
      </c>
      <c r="F42" s="244">
        <v>6</v>
      </c>
      <c r="G42" s="244">
        <v>0</v>
      </c>
      <c r="H42" s="244">
        <v>17</v>
      </c>
      <c r="I42" s="244">
        <v>0</v>
      </c>
      <c r="J42" s="244">
        <v>17</v>
      </c>
      <c r="K42" s="244">
        <v>0</v>
      </c>
      <c r="L42" s="244">
        <v>0</v>
      </c>
      <c r="M42" s="244">
        <v>0</v>
      </c>
      <c r="N42" s="244">
        <v>0</v>
      </c>
      <c r="O42" s="244">
        <v>0</v>
      </c>
    </row>
    <row r="43" spans="1:15" ht="20.100000000000001" customHeight="1">
      <c r="A43" s="71" t="s">
        <v>45</v>
      </c>
      <c r="B43" s="224">
        <v>12644</v>
      </c>
      <c r="C43" s="224">
        <v>12642</v>
      </c>
      <c r="D43" s="224">
        <v>169</v>
      </c>
      <c r="E43" s="224">
        <v>2178</v>
      </c>
      <c r="F43" s="224">
        <v>467</v>
      </c>
      <c r="G43" s="224">
        <v>30</v>
      </c>
      <c r="H43" s="224">
        <v>153</v>
      </c>
      <c r="I43" s="224">
        <v>28</v>
      </c>
      <c r="J43" s="224">
        <v>0</v>
      </c>
      <c r="K43" s="224">
        <v>6</v>
      </c>
      <c r="L43" s="224">
        <v>10</v>
      </c>
      <c r="M43" s="224">
        <v>17</v>
      </c>
      <c r="N43" s="224">
        <v>14</v>
      </c>
      <c r="O43" s="224">
        <v>0</v>
      </c>
    </row>
    <row r="44" spans="1:15" ht="20.100000000000001" customHeight="1">
      <c r="A44" s="75" t="s">
        <v>46</v>
      </c>
      <c r="B44" s="226">
        <v>5862</v>
      </c>
      <c r="C44" s="226">
        <v>3451</v>
      </c>
      <c r="D44" s="244">
        <v>19</v>
      </c>
      <c r="E44" s="244">
        <v>24</v>
      </c>
      <c r="F44" s="244">
        <v>49</v>
      </c>
      <c r="G44" s="244">
        <v>4</v>
      </c>
      <c r="H44" s="244">
        <v>15</v>
      </c>
      <c r="I44" s="244">
        <v>0</v>
      </c>
      <c r="J44" s="244">
        <v>0</v>
      </c>
      <c r="K44" s="244">
        <v>4</v>
      </c>
      <c r="L44" s="244">
        <v>2</v>
      </c>
      <c r="M44" s="244">
        <v>0</v>
      </c>
      <c r="N44" s="244">
        <v>4</v>
      </c>
      <c r="O44" s="244">
        <v>0</v>
      </c>
    </row>
    <row r="45" spans="1:15" ht="20.100000000000001" customHeight="1">
      <c r="A45" s="75" t="s">
        <v>47</v>
      </c>
      <c r="B45" s="226">
        <v>556</v>
      </c>
      <c r="C45" s="226">
        <v>273</v>
      </c>
      <c r="D45" s="244">
        <v>0</v>
      </c>
      <c r="E45" s="244">
        <v>0</v>
      </c>
      <c r="F45" s="244">
        <v>0</v>
      </c>
      <c r="G45" s="244">
        <v>0</v>
      </c>
      <c r="H45" s="244">
        <v>0</v>
      </c>
      <c r="I45" s="244">
        <v>0</v>
      </c>
      <c r="J45" s="244">
        <v>0</v>
      </c>
      <c r="K45" s="244">
        <v>0</v>
      </c>
      <c r="L45" s="244">
        <v>0</v>
      </c>
      <c r="M45" s="244">
        <v>0</v>
      </c>
      <c r="N45" s="244">
        <v>0</v>
      </c>
      <c r="O45" s="244">
        <v>0</v>
      </c>
    </row>
    <row r="46" spans="1:15" ht="20.100000000000001" customHeight="1">
      <c r="A46" s="75" t="s">
        <v>48</v>
      </c>
      <c r="B46" s="226">
        <v>244</v>
      </c>
      <c r="C46" s="226">
        <v>674</v>
      </c>
      <c r="D46" s="244">
        <v>0</v>
      </c>
      <c r="E46" s="244">
        <v>21</v>
      </c>
      <c r="F46" s="244">
        <v>9</v>
      </c>
      <c r="G46" s="244">
        <v>2</v>
      </c>
      <c r="H46" s="244">
        <v>4</v>
      </c>
      <c r="I46" s="244">
        <v>0</v>
      </c>
      <c r="J46" s="244">
        <v>0</v>
      </c>
      <c r="K46" s="244">
        <v>0</v>
      </c>
      <c r="L46" s="244">
        <v>0</v>
      </c>
      <c r="M46" s="244">
        <v>0</v>
      </c>
      <c r="N46" s="244">
        <v>0</v>
      </c>
      <c r="O46" s="244">
        <v>0</v>
      </c>
    </row>
    <row r="47" spans="1:15" ht="20.100000000000001" customHeight="1">
      <c r="A47" s="75" t="s">
        <v>49</v>
      </c>
      <c r="B47" s="226">
        <v>49</v>
      </c>
      <c r="C47" s="226">
        <v>8</v>
      </c>
      <c r="D47" s="244">
        <v>0</v>
      </c>
      <c r="E47" s="244">
        <v>0</v>
      </c>
      <c r="F47" s="244">
        <v>0</v>
      </c>
      <c r="G47" s="244">
        <v>2</v>
      </c>
      <c r="H47" s="244">
        <v>0</v>
      </c>
      <c r="I47" s="244">
        <v>0</v>
      </c>
      <c r="J47" s="244">
        <v>0</v>
      </c>
      <c r="K47" s="244">
        <v>0</v>
      </c>
      <c r="L47" s="244">
        <v>0</v>
      </c>
      <c r="M47" s="244">
        <v>0</v>
      </c>
      <c r="N47" s="244">
        <v>0</v>
      </c>
      <c r="O47" s="244">
        <v>0</v>
      </c>
    </row>
    <row r="48" spans="1:15" ht="20.100000000000001" customHeight="1">
      <c r="A48" s="75" t="s">
        <v>50</v>
      </c>
      <c r="B48" s="226">
        <v>183</v>
      </c>
      <c r="C48" s="226">
        <v>1048</v>
      </c>
      <c r="D48" s="244">
        <v>0</v>
      </c>
      <c r="E48" s="244">
        <v>4</v>
      </c>
      <c r="F48" s="244">
        <v>19</v>
      </c>
      <c r="G48" s="244">
        <v>2</v>
      </c>
      <c r="H48" s="244">
        <v>0</v>
      </c>
      <c r="I48" s="244">
        <v>0</v>
      </c>
      <c r="J48" s="244">
        <v>0</v>
      </c>
      <c r="K48" s="244">
        <v>0</v>
      </c>
      <c r="L48" s="244">
        <v>0</v>
      </c>
      <c r="M48" s="244">
        <v>0</v>
      </c>
      <c r="N48" s="244">
        <v>4</v>
      </c>
      <c r="O48" s="244">
        <v>0</v>
      </c>
    </row>
    <row r="49" spans="1:15" ht="20.100000000000001" customHeight="1">
      <c r="A49" s="75" t="s">
        <v>51</v>
      </c>
      <c r="B49" s="226">
        <v>12</v>
      </c>
      <c r="C49" s="226">
        <v>19</v>
      </c>
      <c r="D49" s="244">
        <v>0</v>
      </c>
      <c r="E49" s="244">
        <v>2</v>
      </c>
      <c r="F49" s="244">
        <v>0</v>
      </c>
      <c r="G49" s="244">
        <v>0</v>
      </c>
      <c r="H49" s="244">
        <v>2</v>
      </c>
      <c r="I49" s="244">
        <v>0</v>
      </c>
      <c r="J49" s="244">
        <v>0</v>
      </c>
      <c r="K49" s="244">
        <v>0</v>
      </c>
      <c r="L49" s="244">
        <v>0</v>
      </c>
      <c r="M49" s="244">
        <v>0</v>
      </c>
      <c r="N49" s="244">
        <v>0</v>
      </c>
      <c r="O49" s="244">
        <v>0</v>
      </c>
    </row>
    <row r="50" spans="1:15" ht="20.100000000000001" customHeight="1">
      <c r="A50" s="75" t="s">
        <v>52</v>
      </c>
      <c r="B50" s="226">
        <v>1160</v>
      </c>
      <c r="C50" s="226">
        <v>1515</v>
      </c>
      <c r="D50" s="244">
        <v>9</v>
      </c>
      <c r="E50" s="244">
        <v>552</v>
      </c>
      <c r="F50" s="244">
        <v>21</v>
      </c>
      <c r="G50" s="244">
        <v>14</v>
      </c>
      <c r="H50" s="244">
        <v>6</v>
      </c>
      <c r="I50" s="244">
        <v>0</v>
      </c>
      <c r="J50" s="244">
        <v>0</v>
      </c>
      <c r="K50" s="244">
        <v>0</v>
      </c>
      <c r="L50" s="244">
        <v>4</v>
      </c>
      <c r="M50" s="244">
        <v>6</v>
      </c>
      <c r="N50" s="244">
        <v>6</v>
      </c>
      <c r="O50" s="244">
        <v>0</v>
      </c>
    </row>
    <row r="51" spans="1:15" ht="20.100000000000001" customHeight="1">
      <c r="A51" s="75" t="s">
        <v>53</v>
      </c>
      <c r="B51" s="226">
        <v>6</v>
      </c>
      <c r="C51" s="226">
        <v>29</v>
      </c>
      <c r="D51" s="244">
        <v>0</v>
      </c>
      <c r="E51" s="244">
        <v>4</v>
      </c>
      <c r="F51" s="244">
        <v>2</v>
      </c>
      <c r="G51" s="244">
        <v>0</v>
      </c>
      <c r="H51" s="244">
        <v>0</v>
      </c>
      <c r="I51" s="244">
        <v>0</v>
      </c>
      <c r="J51" s="244">
        <v>0</v>
      </c>
      <c r="K51" s="244">
        <v>0</v>
      </c>
      <c r="L51" s="244">
        <v>0</v>
      </c>
      <c r="M51" s="244">
        <v>0</v>
      </c>
      <c r="N51" s="244">
        <v>0</v>
      </c>
      <c r="O51" s="244">
        <v>0</v>
      </c>
    </row>
    <row r="52" spans="1:15" ht="20.100000000000001" customHeight="1">
      <c r="A52" s="75" t="s">
        <v>54</v>
      </c>
      <c r="B52" s="226">
        <v>121</v>
      </c>
      <c r="C52" s="226">
        <v>592</v>
      </c>
      <c r="D52" s="244">
        <v>4</v>
      </c>
      <c r="E52" s="244">
        <v>60</v>
      </c>
      <c r="F52" s="244">
        <v>2</v>
      </c>
      <c r="G52" s="244">
        <v>0</v>
      </c>
      <c r="H52" s="244">
        <v>13</v>
      </c>
      <c r="I52" s="244">
        <v>0</v>
      </c>
      <c r="J52" s="244">
        <v>0</v>
      </c>
      <c r="K52" s="244">
        <v>0</v>
      </c>
      <c r="L52" s="244">
        <v>0</v>
      </c>
      <c r="M52" s="244">
        <v>0</v>
      </c>
      <c r="N52" s="244">
        <v>0</v>
      </c>
      <c r="O52" s="244">
        <v>0</v>
      </c>
    </row>
    <row r="53" spans="1:15" ht="20.100000000000001" customHeight="1">
      <c r="A53" s="75" t="s">
        <v>55</v>
      </c>
      <c r="B53" s="226">
        <v>13</v>
      </c>
      <c r="C53" s="226">
        <v>13</v>
      </c>
      <c r="D53" s="244">
        <v>0</v>
      </c>
      <c r="E53" s="244">
        <v>0</v>
      </c>
      <c r="F53" s="244">
        <v>0</v>
      </c>
      <c r="G53" s="244">
        <v>0</v>
      </c>
      <c r="H53" s="244">
        <v>0</v>
      </c>
      <c r="I53" s="244">
        <v>0</v>
      </c>
      <c r="J53" s="244">
        <v>0</v>
      </c>
      <c r="K53" s="244">
        <v>0</v>
      </c>
      <c r="L53" s="244">
        <v>0</v>
      </c>
      <c r="M53" s="244">
        <v>0</v>
      </c>
      <c r="N53" s="244">
        <v>0</v>
      </c>
      <c r="O53" s="244">
        <v>0</v>
      </c>
    </row>
    <row r="54" spans="1:15" ht="20.100000000000001" customHeight="1">
      <c r="A54" s="75" t="s">
        <v>56</v>
      </c>
      <c r="B54" s="226">
        <v>991</v>
      </c>
      <c r="C54" s="226">
        <v>1659</v>
      </c>
      <c r="D54" s="244">
        <v>103</v>
      </c>
      <c r="E54" s="244">
        <v>1453</v>
      </c>
      <c r="F54" s="244">
        <v>283</v>
      </c>
      <c r="G54" s="244">
        <v>2</v>
      </c>
      <c r="H54" s="244">
        <v>73</v>
      </c>
      <c r="I54" s="244">
        <v>0</v>
      </c>
      <c r="J54" s="244">
        <v>0</v>
      </c>
      <c r="K54" s="244">
        <v>0</v>
      </c>
      <c r="L54" s="244">
        <v>0</v>
      </c>
      <c r="M54" s="244">
        <v>9</v>
      </c>
      <c r="N54" s="244">
        <v>0</v>
      </c>
      <c r="O54" s="244">
        <v>0</v>
      </c>
    </row>
    <row r="55" spans="1:15" ht="20.100000000000001" customHeight="1">
      <c r="A55" s="75" t="s">
        <v>57</v>
      </c>
      <c r="B55" s="226">
        <v>23</v>
      </c>
      <c r="C55" s="226">
        <v>23</v>
      </c>
      <c r="D55" s="244">
        <v>2</v>
      </c>
      <c r="E55" s="244">
        <v>19</v>
      </c>
      <c r="F55" s="244">
        <v>4</v>
      </c>
      <c r="G55" s="244">
        <v>0</v>
      </c>
      <c r="H55" s="244">
        <v>0</v>
      </c>
      <c r="I55" s="244">
        <v>0</v>
      </c>
      <c r="J55" s="244">
        <v>0</v>
      </c>
      <c r="K55" s="244">
        <v>0</v>
      </c>
      <c r="L55" s="244">
        <v>0</v>
      </c>
      <c r="M55" s="244">
        <v>0</v>
      </c>
      <c r="N55" s="244">
        <v>0</v>
      </c>
      <c r="O55" s="244">
        <v>0</v>
      </c>
    </row>
    <row r="56" spans="1:15" ht="20.100000000000001" customHeight="1">
      <c r="A56" s="75" t="s">
        <v>58</v>
      </c>
      <c r="B56" s="226">
        <v>1284</v>
      </c>
      <c r="C56" s="226">
        <v>1528</v>
      </c>
      <c r="D56" s="244">
        <v>13</v>
      </c>
      <c r="E56" s="244">
        <v>6</v>
      </c>
      <c r="F56" s="244">
        <v>17</v>
      </c>
      <c r="G56" s="244">
        <v>0</v>
      </c>
      <c r="H56" s="244">
        <v>2</v>
      </c>
      <c r="I56" s="244">
        <v>0</v>
      </c>
      <c r="J56" s="244">
        <v>0</v>
      </c>
      <c r="K56" s="244">
        <v>0</v>
      </c>
      <c r="L56" s="244">
        <v>0</v>
      </c>
      <c r="M56" s="244">
        <v>0</v>
      </c>
      <c r="N56" s="244">
        <v>0</v>
      </c>
      <c r="O56" s="244">
        <v>0</v>
      </c>
    </row>
    <row r="57" spans="1:15" ht="20.100000000000001" customHeight="1">
      <c r="A57" s="75" t="s">
        <v>59</v>
      </c>
      <c r="B57" s="226">
        <v>200</v>
      </c>
      <c r="C57" s="226">
        <v>53</v>
      </c>
      <c r="D57" s="244">
        <v>0</v>
      </c>
      <c r="E57" s="244">
        <v>9</v>
      </c>
      <c r="F57" s="244">
        <v>6</v>
      </c>
      <c r="G57" s="244">
        <v>0</v>
      </c>
      <c r="H57" s="244">
        <v>0</v>
      </c>
      <c r="I57" s="244">
        <v>6</v>
      </c>
      <c r="J57" s="244">
        <v>0</v>
      </c>
      <c r="K57" s="244">
        <v>0</v>
      </c>
      <c r="L57" s="244">
        <v>4</v>
      </c>
      <c r="M57" s="244">
        <v>0</v>
      </c>
      <c r="N57" s="244">
        <v>0</v>
      </c>
      <c r="O57" s="244">
        <v>0</v>
      </c>
    </row>
    <row r="58" spans="1:15" ht="20.100000000000001" customHeight="1">
      <c r="A58" s="75" t="s">
        <v>60</v>
      </c>
      <c r="B58" s="226">
        <v>29</v>
      </c>
      <c r="C58" s="226">
        <v>27</v>
      </c>
      <c r="D58" s="244">
        <v>0</v>
      </c>
      <c r="E58" s="244">
        <v>0</v>
      </c>
      <c r="F58" s="244">
        <v>0</v>
      </c>
      <c r="G58" s="244">
        <v>2</v>
      </c>
      <c r="H58" s="244">
        <v>4</v>
      </c>
      <c r="I58" s="244">
        <v>0</v>
      </c>
      <c r="J58" s="244">
        <v>0</v>
      </c>
      <c r="K58" s="244">
        <v>2</v>
      </c>
      <c r="L58" s="244">
        <v>0</v>
      </c>
      <c r="M58" s="244">
        <v>0</v>
      </c>
      <c r="N58" s="244">
        <v>0</v>
      </c>
      <c r="O58" s="244">
        <v>0</v>
      </c>
    </row>
    <row r="59" spans="1:15" s="90" customFormat="1" ht="20.100000000000001" customHeight="1">
      <c r="A59" s="75" t="s">
        <v>61</v>
      </c>
      <c r="B59" s="226">
        <v>80</v>
      </c>
      <c r="C59" s="226">
        <v>268</v>
      </c>
      <c r="D59" s="244">
        <v>0</v>
      </c>
      <c r="E59" s="244">
        <v>2</v>
      </c>
      <c r="F59" s="244">
        <v>0</v>
      </c>
      <c r="G59" s="244">
        <v>0</v>
      </c>
      <c r="H59" s="244">
        <v>0</v>
      </c>
      <c r="I59" s="244">
        <v>0</v>
      </c>
      <c r="J59" s="244">
        <v>0</v>
      </c>
      <c r="K59" s="244">
        <v>0</v>
      </c>
      <c r="L59" s="244">
        <v>0</v>
      </c>
      <c r="M59" s="244">
        <v>0</v>
      </c>
      <c r="N59" s="244">
        <v>0</v>
      </c>
      <c r="O59" s="244">
        <v>0</v>
      </c>
    </row>
    <row r="60" spans="1:15" s="90" customFormat="1" ht="20.100000000000001" customHeight="1">
      <c r="A60" s="75" t="s">
        <v>62</v>
      </c>
      <c r="B60" s="226">
        <v>13</v>
      </c>
      <c r="C60" s="226">
        <v>26</v>
      </c>
      <c r="D60" s="244">
        <v>0</v>
      </c>
      <c r="E60" s="244">
        <v>0</v>
      </c>
      <c r="F60" s="244">
        <v>0</v>
      </c>
      <c r="G60" s="244">
        <v>0</v>
      </c>
      <c r="H60" s="244">
        <v>4</v>
      </c>
      <c r="I60" s="244">
        <v>0</v>
      </c>
      <c r="J60" s="244">
        <v>0</v>
      </c>
      <c r="K60" s="244">
        <v>0</v>
      </c>
      <c r="L60" s="244">
        <v>0</v>
      </c>
      <c r="M60" s="244">
        <v>0</v>
      </c>
      <c r="N60" s="244">
        <v>0</v>
      </c>
      <c r="O60" s="244">
        <v>0</v>
      </c>
    </row>
    <row r="61" spans="1:15" s="90" customFormat="1" ht="20.100000000000001" customHeight="1">
      <c r="A61" s="92" t="s">
        <v>63</v>
      </c>
      <c r="B61" s="226">
        <v>28</v>
      </c>
      <c r="C61" s="226">
        <v>63</v>
      </c>
      <c r="D61" s="244">
        <v>0</v>
      </c>
      <c r="E61" s="244">
        <v>0</v>
      </c>
      <c r="F61" s="244">
        <v>0</v>
      </c>
      <c r="G61" s="244">
        <v>0</v>
      </c>
      <c r="H61" s="244">
        <v>6</v>
      </c>
      <c r="I61" s="244">
        <v>9</v>
      </c>
      <c r="J61" s="244">
        <v>0</v>
      </c>
      <c r="K61" s="244">
        <v>0</v>
      </c>
      <c r="L61" s="244">
        <v>0</v>
      </c>
      <c r="M61" s="244">
        <v>0</v>
      </c>
      <c r="N61" s="244">
        <v>0</v>
      </c>
      <c r="O61" s="244">
        <v>0</v>
      </c>
    </row>
    <row r="62" spans="1:15" ht="20.100000000000001" customHeight="1">
      <c r="A62" s="75" t="s">
        <v>64</v>
      </c>
      <c r="B62" s="226">
        <v>85</v>
      </c>
      <c r="C62" s="226">
        <v>15</v>
      </c>
      <c r="D62" s="244">
        <v>4</v>
      </c>
      <c r="E62" s="244">
        <v>4</v>
      </c>
      <c r="F62" s="244">
        <v>6</v>
      </c>
      <c r="G62" s="244">
        <v>0</v>
      </c>
      <c r="H62" s="244">
        <v>2</v>
      </c>
      <c r="I62" s="244">
        <v>0</v>
      </c>
      <c r="J62" s="244">
        <v>0</v>
      </c>
      <c r="K62" s="244">
        <v>0</v>
      </c>
      <c r="L62" s="244">
        <v>0</v>
      </c>
      <c r="M62" s="244">
        <v>0</v>
      </c>
      <c r="N62" s="244">
        <v>0</v>
      </c>
      <c r="O62" s="244">
        <v>0</v>
      </c>
    </row>
    <row r="63" spans="1:15" ht="20.100000000000001" customHeight="1">
      <c r="A63" s="75" t="s">
        <v>65</v>
      </c>
      <c r="B63" s="226">
        <v>1229</v>
      </c>
      <c r="C63" s="226">
        <v>1149</v>
      </c>
      <c r="D63" s="244">
        <v>9</v>
      </c>
      <c r="E63" s="244">
        <v>9</v>
      </c>
      <c r="F63" s="244">
        <v>30</v>
      </c>
      <c r="G63" s="244">
        <v>0</v>
      </c>
      <c r="H63" s="244">
        <v>13</v>
      </c>
      <c r="I63" s="244">
        <v>0</v>
      </c>
      <c r="J63" s="244">
        <v>0</v>
      </c>
      <c r="K63" s="244">
        <v>0</v>
      </c>
      <c r="L63" s="244">
        <v>0</v>
      </c>
      <c r="M63" s="244">
        <v>2</v>
      </c>
      <c r="N63" s="244">
        <v>0</v>
      </c>
      <c r="O63" s="244">
        <v>0</v>
      </c>
    </row>
    <row r="64" spans="1:15" s="90" customFormat="1" ht="20.100000000000001" customHeight="1">
      <c r="A64" s="75" t="s">
        <v>66</v>
      </c>
      <c r="B64" s="226">
        <v>476</v>
      </c>
      <c r="C64" s="226">
        <v>209</v>
      </c>
      <c r="D64" s="244">
        <v>6</v>
      </c>
      <c r="E64" s="244">
        <v>9</v>
      </c>
      <c r="F64" s="244">
        <v>19</v>
      </c>
      <c r="G64" s="244">
        <v>2</v>
      </c>
      <c r="H64" s="244">
        <v>9</v>
      </c>
      <c r="I64" s="244">
        <v>13</v>
      </c>
      <c r="J64" s="244">
        <v>0</v>
      </c>
      <c r="K64" s="244">
        <v>0</v>
      </c>
      <c r="L64" s="244">
        <v>0</v>
      </c>
      <c r="M64" s="244">
        <v>0</v>
      </c>
      <c r="N64" s="244">
        <v>0</v>
      </c>
      <c r="O64" s="244">
        <v>0</v>
      </c>
    </row>
    <row r="65" spans="1:15" ht="20.100000000000001" customHeight="1">
      <c r="A65" s="71" t="s">
        <v>67</v>
      </c>
      <c r="B65" s="224">
        <v>390</v>
      </c>
      <c r="C65" s="224">
        <v>17</v>
      </c>
      <c r="D65" s="224">
        <v>15</v>
      </c>
      <c r="E65" s="224">
        <v>11</v>
      </c>
      <c r="F65" s="224">
        <v>57</v>
      </c>
      <c r="G65" s="224">
        <v>4</v>
      </c>
      <c r="H65" s="224">
        <v>92</v>
      </c>
      <c r="I65" s="224">
        <v>0</v>
      </c>
      <c r="J65" s="224">
        <v>0</v>
      </c>
      <c r="K65" s="224">
        <v>0</v>
      </c>
      <c r="L65" s="224">
        <v>0</v>
      </c>
      <c r="M65" s="224">
        <v>0</v>
      </c>
      <c r="N65" s="224">
        <v>0</v>
      </c>
      <c r="O65" s="224">
        <v>0</v>
      </c>
    </row>
    <row r="66" spans="1:15" ht="20.100000000000001" customHeight="1">
      <c r="A66" s="75" t="s">
        <v>68</v>
      </c>
      <c r="B66" s="226">
        <v>349</v>
      </c>
      <c r="C66" s="226">
        <v>15</v>
      </c>
      <c r="D66" s="244">
        <v>13</v>
      </c>
      <c r="E66" s="244">
        <v>9</v>
      </c>
      <c r="F66" s="244">
        <v>51</v>
      </c>
      <c r="G66" s="244">
        <v>4</v>
      </c>
      <c r="H66" s="244">
        <v>77</v>
      </c>
      <c r="I66" s="244">
        <v>0</v>
      </c>
      <c r="J66" s="244">
        <v>0</v>
      </c>
      <c r="K66" s="244">
        <v>0</v>
      </c>
      <c r="L66" s="244">
        <v>0</v>
      </c>
      <c r="M66" s="244">
        <v>0</v>
      </c>
      <c r="N66" s="244">
        <v>0</v>
      </c>
      <c r="O66" s="244">
        <v>0</v>
      </c>
    </row>
    <row r="67" spans="1:15" ht="20.100000000000001" customHeight="1">
      <c r="A67" s="75" t="s">
        <v>69</v>
      </c>
      <c r="B67" s="226">
        <v>41</v>
      </c>
      <c r="C67" s="226">
        <v>2</v>
      </c>
      <c r="D67" s="244">
        <v>2</v>
      </c>
      <c r="E67" s="244">
        <v>2</v>
      </c>
      <c r="F67" s="244">
        <v>6</v>
      </c>
      <c r="G67" s="244">
        <v>0</v>
      </c>
      <c r="H67" s="244">
        <v>15</v>
      </c>
      <c r="I67" s="244">
        <v>0</v>
      </c>
      <c r="J67" s="244">
        <v>0</v>
      </c>
      <c r="K67" s="244">
        <v>0</v>
      </c>
      <c r="L67" s="244">
        <v>0</v>
      </c>
      <c r="M67" s="244">
        <v>0</v>
      </c>
      <c r="N67" s="244">
        <v>0</v>
      </c>
      <c r="O67" s="244">
        <v>0</v>
      </c>
    </row>
    <row r="68" spans="1:15" ht="20.100000000000001" customHeight="1">
      <c r="A68" s="75" t="s">
        <v>70</v>
      </c>
      <c r="B68" s="226">
        <v>0</v>
      </c>
      <c r="C68" s="226">
        <v>0</v>
      </c>
      <c r="D68" s="244">
        <v>0</v>
      </c>
      <c r="E68" s="244">
        <v>0</v>
      </c>
      <c r="F68" s="244">
        <v>0</v>
      </c>
      <c r="G68" s="244">
        <v>0</v>
      </c>
      <c r="H68" s="244">
        <v>0</v>
      </c>
      <c r="I68" s="244">
        <v>0</v>
      </c>
      <c r="J68" s="244">
        <v>0</v>
      </c>
      <c r="K68" s="244">
        <v>0</v>
      </c>
      <c r="L68" s="244">
        <v>0</v>
      </c>
      <c r="M68" s="244">
        <v>0</v>
      </c>
      <c r="N68" s="244">
        <v>0</v>
      </c>
      <c r="O68" s="244">
        <v>0</v>
      </c>
    </row>
    <row r="69" spans="1:15" ht="20.100000000000001" customHeight="1" thickBot="1">
      <c r="A69" s="78" t="s">
        <v>71</v>
      </c>
      <c r="B69" s="229">
        <v>0</v>
      </c>
      <c r="C69" s="229">
        <v>0</v>
      </c>
      <c r="D69" s="245">
        <v>0</v>
      </c>
      <c r="E69" s="245">
        <v>0</v>
      </c>
      <c r="F69" s="245">
        <v>0</v>
      </c>
      <c r="G69" s="245">
        <v>0</v>
      </c>
      <c r="H69" s="245">
        <v>0</v>
      </c>
      <c r="I69" s="245">
        <v>0</v>
      </c>
      <c r="J69" s="245">
        <v>0</v>
      </c>
      <c r="K69" s="245">
        <v>0</v>
      </c>
      <c r="L69" s="245">
        <v>0</v>
      </c>
      <c r="M69" s="245">
        <v>0</v>
      </c>
      <c r="N69" s="245">
        <v>0</v>
      </c>
      <c r="O69" s="245">
        <v>0</v>
      </c>
    </row>
    <row r="70" spans="1:15" s="230" customFormat="1" ht="15.95" customHeight="1">
      <c r="A70" s="186" t="s">
        <v>425</v>
      </c>
      <c r="D70" s="252"/>
      <c r="E70" s="252"/>
      <c r="F70" s="252"/>
      <c r="G70" s="252"/>
      <c r="H70" s="252"/>
      <c r="I70" s="252"/>
      <c r="J70" s="252"/>
      <c r="K70" s="252"/>
      <c r="L70" s="252"/>
      <c r="O70" s="233" t="s">
        <v>80</v>
      </c>
    </row>
    <row r="71" spans="1:15" s="234" customFormat="1" ht="24.95" customHeight="1">
      <c r="A71" s="234" t="s">
        <v>443</v>
      </c>
      <c r="D71" s="246"/>
      <c r="E71" s="153"/>
      <c r="F71" s="153"/>
      <c r="G71" s="153"/>
      <c r="H71" s="153"/>
      <c r="I71" s="153"/>
      <c r="J71" s="153"/>
      <c r="K71" s="153"/>
      <c r="L71" s="153"/>
      <c r="M71" s="235"/>
      <c r="N71" s="235"/>
      <c r="O71" s="235"/>
    </row>
    <row r="72" spans="1:15" s="237" customFormat="1" ht="24.95" customHeight="1" thickBot="1">
      <c r="A72" s="181" t="s">
        <v>447</v>
      </c>
      <c r="D72" s="253"/>
      <c r="E72" s="253"/>
      <c r="F72" s="253"/>
      <c r="G72" s="253"/>
      <c r="H72" s="253"/>
      <c r="I72" s="253"/>
      <c r="J72" s="253"/>
      <c r="K72" s="253"/>
      <c r="L72" s="253"/>
      <c r="M72" s="198" t="s">
        <v>81</v>
      </c>
      <c r="N72" s="236"/>
      <c r="O72" s="236"/>
    </row>
    <row r="73" spans="1:15" ht="20.100000000000001" customHeight="1">
      <c r="A73" s="1473" t="s">
        <v>1</v>
      </c>
      <c r="B73" s="1496" t="s">
        <v>402</v>
      </c>
      <c r="C73" s="1497"/>
      <c r="D73" s="1497"/>
      <c r="E73" s="1497"/>
      <c r="F73" s="1497"/>
      <c r="G73" s="1497"/>
      <c r="H73" s="1497"/>
      <c r="I73" s="1497"/>
      <c r="J73" s="1497"/>
      <c r="K73" s="1497"/>
      <c r="L73" s="1497"/>
      <c r="M73" s="1497"/>
      <c r="N73" s="90"/>
      <c r="O73" s="99"/>
    </row>
    <row r="74" spans="1:15" ht="20.100000000000001" customHeight="1">
      <c r="A74" s="1474"/>
      <c r="B74" s="173" t="s">
        <v>82</v>
      </c>
      <c r="C74" s="173"/>
      <c r="D74" s="219" t="s">
        <v>83</v>
      </c>
      <c r="E74" s="219"/>
      <c r="F74" s="173" t="s">
        <v>84</v>
      </c>
      <c r="G74" s="173"/>
      <c r="H74" s="219" t="s">
        <v>85</v>
      </c>
      <c r="I74" s="219"/>
      <c r="J74" s="173" t="s">
        <v>86</v>
      </c>
      <c r="K74" s="173"/>
      <c r="L74" s="173" t="s">
        <v>87</v>
      </c>
      <c r="M74" s="166"/>
      <c r="O74" s="99"/>
    </row>
    <row r="75" spans="1:15" ht="20.100000000000001" customHeight="1">
      <c r="A75" s="1475"/>
      <c r="B75" s="60">
        <v>2010</v>
      </c>
      <c r="C75" s="60">
        <v>2011</v>
      </c>
      <c r="D75" s="60">
        <v>2010</v>
      </c>
      <c r="E75" s="60">
        <v>2011</v>
      </c>
      <c r="F75" s="60">
        <v>2010</v>
      </c>
      <c r="G75" s="60">
        <v>2011</v>
      </c>
      <c r="H75" s="60">
        <v>2010</v>
      </c>
      <c r="I75" s="60">
        <v>2011</v>
      </c>
      <c r="J75" s="60">
        <v>2010</v>
      </c>
      <c r="K75" s="60">
        <v>2011</v>
      </c>
      <c r="L75" s="60">
        <v>2010</v>
      </c>
      <c r="M75" s="91">
        <v>2011</v>
      </c>
    </row>
    <row r="76" spans="1:15" s="90" customFormat="1" ht="20.100000000000001" customHeight="1">
      <c r="A76" s="67" t="s">
        <v>438</v>
      </c>
      <c r="B76" s="223">
        <v>57</v>
      </c>
      <c r="C76" s="223">
        <v>8</v>
      </c>
      <c r="D76" s="223">
        <v>12</v>
      </c>
      <c r="E76" s="223">
        <v>14</v>
      </c>
      <c r="F76" s="223">
        <v>43</v>
      </c>
      <c r="G76" s="223">
        <v>0</v>
      </c>
      <c r="H76" s="223">
        <v>2486</v>
      </c>
      <c r="I76" s="223">
        <v>6</v>
      </c>
      <c r="J76" s="223">
        <v>4308</v>
      </c>
      <c r="K76" s="223">
        <v>4875</v>
      </c>
      <c r="L76" s="223">
        <v>6102</v>
      </c>
      <c r="M76" s="223">
        <v>5731</v>
      </c>
      <c r="N76" s="92"/>
      <c r="O76" s="92"/>
    </row>
    <row r="77" spans="1:15" ht="20.100000000000001" customHeight="1">
      <c r="A77" s="71" t="s">
        <v>10</v>
      </c>
      <c r="B77" s="254">
        <v>4</v>
      </c>
      <c r="C77" s="254">
        <v>6</v>
      </c>
      <c r="D77" s="254">
        <v>4</v>
      </c>
      <c r="E77" s="254">
        <v>6</v>
      </c>
      <c r="F77" s="254">
        <v>9</v>
      </c>
      <c r="G77" s="254">
        <v>0</v>
      </c>
      <c r="H77" s="254">
        <v>0</v>
      </c>
      <c r="I77" s="254">
        <v>0</v>
      </c>
      <c r="J77" s="254">
        <v>2</v>
      </c>
      <c r="K77" s="254">
        <v>15</v>
      </c>
      <c r="L77" s="254">
        <v>8</v>
      </c>
      <c r="M77" s="254">
        <v>15</v>
      </c>
      <c r="N77" s="90"/>
      <c r="O77" s="90"/>
    </row>
    <row r="78" spans="1:15" ht="20.100000000000001" customHeight="1">
      <c r="A78" s="75" t="s">
        <v>11</v>
      </c>
      <c r="B78" s="244">
        <v>4</v>
      </c>
      <c r="C78" s="244">
        <v>6</v>
      </c>
      <c r="D78" s="244">
        <v>4</v>
      </c>
      <c r="E78" s="244">
        <v>6</v>
      </c>
      <c r="F78" s="244">
        <v>9</v>
      </c>
      <c r="G78" s="244">
        <v>0</v>
      </c>
      <c r="H78" s="244">
        <v>0</v>
      </c>
      <c r="I78" s="244">
        <v>0</v>
      </c>
      <c r="J78" s="244">
        <v>2</v>
      </c>
      <c r="K78" s="244">
        <v>9</v>
      </c>
      <c r="L78" s="244">
        <v>6</v>
      </c>
      <c r="M78" s="244">
        <v>9</v>
      </c>
    </row>
    <row r="79" spans="1:15" ht="20.100000000000001" customHeight="1">
      <c r="A79" s="75" t="s">
        <v>12</v>
      </c>
      <c r="B79" s="244">
        <v>0</v>
      </c>
      <c r="C79" s="244">
        <v>0</v>
      </c>
      <c r="D79" s="244">
        <v>0</v>
      </c>
      <c r="E79" s="244">
        <v>0</v>
      </c>
      <c r="F79" s="244">
        <v>0</v>
      </c>
      <c r="G79" s="244">
        <v>0</v>
      </c>
      <c r="H79" s="244">
        <v>0</v>
      </c>
      <c r="I79" s="244">
        <v>0</v>
      </c>
      <c r="J79" s="244">
        <v>0</v>
      </c>
      <c r="K79" s="244">
        <v>2</v>
      </c>
      <c r="L79" s="244">
        <v>0</v>
      </c>
      <c r="M79" s="244">
        <v>0</v>
      </c>
    </row>
    <row r="80" spans="1:15" ht="20.100000000000001" customHeight="1">
      <c r="A80" s="75" t="s">
        <v>13</v>
      </c>
      <c r="B80" s="244">
        <v>0</v>
      </c>
      <c r="C80" s="244">
        <v>0</v>
      </c>
      <c r="D80" s="244">
        <v>0</v>
      </c>
      <c r="E80" s="244">
        <v>0</v>
      </c>
      <c r="F80" s="244">
        <v>0</v>
      </c>
      <c r="G80" s="244">
        <v>0</v>
      </c>
      <c r="H80" s="244">
        <v>0</v>
      </c>
      <c r="I80" s="244">
        <v>0</v>
      </c>
      <c r="J80" s="244">
        <v>0</v>
      </c>
      <c r="K80" s="244">
        <v>0</v>
      </c>
      <c r="L80" s="244">
        <v>2</v>
      </c>
      <c r="M80" s="244">
        <v>0</v>
      </c>
    </row>
    <row r="81" spans="1:15" ht="20.100000000000001" customHeight="1">
      <c r="A81" s="75" t="s">
        <v>14</v>
      </c>
      <c r="B81" s="244">
        <v>0</v>
      </c>
      <c r="C81" s="244">
        <v>0</v>
      </c>
      <c r="D81" s="244">
        <v>0</v>
      </c>
      <c r="E81" s="244">
        <v>0</v>
      </c>
      <c r="F81" s="244">
        <v>0</v>
      </c>
      <c r="G81" s="244">
        <v>0</v>
      </c>
      <c r="H81" s="244">
        <v>0</v>
      </c>
      <c r="I81" s="244">
        <v>0</v>
      </c>
      <c r="J81" s="244">
        <v>0</v>
      </c>
      <c r="K81" s="244">
        <v>0</v>
      </c>
      <c r="L81" s="244">
        <v>0</v>
      </c>
      <c r="M81" s="244">
        <v>0</v>
      </c>
    </row>
    <row r="82" spans="1:15" s="90" customFormat="1" ht="20.100000000000001" customHeight="1">
      <c r="A82" s="75" t="s">
        <v>15</v>
      </c>
      <c r="B82" s="244">
        <v>0</v>
      </c>
      <c r="C82" s="244">
        <v>0</v>
      </c>
      <c r="D82" s="244">
        <v>0</v>
      </c>
      <c r="E82" s="244">
        <v>0</v>
      </c>
      <c r="F82" s="244">
        <v>0</v>
      </c>
      <c r="G82" s="244">
        <v>0</v>
      </c>
      <c r="H82" s="244">
        <v>0</v>
      </c>
      <c r="I82" s="244">
        <v>0</v>
      </c>
      <c r="J82" s="244">
        <v>0</v>
      </c>
      <c r="K82" s="244">
        <v>4</v>
      </c>
      <c r="L82" s="244">
        <v>0</v>
      </c>
      <c r="M82" s="244">
        <v>6</v>
      </c>
      <c r="N82" s="92"/>
      <c r="O82" s="92"/>
    </row>
    <row r="83" spans="1:15" ht="20.100000000000001" customHeight="1">
      <c r="A83" s="71" t="s">
        <v>16</v>
      </c>
      <c r="B83" s="224">
        <v>0</v>
      </c>
      <c r="C83" s="224">
        <v>0</v>
      </c>
      <c r="D83" s="224">
        <v>0</v>
      </c>
      <c r="E83" s="224">
        <v>0</v>
      </c>
      <c r="F83" s="224">
        <v>0</v>
      </c>
      <c r="G83" s="224">
        <v>0</v>
      </c>
      <c r="H83" s="224">
        <v>0</v>
      </c>
      <c r="I83" s="224">
        <v>0</v>
      </c>
      <c r="J83" s="224">
        <v>4</v>
      </c>
      <c r="K83" s="224">
        <v>0</v>
      </c>
      <c r="L83" s="224">
        <v>0</v>
      </c>
      <c r="M83" s="224">
        <v>0</v>
      </c>
      <c r="N83" s="90"/>
      <c r="O83" s="90"/>
    </row>
    <row r="84" spans="1:15" ht="20.100000000000001" customHeight="1">
      <c r="A84" s="75" t="s">
        <v>17</v>
      </c>
      <c r="B84" s="244">
        <v>0</v>
      </c>
      <c r="C84" s="244">
        <v>0</v>
      </c>
      <c r="D84" s="244">
        <v>0</v>
      </c>
      <c r="E84" s="244">
        <v>0</v>
      </c>
      <c r="F84" s="244">
        <v>0</v>
      </c>
      <c r="G84" s="244">
        <v>0</v>
      </c>
      <c r="H84" s="244">
        <v>0</v>
      </c>
      <c r="I84" s="244">
        <v>0</v>
      </c>
      <c r="J84" s="244">
        <v>0</v>
      </c>
      <c r="K84" s="244">
        <v>0</v>
      </c>
      <c r="L84" s="244">
        <v>0</v>
      </c>
      <c r="M84" s="244">
        <v>0</v>
      </c>
    </row>
    <row r="85" spans="1:15" ht="20.100000000000001" customHeight="1">
      <c r="A85" s="75" t="s">
        <v>18</v>
      </c>
      <c r="B85" s="244">
        <v>0</v>
      </c>
      <c r="C85" s="244">
        <v>0</v>
      </c>
      <c r="D85" s="244">
        <v>0</v>
      </c>
      <c r="E85" s="244">
        <v>0</v>
      </c>
      <c r="F85" s="244">
        <v>0</v>
      </c>
      <c r="G85" s="244">
        <v>0</v>
      </c>
      <c r="H85" s="244">
        <v>0</v>
      </c>
      <c r="I85" s="244">
        <v>0</v>
      </c>
      <c r="J85" s="244">
        <v>0</v>
      </c>
      <c r="K85" s="244">
        <v>0</v>
      </c>
      <c r="L85" s="244">
        <v>0</v>
      </c>
      <c r="M85" s="244">
        <v>0</v>
      </c>
    </row>
    <row r="86" spans="1:15" ht="20.100000000000001" customHeight="1">
      <c r="A86" s="75" t="s">
        <v>19</v>
      </c>
      <c r="B86" s="244">
        <v>0</v>
      </c>
      <c r="C86" s="244">
        <v>0</v>
      </c>
      <c r="D86" s="244">
        <v>0</v>
      </c>
      <c r="E86" s="244">
        <v>0</v>
      </c>
      <c r="F86" s="244">
        <v>0</v>
      </c>
      <c r="G86" s="244">
        <v>0</v>
      </c>
      <c r="H86" s="244">
        <v>0</v>
      </c>
      <c r="I86" s="244">
        <v>0</v>
      </c>
      <c r="J86" s="244">
        <v>0</v>
      </c>
      <c r="K86" s="244">
        <v>0</v>
      </c>
      <c r="L86" s="244">
        <v>0</v>
      </c>
      <c r="M86" s="244">
        <v>0</v>
      </c>
    </row>
    <row r="87" spans="1:15" ht="20.100000000000001" customHeight="1">
      <c r="A87" s="75" t="s">
        <v>20</v>
      </c>
      <c r="B87" s="244">
        <v>0</v>
      </c>
      <c r="C87" s="244">
        <v>0</v>
      </c>
      <c r="D87" s="244">
        <v>0</v>
      </c>
      <c r="E87" s="244">
        <v>0</v>
      </c>
      <c r="F87" s="244">
        <v>0</v>
      </c>
      <c r="G87" s="244">
        <v>0</v>
      </c>
      <c r="H87" s="244">
        <v>0</v>
      </c>
      <c r="I87" s="244">
        <v>0</v>
      </c>
      <c r="J87" s="244">
        <v>0</v>
      </c>
      <c r="K87" s="244">
        <v>0</v>
      </c>
      <c r="L87" s="244">
        <v>0</v>
      </c>
      <c r="M87" s="244">
        <v>0</v>
      </c>
    </row>
    <row r="88" spans="1:15" ht="20.100000000000001" customHeight="1">
      <c r="A88" s="75" t="s">
        <v>79</v>
      </c>
      <c r="B88" s="244">
        <v>0</v>
      </c>
      <c r="C88" s="244">
        <v>0</v>
      </c>
      <c r="D88" s="244">
        <v>0</v>
      </c>
      <c r="E88" s="244">
        <v>0</v>
      </c>
      <c r="F88" s="244">
        <v>0</v>
      </c>
      <c r="G88" s="244">
        <v>0</v>
      </c>
      <c r="H88" s="244">
        <v>0</v>
      </c>
      <c r="I88" s="244">
        <v>0</v>
      </c>
      <c r="J88" s="244">
        <v>4</v>
      </c>
      <c r="K88" s="244">
        <v>0</v>
      </c>
      <c r="L88" s="244">
        <v>0</v>
      </c>
      <c r="M88" s="244">
        <v>0</v>
      </c>
    </row>
    <row r="89" spans="1:15" ht="20.100000000000001" customHeight="1">
      <c r="A89" s="71" t="s">
        <v>21</v>
      </c>
      <c r="B89" s="224">
        <v>0</v>
      </c>
      <c r="C89" s="224">
        <v>0</v>
      </c>
      <c r="D89" s="224">
        <v>0</v>
      </c>
      <c r="E89" s="224">
        <v>0</v>
      </c>
      <c r="F89" s="224">
        <v>0</v>
      </c>
      <c r="G89" s="224">
        <v>0</v>
      </c>
      <c r="H89" s="224">
        <v>2</v>
      </c>
      <c r="I89" s="224">
        <v>0</v>
      </c>
      <c r="J89" s="224">
        <v>176</v>
      </c>
      <c r="K89" s="224">
        <v>105</v>
      </c>
      <c r="L89" s="224">
        <v>322</v>
      </c>
      <c r="M89" s="224">
        <v>30</v>
      </c>
      <c r="N89" s="90"/>
      <c r="O89" s="90"/>
    </row>
    <row r="90" spans="1:15" ht="20.100000000000001" customHeight="1">
      <c r="A90" s="75" t="s">
        <v>22</v>
      </c>
      <c r="B90" s="244">
        <v>0</v>
      </c>
      <c r="C90" s="244">
        <v>0</v>
      </c>
      <c r="D90" s="244">
        <v>0</v>
      </c>
      <c r="E90" s="244">
        <v>0</v>
      </c>
      <c r="F90" s="244">
        <v>0</v>
      </c>
      <c r="G90" s="244">
        <v>0</v>
      </c>
      <c r="H90" s="244">
        <v>0</v>
      </c>
      <c r="I90" s="244">
        <v>0</v>
      </c>
      <c r="J90" s="244">
        <v>60</v>
      </c>
      <c r="K90" s="244">
        <v>13</v>
      </c>
      <c r="L90" s="244">
        <v>51</v>
      </c>
      <c r="M90" s="244">
        <v>4</v>
      </c>
    </row>
    <row r="91" spans="1:15" ht="20.100000000000001" customHeight="1">
      <c r="A91" s="75" t="s">
        <v>23</v>
      </c>
      <c r="B91" s="244">
        <v>0</v>
      </c>
      <c r="C91" s="244">
        <v>0</v>
      </c>
      <c r="D91" s="244">
        <v>0</v>
      </c>
      <c r="E91" s="244">
        <v>0</v>
      </c>
      <c r="F91" s="244">
        <v>0</v>
      </c>
      <c r="G91" s="244">
        <v>0</v>
      </c>
      <c r="H91" s="244">
        <v>2</v>
      </c>
      <c r="I91" s="244">
        <v>0</v>
      </c>
      <c r="J91" s="244">
        <v>99</v>
      </c>
      <c r="K91" s="244">
        <v>92</v>
      </c>
      <c r="L91" s="244">
        <v>262</v>
      </c>
      <c r="M91" s="244">
        <v>26</v>
      </c>
    </row>
    <row r="92" spans="1:15" s="90" customFormat="1" ht="20.100000000000001" customHeight="1">
      <c r="A92" s="75" t="s">
        <v>24</v>
      </c>
      <c r="B92" s="244">
        <v>0</v>
      </c>
      <c r="C92" s="244">
        <v>0</v>
      </c>
      <c r="D92" s="244">
        <v>0</v>
      </c>
      <c r="E92" s="244">
        <v>0</v>
      </c>
      <c r="F92" s="244">
        <v>0</v>
      </c>
      <c r="G92" s="244">
        <v>0</v>
      </c>
      <c r="H92" s="244">
        <v>0</v>
      </c>
      <c r="I92" s="244">
        <v>0</v>
      </c>
      <c r="J92" s="244">
        <v>17</v>
      </c>
      <c r="K92" s="244">
        <v>0</v>
      </c>
      <c r="L92" s="244">
        <v>9</v>
      </c>
      <c r="M92" s="244">
        <v>0</v>
      </c>
      <c r="N92" s="92"/>
      <c r="O92" s="92"/>
    </row>
    <row r="93" spans="1:15" ht="20.100000000000001" customHeight="1">
      <c r="A93" s="71" t="s">
        <v>25</v>
      </c>
      <c r="B93" s="224">
        <v>0</v>
      </c>
      <c r="C93" s="224">
        <v>0</v>
      </c>
      <c r="D93" s="224">
        <v>0</v>
      </c>
      <c r="E93" s="224">
        <v>4</v>
      </c>
      <c r="F93" s="224">
        <v>0</v>
      </c>
      <c r="G93" s="224">
        <v>0</v>
      </c>
      <c r="H93" s="224">
        <v>0</v>
      </c>
      <c r="I93" s="224">
        <v>0</v>
      </c>
      <c r="J93" s="224">
        <v>291</v>
      </c>
      <c r="K93" s="224">
        <v>17</v>
      </c>
      <c r="L93" s="224">
        <v>59</v>
      </c>
      <c r="M93" s="224">
        <v>22</v>
      </c>
      <c r="N93" s="90"/>
      <c r="O93" s="90"/>
    </row>
    <row r="94" spans="1:15" ht="20.100000000000001" customHeight="1">
      <c r="A94" s="75" t="s">
        <v>26</v>
      </c>
      <c r="B94" s="244">
        <v>0</v>
      </c>
      <c r="C94" s="244">
        <v>0</v>
      </c>
      <c r="D94" s="244">
        <v>0</v>
      </c>
      <c r="E94" s="244">
        <v>4</v>
      </c>
      <c r="F94" s="244">
        <v>0</v>
      </c>
      <c r="G94" s="244">
        <v>0</v>
      </c>
      <c r="H94" s="244">
        <v>0</v>
      </c>
      <c r="I94" s="244">
        <v>0</v>
      </c>
      <c r="J94" s="244">
        <v>259</v>
      </c>
      <c r="K94" s="244">
        <v>6</v>
      </c>
      <c r="L94" s="244">
        <v>34</v>
      </c>
      <c r="M94" s="244">
        <v>9</v>
      </c>
    </row>
    <row r="95" spans="1:15" ht="20.100000000000001" customHeight="1">
      <c r="A95" s="75" t="s">
        <v>27</v>
      </c>
      <c r="B95" s="244">
        <v>0</v>
      </c>
      <c r="C95" s="244">
        <v>0</v>
      </c>
      <c r="D95" s="244">
        <v>0</v>
      </c>
      <c r="E95" s="244">
        <v>0</v>
      </c>
      <c r="F95" s="244">
        <v>0</v>
      </c>
      <c r="G95" s="244">
        <v>0</v>
      </c>
      <c r="H95" s="244">
        <v>0</v>
      </c>
      <c r="I95" s="244">
        <v>0</v>
      </c>
      <c r="J95" s="244">
        <v>2</v>
      </c>
      <c r="K95" s="244">
        <v>0</v>
      </c>
      <c r="L95" s="244">
        <v>0</v>
      </c>
      <c r="M95" s="244">
        <v>0</v>
      </c>
    </row>
    <row r="96" spans="1:15" ht="20.100000000000001" customHeight="1">
      <c r="A96" s="75" t="s">
        <v>28</v>
      </c>
      <c r="B96" s="244">
        <v>0</v>
      </c>
      <c r="C96" s="244">
        <v>0</v>
      </c>
      <c r="D96" s="244">
        <v>0</v>
      </c>
      <c r="E96" s="244">
        <v>0</v>
      </c>
      <c r="F96" s="244">
        <v>0</v>
      </c>
      <c r="G96" s="244">
        <v>0</v>
      </c>
      <c r="H96" s="244">
        <v>0</v>
      </c>
      <c r="I96" s="244">
        <v>0</v>
      </c>
      <c r="J96" s="244">
        <v>9</v>
      </c>
      <c r="K96" s="244">
        <v>0</v>
      </c>
      <c r="L96" s="244">
        <v>4</v>
      </c>
      <c r="M96" s="244">
        <v>9</v>
      </c>
    </row>
    <row r="97" spans="1:15" ht="20.100000000000001" customHeight="1">
      <c r="A97" s="75" t="s">
        <v>29</v>
      </c>
      <c r="B97" s="244">
        <v>0</v>
      </c>
      <c r="C97" s="244">
        <v>0</v>
      </c>
      <c r="D97" s="244">
        <v>0</v>
      </c>
      <c r="E97" s="244">
        <v>0</v>
      </c>
      <c r="F97" s="244">
        <v>0</v>
      </c>
      <c r="G97" s="244">
        <v>0</v>
      </c>
      <c r="H97" s="244">
        <v>0</v>
      </c>
      <c r="I97" s="244">
        <v>0</v>
      </c>
      <c r="J97" s="244">
        <v>0</v>
      </c>
      <c r="K97" s="244">
        <v>0</v>
      </c>
      <c r="L97" s="244">
        <v>6</v>
      </c>
      <c r="M97" s="244">
        <v>0</v>
      </c>
    </row>
    <row r="98" spans="1:15" ht="20.100000000000001" customHeight="1">
      <c r="A98" s="75" t="s">
        <v>30</v>
      </c>
      <c r="B98" s="244">
        <v>0</v>
      </c>
      <c r="C98" s="244">
        <v>0</v>
      </c>
      <c r="D98" s="244">
        <v>0</v>
      </c>
      <c r="E98" s="244">
        <v>0</v>
      </c>
      <c r="F98" s="244">
        <v>0</v>
      </c>
      <c r="G98" s="244">
        <v>0</v>
      </c>
      <c r="H98" s="244">
        <v>0</v>
      </c>
      <c r="I98" s="244">
        <v>0</v>
      </c>
      <c r="J98" s="244">
        <v>0</v>
      </c>
      <c r="K98" s="244">
        <v>0</v>
      </c>
      <c r="L98" s="244">
        <v>2</v>
      </c>
      <c r="M98" s="244">
        <v>0</v>
      </c>
    </row>
    <row r="99" spans="1:15" ht="20.100000000000001" customHeight="1">
      <c r="A99" s="75" t="s">
        <v>31</v>
      </c>
      <c r="B99" s="244">
        <v>0</v>
      </c>
      <c r="C99" s="244">
        <v>0</v>
      </c>
      <c r="D99" s="244">
        <v>0</v>
      </c>
      <c r="E99" s="244">
        <v>0</v>
      </c>
      <c r="F99" s="244">
        <v>0</v>
      </c>
      <c r="G99" s="244">
        <v>0</v>
      </c>
      <c r="H99" s="244">
        <v>0</v>
      </c>
      <c r="I99" s="244">
        <v>0</v>
      </c>
      <c r="J99" s="244">
        <v>0</v>
      </c>
      <c r="K99" s="244">
        <v>0</v>
      </c>
      <c r="L99" s="244">
        <v>0</v>
      </c>
      <c r="M99" s="244">
        <v>0</v>
      </c>
    </row>
    <row r="100" spans="1:15" ht="20.100000000000001" customHeight="1">
      <c r="A100" s="75" t="s">
        <v>32</v>
      </c>
      <c r="B100" s="244">
        <v>0</v>
      </c>
      <c r="C100" s="244">
        <v>0</v>
      </c>
      <c r="D100" s="244">
        <v>0</v>
      </c>
      <c r="E100" s="244">
        <v>0</v>
      </c>
      <c r="F100" s="244">
        <v>0</v>
      </c>
      <c r="G100" s="244">
        <v>0</v>
      </c>
      <c r="H100" s="244">
        <v>0</v>
      </c>
      <c r="I100" s="244">
        <v>0</v>
      </c>
      <c r="J100" s="244">
        <v>0</v>
      </c>
      <c r="K100" s="244">
        <v>0</v>
      </c>
      <c r="L100" s="244">
        <v>0</v>
      </c>
      <c r="M100" s="244">
        <v>2</v>
      </c>
    </row>
    <row r="101" spans="1:15" ht="20.100000000000001" customHeight="1">
      <c r="A101" s="75" t="s">
        <v>33</v>
      </c>
      <c r="B101" s="244">
        <v>0</v>
      </c>
      <c r="C101" s="244">
        <v>0</v>
      </c>
      <c r="D101" s="244">
        <v>0</v>
      </c>
      <c r="E101" s="244">
        <v>0</v>
      </c>
      <c r="F101" s="244">
        <v>0</v>
      </c>
      <c r="G101" s="244">
        <v>0</v>
      </c>
      <c r="H101" s="244">
        <v>0</v>
      </c>
      <c r="I101" s="244">
        <v>0</v>
      </c>
      <c r="J101" s="244">
        <v>0</v>
      </c>
      <c r="K101" s="244">
        <v>0</v>
      </c>
      <c r="L101" s="244">
        <v>9</v>
      </c>
      <c r="M101" s="244">
        <v>0</v>
      </c>
    </row>
    <row r="102" spans="1:15" ht="20.100000000000001" customHeight="1">
      <c r="A102" s="75" t="s">
        <v>34</v>
      </c>
      <c r="B102" s="244">
        <v>0</v>
      </c>
      <c r="C102" s="244">
        <v>0</v>
      </c>
      <c r="D102" s="244">
        <v>0</v>
      </c>
      <c r="E102" s="244">
        <v>0</v>
      </c>
      <c r="F102" s="244">
        <v>0</v>
      </c>
      <c r="G102" s="244">
        <v>0</v>
      </c>
      <c r="H102" s="244">
        <v>0</v>
      </c>
      <c r="I102" s="244">
        <v>0</v>
      </c>
      <c r="J102" s="244">
        <v>0</v>
      </c>
      <c r="K102" s="244">
        <v>0</v>
      </c>
      <c r="L102" s="244">
        <v>0</v>
      </c>
      <c r="M102" s="244">
        <v>0</v>
      </c>
    </row>
    <row r="103" spans="1:15" ht="20.100000000000001" customHeight="1">
      <c r="A103" s="75" t="s">
        <v>35</v>
      </c>
      <c r="B103" s="244">
        <v>0</v>
      </c>
      <c r="C103" s="244">
        <v>0</v>
      </c>
      <c r="D103" s="244">
        <v>0</v>
      </c>
      <c r="E103" s="244">
        <v>0</v>
      </c>
      <c r="F103" s="244">
        <v>0</v>
      </c>
      <c r="G103" s="244">
        <v>0</v>
      </c>
      <c r="H103" s="244">
        <v>0</v>
      </c>
      <c r="I103" s="244">
        <v>0</v>
      </c>
      <c r="J103" s="244">
        <v>0</v>
      </c>
      <c r="K103" s="244">
        <v>0</v>
      </c>
      <c r="L103" s="244">
        <v>0</v>
      </c>
      <c r="M103" s="244">
        <v>0</v>
      </c>
    </row>
    <row r="104" spans="1:15" ht="20.100000000000001" customHeight="1">
      <c r="A104" s="75" t="s">
        <v>36</v>
      </c>
      <c r="B104" s="244">
        <v>0</v>
      </c>
      <c r="C104" s="244">
        <v>0</v>
      </c>
      <c r="D104" s="244">
        <v>0</v>
      </c>
      <c r="E104" s="244">
        <v>0</v>
      </c>
      <c r="F104" s="244">
        <v>0</v>
      </c>
      <c r="G104" s="244">
        <v>0</v>
      </c>
      <c r="H104" s="244">
        <v>0</v>
      </c>
      <c r="I104" s="244">
        <v>0</v>
      </c>
      <c r="J104" s="244">
        <v>21</v>
      </c>
      <c r="K104" s="244">
        <v>2</v>
      </c>
      <c r="L104" s="244">
        <v>4</v>
      </c>
      <c r="M104" s="244">
        <v>0</v>
      </c>
    </row>
    <row r="105" spans="1:15" s="90" customFormat="1" ht="20.100000000000001" customHeight="1">
      <c r="A105" s="75" t="s">
        <v>37</v>
      </c>
      <c r="B105" s="244">
        <v>0</v>
      </c>
      <c r="C105" s="244">
        <v>0</v>
      </c>
      <c r="D105" s="244">
        <v>0</v>
      </c>
      <c r="E105" s="244">
        <v>0</v>
      </c>
      <c r="F105" s="244">
        <v>0</v>
      </c>
      <c r="G105" s="244">
        <v>0</v>
      </c>
      <c r="H105" s="244">
        <v>0</v>
      </c>
      <c r="I105" s="244">
        <v>0</v>
      </c>
      <c r="J105" s="244">
        <v>0</v>
      </c>
      <c r="K105" s="244">
        <v>9</v>
      </c>
      <c r="L105" s="244">
        <v>0</v>
      </c>
      <c r="M105" s="244">
        <v>2</v>
      </c>
      <c r="N105" s="92"/>
      <c r="O105" s="92"/>
    </row>
    <row r="106" spans="1:15" ht="20.100000000000001" customHeight="1">
      <c r="A106" s="71" t="s">
        <v>38</v>
      </c>
      <c r="B106" s="224">
        <v>0</v>
      </c>
      <c r="C106" s="224">
        <v>0</v>
      </c>
      <c r="D106" s="224">
        <v>0</v>
      </c>
      <c r="E106" s="224">
        <v>0</v>
      </c>
      <c r="F106" s="224">
        <v>2</v>
      </c>
      <c r="G106" s="224">
        <v>0</v>
      </c>
      <c r="H106" s="224">
        <v>0</v>
      </c>
      <c r="I106" s="224">
        <v>0</v>
      </c>
      <c r="J106" s="224">
        <v>49</v>
      </c>
      <c r="K106" s="224">
        <v>19</v>
      </c>
      <c r="L106" s="224">
        <v>19</v>
      </c>
      <c r="M106" s="224">
        <v>10</v>
      </c>
      <c r="N106" s="90"/>
      <c r="O106" s="90"/>
    </row>
    <row r="107" spans="1:15" ht="20.100000000000001" customHeight="1">
      <c r="A107" s="75" t="s">
        <v>39</v>
      </c>
      <c r="B107" s="244">
        <v>0</v>
      </c>
      <c r="C107" s="244">
        <v>0</v>
      </c>
      <c r="D107" s="244">
        <v>0</v>
      </c>
      <c r="E107" s="244">
        <v>0</v>
      </c>
      <c r="F107" s="244">
        <v>0</v>
      </c>
      <c r="G107" s="244">
        <v>0</v>
      </c>
      <c r="H107" s="244">
        <v>0</v>
      </c>
      <c r="I107" s="244">
        <v>0</v>
      </c>
      <c r="J107" s="244">
        <v>0</v>
      </c>
      <c r="K107" s="244">
        <v>0</v>
      </c>
      <c r="L107" s="244">
        <v>4</v>
      </c>
      <c r="M107" s="244">
        <v>0</v>
      </c>
    </row>
    <row r="108" spans="1:15" ht="20.100000000000001" customHeight="1">
      <c r="A108" s="75" t="s">
        <v>40</v>
      </c>
      <c r="B108" s="244">
        <v>0</v>
      </c>
      <c r="C108" s="244">
        <v>0</v>
      </c>
      <c r="D108" s="244">
        <v>0</v>
      </c>
      <c r="E108" s="244">
        <v>0</v>
      </c>
      <c r="F108" s="244">
        <v>2</v>
      </c>
      <c r="G108" s="244">
        <v>0</v>
      </c>
      <c r="H108" s="244">
        <v>0</v>
      </c>
      <c r="I108" s="244">
        <v>0</v>
      </c>
      <c r="J108" s="244">
        <v>6</v>
      </c>
      <c r="K108" s="244">
        <v>0</v>
      </c>
      <c r="L108" s="244">
        <v>0</v>
      </c>
      <c r="M108" s="244">
        <v>4</v>
      </c>
    </row>
    <row r="109" spans="1:15" ht="20.100000000000001" customHeight="1">
      <c r="A109" s="75" t="s">
        <v>41</v>
      </c>
      <c r="B109" s="244">
        <v>0</v>
      </c>
      <c r="C109" s="244">
        <v>0</v>
      </c>
      <c r="D109" s="244">
        <v>0</v>
      </c>
      <c r="E109" s="244">
        <v>0</v>
      </c>
      <c r="F109" s="244">
        <v>0</v>
      </c>
      <c r="G109" s="244">
        <v>0</v>
      </c>
      <c r="H109" s="244">
        <v>0</v>
      </c>
      <c r="I109" s="244">
        <v>0</v>
      </c>
      <c r="J109" s="244">
        <v>39</v>
      </c>
      <c r="K109" s="244">
        <v>19</v>
      </c>
      <c r="L109" s="244">
        <v>13</v>
      </c>
      <c r="M109" s="244">
        <v>0</v>
      </c>
    </row>
    <row r="110" spans="1:15" ht="20.100000000000001" customHeight="1">
      <c r="A110" s="75" t="s">
        <v>42</v>
      </c>
      <c r="B110" s="244">
        <v>0</v>
      </c>
      <c r="C110" s="244">
        <v>0</v>
      </c>
      <c r="D110" s="244">
        <v>0</v>
      </c>
      <c r="E110" s="244">
        <v>0</v>
      </c>
      <c r="F110" s="244">
        <v>0</v>
      </c>
      <c r="G110" s="244">
        <v>0</v>
      </c>
      <c r="H110" s="244">
        <v>0</v>
      </c>
      <c r="I110" s="244">
        <v>0</v>
      </c>
      <c r="J110" s="244">
        <v>0</v>
      </c>
      <c r="K110" s="244">
        <v>0</v>
      </c>
      <c r="L110" s="244">
        <v>0</v>
      </c>
      <c r="M110" s="244">
        <v>2</v>
      </c>
    </row>
    <row r="111" spans="1:15" s="90" customFormat="1" ht="20.100000000000001" customHeight="1">
      <c r="A111" s="75" t="s">
        <v>43</v>
      </c>
      <c r="B111" s="244">
        <v>0</v>
      </c>
      <c r="C111" s="244">
        <v>0</v>
      </c>
      <c r="D111" s="244">
        <v>0</v>
      </c>
      <c r="E111" s="244">
        <v>0</v>
      </c>
      <c r="F111" s="244">
        <v>0</v>
      </c>
      <c r="G111" s="244">
        <v>0</v>
      </c>
      <c r="H111" s="244">
        <v>0</v>
      </c>
      <c r="I111" s="244">
        <v>0</v>
      </c>
      <c r="J111" s="244">
        <v>0</v>
      </c>
      <c r="K111" s="244">
        <v>0</v>
      </c>
      <c r="L111" s="244">
        <v>0</v>
      </c>
      <c r="M111" s="244">
        <v>0</v>
      </c>
      <c r="N111" s="92"/>
      <c r="O111" s="92"/>
    </row>
    <row r="112" spans="1:15" s="90" customFormat="1" ht="20.100000000000001" customHeight="1">
      <c r="A112" s="75" t="s">
        <v>44</v>
      </c>
      <c r="B112" s="244">
        <v>0</v>
      </c>
      <c r="C112" s="244">
        <v>0</v>
      </c>
      <c r="D112" s="244">
        <v>0</v>
      </c>
      <c r="E112" s="244">
        <v>0</v>
      </c>
      <c r="F112" s="244">
        <v>0</v>
      </c>
      <c r="G112" s="244">
        <v>0</v>
      </c>
      <c r="H112" s="244">
        <v>0</v>
      </c>
      <c r="I112" s="244">
        <v>0</v>
      </c>
      <c r="J112" s="244">
        <v>4</v>
      </c>
      <c r="K112" s="244">
        <v>0</v>
      </c>
      <c r="L112" s="244">
        <v>2</v>
      </c>
      <c r="M112" s="244">
        <v>4</v>
      </c>
      <c r="N112" s="92"/>
      <c r="O112" s="92"/>
    </row>
    <row r="113" spans="1:15" ht="20.100000000000001" customHeight="1">
      <c r="A113" s="71" t="s">
        <v>45</v>
      </c>
      <c r="B113" s="224">
        <v>53</v>
      </c>
      <c r="C113" s="224">
        <v>2</v>
      </c>
      <c r="D113" s="224">
        <v>8</v>
      </c>
      <c r="E113" s="224">
        <v>4</v>
      </c>
      <c r="F113" s="224">
        <v>32</v>
      </c>
      <c r="G113" s="224">
        <v>0</v>
      </c>
      <c r="H113" s="224">
        <v>2484</v>
      </c>
      <c r="I113" s="224">
        <v>6</v>
      </c>
      <c r="J113" s="224">
        <v>3571</v>
      </c>
      <c r="K113" s="224">
        <v>4717</v>
      </c>
      <c r="L113" s="224">
        <v>5683</v>
      </c>
      <c r="M113" s="224">
        <v>5654</v>
      </c>
    </row>
    <row r="114" spans="1:15" ht="20.100000000000001" customHeight="1">
      <c r="A114" s="75" t="s">
        <v>46</v>
      </c>
      <c r="B114" s="244">
        <v>11</v>
      </c>
      <c r="C114" s="244">
        <v>0</v>
      </c>
      <c r="D114" s="244">
        <v>0</v>
      </c>
      <c r="E114" s="244">
        <v>0</v>
      </c>
      <c r="F114" s="244">
        <v>15</v>
      </c>
      <c r="G114" s="244">
        <v>0</v>
      </c>
      <c r="H114" s="244">
        <v>2345</v>
      </c>
      <c r="I114" s="244">
        <v>0</v>
      </c>
      <c r="J114" s="244">
        <v>1175</v>
      </c>
      <c r="K114" s="244">
        <v>753</v>
      </c>
      <c r="L114" s="244">
        <v>2227</v>
      </c>
      <c r="M114" s="244">
        <v>2666</v>
      </c>
    </row>
    <row r="115" spans="1:15" ht="20.100000000000001" customHeight="1">
      <c r="A115" s="75" t="s">
        <v>47</v>
      </c>
      <c r="B115" s="244">
        <v>2</v>
      </c>
      <c r="C115" s="244">
        <v>0</v>
      </c>
      <c r="D115" s="244">
        <v>0</v>
      </c>
      <c r="E115" s="244">
        <v>0</v>
      </c>
      <c r="F115" s="244">
        <v>0</v>
      </c>
      <c r="G115" s="244">
        <v>0</v>
      </c>
      <c r="H115" s="244">
        <v>69</v>
      </c>
      <c r="I115" s="244">
        <v>0</v>
      </c>
      <c r="J115" s="244">
        <v>322</v>
      </c>
      <c r="K115" s="244">
        <v>117</v>
      </c>
      <c r="L115" s="244">
        <v>163</v>
      </c>
      <c r="M115" s="244">
        <v>156</v>
      </c>
    </row>
    <row r="116" spans="1:15" ht="20.100000000000001" customHeight="1">
      <c r="A116" s="75" t="s">
        <v>48</v>
      </c>
      <c r="B116" s="244">
        <v>2</v>
      </c>
      <c r="C116" s="244">
        <v>0</v>
      </c>
      <c r="D116" s="244">
        <v>0</v>
      </c>
      <c r="E116" s="244">
        <v>0</v>
      </c>
      <c r="F116" s="244">
        <v>0</v>
      </c>
      <c r="G116" s="244">
        <v>0</v>
      </c>
      <c r="H116" s="244">
        <v>0</v>
      </c>
      <c r="I116" s="244">
        <v>0</v>
      </c>
      <c r="J116" s="244">
        <v>107</v>
      </c>
      <c r="K116" s="244">
        <v>499</v>
      </c>
      <c r="L116" s="244">
        <v>122</v>
      </c>
      <c r="M116" s="244">
        <v>152</v>
      </c>
    </row>
    <row r="117" spans="1:15" ht="20.100000000000001" customHeight="1">
      <c r="A117" s="75" t="s">
        <v>49</v>
      </c>
      <c r="B117" s="244">
        <v>0</v>
      </c>
      <c r="C117" s="244">
        <v>0</v>
      </c>
      <c r="D117" s="244">
        <v>0</v>
      </c>
      <c r="E117" s="244">
        <v>0</v>
      </c>
      <c r="F117" s="244">
        <v>0</v>
      </c>
      <c r="G117" s="244">
        <v>0</v>
      </c>
      <c r="H117" s="244">
        <v>2</v>
      </c>
      <c r="I117" s="244">
        <v>0</v>
      </c>
      <c r="J117" s="244">
        <v>6</v>
      </c>
      <c r="K117" s="244">
        <v>2</v>
      </c>
      <c r="L117" s="244">
        <v>41</v>
      </c>
      <c r="M117" s="244">
        <v>4</v>
      </c>
    </row>
    <row r="118" spans="1:15" ht="20.100000000000001" customHeight="1">
      <c r="A118" s="75" t="s">
        <v>50</v>
      </c>
      <c r="B118" s="244">
        <v>6</v>
      </c>
      <c r="C118" s="244">
        <v>0</v>
      </c>
      <c r="D118" s="244">
        <v>0</v>
      </c>
      <c r="E118" s="244">
        <v>0</v>
      </c>
      <c r="F118" s="244">
        <v>0</v>
      </c>
      <c r="G118" s="244">
        <v>0</v>
      </c>
      <c r="H118" s="244">
        <v>4</v>
      </c>
      <c r="I118" s="244">
        <v>0</v>
      </c>
      <c r="J118" s="244">
        <v>21</v>
      </c>
      <c r="K118" s="244">
        <v>302</v>
      </c>
      <c r="L118" s="244">
        <v>129</v>
      </c>
      <c r="M118" s="244">
        <v>740</v>
      </c>
    </row>
    <row r="119" spans="1:15" ht="20.100000000000001" customHeight="1">
      <c r="A119" s="75" t="s">
        <v>51</v>
      </c>
      <c r="B119" s="244">
        <v>0</v>
      </c>
      <c r="C119" s="244">
        <v>0</v>
      </c>
      <c r="D119" s="244">
        <v>4</v>
      </c>
      <c r="E119" s="244">
        <v>0</v>
      </c>
      <c r="F119" s="244">
        <v>0</v>
      </c>
      <c r="G119" s="244">
        <v>0</v>
      </c>
      <c r="H119" s="244">
        <v>0</v>
      </c>
      <c r="I119" s="244">
        <v>0</v>
      </c>
      <c r="J119" s="244">
        <v>0</v>
      </c>
      <c r="K119" s="244">
        <v>11</v>
      </c>
      <c r="L119" s="244">
        <v>6</v>
      </c>
      <c r="M119" s="244">
        <v>6</v>
      </c>
    </row>
    <row r="120" spans="1:15" ht="20.100000000000001" customHeight="1">
      <c r="A120" s="75" t="s">
        <v>52</v>
      </c>
      <c r="B120" s="244">
        <v>2</v>
      </c>
      <c r="C120" s="244">
        <v>0</v>
      </c>
      <c r="D120" s="244">
        <v>0</v>
      </c>
      <c r="E120" s="244">
        <v>0</v>
      </c>
      <c r="F120" s="244">
        <v>11</v>
      </c>
      <c r="G120" s="244">
        <v>0</v>
      </c>
      <c r="H120" s="244">
        <v>6</v>
      </c>
      <c r="I120" s="244">
        <v>0</v>
      </c>
      <c r="J120" s="244">
        <v>224</v>
      </c>
      <c r="K120" s="244">
        <v>502</v>
      </c>
      <c r="L120" s="244">
        <v>871</v>
      </c>
      <c r="M120" s="244">
        <v>441</v>
      </c>
    </row>
    <row r="121" spans="1:15" ht="20.100000000000001" customHeight="1">
      <c r="A121" s="75" t="s">
        <v>53</v>
      </c>
      <c r="B121" s="244">
        <v>0</v>
      </c>
      <c r="C121" s="244">
        <v>0</v>
      </c>
      <c r="D121" s="244">
        <v>2</v>
      </c>
      <c r="E121" s="244">
        <v>2</v>
      </c>
      <c r="F121" s="244">
        <v>0</v>
      </c>
      <c r="G121" s="244">
        <v>0</v>
      </c>
      <c r="H121" s="244">
        <v>0</v>
      </c>
      <c r="I121" s="244">
        <v>4</v>
      </c>
      <c r="J121" s="244">
        <v>0</v>
      </c>
      <c r="K121" s="244">
        <v>2</v>
      </c>
      <c r="L121" s="244">
        <v>2</v>
      </c>
      <c r="M121" s="244">
        <v>17</v>
      </c>
    </row>
    <row r="122" spans="1:15" ht="20.100000000000001" customHeight="1">
      <c r="A122" s="75" t="s">
        <v>54</v>
      </c>
      <c r="B122" s="244">
        <v>19</v>
      </c>
      <c r="C122" s="244">
        <v>0</v>
      </c>
      <c r="D122" s="244">
        <v>0</v>
      </c>
      <c r="E122" s="244">
        <v>0</v>
      </c>
      <c r="F122" s="244">
        <v>2</v>
      </c>
      <c r="G122" s="244">
        <v>0</v>
      </c>
      <c r="H122" s="244">
        <v>6</v>
      </c>
      <c r="I122" s="244">
        <v>0</v>
      </c>
      <c r="J122" s="244">
        <v>34</v>
      </c>
      <c r="K122" s="244">
        <v>160</v>
      </c>
      <c r="L122" s="244">
        <v>41</v>
      </c>
      <c r="M122" s="244">
        <v>372</v>
      </c>
    </row>
    <row r="123" spans="1:15" ht="20.100000000000001" customHeight="1">
      <c r="A123" s="75" t="s">
        <v>55</v>
      </c>
      <c r="B123" s="244">
        <v>0</v>
      </c>
      <c r="C123" s="244">
        <v>0</v>
      </c>
      <c r="D123" s="244">
        <v>0</v>
      </c>
      <c r="E123" s="244">
        <v>0</v>
      </c>
      <c r="F123" s="244">
        <v>0</v>
      </c>
      <c r="G123" s="244">
        <v>0</v>
      </c>
      <c r="H123" s="244">
        <v>0</v>
      </c>
      <c r="I123" s="244">
        <v>0</v>
      </c>
      <c r="J123" s="244">
        <v>4</v>
      </c>
      <c r="K123" s="244">
        <v>0</v>
      </c>
      <c r="L123" s="244">
        <v>9</v>
      </c>
      <c r="M123" s="244">
        <v>13</v>
      </c>
    </row>
    <row r="124" spans="1:15" ht="20.100000000000001" customHeight="1">
      <c r="A124" s="75" t="s">
        <v>56</v>
      </c>
      <c r="B124" s="244">
        <v>9</v>
      </c>
      <c r="C124" s="244">
        <v>2</v>
      </c>
      <c r="D124" s="244">
        <v>2</v>
      </c>
      <c r="E124" s="244">
        <v>0</v>
      </c>
      <c r="F124" s="244">
        <v>0</v>
      </c>
      <c r="G124" s="244">
        <v>0</v>
      </c>
      <c r="H124" s="244">
        <v>11</v>
      </c>
      <c r="I124" s="244">
        <v>0</v>
      </c>
      <c r="J124" s="244">
        <v>465</v>
      </c>
      <c r="K124" s="244">
        <v>137</v>
      </c>
      <c r="L124" s="244">
        <v>45</v>
      </c>
      <c r="M124" s="244">
        <v>56</v>
      </c>
    </row>
    <row r="125" spans="1:15" ht="20.100000000000001" customHeight="1">
      <c r="A125" s="75" t="s">
        <v>57</v>
      </c>
      <c r="B125" s="244">
        <v>0</v>
      </c>
      <c r="C125" s="244">
        <v>0</v>
      </c>
      <c r="D125" s="244">
        <v>0</v>
      </c>
      <c r="E125" s="244">
        <v>0</v>
      </c>
      <c r="F125" s="244">
        <v>0</v>
      </c>
      <c r="G125" s="244">
        <v>0</v>
      </c>
      <c r="H125" s="244">
        <v>0</v>
      </c>
      <c r="I125" s="244">
        <v>0</v>
      </c>
      <c r="J125" s="244">
        <v>13</v>
      </c>
      <c r="K125" s="244">
        <v>0</v>
      </c>
      <c r="L125" s="244">
        <v>4</v>
      </c>
      <c r="M125" s="244">
        <v>4</v>
      </c>
    </row>
    <row r="126" spans="1:15" ht="20.100000000000001" customHeight="1">
      <c r="A126" s="75" t="s">
        <v>58</v>
      </c>
      <c r="B126" s="244">
        <v>2</v>
      </c>
      <c r="C126" s="244">
        <v>0</v>
      </c>
      <c r="D126" s="244">
        <v>0</v>
      </c>
      <c r="E126" s="244">
        <v>0</v>
      </c>
      <c r="F126" s="244">
        <v>0</v>
      </c>
      <c r="G126" s="244">
        <v>0</v>
      </c>
      <c r="H126" s="244">
        <v>2</v>
      </c>
      <c r="I126" s="244">
        <v>0</v>
      </c>
      <c r="J126" s="244">
        <v>163</v>
      </c>
      <c r="K126" s="244">
        <v>976</v>
      </c>
      <c r="L126" s="244">
        <v>1085</v>
      </c>
      <c r="M126" s="244">
        <v>546</v>
      </c>
    </row>
    <row r="127" spans="1:15" ht="20.100000000000001" customHeight="1">
      <c r="A127" s="75" t="s">
        <v>59</v>
      </c>
      <c r="B127" s="244">
        <v>0</v>
      </c>
      <c r="C127" s="244">
        <v>0</v>
      </c>
      <c r="D127" s="244">
        <v>0</v>
      </c>
      <c r="E127" s="244">
        <v>0</v>
      </c>
      <c r="F127" s="244">
        <v>0</v>
      </c>
      <c r="G127" s="244">
        <v>0</v>
      </c>
      <c r="H127" s="244">
        <v>0</v>
      </c>
      <c r="I127" s="244">
        <v>0</v>
      </c>
      <c r="J127" s="244">
        <v>184</v>
      </c>
      <c r="K127" s="244">
        <v>32</v>
      </c>
      <c r="L127" s="244">
        <v>6</v>
      </c>
      <c r="M127" s="244">
        <v>6</v>
      </c>
    </row>
    <row r="128" spans="1:15" s="90" customFormat="1" ht="20.100000000000001" customHeight="1">
      <c r="A128" s="75" t="s">
        <v>60</v>
      </c>
      <c r="B128" s="244">
        <v>0</v>
      </c>
      <c r="C128" s="244">
        <v>0</v>
      </c>
      <c r="D128" s="244">
        <v>0</v>
      </c>
      <c r="E128" s="244">
        <v>0</v>
      </c>
      <c r="F128" s="244">
        <v>0</v>
      </c>
      <c r="G128" s="244">
        <v>0</v>
      </c>
      <c r="H128" s="244">
        <v>0</v>
      </c>
      <c r="I128" s="244">
        <v>0</v>
      </c>
      <c r="J128" s="244">
        <v>6</v>
      </c>
      <c r="K128" s="244">
        <v>2</v>
      </c>
      <c r="L128" s="244">
        <v>19</v>
      </c>
      <c r="M128" s="244">
        <v>21</v>
      </c>
      <c r="N128" s="92"/>
      <c r="O128" s="92"/>
    </row>
    <row r="129" spans="1:15" ht="20.100000000000001" customHeight="1">
      <c r="A129" s="75" t="s">
        <v>61</v>
      </c>
      <c r="B129" s="244">
        <v>0</v>
      </c>
      <c r="C129" s="244">
        <v>0</v>
      </c>
      <c r="D129" s="244">
        <v>0</v>
      </c>
      <c r="E129" s="244">
        <v>0</v>
      </c>
      <c r="F129" s="244">
        <v>0</v>
      </c>
      <c r="G129" s="244">
        <v>0</v>
      </c>
      <c r="H129" s="244">
        <v>0</v>
      </c>
      <c r="I129" s="244">
        <v>0</v>
      </c>
      <c r="J129" s="244">
        <v>43</v>
      </c>
      <c r="K129" s="244">
        <v>88</v>
      </c>
      <c r="L129" s="244">
        <v>37</v>
      </c>
      <c r="M129" s="244">
        <v>178</v>
      </c>
      <c r="N129" s="90"/>
      <c r="O129" s="90"/>
    </row>
    <row r="130" spans="1:15" ht="20.100000000000001" customHeight="1">
      <c r="A130" s="75" t="s">
        <v>62</v>
      </c>
      <c r="B130" s="244">
        <v>0</v>
      </c>
      <c r="C130" s="244">
        <v>0</v>
      </c>
      <c r="D130" s="244">
        <v>0</v>
      </c>
      <c r="E130" s="244">
        <v>0</v>
      </c>
      <c r="F130" s="244">
        <v>0</v>
      </c>
      <c r="G130" s="244">
        <v>0</v>
      </c>
      <c r="H130" s="244">
        <v>0</v>
      </c>
      <c r="I130" s="244">
        <v>0</v>
      </c>
      <c r="J130" s="244">
        <v>0</v>
      </c>
      <c r="K130" s="244">
        <v>0</v>
      </c>
      <c r="L130" s="244">
        <v>9</v>
      </c>
      <c r="M130" s="244">
        <v>26</v>
      </c>
      <c r="N130" s="90"/>
      <c r="O130" s="90"/>
    </row>
    <row r="131" spans="1:15" ht="20.100000000000001" customHeight="1">
      <c r="A131" s="92" t="s">
        <v>63</v>
      </c>
      <c r="B131" s="244">
        <v>0</v>
      </c>
      <c r="C131" s="244">
        <v>0</v>
      </c>
      <c r="D131" s="244">
        <v>0</v>
      </c>
      <c r="E131" s="244">
        <v>0</v>
      </c>
      <c r="F131" s="244">
        <v>0</v>
      </c>
      <c r="G131" s="244">
        <v>0</v>
      </c>
      <c r="H131" s="244">
        <v>0</v>
      </c>
      <c r="I131" s="244">
        <v>0</v>
      </c>
      <c r="J131" s="244">
        <v>11</v>
      </c>
      <c r="K131" s="244">
        <v>28</v>
      </c>
      <c r="L131" s="244">
        <v>11</v>
      </c>
      <c r="M131" s="244">
        <v>26</v>
      </c>
      <c r="N131" s="90"/>
      <c r="O131" s="90"/>
    </row>
    <row r="132" spans="1:15" ht="20.100000000000001" customHeight="1">
      <c r="A132" s="75" t="s">
        <v>64</v>
      </c>
      <c r="B132" s="244">
        <v>0</v>
      </c>
      <c r="C132" s="244">
        <v>0</v>
      </c>
      <c r="D132" s="244">
        <v>0</v>
      </c>
      <c r="E132" s="244">
        <v>0</v>
      </c>
      <c r="F132" s="244">
        <v>0</v>
      </c>
      <c r="G132" s="244">
        <v>0</v>
      </c>
      <c r="H132" s="244">
        <v>0</v>
      </c>
      <c r="I132" s="244">
        <v>0</v>
      </c>
      <c r="J132" s="244">
        <v>64</v>
      </c>
      <c r="K132" s="244">
        <v>9</v>
      </c>
      <c r="L132" s="244">
        <v>9</v>
      </c>
      <c r="M132" s="244">
        <v>2</v>
      </c>
    </row>
    <row r="133" spans="1:15" s="90" customFormat="1" ht="20.100000000000001" customHeight="1">
      <c r="A133" s="75" t="s">
        <v>65</v>
      </c>
      <c r="B133" s="244">
        <v>0</v>
      </c>
      <c r="C133" s="244">
        <v>0</v>
      </c>
      <c r="D133" s="244">
        <v>0</v>
      </c>
      <c r="E133" s="244">
        <v>0</v>
      </c>
      <c r="F133" s="244">
        <v>4</v>
      </c>
      <c r="G133" s="244">
        <v>0</v>
      </c>
      <c r="H133" s="244">
        <v>30</v>
      </c>
      <c r="I133" s="244">
        <v>0</v>
      </c>
      <c r="J133" s="244">
        <v>337</v>
      </c>
      <c r="K133" s="244">
        <v>1014</v>
      </c>
      <c r="L133" s="244">
        <v>806</v>
      </c>
      <c r="M133" s="244">
        <v>124</v>
      </c>
      <c r="N133" s="92"/>
      <c r="O133" s="92"/>
    </row>
    <row r="134" spans="1:15" ht="20.100000000000001" customHeight="1">
      <c r="A134" s="75" t="s">
        <v>66</v>
      </c>
      <c r="B134" s="244">
        <v>0</v>
      </c>
      <c r="C134" s="244">
        <v>0</v>
      </c>
      <c r="D134" s="244">
        <v>0</v>
      </c>
      <c r="E134" s="244">
        <v>2</v>
      </c>
      <c r="F134" s="244">
        <v>0</v>
      </c>
      <c r="G134" s="244">
        <v>0</v>
      </c>
      <c r="H134" s="244">
        <v>9</v>
      </c>
      <c r="I134" s="244">
        <v>2</v>
      </c>
      <c r="J134" s="244">
        <v>392</v>
      </c>
      <c r="K134" s="244">
        <v>83</v>
      </c>
      <c r="L134" s="244">
        <v>41</v>
      </c>
      <c r="M134" s="244">
        <v>98</v>
      </c>
      <c r="N134" s="90"/>
      <c r="O134" s="90"/>
    </row>
    <row r="135" spans="1:15" ht="20.100000000000001" customHeight="1">
      <c r="A135" s="71" t="s">
        <v>67</v>
      </c>
      <c r="B135" s="224">
        <v>0</v>
      </c>
      <c r="C135" s="224">
        <v>0</v>
      </c>
      <c r="D135" s="224">
        <v>0</v>
      </c>
      <c r="E135" s="224">
        <v>0</v>
      </c>
      <c r="F135" s="224">
        <v>0</v>
      </c>
      <c r="G135" s="224">
        <v>0</v>
      </c>
      <c r="H135" s="224">
        <v>0</v>
      </c>
      <c r="I135" s="224">
        <v>0</v>
      </c>
      <c r="J135" s="224">
        <v>215</v>
      </c>
      <c r="K135" s="224">
        <v>2</v>
      </c>
      <c r="L135" s="224">
        <v>11</v>
      </c>
      <c r="M135" s="224">
        <v>0</v>
      </c>
    </row>
    <row r="136" spans="1:15" ht="20.100000000000001" customHeight="1">
      <c r="A136" s="75" t="s">
        <v>68</v>
      </c>
      <c r="B136" s="244">
        <v>0</v>
      </c>
      <c r="C136" s="244">
        <v>0</v>
      </c>
      <c r="D136" s="244">
        <v>0</v>
      </c>
      <c r="E136" s="244">
        <v>0</v>
      </c>
      <c r="F136" s="244">
        <v>0</v>
      </c>
      <c r="G136" s="244">
        <v>0</v>
      </c>
      <c r="H136" s="244">
        <v>0</v>
      </c>
      <c r="I136" s="244">
        <v>0</v>
      </c>
      <c r="J136" s="244">
        <v>206</v>
      </c>
      <c r="K136" s="244">
        <v>2</v>
      </c>
      <c r="L136" s="244">
        <v>2</v>
      </c>
      <c r="M136" s="244">
        <v>0</v>
      </c>
    </row>
    <row r="137" spans="1:15" ht="20.100000000000001" customHeight="1">
      <c r="A137" s="75" t="s">
        <v>69</v>
      </c>
      <c r="B137" s="244">
        <v>0</v>
      </c>
      <c r="C137" s="244">
        <v>0</v>
      </c>
      <c r="D137" s="244">
        <v>0</v>
      </c>
      <c r="E137" s="244">
        <v>0</v>
      </c>
      <c r="F137" s="244">
        <v>0</v>
      </c>
      <c r="G137" s="244">
        <v>0</v>
      </c>
      <c r="H137" s="244">
        <v>0</v>
      </c>
      <c r="I137" s="244">
        <v>0</v>
      </c>
      <c r="J137" s="244">
        <v>9</v>
      </c>
      <c r="K137" s="244">
        <v>0</v>
      </c>
      <c r="L137" s="244">
        <v>9</v>
      </c>
      <c r="M137" s="244">
        <v>0</v>
      </c>
    </row>
    <row r="138" spans="1:15" ht="20.100000000000001" customHeight="1">
      <c r="A138" s="75" t="s">
        <v>70</v>
      </c>
      <c r="B138" s="244">
        <v>0</v>
      </c>
      <c r="C138" s="244">
        <v>0</v>
      </c>
      <c r="D138" s="244">
        <v>0</v>
      </c>
      <c r="E138" s="244">
        <v>0</v>
      </c>
      <c r="F138" s="244">
        <v>0</v>
      </c>
      <c r="G138" s="244">
        <v>0</v>
      </c>
      <c r="H138" s="244">
        <v>0</v>
      </c>
      <c r="I138" s="244">
        <v>0</v>
      </c>
      <c r="J138" s="244">
        <v>0</v>
      </c>
      <c r="K138" s="244">
        <v>0</v>
      </c>
      <c r="L138" s="244">
        <v>0</v>
      </c>
      <c r="M138" s="244">
        <v>0</v>
      </c>
    </row>
    <row r="139" spans="1:15" ht="20.100000000000001" customHeight="1" thickBot="1">
      <c r="A139" s="78" t="s">
        <v>71</v>
      </c>
      <c r="B139" s="255">
        <v>0</v>
      </c>
      <c r="C139" s="255">
        <v>0</v>
      </c>
      <c r="D139" s="255">
        <v>0</v>
      </c>
      <c r="E139" s="255">
        <v>0</v>
      </c>
      <c r="F139" s="255">
        <v>0</v>
      </c>
      <c r="G139" s="255">
        <v>0</v>
      </c>
      <c r="H139" s="255">
        <v>0</v>
      </c>
      <c r="I139" s="255">
        <v>0</v>
      </c>
      <c r="J139" s="255">
        <v>0</v>
      </c>
      <c r="K139" s="255">
        <v>0</v>
      </c>
      <c r="L139" s="255">
        <v>0</v>
      </c>
      <c r="M139" s="255">
        <v>0</v>
      </c>
      <c r="N139" s="90"/>
      <c r="O139" s="90"/>
    </row>
    <row r="140" spans="1:15" s="250" customFormat="1" ht="15.95" customHeight="1">
      <c r="A140" s="186" t="s">
        <v>425</v>
      </c>
      <c r="B140" s="248"/>
      <c r="C140" s="248"/>
    </row>
    <row r="141" spans="1:15">
      <c r="C141" s="118"/>
      <c r="D141" s="118"/>
      <c r="E141" s="118"/>
      <c r="F141" s="118"/>
      <c r="G141" s="118"/>
      <c r="H141" s="118"/>
      <c r="I141" s="118"/>
      <c r="J141" s="118"/>
      <c r="K141" s="118"/>
      <c r="L141" s="118"/>
      <c r="M141" s="117"/>
      <c r="N141" s="118"/>
      <c r="O141" s="118"/>
    </row>
    <row r="142" spans="1:15">
      <c r="D142" s="118"/>
      <c r="F142" s="118"/>
      <c r="H142" s="118"/>
      <c r="J142" s="118"/>
      <c r="L142" s="118"/>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firstPageNumber="0" fitToHeight="0" orientation="portrait" horizontalDpi="300" verticalDpi="300" r:id="rId1"/>
  <headerFooter alignWithMargins="0">
    <oddHeader>&amp;C&amp;"Arial,Negrito"&amp;14Turismo receptivo</oddHeader>
  </headerFooter>
  <rowBreaks count="1" manualBreakCount="1">
    <brk id="70"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39"/>
  <sheetViews>
    <sheetView showGridLines="0" zoomScaleNormal="100" workbookViewId="0">
      <selection activeCell="K1" sqref="K1"/>
    </sheetView>
  </sheetViews>
  <sheetFormatPr defaultColWidth="11.42578125" defaultRowHeight="12.75"/>
  <cols>
    <col min="1" max="1" width="36.7109375" style="75" customWidth="1"/>
    <col min="2" max="11" width="10.7109375" style="75" customWidth="1"/>
    <col min="12" max="256" width="11.42578125" style="75"/>
    <col min="257" max="257" width="36.7109375" style="75" customWidth="1"/>
    <col min="258" max="267" width="10.7109375" style="75" customWidth="1"/>
    <col min="268" max="512" width="11.42578125" style="75"/>
    <col min="513" max="513" width="36.7109375" style="75" customWidth="1"/>
    <col min="514" max="523" width="10.7109375" style="75" customWidth="1"/>
    <col min="524" max="768" width="11.42578125" style="75"/>
    <col min="769" max="769" width="36.7109375" style="75" customWidth="1"/>
    <col min="770" max="779" width="10.7109375" style="75" customWidth="1"/>
    <col min="780" max="1024" width="11.42578125" style="75"/>
    <col min="1025" max="1025" width="36.7109375" style="75" customWidth="1"/>
    <col min="1026" max="1035" width="10.7109375" style="75" customWidth="1"/>
    <col min="1036" max="1280" width="11.42578125" style="75"/>
    <col min="1281" max="1281" width="36.7109375" style="75" customWidth="1"/>
    <col min="1282" max="1291" width="10.7109375" style="75" customWidth="1"/>
    <col min="1292" max="1536" width="11.42578125" style="75"/>
    <col min="1537" max="1537" width="36.7109375" style="75" customWidth="1"/>
    <col min="1538" max="1547" width="10.7109375" style="75" customWidth="1"/>
    <col min="1548" max="1792" width="11.42578125" style="75"/>
    <col min="1793" max="1793" width="36.7109375" style="75" customWidth="1"/>
    <col min="1794" max="1803" width="10.7109375" style="75" customWidth="1"/>
    <col min="1804" max="2048" width="11.42578125" style="75"/>
    <col min="2049" max="2049" width="36.7109375" style="75" customWidth="1"/>
    <col min="2050" max="2059" width="10.7109375" style="75" customWidth="1"/>
    <col min="2060" max="2304" width="11.42578125" style="75"/>
    <col min="2305" max="2305" width="36.7109375" style="75" customWidth="1"/>
    <col min="2306" max="2315" width="10.7109375" style="75" customWidth="1"/>
    <col min="2316" max="2560" width="11.42578125" style="75"/>
    <col min="2561" max="2561" width="36.7109375" style="75" customWidth="1"/>
    <col min="2562" max="2571" width="10.7109375" style="75" customWidth="1"/>
    <col min="2572" max="2816" width="11.42578125" style="75"/>
    <col min="2817" max="2817" width="36.7109375" style="75" customWidth="1"/>
    <col min="2818" max="2827" width="10.7109375" style="75" customWidth="1"/>
    <col min="2828" max="3072" width="11.42578125" style="75"/>
    <col min="3073" max="3073" width="36.7109375" style="75" customWidth="1"/>
    <col min="3074" max="3083" width="10.7109375" style="75" customWidth="1"/>
    <col min="3084" max="3328" width="11.42578125" style="75"/>
    <col min="3329" max="3329" width="36.7109375" style="75" customWidth="1"/>
    <col min="3330" max="3339" width="10.7109375" style="75" customWidth="1"/>
    <col min="3340" max="3584" width="11.42578125" style="75"/>
    <col min="3585" max="3585" width="36.7109375" style="75" customWidth="1"/>
    <col min="3586" max="3595" width="10.7109375" style="75" customWidth="1"/>
    <col min="3596" max="3840" width="11.42578125" style="75"/>
    <col min="3841" max="3841" width="36.7109375" style="75" customWidth="1"/>
    <col min="3842" max="3851" width="10.7109375" style="75" customWidth="1"/>
    <col min="3852" max="4096" width="11.42578125" style="75"/>
    <col min="4097" max="4097" width="36.7109375" style="75" customWidth="1"/>
    <col min="4098" max="4107" width="10.7109375" style="75" customWidth="1"/>
    <col min="4108" max="4352" width="11.42578125" style="75"/>
    <col min="4353" max="4353" width="36.7109375" style="75" customWidth="1"/>
    <col min="4354" max="4363" width="10.7109375" style="75" customWidth="1"/>
    <col min="4364" max="4608" width="11.42578125" style="75"/>
    <col min="4609" max="4609" width="36.7109375" style="75" customWidth="1"/>
    <col min="4610" max="4619" width="10.7109375" style="75" customWidth="1"/>
    <col min="4620" max="4864" width="11.42578125" style="75"/>
    <col min="4865" max="4865" width="36.7109375" style="75" customWidth="1"/>
    <col min="4866" max="4875" width="10.7109375" style="75" customWidth="1"/>
    <col min="4876" max="5120" width="11.42578125" style="75"/>
    <col min="5121" max="5121" width="36.7109375" style="75" customWidth="1"/>
    <col min="5122" max="5131" width="10.7109375" style="75" customWidth="1"/>
    <col min="5132" max="5376" width="11.42578125" style="75"/>
    <col min="5377" max="5377" width="36.7109375" style="75" customWidth="1"/>
    <col min="5378" max="5387" width="10.7109375" style="75" customWidth="1"/>
    <col min="5388" max="5632" width="11.42578125" style="75"/>
    <col min="5633" max="5633" width="36.7109375" style="75" customWidth="1"/>
    <col min="5634" max="5643" width="10.7109375" style="75" customWidth="1"/>
    <col min="5644" max="5888" width="11.42578125" style="75"/>
    <col min="5889" max="5889" width="36.7109375" style="75" customWidth="1"/>
    <col min="5890" max="5899" width="10.7109375" style="75" customWidth="1"/>
    <col min="5900" max="6144" width="11.42578125" style="75"/>
    <col min="6145" max="6145" width="36.7109375" style="75" customWidth="1"/>
    <col min="6146" max="6155" width="10.7109375" style="75" customWidth="1"/>
    <col min="6156" max="6400" width="11.42578125" style="75"/>
    <col min="6401" max="6401" width="36.7109375" style="75" customWidth="1"/>
    <col min="6402" max="6411" width="10.7109375" style="75" customWidth="1"/>
    <col min="6412" max="6656" width="11.42578125" style="75"/>
    <col min="6657" max="6657" width="36.7109375" style="75" customWidth="1"/>
    <col min="6658" max="6667" width="10.7109375" style="75" customWidth="1"/>
    <col min="6668" max="6912" width="11.42578125" style="75"/>
    <col min="6913" max="6913" width="36.7109375" style="75" customWidth="1"/>
    <col min="6914" max="6923" width="10.7109375" style="75" customWidth="1"/>
    <col min="6924" max="7168" width="11.42578125" style="75"/>
    <col min="7169" max="7169" width="36.7109375" style="75" customWidth="1"/>
    <col min="7170" max="7179" width="10.7109375" style="75" customWidth="1"/>
    <col min="7180" max="7424" width="11.42578125" style="75"/>
    <col min="7425" max="7425" width="36.7109375" style="75" customWidth="1"/>
    <col min="7426" max="7435" width="10.7109375" style="75" customWidth="1"/>
    <col min="7436" max="7680" width="11.42578125" style="75"/>
    <col min="7681" max="7681" width="36.7109375" style="75" customWidth="1"/>
    <col min="7682" max="7691" width="10.7109375" style="75" customWidth="1"/>
    <col min="7692" max="7936" width="11.42578125" style="75"/>
    <col min="7937" max="7937" width="36.7109375" style="75" customWidth="1"/>
    <col min="7938" max="7947" width="10.7109375" style="75" customWidth="1"/>
    <col min="7948" max="8192" width="11.42578125" style="75"/>
    <col min="8193" max="8193" width="36.7109375" style="75" customWidth="1"/>
    <col min="8194" max="8203" width="10.7109375" style="75" customWidth="1"/>
    <col min="8204" max="8448" width="11.42578125" style="75"/>
    <col min="8449" max="8449" width="36.7109375" style="75" customWidth="1"/>
    <col min="8450" max="8459" width="10.7109375" style="75" customWidth="1"/>
    <col min="8460" max="8704" width="11.42578125" style="75"/>
    <col min="8705" max="8705" width="36.7109375" style="75" customWidth="1"/>
    <col min="8706" max="8715" width="10.7109375" style="75" customWidth="1"/>
    <col min="8716" max="8960" width="11.42578125" style="75"/>
    <col min="8961" max="8961" width="36.7109375" style="75" customWidth="1"/>
    <col min="8962" max="8971" width="10.7109375" style="75" customWidth="1"/>
    <col min="8972" max="9216" width="11.42578125" style="75"/>
    <col min="9217" max="9217" width="36.7109375" style="75" customWidth="1"/>
    <col min="9218" max="9227" width="10.7109375" style="75" customWidth="1"/>
    <col min="9228" max="9472" width="11.42578125" style="75"/>
    <col min="9473" max="9473" width="36.7109375" style="75" customWidth="1"/>
    <col min="9474" max="9483" width="10.7109375" style="75" customWidth="1"/>
    <col min="9484" max="9728" width="11.42578125" style="75"/>
    <col min="9729" max="9729" width="36.7109375" style="75" customWidth="1"/>
    <col min="9730" max="9739" width="10.7109375" style="75" customWidth="1"/>
    <col min="9740" max="9984" width="11.42578125" style="75"/>
    <col min="9985" max="9985" width="36.7109375" style="75" customWidth="1"/>
    <col min="9986" max="9995" width="10.7109375" style="75" customWidth="1"/>
    <col min="9996" max="10240" width="11.42578125" style="75"/>
    <col min="10241" max="10241" width="36.7109375" style="75" customWidth="1"/>
    <col min="10242" max="10251" width="10.7109375" style="75" customWidth="1"/>
    <col min="10252" max="10496" width="11.42578125" style="75"/>
    <col min="10497" max="10497" width="36.7109375" style="75" customWidth="1"/>
    <col min="10498" max="10507" width="10.7109375" style="75" customWidth="1"/>
    <col min="10508" max="10752" width="11.42578125" style="75"/>
    <col min="10753" max="10753" width="36.7109375" style="75" customWidth="1"/>
    <col min="10754" max="10763" width="10.7109375" style="75" customWidth="1"/>
    <col min="10764" max="11008" width="11.42578125" style="75"/>
    <col min="11009" max="11009" width="36.7109375" style="75" customWidth="1"/>
    <col min="11010" max="11019" width="10.7109375" style="75" customWidth="1"/>
    <col min="11020" max="11264" width="11.42578125" style="75"/>
    <col min="11265" max="11265" width="36.7109375" style="75" customWidth="1"/>
    <col min="11266" max="11275" width="10.7109375" style="75" customWidth="1"/>
    <col min="11276" max="11520" width="11.42578125" style="75"/>
    <col min="11521" max="11521" width="36.7109375" style="75" customWidth="1"/>
    <col min="11522" max="11531" width="10.7109375" style="75" customWidth="1"/>
    <col min="11532" max="11776" width="11.42578125" style="75"/>
    <col min="11777" max="11777" width="36.7109375" style="75" customWidth="1"/>
    <col min="11778" max="11787" width="10.7109375" style="75" customWidth="1"/>
    <col min="11788" max="12032" width="11.42578125" style="75"/>
    <col min="12033" max="12033" width="36.7109375" style="75" customWidth="1"/>
    <col min="12034" max="12043" width="10.7109375" style="75" customWidth="1"/>
    <col min="12044" max="12288" width="11.42578125" style="75"/>
    <col min="12289" max="12289" width="36.7109375" style="75" customWidth="1"/>
    <col min="12290" max="12299" width="10.7109375" style="75" customWidth="1"/>
    <col min="12300" max="12544" width="11.42578125" style="75"/>
    <col min="12545" max="12545" width="36.7109375" style="75" customWidth="1"/>
    <col min="12546" max="12555" width="10.7109375" style="75" customWidth="1"/>
    <col min="12556" max="12800" width="11.42578125" style="75"/>
    <col min="12801" max="12801" width="36.7109375" style="75" customWidth="1"/>
    <col min="12802" max="12811" width="10.7109375" style="75" customWidth="1"/>
    <col min="12812" max="13056" width="11.42578125" style="75"/>
    <col min="13057" max="13057" width="36.7109375" style="75" customWidth="1"/>
    <col min="13058" max="13067" width="10.7109375" style="75" customWidth="1"/>
    <col min="13068" max="13312" width="11.42578125" style="75"/>
    <col min="13313" max="13313" width="36.7109375" style="75" customWidth="1"/>
    <col min="13314" max="13323" width="10.7109375" style="75" customWidth="1"/>
    <col min="13324" max="13568" width="11.42578125" style="75"/>
    <col min="13569" max="13569" width="36.7109375" style="75" customWidth="1"/>
    <col min="13570" max="13579" width="10.7109375" style="75" customWidth="1"/>
    <col min="13580" max="13824" width="11.42578125" style="75"/>
    <col min="13825" max="13825" width="36.7109375" style="75" customWidth="1"/>
    <col min="13826" max="13835" width="10.7109375" style="75" customWidth="1"/>
    <col min="13836" max="14080" width="11.42578125" style="75"/>
    <col min="14081" max="14081" width="36.7109375" style="75" customWidth="1"/>
    <col min="14082" max="14091" width="10.7109375" style="75" customWidth="1"/>
    <col min="14092" max="14336" width="11.42578125" style="75"/>
    <col min="14337" max="14337" width="36.7109375" style="75" customWidth="1"/>
    <col min="14338" max="14347" width="10.7109375" style="75" customWidth="1"/>
    <col min="14348" max="14592" width="11.42578125" style="75"/>
    <col min="14593" max="14593" width="36.7109375" style="75" customWidth="1"/>
    <col min="14594" max="14603" width="10.7109375" style="75" customWidth="1"/>
    <col min="14604" max="14848" width="11.42578125" style="75"/>
    <col min="14849" max="14849" width="36.7109375" style="75" customWidth="1"/>
    <col min="14850" max="14859" width="10.7109375" style="75" customWidth="1"/>
    <col min="14860" max="15104" width="11.42578125" style="75"/>
    <col min="15105" max="15105" width="36.7109375" style="75" customWidth="1"/>
    <col min="15106" max="15115" width="10.7109375" style="75" customWidth="1"/>
    <col min="15116" max="15360" width="11.42578125" style="75"/>
    <col min="15361" max="15361" width="36.7109375" style="75" customWidth="1"/>
    <col min="15362" max="15371" width="10.7109375" style="75" customWidth="1"/>
    <col min="15372" max="15616" width="11.42578125" style="75"/>
    <col min="15617" max="15617" width="36.7109375" style="75" customWidth="1"/>
    <col min="15618" max="15627" width="10.7109375" style="75" customWidth="1"/>
    <col min="15628" max="15872" width="11.42578125" style="75"/>
    <col min="15873" max="15873" width="36.7109375" style="75" customWidth="1"/>
    <col min="15874" max="15883" width="10.7109375" style="75" customWidth="1"/>
    <col min="15884" max="16128" width="11.42578125" style="75"/>
    <col min="16129" max="16129" width="36.7109375" style="75" customWidth="1"/>
    <col min="16130" max="16139" width="10.7109375" style="75" customWidth="1"/>
    <col min="16140" max="16384" width="11.42578125" style="75"/>
  </cols>
  <sheetData>
    <row r="1" spans="1:12" s="188" customFormat="1" ht="24.95" customHeight="1">
      <c r="A1" s="256" t="s">
        <v>448</v>
      </c>
    </row>
    <row r="2" spans="1:12" s="188" customFormat="1" ht="24.95" customHeight="1" thickBot="1">
      <c r="A2" s="181" t="s">
        <v>449</v>
      </c>
      <c r="B2" s="257"/>
      <c r="C2" s="257"/>
      <c r="D2" s="257"/>
      <c r="E2" s="257"/>
      <c r="F2" s="257"/>
      <c r="G2" s="257"/>
      <c r="H2" s="257"/>
      <c r="I2" s="257"/>
      <c r="J2" s="257"/>
      <c r="K2" s="257"/>
      <c r="L2" s="218"/>
    </row>
    <row r="3" spans="1:12" ht="20.100000000000001" customHeight="1">
      <c r="A3" s="1473" t="s">
        <v>1</v>
      </c>
      <c r="B3" s="1469" t="s">
        <v>2</v>
      </c>
      <c r="C3" s="1470"/>
      <c r="D3" s="1470"/>
      <c r="E3" s="1470"/>
      <c r="F3" s="1470"/>
      <c r="G3" s="1470"/>
      <c r="H3" s="1470"/>
      <c r="I3" s="1470"/>
      <c r="J3" s="1470"/>
      <c r="K3" s="1470"/>
      <c r="L3" s="92"/>
    </row>
    <row r="4" spans="1:12" ht="20.100000000000001" customHeight="1">
      <c r="A4" s="1474"/>
      <c r="B4" s="1471" t="s">
        <v>3</v>
      </c>
      <c r="C4" s="1471"/>
      <c r="D4" s="1471" t="s">
        <v>4</v>
      </c>
      <c r="E4" s="1471"/>
      <c r="F4" s="1471"/>
      <c r="G4" s="1471"/>
      <c r="H4" s="1471"/>
      <c r="I4" s="1471"/>
      <c r="J4" s="1471"/>
      <c r="K4" s="1472"/>
      <c r="L4" s="92"/>
    </row>
    <row r="5" spans="1:12" ht="20.100000000000001" customHeight="1">
      <c r="A5" s="1474"/>
      <c r="B5" s="1471"/>
      <c r="C5" s="1471"/>
      <c r="D5" s="60" t="s">
        <v>5</v>
      </c>
      <c r="E5" s="60"/>
      <c r="F5" s="60" t="s">
        <v>6</v>
      </c>
      <c r="G5" s="60"/>
      <c r="H5" s="60" t="s">
        <v>7</v>
      </c>
      <c r="I5" s="60"/>
      <c r="J5" s="60" t="s">
        <v>8</v>
      </c>
      <c r="K5" s="119"/>
      <c r="L5" s="92"/>
    </row>
    <row r="6" spans="1:12" ht="20.100000000000001" customHeight="1">
      <c r="A6" s="1475"/>
      <c r="B6" s="64">
        <v>2010</v>
      </c>
      <c r="C6" s="64">
        <v>2011</v>
      </c>
      <c r="D6" s="64">
        <v>2010</v>
      </c>
      <c r="E6" s="64">
        <v>2011</v>
      </c>
      <c r="F6" s="64">
        <v>2010</v>
      </c>
      <c r="G6" s="64">
        <v>2011</v>
      </c>
      <c r="H6" s="64">
        <v>2010</v>
      </c>
      <c r="I6" s="64">
        <v>2011</v>
      </c>
      <c r="J6" s="64">
        <v>2010</v>
      </c>
      <c r="K6" s="65">
        <v>2011</v>
      </c>
      <c r="L6" s="92"/>
    </row>
    <row r="7" spans="1:12" ht="20.100000000000001" customHeight="1">
      <c r="A7" s="67" t="s">
        <v>438</v>
      </c>
      <c r="B7" s="124">
        <v>37911</v>
      </c>
      <c r="C7" s="124">
        <v>63384</v>
      </c>
      <c r="D7" s="124">
        <v>37911</v>
      </c>
      <c r="E7" s="124">
        <v>63384</v>
      </c>
      <c r="F7" s="124">
        <v>0</v>
      </c>
      <c r="G7" s="124">
        <v>0</v>
      </c>
      <c r="H7" s="124">
        <v>0</v>
      </c>
      <c r="I7" s="124">
        <v>0</v>
      </c>
      <c r="J7" s="124">
        <v>0</v>
      </c>
      <c r="K7" s="124">
        <v>0</v>
      </c>
    </row>
    <row r="8" spans="1:12" s="71" customFormat="1" ht="20.100000000000001" customHeight="1">
      <c r="A8" s="71" t="s">
        <v>10</v>
      </c>
      <c r="B8" s="124">
        <v>685</v>
      </c>
      <c r="C8" s="124">
        <v>479</v>
      </c>
      <c r="D8" s="124">
        <v>685</v>
      </c>
      <c r="E8" s="124">
        <v>479</v>
      </c>
      <c r="F8" s="118">
        <v>0</v>
      </c>
      <c r="G8" s="118">
        <v>0</v>
      </c>
      <c r="H8" s="118">
        <v>0</v>
      </c>
      <c r="I8" s="118">
        <v>0</v>
      </c>
      <c r="J8" s="118">
        <v>0</v>
      </c>
      <c r="K8" s="118">
        <v>0</v>
      </c>
    </row>
    <row r="9" spans="1:12" ht="20.100000000000001" customHeight="1">
      <c r="A9" s="75" t="s">
        <v>11</v>
      </c>
      <c r="B9" s="118">
        <v>29</v>
      </c>
      <c r="C9" s="118">
        <v>47</v>
      </c>
      <c r="D9" s="118">
        <v>29</v>
      </c>
      <c r="E9" s="118">
        <v>47</v>
      </c>
      <c r="F9" s="118">
        <v>0</v>
      </c>
      <c r="G9" s="118">
        <v>0</v>
      </c>
      <c r="H9" s="118">
        <v>0</v>
      </c>
      <c r="I9" s="118">
        <v>0</v>
      </c>
      <c r="J9" s="118">
        <v>0</v>
      </c>
      <c r="K9" s="118">
        <v>0</v>
      </c>
    </row>
    <row r="10" spans="1:12" ht="20.100000000000001" customHeight="1">
      <c r="A10" s="75" t="s">
        <v>12</v>
      </c>
      <c r="B10" s="118">
        <v>140</v>
      </c>
      <c r="C10" s="118">
        <v>42</v>
      </c>
      <c r="D10" s="118">
        <v>140</v>
      </c>
      <c r="E10" s="118">
        <v>42</v>
      </c>
      <c r="F10" s="118">
        <v>0</v>
      </c>
      <c r="G10" s="118">
        <v>0</v>
      </c>
      <c r="H10" s="118">
        <v>0</v>
      </c>
      <c r="I10" s="118">
        <v>0</v>
      </c>
      <c r="J10" s="118">
        <v>0</v>
      </c>
      <c r="K10" s="118">
        <v>0</v>
      </c>
    </row>
    <row r="11" spans="1:12" ht="20.100000000000001" customHeight="1">
      <c r="A11" s="75" t="s">
        <v>13</v>
      </c>
      <c r="B11" s="118">
        <v>49</v>
      </c>
      <c r="C11" s="118">
        <v>37</v>
      </c>
      <c r="D11" s="118">
        <v>49</v>
      </c>
      <c r="E11" s="118">
        <v>37</v>
      </c>
      <c r="F11" s="118">
        <v>0</v>
      </c>
      <c r="G11" s="118">
        <v>0</v>
      </c>
      <c r="H11" s="118">
        <v>0</v>
      </c>
      <c r="I11" s="118">
        <v>0</v>
      </c>
      <c r="J11" s="118">
        <v>0</v>
      </c>
      <c r="K11" s="118">
        <v>0</v>
      </c>
    </row>
    <row r="12" spans="1:12" ht="20.100000000000001" customHeight="1">
      <c r="A12" s="75" t="s">
        <v>14</v>
      </c>
      <c r="B12" s="118">
        <v>23</v>
      </c>
      <c r="C12" s="118">
        <v>13</v>
      </c>
      <c r="D12" s="118">
        <v>23</v>
      </c>
      <c r="E12" s="118">
        <v>13</v>
      </c>
      <c r="F12" s="118">
        <v>0</v>
      </c>
      <c r="G12" s="118">
        <v>0</v>
      </c>
      <c r="H12" s="118">
        <v>0</v>
      </c>
      <c r="I12" s="118">
        <v>0</v>
      </c>
      <c r="J12" s="118">
        <v>0</v>
      </c>
      <c r="K12" s="118">
        <v>0</v>
      </c>
    </row>
    <row r="13" spans="1:12" ht="20.100000000000001" customHeight="1">
      <c r="A13" s="75" t="s">
        <v>15</v>
      </c>
      <c r="B13" s="118">
        <v>444</v>
      </c>
      <c r="C13" s="118">
        <v>340</v>
      </c>
      <c r="D13" s="118">
        <v>444</v>
      </c>
      <c r="E13" s="118">
        <v>340</v>
      </c>
      <c r="F13" s="118">
        <v>0</v>
      </c>
      <c r="G13" s="118">
        <v>0</v>
      </c>
      <c r="H13" s="118">
        <v>0</v>
      </c>
      <c r="I13" s="118">
        <v>0</v>
      </c>
      <c r="J13" s="118">
        <v>0</v>
      </c>
      <c r="K13" s="118">
        <v>0</v>
      </c>
    </row>
    <row r="14" spans="1:12" s="71" customFormat="1" ht="20.100000000000001" customHeight="1">
      <c r="A14" s="71" t="s">
        <v>16</v>
      </c>
      <c r="B14" s="124">
        <v>278</v>
      </c>
      <c r="C14" s="124">
        <v>1407</v>
      </c>
      <c r="D14" s="124">
        <v>278</v>
      </c>
      <c r="E14" s="124">
        <v>1407</v>
      </c>
      <c r="F14" s="124">
        <v>0</v>
      </c>
      <c r="G14" s="124">
        <v>0</v>
      </c>
      <c r="H14" s="124">
        <v>0</v>
      </c>
      <c r="I14" s="124">
        <v>0</v>
      </c>
      <c r="J14" s="124">
        <v>0</v>
      </c>
      <c r="K14" s="124">
        <v>0</v>
      </c>
    </row>
    <row r="15" spans="1:12" ht="20.100000000000001" customHeight="1">
      <c r="A15" s="75" t="s">
        <v>17</v>
      </c>
      <c r="B15" s="118">
        <v>54</v>
      </c>
      <c r="C15" s="118">
        <v>241</v>
      </c>
      <c r="D15" s="118">
        <v>54</v>
      </c>
      <c r="E15" s="118">
        <v>241</v>
      </c>
      <c r="F15" s="118">
        <v>0</v>
      </c>
      <c r="G15" s="118">
        <v>0</v>
      </c>
      <c r="H15" s="118">
        <v>0</v>
      </c>
      <c r="I15" s="118">
        <v>0</v>
      </c>
      <c r="J15" s="118">
        <v>0</v>
      </c>
      <c r="K15" s="118">
        <v>0</v>
      </c>
    </row>
    <row r="16" spans="1:12" ht="20.100000000000001" customHeight="1">
      <c r="A16" s="75" t="s">
        <v>18</v>
      </c>
      <c r="B16" s="118">
        <v>15</v>
      </c>
      <c r="C16" s="118">
        <v>193</v>
      </c>
      <c r="D16" s="118">
        <v>15</v>
      </c>
      <c r="E16" s="118">
        <v>193</v>
      </c>
      <c r="F16" s="118">
        <v>0</v>
      </c>
      <c r="G16" s="118">
        <v>0</v>
      </c>
      <c r="H16" s="118">
        <v>0</v>
      </c>
      <c r="I16" s="118">
        <v>0</v>
      </c>
      <c r="J16" s="118">
        <v>0</v>
      </c>
      <c r="K16" s="118">
        <v>0</v>
      </c>
    </row>
    <row r="17" spans="1:11" ht="20.100000000000001" customHeight="1">
      <c r="A17" s="75" t="s">
        <v>19</v>
      </c>
      <c r="B17" s="118">
        <v>22</v>
      </c>
      <c r="C17" s="118">
        <v>157</v>
      </c>
      <c r="D17" s="118">
        <v>22</v>
      </c>
      <c r="E17" s="118">
        <v>157</v>
      </c>
      <c r="F17" s="118">
        <v>0</v>
      </c>
      <c r="G17" s="118">
        <v>0</v>
      </c>
      <c r="H17" s="118">
        <v>0</v>
      </c>
      <c r="I17" s="118">
        <v>0</v>
      </c>
      <c r="J17" s="118">
        <v>0</v>
      </c>
      <c r="K17" s="118">
        <v>0</v>
      </c>
    </row>
    <row r="18" spans="1:11" ht="20.100000000000001" customHeight="1">
      <c r="A18" s="75" t="s">
        <v>20</v>
      </c>
      <c r="B18" s="118">
        <v>12</v>
      </c>
      <c r="C18" s="118">
        <v>224</v>
      </c>
      <c r="D18" s="118">
        <v>12</v>
      </c>
      <c r="E18" s="118">
        <v>224</v>
      </c>
      <c r="F18" s="118">
        <v>0</v>
      </c>
      <c r="G18" s="118">
        <v>0</v>
      </c>
      <c r="H18" s="118">
        <v>0</v>
      </c>
      <c r="I18" s="118">
        <v>0</v>
      </c>
      <c r="J18" s="118">
        <v>0</v>
      </c>
      <c r="K18" s="118">
        <v>0</v>
      </c>
    </row>
    <row r="19" spans="1:11" ht="20.100000000000001" customHeight="1">
      <c r="A19" s="75" t="s">
        <v>79</v>
      </c>
      <c r="B19" s="118">
        <v>175</v>
      </c>
      <c r="C19" s="118">
        <v>592</v>
      </c>
      <c r="D19" s="118">
        <v>175</v>
      </c>
      <c r="E19" s="118">
        <v>592</v>
      </c>
      <c r="F19" s="118">
        <v>0</v>
      </c>
      <c r="G19" s="118">
        <v>0</v>
      </c>
      <c r="H19" s="118">
        <v>0</v>
      </c>
      <c r="I19" s="118">
        <v>0</v>
      </c>
      <c r="J19" s="118">
        <v>0</v>
      </c>
      <c r="K19" s="118">
        <v>0</v>
      </c>
    </row>
    <row r="20" spans="1:11" s="71" customFormat="1" ht="20.100000000000001" customHeight="1">
      <c r="A20" s="71" t="s">
        <v>21</v>
      </c>
      <c r="B20" s="124">
        <v>7200</v>
      </c>
      <c r="C20" s="124">
        <v>19644</v>
      </c>
      <c r="D20" s="124">
        <v>7200</v>
      </c>
      <c r="E20" s="124">
        <v>19644</v>
      </c>
      <c r="F20" s="124">
        <v>0</v>
      </c>
      <c r="G20" s="124">
        <v>0</v>
      </c>
      <c r="H20" s="124">
        <v>0</v>
      </c>
      <c r="I20" s="124">
        <v>0</v>
      </c>
      <c r="J20" s="124">
        <v>0</v>
      </c>
      <c r="K20" s="124">
        <v>0</v>
      </c>
    </row>
    <row r="21" spans="1:11" ht="20.100000000000001" customHeight="1">
      <c r="A21" s="75" t="s">
        <v>22</v>
      </c>
      <c r="B21" s="118">
        <v>491</v>
      </c>
      <c r="C21" s="118">
        <v>1098</v>
      </c>
      <c r="D21" s="118">
        <v>491</v>
      </c>
      <c r="E21" s="118">
        <v>1098</v>
      </c>
      <c r="F21" s="118">
        <v>0</v>
      </c>
      <c r="G21" s="118">
        <v>0</v>
      </c>
      <c r="H21" s="118">
        <v>0</v>
      </c>
      <c r="I21" s="118">
        <v>0</v>
      </c>
      <c r="J21" s="118">
        <v>0</v>
      </c>
      <c r="K21" s="118">
        <v>0</v>
      </c>
    </row>
    <row r="22" spans="1:11" ht="20.100000000000001" customHeight="1">
      <c r="A22" s="75" t="s">
        <v>23</v>
      </c>
      <c r="B22" s="118">
        <v>6490</v>
      </c>
      <c r="C22" s="118">
        <v>17963</v>
      </c>
      <c r="D22" s="118">
        <v>6490</v>
      </c>
      <c r="E22" s="118">
        <v>17963</v>
      </c>
      <c r="F22" s="118">
        <v>0</v>
      </c>
      <c r="G22" s="118">
        <v>0</v>
      </c>
      <c r="H22" s="118">
        <v>0</v>
      </c>
      <c r="I22" s="118">
        <v>0</v>
      </c>
      <c r="J22" s="118">
        <v>0</v>
      </c>
      <c r="K22" s="118">
        <v>0</v>
      </c>
    </row>
    <row r="23" spans="1:11" ht="20.100000000000001" customHeight="1">
      <c r="A23" s="75" t="s">
        <v>24</v>
      </c>
      <c r="B23" s="118">
        <v>219</v>
      </c>
      <c r="C23" s="118">
        <v>583</v>
      </c>
      <c r="D23" s="118">
        <v>219</v>
      </c>
      <c r="E23" s="118">
        <v>583</v>
      </c>
      <c r="F23" s="118">
        <v>0</v>
      </c>
      <c r="G23" s="118">
        <v>0</v>
      </c>
      <c r="H23" s="118">
        <v>0</v>
      </c>
      <c r="I23" s="118">
        <v>0</v>
      </c>
      <c r="J23" s="118">
        <v>0</v>
      </c>
      <c r="K23" s="118">
        <v>0</v>
      </c>
    </row>
    <row r="24" spans="1:11" s="71" customFormat="1" ht="20.100000000000001" customHeight="1">
      <c r="A24" s="71" t="s">
        <v>25</v>
      </c>
      <c r="B24" s="124">
        <v>6130</v>
      </c>
      <c r="C24" s="124">
        <v>9137</v>
      </c>
      <c r="D24" s="124">
        <v>6130</v>
      </c>
      <c r="E24" s="124">
        <v>9137</v>
      </c>
      <c r="F24" s="124">
        <v>0</v>
      </c>
      <c r="G24" s="124">
        <v>0</v>
      </c>
      <c r="H24" s="124">
        <v>0</v>
      </c>
      <c r="I24" s="124">
        <v>0</v>
      </c>
      <c r="J24" s="124">
        <v>0</v>
      </c>
      <c r="K24" s="124">
        <v>0</v>
      </c>
    </row>
    <row r="25" spans="1:11" ht="20.100000000000001" customHeight="1">
      <c r="A25" s="75" t="s">
        <v>26</v>
      </c>
      <c r="B25" s="118">
        <v>2000</v>
      </c>
      <c r="C25" s="118">
        <v>3047</v>
      </c>
      <c r="D25" s="118">
        <v>2000</v>
      </c>
      <c r="E25" s="118">
        <v>3047</v>
      </c>
      <c r="F25" s="118">
        <v>0</v>
      </c>
      <c r="G25" s="118">
        <v>0</v>
      </c>
      <c r="H25" s="118">
        <v>0</v>
      </c>
      <c r="I25" s="118">
        <v>0</v>
      </c>
      <c r="J25" s="118">
        <v>0</v>
      </c>
      <c r="K25" s="118">
        <v>0</v>
      </c>
    </row>
    <row r="26" spans="1:11" ht="20.100000000000001" customHeight="1">
      <c r="A26" s="75" t="s">
        <v>27</v>
      </c>
      <c r="B26" s="118">
        <v>35</v>
      </c>
      <c r="C26" s="118">
        <v>68</v>
      </c>
      <c r="D26" s="118">
        <v>35</v>
      </c>
      <c r="E26" s="118">
        <v>68</v>
      </c>
      <c r="F26" s="118">
        <v>0</v>
      </c>
      <c r="G26" s="118">
        <v>0</v>
      </c>
      <c r="H26" s="118">
        <v>0</v>
      </c>
      <c r="I26" s="118">
        <v>0</v>
      </c>
      <c r="J26" s="118">
        <v>0</v>
      </c>
      <c r="K26" s="118">
        <v>0</v>
      </c>
    </row>
    <row r="27" spans="1:11" ht="20.100000000000001" customHeight="1">
      <c r="A27" s="75" t="s">
        <v>28</v>
      </c>
      <c r="B27" s="118">
        <v>131</v>
      </c>
      <c r="C27" s="118">
        <v>313</v>
      </c>
      <c r="D27" s="118">
        <v>131</v>
      </c>
      <c r="E27" s="118">
        <v>313</v>
      </c>
      <c r="F27" s="118">
        <v>0</v>
      </c>
      <c r="G27" s="118">
        <v>0</v>
      </c>
      <c r="H27" s="118">
        <v>0</v>
      </c>
      <c r="I27" s="118">
        <v>0</v>
      </c>
      <c r="J27" s="118">
        <v>0</v>
      </c>
      <c r="K27" s="118">
        <v>0</v>
      </c>
    </row>
    <row r="28" spans="1:11" ht="20.100000000000001" customHeight="1">
      <c r="A28" s="75" t="s">
        <v>29</v>
      </c>
      <c r="B28" s="118">
        <v>472</v>
      </c>
      <c r="C28" s="118">
        <v>979</v>
      </c>
      <c r="D28" s="118">
        <v>472</v>
      </c>
      <c r="E28" s="118">
        <v>979</v>
      </c>
      <c r="F28" s="118">
        <v>0</v>
      </c>
      <c r="G28" s="118">
        <v>0</v>
      </c>
      <c r="H28" s="118">
        <v>0</v>
      </c>
      <c r="I28" s="118">
        <v>0</v>
      </c>
      <c r="J28" s="118">
        <v>0</v>
      </c>
      <c r="K28" s="118">
        <v>0</v>
      </c>
    </row>
    <row r="29" spans="1:11" ht="20.100000000000001" customHeight="1">
      <c r="A29" s="75" t="s">
        <v>30</v>
      </c>
      <c r="B29" s="118">
        <v>264</v>
      </c>
      <c r="C29" s="118">
        <v>618</v>
      </c>
      <c r="D29" s="118">
        <v>264</v>
      </c>
      <c r="E29" s="118">
        <v>618</v>
      </c>
      <c r="F29" s="118">
        <v>0</v>
      </c>
      <c r="G29" s="118">
        <v>0</v>
      </c>
      <c r="H29" s="118">
        <v>0</v>
      </c>
      <c r="I29" s="118">
        <v>0</v>
      </c>
      <c r="J29" s="118">
        <v>0</v>
      </c>
      <c r="K29" s="118">
        <v>0</v>
      </c>
    </row>
    <row r="30" spans="1:11" ht="20.100000000000001" customHeight="1">
      <c r="A30" s="75" t="s">
        <v>31</v>
      </c>
      <c r="B30" s="118">
        <v>0</v>
      </c>
      <c r="C30" s="118">
        <v>0</v>
      </c>
      <c r="D30" s="118">
        <v>0</v>
      </c>
      <c r="E30" s="118">
        <v>0</v>
      </c>
      <c r="F30" s="118">
        <v>0</v>
      </c>
      <c r="G30" s="118">
        <v>0</v>
      </c>
      <c r="H30" s="118">
        <v>0</v>
      </c>
      <c r="I30" s="118">
        <v>0</v>
      </c>
      <c r="J30" s="118">
        <v>0</v>
      </c>
      <c r="K30" s="118">
        <v>0</v>
      </c>
    </row>
    <row r="31" spans="1:11" ht="20.100000000000001" customHeight="1">
      <c r="A31" s="75" t="s">
        <v>32</v>
      </c>
      <c r="B31" s="118">
        <v>81</v>
      </c>
      <c r="C31" s="118">
        <v>79</v>
      </c>
      <c r="D31" s="118">
        <v>81</v>
      </c>
      <c r="E31" s="118">
        <v>79</v>
      </c>
      <c r="F31" s="118">
        <v>0</v>
      </c>
      <c r="G31" s="118">
        <v>0</v>
      </c>
      <c r="H31" s="118">
        <v>0</v>
      </c>
      <c r="I31" s="118">
        <v>0</v>
      </c>
      <c r="J31" s="118">
        <v>0</v>
      </c>
      <c r="K31" s="118">
        <v>0</v>
      </c>
    </row>
    <row r="32" spans="1:11" ht="20.100000000000001" customHeight="1">
      <c r="A32" s="75" t="s">
        <v>33</v>
      </c>
      <c r="B32" s="118">
        <v>2777</v>
      </c>
      <c r="C32" s="118">
        <v>2996</v>
      </c>
      <c r="D32" s="118">
        <v>2777</v>
      </c>
      <c r="E32" s="118">
        <v>2996</v>
      </c>
      <c r="F32" s="118">
        <v>0</v>
      </c>
      <c r="G32" s="118">
        <v>0</v>
      </c>
      <c r="H32" s="118">
        <v>0</v>
      </c>
      <c r="I32" s="118">
        <v>0</v>
      </c>
      <c r="J32" s="118">
        <v>0</v>
      </c>
      <c r="K32" s="118">
        <v>0</v>
      </c>
    </row>
    <row r="33" spans="1:11" ht="20.100000000000001" customHeight="1">
      <c r="A33" s="75" t="s">
        <v>34</v>
      </c>
      <c r="B33" s="118">
        <v>10</v>
      </c>
      <c r="C33" s="118">
        <v>14</v>
      </c>
      <c r="D33" s="118">
        <v>10</v>
      </c>
      <c r="E33" s="118">
        <v>14</v>
      </c>
      <c r="F33" s="118">
        <v>0</v>
      </c>
      <c r="G33" s="118">
        <v>0</v>
      </c>
      <c r="H33" s="118">
        <v>0</v>
      </c>
      <c r="I33" s="118">
        <v>0</v>
      </c>
      <c r="J33" s="118">
        <v>0</v>
      </c>
      <c r="K33" s="118">
        <v>0</v>
      </c>
    </row>
    <row r="34" spans="1:11" ht="20.100000000000001" customHeight="1">
      <c r="A34" s="75" t="s">
        <v>35</v>
      </c>
      <c r="B34" s="118">
        <v>2</v>
      </c>
      <c r="C34" s="118">
        <v>32</v>
      </c>
      <c r="D34" s="118">
        <v>2</v>
      </c>
      <c r="E34" s="118">
        <v>32</v>
      </c>
      <c r="F34" s="118">
        <v>0</v>
      </c>
      <c r="G34" s="118">
        <v>0</v>
      </c>
      <c r="H34" s="118">
        <v>0</v>
      </c>
      <c r="I34" s="118">
        <v>0</v>
      </c>
      <c r="J34" s="118">
        <v>0</v>
      </c>
      <c r="K34" s="118">
        <v>0</v>
      </c>
    </row>
    <row r="35" spans="1:11" ht="20.100000000000001" customHeight="1">
      <c r="A35" s="75" t="s">
        <v>36</v>
      </c>
      <c r="B35" s="118">
        <v>103</v>
      </c>
      <c r="C35" s="118">
        <v>550</v>
      </c>
      <c r="D35" s="118">
        <v>103</v>
      </c>
      <c r="E35" s="118">
        <v>550</v>
      </c>
      <c r="F35" s="118">
        <v>0</v>
      </c>
      <c r="G35" s="118">
        <v>0</v>
      </c>
      <c r="H35" s="118">
        <v>0</v>
      </c>
      <c r="I35" s="118">
        <v>0</v>
      </c>
      <c r="J35" s="118">
        <v>0</v>
      </c>
      <c r="K35" s="118">
        <v>0</v>
      </c>
    </row>
    <row r="36" spans="1:11" ht="20.100000000000001" customHeight="1">
      <c r="A36" s="75" t="s">
        <v>37</v>
      </c>
      <c r="B36" s="118">
        <v>255</v>
      </c>
      <c r="C36" s="118">
        <v>441</v>
      </c>
      <c r="D36" s="118">
        <v>255</v>
      </c>
      <c r="E36" s="118">
        <v>441</v>
      </c>
      <c r="F36" s="118">
        <v>0</v>
      </c>
      <c r="G36" s="118">
        <v>0</v>
      </c>
      <c r="H36" s="118">
        <v>0</v>
      </c>
      <c r="I36" s="118">
        <v>0</v>
      </c>
      <c r="J36" s="118">
        <v>0</v>
      </c>
      <c r="K36" s="118">
        <v>0</v>
      </c>
    </row>
    <row r="37" spans="1:11" s="71" customFormat="1" ht="20.100000000000001" customHeight="1">
      <c r="A37" s="71" t="s">
        <v>38</v>
      </c>
      <c r="B37" s="124">
        <v>1244</v>
      </c>
      <c r="C37" s="124">
        <v>1124</v>
      </c>
      <c r="D37" s="124">
        <v>1244</v>
      </c>
      <c r="E37" s="124">
        <v>1124</v>
      </c>
      <c r="F37" s="124">
        <v>0</v>
      </c>
      <c r="G37" s="124">
        <v>0</v>
      </c>
      <c r="H37" s="124">
        <v>0</v>
      </c>
      <c r="I37" s="124">
        <v>0</v>
      </c>
      <c r="J37" s="124">
        <v>0</v>
      </c>
      <c r="K37" s="124">
        <v>0</v>
      </c>
    </row>
    <row r="38" spans="1:11" ht="20.100000000000001" customHeight="1">
      <c r="A38" s="75" t="s">
        <v>39</v>
      </c>
      <c r="B38" s="118">
        <v>186</v>
      </c>
      <c r="C38" s="118">
        <v>158</v>
      </c>
      <c r="D38" s="118">
        <v>186</v>
      </c>
      <c r="E38" s="118">
        <v>158</v>
      </c>
      <c r="F38" s="118">
        <v>0</v>
      </c>
      <c r="G38" s="118">
        <v>0</v>
      </c>
      <c r="H38" s="118">
        <v>0</v>
      </c>
      <c r="I38" s="118">
        <v>0</v>
      </c>
      <c r="J38" s="118">
        <v>0</v>
      </c>
      <c r="K38" s="118">
        <v>0</v>
      </c>
    </row>
    <row r="39" spans="1:11" ht="20.100000000000001" customHeight="1">
      <c r="A39" s="75" t="s">
        <v>40</v>
      </c>
      <c r="B39" s="118">
        <v>249</v>
      </c>
      <c r="C39" s="118">
        <v>121</v>
      </c>
      <c r="D39" s="118">
        <v>249</v>
      </c>
      <c r="E39" s="118">
        <v>121</v>
      </c>
      <c r="F39" s="118">
        <v>0</v>
      </c>
      <c r="G39" s="118">
        <v>0</v>
      </c>
      <c r="H39" s="118">
        <v>0</v>
      </c>
      <c r="I39" s="118">
        <v>0</v>
      </c>
      <c r="J39" s="118">
        <v>0</v>
      </c>
      <c r="K39" s="118">
        <v>0</v>
      </c>
    </row>
    <row r="40" spans="1:11" ht="20.100000000000001" customHeight="1">
      <c r="A40" s="75" t="s">
        <v>41</v>
      </c>
      <c r="B40" s="118">
        <v>47</v>
      </c>
      <c r="C40" s="118">
        <v>121</v>
      </c>
      <c r="D40" s="118">
        <v>47</v>
      </c>
      <c r="E40" s="118">
        <v>121</v>
      </c>
      <c r="F40" s="118">
        <v>0</v>
      </c>
      <c r="G40" s="118">
        <v>0</v>
      </c>
      <c r="H40" s="118">
        <v>0</v>
      </c>
      <c r="I40" s="118">
        <v>0</v>
      </c>
      <c r="J40" s="118">
        <v>0</v>
      </c>
      <c r="K40" s="118">
        <v>0</v>
      </c>
    </row>
    <row r="41" spans="1:11" ht="20.100000000000001" customHeight="1">
      <c r="A41" s="75" t="s">
        <v>42</v>
      </c>
      <c r="B41" s="118">
        <v>310</v>
      </c>
      <c r="C41" s="118">
        <v>315</v>
      </c>
      <c r="D41" s="118">
        <v>310</v>
      </c>
      <c r="E41" s="118">
        <v>315</v>
      </c>
      <c r="F41" s="118">
        <v>0</v>
      </c>
      <c r="G41" s="118">
        <v>0</v>
      </c>
      <c r="H41" s="118">
        <v>0</v>
      </c>
      <c r="I41" s="118">
        <v>0</v>
      </c>
      <c r="J41" s="118">
        <v>0</v>
      </c>
      <c r="K41" s="118">
        <v>0</v>
      </c>
    </row>
    <row r="42" spans="1:11" ht="20.100000000000001" customHeight="1">
      <c r="A42" s="75" t="s">
        <v>43</v>
      </c>
      <c r="B42" s="118">
        <v>72</v>
      </c>
      <c r="C42" s="118">
        <v>175</v>
      </c>
      <c r="D42" s="118">
        <v>72</v>
      </c>
      <c r="E42" s="118">
        <v>175</v>
      </c>
      <c r="F42" s="118">
        <v>0</v>
      </c>
      <c r="G42" s="118">
        <v>0</v>
      </c>
      <c r="H42" s="118">
        <v>0</v>
      </c>
      <c r="I42" s="118">
        <v>0</v>
      </c>
      <c r="J42" s="118">
        <v>0</v>
      </c>
      <c r="K42" s="118">
        <v>0</v>
      </c>
    </row>
    <row r="43" spans="1:11" ht="20.100000000000001" customHeight="1">
      <c r="A43" s="75" t="s">
        <v>44</v>
      </c>
      <c r="B43" s="118">
        <v>380</v>
      </c>
      <c r="C43" s="118">
        <v>234</v>
      </c>
      <c r="D43" s="118">
        <v>380</v>
      </c>
      <c r="E43" s="118">
        <v>234</v>
      </c>
      <c r="F43" s="118">
        <v>0</v>
      </c>
      <c r="G43" s="118">
        <v>0</v>
      </c>
      <c r="H43" s="118">
        <v>0</v>
      </c>
      <c r="I43" s="118">
        <v>0</v>
      </c>
      <c r="J43" s="118">
        <v>0</v>
      </c>
      <c r="K43" s="118">
        <v>0</v>
      </c>
    </row>
    <row r="44" spans="1:11" s="71" customFormat="1" ht="20.100000000000001" customHeight="1">
      <c r="A44" s="71" t="s">
        <v>45</v>
      </c>
      <c r="B44" s="124">
        <v>22293</v>
      </c>
      <c r="C44" s="124">
        <v>31336</v>
      </c>
      <c r="D44" s="124">
        <v>22293</v>
      </c>
      <c r="E44" s="124">
        <v>31336</v>
      </c>
      <c r="F44" s="124">
        <v>0</v>
      </c>
      <c r="G44" s="124">
        <v>0</v>
      </c>
      <c r="H44" s="124">
        <v>0</v>
      </c>
      <c r="I44" s="124">
        <v>0</v>
      </c>
      <c r="J44" s="124">
        <v>0</v>
      </c>
      <c r="K44" s="124">
        <v>0</v>
      </c>
    </row>
    <row r="45" spans="1:11" ht="20.100000000000001" customHeight="1">
      <c r="A45" s="75" t="s">
        <v>46</v>
      </c>
      <c r="B45" s="118">
        <v>2031</v>
      </c>
      <c r="C45" s="118">
        <v>2280</v>
      </c>
      <c r="D45" s="118">
        <v>2031</v>
      </c>
      <c r="E45" s="118">
        <v>2280</v>
      </c>
      <c r="F45" s="118">
        <v>0</v>
      </c>
      <c r="G45" s="118">
        <v>0</v>
      </c>
      <c r="H45" s="118">
        <v>0</v>
      </c>
      <c r="I45" s="118">
        <v>0</v>
      </c>
      <c r="J45" s="118">
        <v>0</v>
      </c>
      <c r="K45" s="118">
        <v>0</v>
      </c>
    </row>
    <row r="46" spans="1:11" ht="20.100000000000001" customHeight="1">
      <c r="A46" s="75" t="s">
        <v>47</v>
      </c>
      <c r="B46" s="118">
        <v>471</v>
      </c>
      <c r="C46" s="118">
        <v>700</v>
      </c>
      <c r="D46" s="118">
        <v>471</v>
      </c>
      <c r="E46" s="118">
        <v>700</v>
      </c>
      <c r="F46" s="118">
        <v>0</v>
      </c>
      <c r="G46" s="118">
        <v>0</v>
      </c>
      <c r="H46" s="118">
        <v>0</v>
      </c>
      <c r="I46" s="118">
        <v>0</v>
      </c>
      <c r="J46" s="118">
        <v>0</v>
      </c>
      <c r="K46" s="118">
        <v>0</v>
      </c>
    </row>
    <row r="47" spans="1:11" ht="20.100000000000001" customHeight="1">
      <c r="A47" s="75" t="s">
        <v>48</v>
      </c>
      <c r="B47" s="118">
        <v>531</v>
      </c>
      <c r="C47" s="118">
        <v>679</v>
      </c>
      <c r="D47" s="118">
        <v>531</v>
      </c>
      <c r="E47" s="118">
        <v>679</v>
      </c>
      <c r="F47" s="118">
        <v>0</v>
      </c>
      <c r="G47" s="118">
        <v>0</v>
      </c>
      <c r="H47" s="118">
        <v>0</v>
      </c>
      <c r="I47" s="118">
        <v>0</v>
      </c>
      <c r="J47" s="118">
        <v>0</v>
      </c>
      <c r="K47" s="118">
        <v>0</v>
      </c>
    </row>
    <row r="48" spans="1:11" ht="20.100000000000001" customHeight="1">
      <c r="A48" s="75" t="s">
        <v>49</v>
      </c>
      <c r="B48" s="118">
        <v>224</v>
      </c>
      <c r="C48" s="118">
        <v>222</v>
      </c>
      <c r="D48" s="118">
        <v>224</v>
      </c>
      <c r="E48" s="118">
        <v>222</v>
      </c>
      <c r="F48" s="118">
        <v>0</v>
      </c>
      <c r="G48" s="118">
        <v>0</v>
      </c>
      <c r="H48" s="118">
        <v>0</v>
      </c>
      <c r="I48" s="118">
        <v>0</v>
      </c>
      <c r="J48" s="118">
        <v>0</v>
      </c>
      <c r="K48" s="118">
        <v>0</v>
      </c>
    </row>
    <row r="49" spans="1:11" ht="20.100000000000001" customHeight="1">
      <c r="A49" s="75" t="s">
        <v>50</v>
      </c>
      <c r="B49" s="118">
        <v>2800</v>
      </c>
      <c r="C49" s="118">
        <v>3988</v>
      </c>
      <c r="D49" s="118">
        <v>2800</v>
      </c>
      <c r="E49" s="118">
        <v>3988</v>
      </c>
      <c r="F49" s="118">
        <v>0</v>
      </c>
      <c r="G49" s="118">
        <v>0</v>
      </c>
      <c r="H49" s="118">
        <v>0</v>
      </c>
      <c r="I49" s="118">
        <v>0</v>
      </c>
      <c r="J49" s="118">
        <v>0</v>
      </c>
      <c r="K49" s="118">
        <v>0</v>
      </c>
    </row>
    <row r="50" spans="1:11" ht="20.100000000000001" customHeight="1">
      <c r="A50" s="75" t="s">
        <v>51</v>
      </c>
      <c r="B50" s="118">
        <v>200</v>
      </c>
      <c r="C50" s="118">
        <v>316</v>
      </c>
      <c r="D50" s="118">
        <v>200</v>
      </c>
      <c r="E50" s="118">
        <v>316</v>
      </c>
      <c r="F50" s="118">
        <v>0</v>
      </c>
      <c r="G50" s="118">
        <v>0</v>
      </c>
      <c r="H50" s="118">
        <v>0</v>
      </c>
      <c r="I50" s="118">
        <v>0</v>
      </c>
      <c r="J50" s="118">
        <v>0</v>
      </c>
      <c r="K50" s="118">
        <v>0</v>
      </c>
    </row>
    <row r="51" spans="1:11" ht="20.100000000000001" customHeight="1">
      <c r="A51" s="75" t="s">
        <v>52</v>
      </c>
      <c r="B51" s="118">
        <v>1945</v>
      </c>
      <c r="C51" s="118">
        <v>1789</v>
      </c>
      <c r="D51" s="118">
        <v>1945</v>
      </c>
      <c r="E51" s="118">
        <v>1789</v>
      </c>
      <c r="F51" s="118">
        <v>0</v>
      </c>
      <c r="G51" s="118">
        <v>0</v>
      </c>
      <c r="H51" s="118">
        <v>0</v>
      </c>
      <c r="I51" s="118">
        <v>0</v>
      </c>
      <c r="J51" s="118">
        <v>0</v>
      </c>
      <c r="K51" s="118">
        <v>0</v>
      </c>
    </row>
    <row r="52" spans="1:11" ht="20.100000000000001" customHeight="1">
      <c r="A52" s="75" t="s">
        <v>53</v>
      </c>
      <c r="B52" s="118">
        <v>123</v>
      </c>
      <c r="C52" s="118">
        <v>154</v>
      </c>
      <c r="D52" s="118">
        <v>123</v>
      </c>
      <c r="E52" s="118">
        <v>154</v>
      </c>
      <c r="F52" s="118">
        <v>0</v>
      </c>
      <c r="G52" s="118">
        <v>0</v>
      </c>
      <c r="H52" s="118">
        <v>0</v>
      </c>
      <c r="I52" s="118">
        <v>0</v>
      </c>
      <c r="J52" s="118">
        <v>0</v>
      </c>
      <c r="K52" s="118">
        <v>0</v>
      </c>
    </row>
    <row r="53" spans="1:11" ht="20.100000000000001" customHeight="1">
      <c r="A53" s="75" t="s">
        <v>54</v>
      </c>
      <c r="B53" s="118">
        <v>510</v>
      </c>
      <c r="C53" s="118">
        <v>719</v>
      </c>
      <c r="D53" s="118">
        <v>510</v>
      </c>
      <c r="E53" s="118">
        <v>719</v>
      </c>
      <c r="F53" s="118">
        <v>0</v>
      </c>
      <c r="G53" s="118">
        <v>0</v>
      </c>
      <c r="H53" s="118">
        <v>0</v>
      </c>
      <c r="I53" s="118">
        <v>0</v>
      </c>
      <c r="J53" s="118">
        <v>0</v>
      </c>
      <c r="K53" s="118">
        <v>0</v>
      </c>
    </row>
    <row r="54" spans="1:11" ht="20.100000000000001" customHeight="1">
      <c r="A54" s="75" t="s">
        <v>55</v>
      </c>
      <c r="B54" s="118">
        <v>126</v>
      </c>
      <c r="C54" s="118">
        <v>160</v>
      </c>
      <c r="D54" s="118">
        <v>126</v>
      </c>
      <c r="E54" s="118">
        <v>160</v>
      </c>
      <c r="F54" s="118">
        <v>0</v>
      </c>
      <c r="G54" s="118">
        <v>0</v>
      </c>
      <c r="H54" s="118">
        <v>0</v>
      </c>
      <c r="I54" s="118">
        <v>0</v>
      </c>
      <c r="J54" s="118">
        <v>0</v>
      </c>
      <c r="K54" s="118">
        <v>0</v>
      </c>
    </row>
    <row r="55" spans="1:11" ht="20.100000000000001" customHeight="1">
      <c r="A55" s="75" t="s">
        <v>56</v>
      </c>
      <c r="B55" s="118">
        <v>916</v>
      </c>
      <c r="C55" s="118">
        <v>966</v>
      </c>
      <c r="D55" s="118">
        <v>916</v>
      </c>
      <c r="E55" s="118">
        <v>966</v>
      </c>
      <c r="F55" s="118">
        <v>0</v>
      </c>
      <c r="G55" s="118">
        <v>0</v>
      </c>
      <c r="H55" s="118">
        <v>0</v>
      </c>
      <c r="I55" s="118">
        <v>0</v>
      </c>
      <c r="J55" s="118">
        <v>0</v>
      </c>
      <c r="K55" s="118">
        <v>0</v>
      </c>
    </row>
    <row r="56" spans="1:11" ht="20.100000000000001" customHeight="1">
      <c r="A56" s="75" t="s">
        <v>57</v>
      </c>
      <c r="B56" s="118">
        <v>144</v>
      </c>
      <c r="C56" s="118">
        <v>216</v>
      </c>
      <c r="D56" s="118">
        <v>144</v>
      </c>
      <c r="E56" s="118">
        <v>216</v>
      </c>
      <c r="F56" s="118">
        <v>0</v>
      </c>
      <c r="G56" s="118">
        <v>0</v>
      </c>
      <c r="H56" s="118">
        <v>0</v>
      </c>
      <c r="I56" s="118">
        <v>0</v>
      </c>
      <c r="J56" s="118">
        <v>0</v>
      </c>
      <c r="K56" s="118">
        <v>0</v>
      </c>
    </row>
    <row r="57" spans="1:11" ht="20.100000000000001" customHeight="1">
      <c r="A57" s="75" t="s">
        <v>58</v>
      </c>
      <c r="B57" s="118">
        <v>2369</v>
      </c>
      <c r="C57" s="118">
        <v>3151</v>
      </c>
      <c r="D57" s="118">
        <v>2369</v>
      </c>
      <c r="E57" s="118">
        <v>3151</v>
      </c>
      <c r="F57" s="118">
        <v>0</v>
      </c>
      <c r="G57" s="118">
        <v>0</v>
      </c>
      <c r="H57" s="118">
        <v>0</v>
      </c>
      <c r="I57" s="118">
        <v>0</v>
      </c>
      <c r="J57" s="118">
        <v>0</v>
      </c>
      <c r="K57" s="118">
        <v>0</v>
      </c>
    </row>
    <row r="58" spans="1:11" ht="20.100000000000001" customHeight="1">
      <c r="A58" s="75" t="s">
        <v>59</v>
      </c>
      <c r="B58" s="118">
        <v>255</v>
      </c>
      <c r="C58" s="118">
        <v>360</v>
      </c>
      <c r="D58" s="118">
        <v>255</v>
      </c>
      <c r="E58" s="118">
        <v>360</v>
      </c>
      <c r="F58" s="118">
        <v>0</v>
      </c>
      <c r="G58" s="118">
        <v>0</v>
      </c>
      <c r="H58" s="118">
        <v>0</v>
      </c>
      <c r="I58" s="118">
        <v>0</v>
      </c>
      <c r="J58" s="118">
        <v>0</v>
      </c>
      <c r="K58" s="118">
        <v>0</v>
      </c>
    </row>
    <row r="59" spans="1:11" ht="20.100000000000001" customHeight="1">
      <c r="A59" s="75" t="s">
        <v>60</v>
      </c>
      <c r="B59" s="118">
        <v>179</v>
      </c>
      <c r="C59" s="118">
        <v>189</v>
      </c>
      <c r="D59" s="118">
        <v>179</v>
      </c>
      <c r="E59" s="118">
        <v>189</v>
      </c>
      <c r="F59" s="118">
        <v>0</v>
      </c>
      <c r="G59" s="118">
        <v>0</v>
      </c>
      <c r="H59" s="118">
        <v>0</v>
      </c>
      <c r="I59" s="118">
        <v>0</v>
      </c>
      <c r="J59" s="118">
        <v>0</v>
      </c>
      <c r="K59" s="118">
        <v>0</v>
      </c>
    </row>
    <row r="60" spans="1:11" ht="20.100000000000001" customHeight="1">
      <c r="A60" s="75" t="s">
        <v>61</v>
      </c>
      <c r="B60" s="118">
        <v>6411</v>
      </c>
      <c r="C60" s="118">
        <v>12402</v>
      </c>
      <c r="D60" s="118">
        <v>6411</v>
      </c>
      <c r="E60" s="118">
        <v>12402</v>
      </c>
      <c r="F60" s="118">
        <v>0</v>
      </c>
      <c r="G60" s="118">
        <v>0</v>
      </c>
      <c r="H60" s="118">
        <v>0</v>
      </c>
      <c r="I60" s="118">
        <v>0</v>
      </c>
      <c r="J60" s="118">
        <v>0</v>
      </c>
      <c r="K60" s="118">
        <v>0</v>
      </c>
    </row>
    <row r="61" spans="1:11" ht="20.100000000000001" customHeight="1">
      <c r="A61" s="75" t="s">
        <v>62</v>
      </c>
      <c r="B61" s="118">
        <v>134</v>
      </c>
      <c r="C61" s="118">
        <v>40</v>
      </c>
      <c r="D61" s="118">
        <v>134</v>
      </c>
      <c r="E61" s="118">
        <v>40</v>
      </c>
      <c r="F61" s="118">
        <v>0</v>
      </c>
      <c r="G61" s="118">
        <v>0</v>
      </c>
      <c r="H61" s="118">
        <v>0</v>
      </c>
      <c r="I61" s="118">
        <v>0</v>
      </c>
      <c r="J61" s="118">
        <v>0</v>
      </c>
      <c r="K61" s="118">
        <v>0</v>
      </c>
    </row>
    <row r="62" spans="1:11" ht="20.100000000000001" customHeight="1">
      <c r="A62" s="75" t="s">
        <v>63</v>
      </c>
      <c r="B62" s="118">
        <v>430</v>
      </c>
      <c r="C62" s="118">
        <v>209</v>
      </c>
      <c r="D62" s="118">
        <v>430</v>
      </c>
      <c r="E62" s="118">
        <v>209</v>
      </c>
      <c r="F62" s="118">
        <v>0</v>
      </c>
      <c r="G62" s="118">
        <v>0</v>
      </c>
      <c r="H62" s="118">
        <v>0</v>
      </c>
      <c r="I62" s="118">
        <v>0</v>
      </c>
      <c r="J62" s="118">
        <v>0</v>
      </c>
      <c r="K62" s="118">
        <v>0</v>
      </c>
    </row>
    <row r="63" spans="1:11" ht="20.100000000000001" customHeight="1">
      <c r="A63" s="75" t="s">
        <v>64</v>
      </c>
      <c r="B63" s="118">
        <v>731</v>
      </c>
      <c r="C63" s="118">
        <v>736</v>
      </c>
      <c r="D63" s="118">
        <v>731</v>
      </c>
      <c r="E63" s="118">
        <v>736</v>
      </c>
      <c r="F63" s="118">
        <v>0</v>
      </c>
      <c r="G63" s="118">
        <v>0</v>
      </c>
      <c r="H63" s="118">
        <v>0</v>
      </c>
      <c r="I63" s="118">
        <v>0</v>
      </c>
      <c r="J63" s="118">
        <v>0</v>
      </c>
      <c r="K63" s="118">
        <v>0</v>
      </c>
    </row>
    <row r="64" spans="1:11" ht="20.100000000000001" customHeight="1">
      <c r="A64" s="75" t="s">
        <v>65</v>
      </c>
      <c r="B64" s="118">
        <v>1270</v>
      </c>
      <c r="C64" s="118">
        <v>1547</v>
      </c>
      <c r="D64" s="118">
        <v>1270</v>
      </c>
      <c r="E64" s="118">
        <v>1547</v>
      </c>
      <c r="F64" s="118">
        <v>0</v>
      </c>
      <c r="G64" s="118">
        <v>0</v>
      </c>
      <c r="H64" s="118">
        <v>0</v>
      </c>
      <c r="I64" s="118">
        <v>0</v>
      </c>
      <c r="J64" s="118">
        <v>0</v>
      </c>
      <c r="K64" s="118">
        <v>0</v>
      </c>
    </row>
    <row r="65" spans="1:11" ht="20.100000000000001" customHeight="1">
      <c r="A65" s="75" t="s">
        <v>66</v>
      </c>
      <c r="B65" s="118">
        <v>493</v>
      </c>
      <c r="C65" s="118">
        <v>513</v>
      </c>
      <c r="D65" s="118">
        <v>493</v>
      </c>
      <c r="E65" s="118">
        <v>513</v>
      </c>
      <c r="F65" s="118">
        <v>0</v>
      </c>
      <c r="G65" s="118">
        <v>0</v>
      </c>
      <c r="H65" s="118">
        <v>0</v>
      </c>
      <c r="I65" s="118">
        <v>0</v>
      </c>
      <c r="J65" s="118">
        <v>0</v>
      </c>
      <c r="K65" s="118">
        <v>0</v>
      </c>
    </row>
    <row r="66" spans="1:11" s="71" customFormat="1" ht="20.100000000000001" customHeight="1">
      <c r="A66" s="71" t="s">
        <v>67</v>
      </c>
      <c r="B66" s="124">
        <v>78</v>
      </c>
      <c r="C66" s="124">
        <v>252</v>
      </c>
      <c r="D66" s="124">
        <v>78</v>
      </c>
      <c r="E66" s="124">
        <v>252</v>
      </c>
      <c r="F66" s="124">
        <v>0</v>
      </c>
      <c r="G66" s="124">
        <v>0</v>
      </c>
      <c r="H66" s="124">
        <v>0</v>
      </c>
      <c r="I66" s="124">
        <v>0</v>
      </c>
      <c r="J66" s="124">
        <v>0</v>
      </c>
      <c r="K66" s="124">
        <v>0</v>
      </c>
    </row>
    <row r="67" spans="1:11" ht="20.100000000000001" customHeight="1">
      <c r="A67" s="75" t="s">
        <v>68</v>
      </c>
      <c r="B67" s="118">
        <v>58</v>
      </c>
      <c r="C67" s="118">
        <v>195</v>
      </c>
      <c r="D67" s="117">
        <v>58</v>
      </c>
      <c r="E67" s="117">
        <v>195</v>
      </c>
      <c r="F67" s="118">
        <v>0</v>
      </c>
      <c r="G67" s="118">
        <v>0</v>
      </c>
      <c r="H67" s="118">
        <v>0</v>
      </c>
      <c r="I67" s="118">
        <v>0</v>
      </c>
      <c r="J67" s="118">
        <v>0</v>
      </c>
      <c r="K67" s="118">
        <v>0</v>
      </c>
    </row>
    <row r="68" spans="1:11" ht="20.100000000000001" customHeight="1">
      <c r="A68" s="75" t="s">
        <v>69</v>
      </c>
      <c r="B68" s="118">
        <v>19</v>
      </c>
      <c r="C68" s="118">
        <v>48</v>
      </c>
      <c r="D68" s="117">
        <v>19</v>
      </c>
      <c r="E68" s="117">
        <v>48</v>
      </c>
      <c r="F68" s="118">
        <v>0</v>
      </c>
      <c r="G68" s="118">
        <v>0</v>
      </c>
      <c r="H68" s="118">
        <v>0</v>
      </c>
      <c r="I68" s="118">
        <v>0</v>
      </c>
      <c r="J68" s="118">
        <v>0</v>
      </c>
      <c r="K68" s="118">
        <v>0</v>
      </c>
    </row>
    <row r="69" spans="1:11" ht="20.100000000000001" customHeight="1">
      <c r="A69" s="92" t="s">
        <v>70</v>
      </c>
      <c r="B69" s="117">
        <v>1</v>
      </c>
      <c r="C69" s="117">
        <v>9</v>
      </c>
      <c r="D69" s="117">
        <v>1</v>
      </c>
      <c r="E69" s="117">
        <v>9</v>
      </c>
      <c r="F69" s="117">
        <v>0</v>
      </c>
      <c r="G69" s="117">
        <v>0</v>
      </c>
      <c r="H69" s="117">
        <v>0</v>
      </c>
      <c r="I69" s="117">
        <v>0</v>
      </c>
      <c r="J69" s="117">
        <v>0</v>
      </c>
      <c r="K69" s="117">
        <v>0</v>
      </c>
    </row>
    <row r="70" spans="1:11" s="71" customFormat="1" ht="20.100000000000001" customHeight="1" thickBot="1">
      <c r="A70" s="78" t="s">
        <v>71</v>
      </c>
      <c r="B70" s="134">
        <v>3</v>
      </c>
      <c r="C70" s="134">
        <v>5</v>
      </c>
      <c r="D70" s="132">
        <v>3</v>
      </c>
      <c r="E70" s="132">
        <v>5</v>
      </c>
      <c r="F70" s="134">
        <v>0</v>
      </c>
      <c r="G70" s="134">
        <v>0</v>
      </c>
      <c r="H70" s="134">
        <v>0</v>
      </c>
      <c r="I70" s="134">
        <v>0</v>
      </c>
      <c r="J70" s="134">
        <v>0</v>
      </c>
      <c r="K70" s="134">
        <v>0</v>
      </c>
    </row>
    <row r="71" spans="1:11" s="258" customFormat="1" ht="15.95" customHeight="1">
      <c r="A71" s="186" t="s">
        <v>425</v>
      </c>
      <c r="K71" s="241"/>
    </row>
    <row r="139" spans="1:1">
      <c r="A139" s="259"/>
    </row>
  </sheetData>
  <mergeCells count="4">
    <mergeCell ref="A3:A6"/>
    <mergeCell ref="B3:K3"/>
    <mergeCell ref="B4:C5"/>
    <mergeCell ref="D4:K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200"/>
  <sheetViews>
    <sheetView showGridLines="0" zoomScaleNormal="100" workbookViewId="0">
      <selection activeCell="O1" sqref="O1"/>
    </sheetView>
  </sheetViews>
  <sheetFormatPr defaultColWidth="11.42578125" defaultRowHeight="12.75"/>
  <cols>
    <col min="1" max="1" width="36.7109375" style="75" customWidth="1"/>
    <col min="2" max="3" width="10.28515625" style="75" customWidth="1"/>
    <col min="4" max="15" width="9" style="75" customWidth="1"/>
    <col min="16" max="16" width="10.28515625" style="92" customWidth="1"/>
    <col min="17" max="17" width="10.28515625" style="75" customWidth="1"/>
    <col min="18" max="256" width="11.42578125" style="75"/>
    <col min="257" max="257" width="36.7109375" style="75" customWidth="1"/>
    <col min="258" max="259" width="10.28515625" style="75" customWidth="1"/>
    <col min="260" max="271" width="9" style="75" customWidth="1"/>
    <col min="272" max="273" width="10.28515625" style="75" customWidth="1"/>
    <col min="274" max="512" width="11.42578125" style="75"/>
    <col min="513" max="513" width="36.7109375" style="75" customWidth="1"/>
    <col min="514" max="515" width="10.28515625" style="75" customWidth="1"/>
    <col min="516" max="527" width="9" style="75" customWidth="1"/>
    <col min="528" max="529" width="10.28515625" style="75" customWidth="1"/>
    <col min="530" max="768" width="11.42578125" style="75"/>
    <col min="769" max="769" width="36.7109375" style="75" customWidth="1"/>
    <col min="770" max="771" width="10.28515625" style="75" customWidth="1"/>
    <col min="772" max="783" width="9" style="75" customWidth="1"/>
    <col min="784" max="785" width="10.28515625" style="75" customWidth="1"/>
    <col min="786" max="1024" width="11.42578125" style="75"/>
    <col min="1025" max="1025" width="36.7109375" style="75" customWidth="1"/>
    <col min="1026" max="1027" width="10.28515625" style="75" customWidth="1"/>
    <col min="1028" max="1039" width="9" style="75" customWidth="1"/>
    <col min="1040" max="1041" width="10.28515625" style="75" customWidth="1"/>
    <col min="1042" max="1280" width="11.42578125" style="75"/>
    <col min="1281" max="1281" width="36.7109375" style="75" customWidth="1"/>
    <col min="1282" max="1283" width="10.28515625" style="75" customWidth="1"/>
    <col min="1284" max="1295" width="9" style="75" customWidth="1"/>
    <col min="1296" max="1297" width="10.28515625" style="75" customWidth="1"/>
    <col min="1298" max="1536" width="11.42578125" style="75"/>
    <col min="1537" max="1537" width="36.7109375" style="75" customWidth="1"/>
    <col min="1538" max="1539" width="10.28515625" style="75" customWidth="1"/>
    <col min="1540" max="1551" width="9" style="75" customWidth="1"/>
    <col min="1552" max="1553" width="10.28515625" style="75" customWidth="1"/>
    <col min="1554" max="1792" width="11.42578125" style="75"/>
    <col min="1793" max="1793" width="36.7109375" style="75" customWidth="1"/>
    <col min="1794" max="1795" width="10.28515625" style="75" customWidth="1"/>
    <col min="1796" max="1807" width="9" style="75" customWidth="1"/>
    <col min="1808" max="1809" width="10.28515625" style="75" customWidth="1"/>
    <col min="1810" max="2048" width="11.42578125" style="75"/>
    <col min="2049" max="2049" width="36.7109375" style="75" customWidth="1"/>
    <col min="2050" max="2051" width="10.28515625" style="75" customWidth="1"/>
    <col min="2052" max="2063" width="9" style="75" customWidth="1"/>
    <col min="2064" max="2065" width="10.28515625" style="75" customWidth="1"/>
    <col min="2066" max="2304" width="11.42578125" style="75"/>
    <col min="2305" max="2305" width="36.7109375" style="75" customWidth="1"/>
    <col min="2306" max="2307" width="10.28515625" style="75" customWidth="1"/>
    <col min="2308" max="2319" width="9" style="75" customWidth="1"/>
    <col min="2320" max="2321" width="10.28515625" style="75" customWidth="1"/>
    <col min="2322" max="2560" width="11.42578125" style="75"/>
    <col min="2561" max="2561" width="36.7109375" style="75" customWidth="1"/>
    <col min="2562" max="2563" width="10.28515625" style="75" customWidth="1"/>
    <col min="2564" max="2575" width="9" style="75" customWidth="1"/>
    <col min="2576" max="2577" width="10.28515625" style="75" customWidth="1"/>
    <col min="2578" max="2816" width="11.42578125" style="75"/>
    <col min="2817" max="2817" width="36.7109375" style="75" customWidth="1"/>
    <col min="2818" max="2819" width="10.28515625" style="75" customWidth="1"/>
    <col min="2820" max="2831" width="9" style="75" customWidth="1"/>
    <col min="2832" max="2833" width="10.28515625" style="75" customWidth="1"/>
    <col min="2834" max="3072" width="11.42578125" style="75"/>
    <col min="3073" max="3073" width="36.7109375" style="75" customWidth="1"/>
    <col min="3074" max="3075" width="10.28515625" style="75" customWidth="1"/>
    <col min="3076" max="3087" width="9" style="75" customWidth="1"/>
    <col min="3088" max="3089" width="10.28515625" style="75" customWidth="1"/>
    <col min="3090" max="3328" width="11.42578125" style="75"/>
    <col min="3329" max="3329" width="36.7109375" style="75" customWidth="1"/>
    <col min="3330" max="3331" width="10.28515625" style="75" customWidth="1"/>
    <col min="3332" max="3343" width="9" style="75" customWidth="1"/>
    <col min="3344" max="3345" width="10.28515625" style="75" customWidth="1"/>
    <col min="3346" max="3584" width="11.42578125" style="75"/>
    <col min="3585" max="3585" width="36.7109375" style="75" customWidth="1"/>
    <col min="3586" max="3587" width="10.28515625" style="75" customWidth="1"/>
    <col min="3588" max="3599" width="9" style="75" customWidth="1"/>
    <col min="3600" max="3601" width="10.28515625" style="75" customWidth="1"/>
    <col min="3602" max="3840" width="11.42578125" style="75"/>
    <col min="3841" max="3841" width="36.7109375" style="75" customWidth="1"/>
    <col min="3842" max="3843" width="10.28515625" style="75" customWidth="1"/>
    <col min="3844" max="3855" width="9" style="75" customWidth="1"/>
    <col min="3856" max="3857" width="10.28515625" style="75" customWidth="1"/>
    <col min="3858" max="4096" width="11.42578125" style="75"/>
    <col min="4097" max="4097" width="36.7109375" style="75" customWidth="1"/>
    <col min="4098" max="4099" width="10.28515625" style="75" customWidth="1"/>
    <col min="4100" max="4111" width="9" style="75" customWidth="1"/>
    <col min="4112" max="4113" width="10.28515625" style="75" customWidth="1"/>
    <col min="4114" max="4352" width="11.42578125" style="75"/>
    <col min="4353" max="4353" width="36.7109375" style="75" customWidth="1"/>
    <col min="4354" max="4355" width="10.28515625" style="75" customWidth="1"/>
    <col min="4356" max="4367" width="9" style="75" customWidth="1"/>
    <col min="4368" max="4369" width="10.28515625" style="75" customWidth="1"/>
    <col min="4370" max="4608" width="11.42578125" style="75"/>
    <col min="4609" max="4609" width="36.7109375" style="75" customWidth="1"/>
    <col min="4610" max="4611" width="10.28515625" style="75" customWidth="1"/>
    <col min="4612" max="4623" width="9" style="75" customWidth="1"/>
    <col min="4624" max="4625" width="10.28515625" style="75" customWidth="1"/>
    <col min="4626" max="4864" width="11.42578125" style="75"/>
    <col min="4865" max="4865" width="36.7109375" style="75" customWidth="1"/>
    <col min="4866" max="4867" width="10.28515625" style="75" customWidth="1"/>
    <col min="4868" max="4879" width="9" style="75" customWidth="1"/>
    <col min="4880" max="4881" width="10.28515625" style="75" customWidth="1"/>
    <col min="4882" max="5120" width="11.42578125" style="75"/>
    <col min="5121" max="5121" width="36.7109375" style="75" customWidth="1"/>
    <col min="5122" max="5123" width="10.28515625" style="75" customWidth="1"/>
    <col min="5124" max="5135" width="9" style="75" customWidth="1"/>
    <col min="5136" max="5137" width="10.28515625" style="75" customWidth="1"/>
    <col min="5138" max="5376" width="11.42578125" style="75"/>
    <col min="5377" max="5377" width="36.7109375" style="75" customWidth="1"/>
    <col min="5378" max="5379" width="10.28515625" style="75" customWidth="1"/>
    <col min="5380" max="5391" width="9" style="75" customWidth="1"/>
    <col min="5392" max="5393" width="10.28515625" style="75" customWidth="1"/>
    <col min="5394" max="5632" width="11.42578125" style="75"/>
    <col min="5633" max="5633" width="36.7109375" style="75" customWidth="1"/>
    <col min="5634" max="5635" width="10.28515625" style="75" customWidth="1"/>
    <col min="5636" max="5647" width="9" style="75" customWidth="1"/>
    <col min="5648" max="5649" width="10.28515625" style="75" customWidth="1"/>
    <col min="5650" max="5888" width="11.42578125" style="75"/>
    <col min="5889" max="5889" width="36.7109375" style="75" customWidth="1"/>
    <col min="5890" max="5891" width="10.28515625" style="75" customWidth="1"/>
    <col min="5892" max="5903" width="9" style="75" customWidth="1"/>
    <col min="5904" max="5905" width="10.28515625" style="75" customWidth="1"/>
    <col min="5906" max="6144" width="11.42578125" style="75"/>
    <col min="6145" max="6145" width="36.7109375" style="75" customWidth="1"/>
    <col min="6146" max="6147" width="10.28515625" style="75" customWidth="1"/>
    <col min="6148" max="6159" width="9" style="75" customWidth="1"/>
    <col min="6160" max="6161" width="10.28515625" style="75" customWidth="1"/>
    <col min="6162" max="6400" width="11.42578125" style="75"/>
    <col min="6401" max="6401" width="36.7109375" style="75" customWidth="1"/>
    <col min="6402" max="6403" width="10.28515625" style="75" customWidth="1"/>
    <col min="6404" max="6415" width="9" style="75" customWidth="1"/>
    <col min="6416" max="6417" width="10.28515625" style="75" customWidth="1"/>
    <col min="6418" max="6656" width="11.42578125" style="75"/>
    <col min="6657" max="6657" width="36.7109375" style="75" customWidth="1"/>
    <col min="6658" max="6659" width="10.28515625" style="75" customWidth="1"/>
    <col min="6660" max="6671" width="9" style="75" customWidth="1"/>
    <col min="6672" max="6673" width="10.28515625" style="75" customWidth="1"/>
    <col min="6674" max="6912" width="11.42578125" style="75"/>
    <col min="6913" max="6913" width="36.7109375" style="75" customWidth="1"/>
    <col min="6914" max="6915" width="10.28515625" style="75" customWidth="1"/>
    <col min="6916" max="6927" width="9" style="75" customWidth="1"/>
    <col min="6928" max="6929" width="10.28515625" style="75" customWidth="1"/>
    <col min="6930" max="7168" width="11.42578125" style="75"/>
    <col min="7169" max="7169" width="36.7109375" style="75" customWidth="1"/>
    <col min="7170" max="7171" width="10.28515625" style="75" customWidth="1"/>
    <col min="7172" max="7183" width="9" style="75" customWidth="1"/>
    <col min="7184" max="7185" width="10.28515625" style="75" customWidth="1"/>
    <col min="7186" max="7424" width="11.42578125" style="75"/>
    <col min="7425" max="7425" width="36.7109375" style="75" customWidth="1"/>
    <col min="7426" max="7427" width="10.28515625" style="75" customWidth="1"/>
    <col min="7428" max="7439" width="9" style="75" customWidth="1"/>
    <col min="7440" max="7441" width="10.28515625" style="75" customWidth="1"/>
    <col min="7442" max="7680" width="11.42578125" style="75"/>
    <col min="7681" max="7681" width="36.7109375" style="75" customWidth="1"/>
    <col min="7682" max="7683" width="10.28515625" style="75" customWidth="1"/>
    <col min="7684" max="7695" width="9" style="75" customWidth="1"/>
    <col min="7696" max="7697" width="10.28515625" style="75" customWidth="1"/>
    <col min="7698" max="7936" width="11.42578125" style="75"/>
    <col min="7937" max="7937" width="36.7109375" style="75" customWidth="1"/>
    <col min="7938" max="7939" width="10.28515625" style="75" customWidth="1"/>
    <col min="7940" max="7951" width="9" style="75" customWidth="1"/>
    <col min="7952" max="7953" width="10.28515625" style="75" customWidth="1"/>
    <col min="7954" max="8192" width="11.42578125" style="75"/>
    <col min="8193" max="8193" width="36.7109375" style="75" customWidth="1"/>
    <col min="8194" max="8195" width="10.28515625" style="75" customWidth="1"/>
    <col min="8196" max="8207" width="9" style="75" customWidth="1"/>
    <col min="8208" max="8209" width="10.28515625" style="75" customWidth="1"/>
    <col min="8210" max="8448" width="11.42578125" style="75"/>
    <col min="8449" max="8449" width="36.7109375" style="75" customWidth="1"/>
    <col min="8450" max="8451" width="10.28515625" style="75" customWidth="1"/>
    <col min="8452" max="8463" width="9" style="75" customWidth="1"/>
    <col min="8464" max="8465" width="10.28515625" style="75" customWidth="1"/>
    <col min="8466" max="8704" width="11.42578125" style="75"/>
    <col min="8705" max="8705" width="36.7109375" style="75" customWidth="1"/>
    <col min="8706" max="8707" width="10.28515625" style="75" customWidth="1"/>
    <col min="8708" max="8719" width="9" style="75" customWidth="1"/>
    <col min="8720" max="8721" width="10.28515625" style="75" customWidth="1"/>
    <col min="8722" max="8960" width="11.42578125" style="75"/>
    <col min="8961" max="8961" width="36.7109375" style="75" customWidth="1"/>
    <col min="8962" max="8963" width="10.28515625" style="75" customWidth="1"/>
    <col min="8964" max="8975" width="9" style="75" customWidth="1"/>
    <col min="8976" max="8977" width="10.28515625" style="75" customWidth="1"/>
    <col min="8978" max="9216" width="11.42578125" style="75"/>
    <col min="9217" max="9217" width="36.7109375" style="75" customWidth="1"/>
    <col min="9218" max="9219" width="10.28515625" style="75" customWidth="1"/>
    <col min="9220" max="9231" width="9" style="75" customWidth="1"/>
    <col min="9232" max="9233" width="10.28515625" style="75" customWidth="1"/>
    <col min="9234" max="9472" width="11.42578125" style="75"/>
    <col min="9473" max="9473" width="36.7109375" style="75" customWidth="1"/>
    <col min="9474" max="9475" width="10.28515625" style="75" customWidth="1"/>
    <col min="9476" max="9487" width="9" style="75" customWidth="1"/>
    <col min="9488" max="9489" width="10.28515625" style="75" customWidth="1"/>
    <col min="9490" max="9728" width="11.42578125" style="75"/>
    <col min="9729" max="9729" width="36.7109375" style="75" customWidth="1"/>
    <col min="9730" max="9731" width="10.28515625" style="75" customWidth="1"/>
    <col min="9732" max="9743" width="9" style="75" customWidth="1"/>
    <col min="9744" max="9745" width="10.28515625" style="75" customWidth="1"/>
    <col min="9746" max="9984" width="11.42578125" style="75"/>
    <col min="9985" max="9985" width="36.7109375" style="75" customWidth="1"/>
    <col min="9986" max="9987" width="10.28515625" style="75" customWidth="1"/>
    <col min="9988" max="9999" width="9" style="75" customWidth="1"/>
    <col min="10000" max="10001" width="10.28515625" style="75" customWidth="1"/>
    <col min="10002" max="10240" width="11.42578125" style="75"/>
    <col min="10241" max="10241" width="36.7109375" style="75" customWidth="1"/>
    <col min="10242" max="10243" width="10.28515625" style="75" customWidth="1"/>
    <col min="10244" max="10255" width="9" style="75" customWidth="1"/>
    <col min="10256" max="10257" width="10.28515625" style="75" customWidth="1"/>
    <col min="10258" max="10496" width="11.42578125" style="75"/>
    <col min="10497" max="10497" width="36.7109375" style="75" customWidth="1"/>
    <col min="10498" max="10499" width="10.28515625" style="75" customWidth="1"/>
    <col min="10500" max="10511" width="9" style="75" customWidth="1"/>
    <col min="10512" max="10513" width="10.28515625" style="75" customWidth="1"/>
    <col min="10514" max="10752" width="11.42578125" style="75"/>
    <col min="10753" max="10753" width="36.7109375" style="75" customWidth="1"/>
    <col min="10754" max="10755" width="10.28515625" style="75" customWidth="1"/>
    <col min="10756" max="10767" width="9" style="75" customWidth="1"/>
    <col min="10768" max="10769" width="10.28515625" style="75" customWidth="1"/>
    <col min="10770" max="11008" width="11.42578125" style="75"/>
    <col min="11009" max="11009" width="36.7109375" style="75" customWidth="1"/>
    <col min="11010" max="11011" width="10.28515625" style="75" customWidth="1"/>
    <col min="11012" max="11023" width="9" style="75" customWidth="1"/>
    <col min="11024" max="11025" width="10.28515625" style="75" customWidth="1"/>
    <col min="11026" max="11264" width="11.42578125" style="75"/>
    <col min="11265" max="11265" width="36.7109375" style="75" customWidth="1"/>
    <col min="11266" max="11267" width="10.28515625" style="75" customWidth="1"/>
    <col min="11268" max="11279" width="9" style="75" customWidth="1"/>
    <col min="11280" max="11281" width="10.28515625" style="75" customWidth="1"/>
    <col min="11282" max="11520" width="11.42578125" style="75"/>
    <col min="11521" max="11521" width="36.7109375" style="75" customWidth="1"/>
    <col min="11522" max="11523" width="10.28515625" style="75" customWidth="1"/>
    <col min="11524" max="11535" width="9" style="75" customWidth="1"/>
    <col min="11536" max="11537" width="10.28515625" style="75" customWidth="1"/>
    <col min="11538" max="11776" width="11.42578125" style="75"/>
    <col min="11777" max="11777" width="36.7109375" style="75" customWidth="1"/>
    <col min="11778" max="11779" width="10.28515625" style="75" customWidth="1"/>
    <col min="11780" max="11791" width="9" style="75" customWidth="1"/>
    <col min="11792" max="11793" width="10.28515625" style="75" customWidth="1"/>
    <col min="11794" max="12032" width="11.42578125" style="75"/>
    <col min="12033" max="12033" width="36.7109375" style="75" customWidth="1"/>
    <col min="12034" max="12035" width="10.28515625" style="75" customWidth="1"/>
    <col min="12036" max="12047" width="9" style="75" customWidth="1"/>
    <col min="12048" max="12049" width="10.28515625" style="75" customWidth="1"/>
    <col min="12050" max="12288" width="11.42578125" style="75"/>
    <col min="12289" max="12289" width="36.7109375" style="75" customWidth="1"/>
    <col min="12290" max="12291" width="10.28515625" style="75" customWidth="1"/>
    <col min="12292" max="12303" width="9" style="75" customWidth="1"/>
    <col min="12304" max="12305" width="10.28515625" style="75" customWidth="1"/>
    <col min="12306" max="12544" width="11.42578125" style="75"/>
    <col min="12545" max="12545" width="36.7109375" style="75" customWidth="1"/>
    <col min="12546" max="12547" width="10.28515625" style="75" customWidth="1"/>
    <col min="12548" max="12559" width="9" style="75" customWidth="1"/>
    <col min="12560" max="12561" width="10.28515625" style="75" customWidth="1"/>
    <col min="12562" max="12800" width="11.42578125" style="75"/>
    <col min="12801" max="12801" width="36.7109375" style="75" customWidth="1"/>
    <col min="12802" max="12803" width="10.28515625" style="75" customWidth="1"/>
    <col min="12804" max="12815" width="9" style="75" customWidth="1"/>
    <col min="12816" max="12817" width="10.28515625" style="75" customWidth="1"/>
    <col min="12818" max="13056" width="11.42578125" style="75"/>
    <col min="13057" max="13057" width="36.7109375" style="75" customWidth="1"/>
    <col min="13058" max="13059" width="10.28515625" style="75" customWidth="1"/>
    <col min="13060" max="13071" width="9" style="75" customWidth="1"/>
    <col min="13072" max="13073" width="10.28515625" style="75" customWidth="1"/>
    <col min="13074" max="13312" width="11.42578125" style="75"/>
    <col min="13313" max="13313" width="36.7109375" style="75" customWidth="1"/>
    <col min="13314" max="13315" width="10.28515625" style="75" customWidth="1"/>
    <col min="13316" max="13327" width="9" style="75" customWidth="1"/>
    <col min="13328" max="13329" width="10.28515625" style="75" customWidth="1"/>
    <col min="13330" max="13568" width="11.42578125" style="75"/>
    <col min="13569" max="13569" width="36.7109375" style="75" customWidth="1"/>
    <col min="13570" max="13571" width="10.28515625" style="75" customWidth="1"/>
    <col min="13572" max="13583" width="9" style="75" customWidth="1"/>
    <col min="13584" max="13585" width="10.28515625" style="75" customWidth="1"/>
    <col min="13586" max="13824" width="11.42578125" style="75"/>
    <col min="13825" max="13825" width="36.7109375" style="75" customWidth="1"/>
    <col min="13826" max="13827" width="10.28515625" style="75" customWidth="1"/>
    <col min="13828" max="13839" width="9" style="75" customWidth="1"/>
    <col min="13840" max="13841" width="10.28515625" style="75" customWidth="1"/>
    <col min="13842" max="14080" width="11.42578125" style="75"/>
    <col min="14081" max="14081" width="36.7109375" style="75" customWidth="1"/>
    <col min="14082" max="14083" width="10.28515625" style="75" customWidth="1"/>
    <col min="14084" max="14095" width="9" style="75" customWidth="1"/>
    <col min="14096" max="14097" width="10.28515625" style="75" customWidth="1"/>
    <col min="14098" max="14336" width="11.42578125" style="75"/>
    <col min="14337" max="14337" width="36.7109375" style="75" customWidth="1"/>
    <col min="14338" max="14339" width="10.28515625" style="75" customWidth="1"/>
    <col min="14340" max="14351" width="9" style="75" customWidth="1"/>
    <col min="14352" max="14353" width="10.28515625" style="75" customWidth="1"/>
    <col min="14354" max="14592" width="11.42578125" style="75"/>
    <col min="14593" max="14593" width="36.7109375" style="75" customWidth="1"/>
    <col min="14594" max="14595" width="10.28515625" style="75" customWidth="1"/>
    <col min="14596" max="14607" width="9" style="75" customWidth="1"/>
    <col min="14608" max="14609" width="10.28515625" style="75" customWidth="1"/>
    <col min="14610" max="14848" width="11.42578125" style="75"/>
    <col min="14849" max="14849" width="36.7109375" style="75" customWidth="1"/>
    <col min="14850" max="14851" width="10.28515625" style="75" customWidth="1"/>
    <col min="14852" max="14863" width="9" style="75" customWidth="1"/>
    <col min="14864" max="14865" width="10.28515625" style="75" customWidth="1"/>
    <col min="14866" max="15104" width="11.42578125" style="75"/>
    <col min="15105" max="15105" width="36.7109375" style="75" customWidth="1"/>
    <col min="15106" max="15107" width="10.28515625" style="75" customWidth="1"/>
    <col min="15108" max="15119" width="9" style="75" customWidth="1"/>
    <col min="15120" max="15121" width="10.28515625" style="75" customWidth="1"/>
    <col min="15122" max="15360" width="11.42578125" style="75"/>
    <col min="15361" max="15361" width="36.7109375" style="75" customWidth="1"/>
    <col min="15362" max="15363" width="10.28515625" style="75" customWidth="1"/>
    <col min="15364" max="15375" width="9" style="75" customWidth="1"/>
    <col min="15376" max="15377" width="10.28515625" style="75" customWidth="1"/>
    <col min="15378" max="15616" width="11.42578125" style="75"/>
    <col min="15617" max="15617" width="36.7109375" style="75" customWidth="1"/>
    <col min="15618" max="15619" width="10.28515625" style="75" customWidth="1"/>
    <col min="15620" max="15631" width="9" style="75" customWidth="1"/>
    <col min="15632" max="15633" width="10.28515625" style="75" customWidth="1"/>
    <col min="15634" max="15872" width="11.42578125" style="75"/>
    <col min="15873" max="15873" width="36.7109375" style="75" customWidth="1"/>
    <col min="15874" max="15875" width="10.28515625" style="75" customWidth="1"/>
    <col min="15876" max="15887" width="9" style="75" customWidth="1"/>
    <col min="15888" max="15889" width="10.28515625" style="75" customWidth="1"/>
    <col min="15890" max="16128" width="11.42578125" style="75"/>
    <col min="16129" max="16129" width="36.7109375" style="75" customWidth="1"/>
    <col min="16130" max="16131" width="10.28515625" style="75" customWidth="1"/>
    <col min="16132" max="16143" width="9" style="75" customWidth="1"/>
    <col min="16144" max="16145" width="10.28515625" style="75" customWidth="1"/>
    <col min="16146" max="16384" width="11.42578125" style="75"/>
  </cols>
  <sheetData>
    <row r="1" spans="1:16" s="260" customFormat="1" ht="24.95" customHeight="1">
      <c r="A1" s="256" t="s">
        <v>448</v>
      </c>
      <c r="B1" s="256"/>
      <c r="C1" s="256"/>
      <c r="P1" s="261"/>
    </row>
    <row r="2" spans="1:16" s="260" customFormat="1" ht="24.95" customHeight="1" thickBot="1">
      <c r="A2" s="181" t="s">
        <v>450</v>
      </c>
      <c r="B2" s="262"/>
      <c r="C2" s="262"/>
      <c r="D2" s="262"/>
      <c r="E2" s="262"/>
      <c r="F2" s="262"/>
      <c r="G2" s="262"/>
      <c r="H2" s="262"/>
      <c r="I2" s="262"/>
      <c r="J2" s="262"/>
      <c r="K2" s="262"/>
      <c r="L2" s="262"/>
      <c r="M2" s="262"/>
      <c r="N2" s="262"/>
      <c r="O2" s="262"/>
      <c r="P2" s="261"/>
    </row>
    <row r="3" spans="1:16" ht="20.100000000000001" customHeight="1">
      <c r="A3" s="1473" t="s">
        <v>1</v>
      </c>
      <c r="B3" s="1469" t="s">
        <v>2</v>
      </c>
      <c r="C3" s="1470"/>
      <c r="D3" s="1470"/>
      <c r="E3" s="1470"/>
      <c r="F3" s="1470"/>
      <c r="G3" s="1470"/>
      <c r="H3" s="1470"/>
      <c r="I3" s="1470"/>
      <c r="J3" s="1470"/>
      <c r="K3" s="1470"/>
      <c r="L3" s="1470"/>
      <c r="M3" s="1470"/>
      <c r="N3" s="1470"/>
      <c r="O3" s="1470"/>
    </row>
    <row r="4" spans="1:16" ht="20.100000000000001" customHeight="1">
      <c r="A4" s="1474"/>
      <c r="B4" s="1482" t="s">
        <v>3</v>
      </c>
      <c r="C4" s="1482"/>
      <c r="D4" s="60" t="s">
        <v>73</v>
      </c>
      <c r="E4" s="60"/>
      <c r="F4" s="60" t="s">
        <v>74</v>
      </c>
      <c r="G4" s="60"/>
      <c r="H4" s="60" t="s">
        <v>75</v>
      </c>
      <c r="I4" s="60"/>
      <c r="J4" s="60" t="s">
        <v>76</v>
      </c>
      <c r="K4" s="60"/>
      <c r="L4" s="60" t="s">
        <v>77</v>
      </c>
      <c r="M4" s="60"/>
      <c r="N4" s="60" t="s">
        <v>78</v>
      </c>
      <c r="O4" s="91"/>
    </row>
    <row r="5" spans="1:16" ht="20.100000000000001" customHeight="1">
      <c r="A5" s="1475"/>
      <c r="B5" s="60">
        <v>2010</v>
      </c>
      <c r="C5" s="60">
        <v>2011</v>
      </c>
      <c r="D5" s="60">
        <v>2010</v>
      </c>
      <c r="E5" s="60">
        <v>2011</v>
      </c>
      <c r="F5" s="60">
        <v>2010</v>
      </c>
      <c r="G5" s="60">
        <v>2011</v>
      </c>
      <c r="H5" s="60">
        <v>2010</v>
      </c>
      <c r="I5" s="60">
        <v>2011</v>
      </c>
      <c r="J5" s="60">
        <v>2010</v>
      </c>
      <c r="K5" s="60">
        <v>2011</v>
      </c>
      <c r="L5" s="60">
        <v>2010</v>
      </c>
      <c r="M5" s="60">
        <v>2011</v>
      </c>
      <c r="N5" s="60">
        <v>2010</v>
      </c>
      <c r="O5" s="91">
        <v>2011</v>
      </c>
    </row>
    <row r="6" spans="1:16" ht="20.100000000000001" customHeight="1">
      <c r="A6" s="67" t="s">
        <v>438</v>
      </c>
      <c r="B6" s="124">
        <v>37911</v>
      </c>
      <c r="C6" s="124">
        <v>63384</v>
      </c>
      <c r="D6" s="124">
        <v>2366</v>
      </c>
      <c r="E6" s="124">
        <v>4662</v>
      </c>
      <c r="F6" s="124">
        <v>2213</v>
      </c>
      <c r="G6" s="124">
        <v>4856</v>
      </c>
      <c r="H6" s="124">
        <v>3476</v>
      </c>
      <c r="I6" s="124">
        <v>5545</v>
      </c>
      <c r="J6" s="124">
        <v>3205</v>
      </c>
      <c r="K6" s="124">
        <v>4889</v>
      </c>
      <c r="L6" s="124">
        <v>2396</v>
      </c>
      <c r="M6" s="124">
        <v>4996</v>
      </c>
      <c r="N6" s="124">
        <v>2825</v>
      </c>
      <c r="O6" s="124">
        <v>5303</v>
      </c>
    </row>
    <row r="7" spans="1:16" s="71" customFormat="1" ht="20.100000000000001" customHeight="1">
      <c r="A7" s="71" t="s">
        <v>10</v>
      </c>
      <c r="B7" s="150">
        <v>685</v>
      </c>
      <c r="C7" s="150">
        <v>479</v>
      </c>
      <c r="D7" s="150">
        <v>16</v>
      </c>
      <c r="E7" s="150">
        <v>33</v>
      </c>
      <c r="F7" s="150">
        <v>32</v>
      </c>
      <c r="G7" s="150">
        <v>20</v>
      </c>
      <c r="H7" s="150">
        <v>38</v>
      </c>
      <c r="I7" s="150">
        <v>39</v>
      </c>
      <c r="J7" s="150">
        <v>90</v>
      </c>
      <c r="K7" s="150">
        <v>50</v>
      </c>
      <c r="L7" s="150">
        <v>51</v>
      </c>
      <c r="M7" s="150">
        <v>28</v>
      </c>
      <c r="N7" s="150">
        <v>143</v>
      </c>
      <c r="O7" s="150">
        <v>28</v>
      </c>
      <c r="P7" s="90"/>
    </row>
    <row r="8" spans="1:16" ht="20.100000000000001" customHeight="1">
      <c r="A8" s="75" t="s">
        <v>11</v>
      </c>
      <c r="B8" s="118">
        <v>29</v>
      </c>
      <c r="C8" s="118">
        <v>47</v>
      </c>
      <c r="D8" s="118">
        <v>0</v>
      </c>
      <c r="E8" s="118">
        <v>6</v>
      </c>
      <c r="F8" s="118">
        <v>0</v>
      </c>
      <c r="G8" s="118">
        <v>4</v>
      </c>
      <c r="H8" s="118">
        <v>3</v>
      </c>
      <c r="I8" s="118">
        <v>11</v>
      </c>
      <c r="J8" s="118">
        <v>4</v>
      </c>
      <c r="K8" s="118">
        <v>1</v>
      </c>
      <c r="L8" s="118">
        <v>5</v>
      </c>
      <c r="M8" s="118">
        <v>1</v>
      </c>
      <c r="N8" s="118">
        <v>0</v>
      </c>
      <c r="O8" s="118">
        <v>2</v>
      </c>
    </row>
    <row r="9" spans="1:16" ht="20.100000000000001" customHeight="1">
      <c r="A9" s="75" t="s">
        <v>12</v>
      </c>
      <c r="B9" s="118">
        <v>140</v>
      </c>
      <c r="C9" s="118">
        <v>42</v>
      </c>
      <c r="D9" s="118">
        <v>0</v>
      </c>
      <c r="E9" s="118">
        <v>1</v>
      </c>
      <c r="F9" s="118">
        <v>0</v>
      </c>
      <c r="G9" s="118">
        <v>1</v>
      </c>
      <c r="H9" s="118">
        <v>4</v>
      </c>
      <c r="I9" s="118">
        <v>1</v>
      </c>
      <c r="J9" s="118">
        <v>58</v>
      </c>
      <c r="K9" s="118">
        <v>0</v>
      </c>
      <c r="L9" s="118">
        <v>3</v>
      </c>
      <c r="M9" s="118">
        <v>0</v>
      </c>
      <c r="N9" s="118">
        <v>55</v>
      </c>
      <c r="O9" s="118">
        <v>6</v>
      </c>
    </row>
    <row r="10" spans="1:16" ht="20.100000000000001" customHeight="1">
      <c r="A10" s="75" t="s">
        <v>13</v>
      </c>
      <c r="B10" s="118">
        <v>49</v>
      </c>
      <c r="C10" s="118">
        <v>37</v>
      </c>
      <c r="D10" s="118">
        <v>1</v>
      </c>
      <c r="E10" s="118">
        <v>1</v>
      </c>
      <c r="F10" s="118">
        <v>3</v>
      </c>
      <c r="G10" s="118">
        <v>1</v>
      </c>
      <c r="H10" s="118">
        <v>4</v>
      </c>
      <c r="I10" s="118">
        <v>0</v>
      </c>
      <c r="J10" s="118">
        <v>1</v>
      </c>
      <c r="K10" s="118">
        <v>11</v>
      </c>
      <c r="L10" s="118">
        <v>8</v>
      </c>
      <c r="M10" s="118">
        <v>0</v>
      </c>
      <c r="N10" s="118">
        <v>7</v>
      </c>
      <c r="O10" s="118">
        <v>7</v>
      </c>
    </row>
    <row r="11" spans="1:16" ht="20.100000000000001" customHeight="1">
      <c r="A11" s="75" t="s">
        <v>14</v>
      </c>
      <c r="B11" s="118">
        <v>23</v>
      </c>
      <c r="C11" s="118">
        <v>13</v>
      </c>
      <c r="D11" s="118">
        <v>0</v>
      </c>
      <c r="E11" s="118">
        <v>0</v>
      </c>
      <c r="F11" s="118">
        <v>1</v>
      </c>
      <c r="G11" s="118">
        <v>1</v>
      </c>
      <c r="H11" s="118">
        <v>0</v>
      </c>
      <c r="I11" s="118">
        <v>0</v>
      </c>
      <c r="J11" s="118">
        <v>1</v>
      </c>
      <c r="K11" s="118">
        <v>0</v>
      </c>
      <c r="L11" s="118">
        <v>0</v>
      </c>
      <c r="M11" s="118">
        <v>6</v>
      </c>
      <c r="N11" s="118">
        <v>3</v>
      </c>
      <c r="O11" s="118">
        <v>0</v>
      </c>
    </row>
    <row r="12" spans="1:16" ht="20.100000000000001" customHeight="1">
      <c r="A12" s="75" t="s">
        <v>15</v>
      </c>
      <c r="B12" s="118">
        <v>444</v>
      </c>
      <c r="C12" s="118">
        <v>340</v>
      </c>
      <c r="D12" s="118">
        <v>15</v>
      </c>
      <c r="E12" s="118">
        <v>25</v>
      </c>
      <c r="F12" s="118">
        <v>28</v>
      </c>
      <c r="G12" s="118">
        <v>13</v>
      </c>
      <c r="H12" s="118">
        <v>27</v>
      </c>
      <c r="I12" s="118">
        <v>27</v>
      </c>
      <c r="J12" s="118">
        <v>26</v>
      </c>
      <c r="K12" s="118">
        <v>38</v>
      </c>
      <c r="L12" s="118">
        <v>35</v>
      </c>
      <c r="M12" s="118">
        <v>21</v>
      </c>
      <c r="N12" s="118">
        <v>78</v>
      </c>
      <c r="O12" s="118">
        <v>13</v>
      </c>
    </row>
    <row r="13" spans="1:16" s="71" customFormat="1" ht="20.100000000000001" customHeight="1">
      <c r="A13" s="71" t="s">
        <v>16</v>
      </c>
      <c r="B13" s="150">
        <v>278</v>
      </c>
      <c r="C13" s="150">
        <v>1407</v>
      </c>
      <c r="D13" s="150">
        <v>13</v>
      </c>
      <c r="E13" s="150">
        <v>32</v>
      </c>
      <c r="F13" s="150">
        <v>22</v>
      </c>
      <c r="G13" s="150">
        <v>31</v>
      </c>
      <c r="H13" s="150">
        <v>36</v>
      </c>
      <c r="I13" s="150">
        <v>70</v>
      </c>
      <c r="J13" s="150">
        <v>37</v>
      </c>
      <c r="K13" s="150">
        <v>77</v>
      </c>
      <c r="L13" s="150">
        <v>7</v>
      </c>
      <c r="M13" s="150">
        <v>51</v>
      </c>
      <c r="N13" s="150">
        <v>21</v>
      </c>
      <c r="O13" s="150">
        <v>142</v>
      </c>
      <c r="P13" s="90"/>
    </row>
    <row r="14" spans="1:16" ht="20.100000000000001" customHeight="1">
      <c r="A14" s="75" t="s">
        <v>17</v>
      </c>
      <c r="B14" s="118">
        <v>54</v>
      </c>
      <c r="C14" s="118">
        <v>241</v>
      </c>
      <c r="D14" s="118">
        <v>4</v>
      </c>
      <c r="E14" s="118">
        <v>12</v>
      </c>
      <c r="F14" s="118">
        <v>3</v>
      </c>
      <c r="G14" s="118">
        <v>7</v>
      </c>
      <c r="H14" s="118">
        <v>0</v>
      </c>
      <c r="I14" s="118">
        <v>11</v>
      </c>
      <c r="J14" s="118">
        <v>4</v>
      </c>
      <c r="K14" s="118">
        <v>11</v>
      </c>
      <c r="L14" s="118">
        <v>1</v>
      </c>
      <c r="M14" s="118">
        <v>10</v>
      </c>
      <c r="N14" s="118">
        <v>5</v>
      </c>
      <c r="O14" s="118">
        <v>17</v>
      </c>
    </row>
    <row r="15" spans="1:16" ht="20.100000000000001" customHeight="1">
      <c r="A15" s="75" t="s">
        <v>18</v>
      </c>
      <c r="B15" s="118">
        <v>15</v>
      </c>
      <c r="C15" s="118">
        <v>193</v>
      </c>
      <c r="D15" s="118">
        <v>0</v>
      </c>
      <c r="E15" s="118">
        <v>2</v>
      </c>
      <c r="F15" s="118">
        <v>0</v>
      </c>
      <c r="G15" s="118">
        <v>0</v>
      </c>
      <c r="H15" s="118">
        <v>0</v>
      </c>
      <c r="I15" s="118">
        <v>10</v>
      </c>
      <c r="J15" s="118">
        <v>1</v>
      </c>
      <c r="K15" s="118">
        <v>0</v>
      </c>
      <c r="L15" s="118">
        <v>0</v>
      </c>
      <c r="M15" s="118">
        <v>2</v>
      </c>
      <c r="N15" s="118">
        <v>7</v>
      </c>
      <c r="O15" s="118">
        <v>11</v>
      </c>
    </row>
    <row r="16" spans="1:16" ht="20.100000000000001" customHeight="1">
      <c r="A16" s="75" t="s">
        <v>19</v>
      </c>
      <c r="B16" s="118">
        <v>22</v>
      </c>
      <c r="C16" s="118">
        <v>157</v>
      </c>
      <c r="D16" s="118">
        <v>1</v>
      </c>
      <c r="E16" s="118">
        <v>0</v>
      </c>
      <c r="F16" s="118">
        <v>5</v>
      </c>
      <c r="G16" s="118">
        <v>8</v>
      </c>
      <c r="H16" s="118">
        <v>1</v>
      </c>
      <c r="I16" s="118">
        <v>8</v>
      </c>
      <c r="J16" s="118">
        <v>0</v>
      </c>
      <c r="K16" s="118">
        <v>1</v>
      </c>
      <c r="L16" s="118">
        <v>1</v>
      </c>
      <c r="M16" s="118">
        <v>1</v>
      </c>
      <c r="N16" s="118">
        <v>1</v>
      </c>
      <c r="O16" s="118">
        <v>10</v>
      </c>
    </row>
    <row r="17" spans="1:16" ht="20.100000000000001" customHeight="1">
      <c r="A17" s="75" t="s">
        <v>20</v>
      </c>
      <c r="B17" s="118">
        <v>12</v>
      </c>
      <c r="C17" s="118">
        <v>224</v>
      </c>
      <c r="D17" s="118">
        <v>0</v>
      </c>
      <c r="E17" s="118">
        <v>0</v>
      </c>
      <c r="F17" s="118">
        <v>0</v>
      </c>
      <c r="G17" s="118">
        <v>1</v>
      </c>
      <c r="H17" s="118">
        <v>0</v>
      </c>
      <c r="I17" s="118">
        <v>7</v>
      </c>
      <c r="J17" s="118">
        <v>1</v>
      </c>
      <c r="K17" s="118">
        <v>1</v>
      </c>
      <c r="L17" s="118">
        <v>1</v>
      </c>
      <c r="M17" s="118">
        <v>1</v>
      </c>
      <c r="N17" s="118">
        <v>1</v>
      </c>
      <c r="O17" s="118">
        <v>44</v>
      </c>
    </row>
    <row r="18" spans="1:16" ht="20.100000000000001" customHeight="1">
      <c r="A18" s="75" t="s">
        <v>79</v>
      </c>
      <c r="B18" s="118">
        <v>175</v>
      </c>
      <c r="C18" s="118">
        <v>592</v>
      </c>
      <c r="D18" s="118">
        <v>8</v>
      </c>
      <c r="E18" s="118">
        <v>18</v>
      </c>
      <c r="F18" s="118">
        <v>14</v>
      </c>
      <c r="G18" s="118">
        <v>15</v>
      </c>
      <c r="H18" s="118">
        <v>35</v>
      </c>
      <c r="I18" s="118">
        <v>34</v>
      </c>
      <c r="J18" s="118">
        <v>31</v>
      </c>
      <c r="K18" s="118">
        <v>64</v>
      </c>
      <c r="L18" s="118">
        <v>4</v>
      </c>
      <c r="M18" s="118">
        <v>37</v>
      </c>
      <c r="N18" s="118">
        <v>7</v>
      </c>
      <c r="O18" s="118">
        <v>60</v>
      </c>
    </row>
    <row r="19" spans="1:16" s="71" customFormat="1" ht="20.100000000000001" customHeight="1">
      <c r="A19" s="71" t="s">
        <v>21</v>
      </c>
      <c r="B19" s="150">
        <v>7200</v>
      </c>
      <c r="C19" s="150">
        <v>19644</v>
      </c>
      <c r="D19" s="150">
        <v>327</v>
      </c>
      <c r="E19" s="150">
        <v>1087</v>
      </c>
      <c r="F19" s="150">
        <v>349</v>
      </c>
      <c r="G19" s="150">
        <v>1374</v>
      </c>
      <c r="H19" s="150">
        <v>621</v>
      </c>
      <c r="I19" s="150">
        <v>2470</v>
      </c>
      <c r="J19" s="150">
        <v>529</v>
      </c>
      <c r="K19" s="150">
        <v>1372</v>
      </c>
      <c r="L19" s="150">
        <v>657</v>
      </c>
      <c r="M19" s="150">
        <v>1654</v>
      </c>
      <c r="N19" s="150">
        <v>841</v>
      </c>
      <c r="O19" s="150">
        <v>1896</v>
      </c>
      <c r="P19" s="90"/>
    </row>
    <row r="20" spans="1:16" ht="20.100000000000001" customHeight="1">
      <c r="A20" s="75" t="s">
        <v>22</v>
      </c>
      <c r="B20" s="118">
        <v>491</v>
      </c>
      <c r="C20" s="118">
        <v>1098</v>
      </c>
      <c r="D20" s="118">
        <v>4</v>
      </c>
      <c r="E20" s="118">
        <v>84</v>
      </c>
      <c r="F20" s="118">
        <v>30</v>
      </c>
      <c r="G20" s="118">
        <v>77</v>
      </c>
      <c r="H20" s="118">
        <v>16</v>
      </c>
      <c r="I20" s="118">
        <v>43</v>
      </c>
      <c r="J20" s="118">
        <v>20</v>
      </c>
      <c r="K20" s="118">
        <v>124</v>
      </c>
      <c r="L20" s="118">
        <v>85</v>
      </c>
      <c r="M20" s="118">
        <v>79</v>
      </c>
      <c r="N20" s="118">
        <v>49</v>
      </c>
      <c r="O20" s="118">
        <v>67</v>
      </c>
    </row>
    <row r="21" spans="1:16" ht="20.100000000000001" customHeight="1">
      <c r="A21" s="75" t="s">
        <v>23</v>
      </c>
      <c r="B21" s="118">
        <v>6490</v>
      </c>
      <c r="C21" s="118">
        <v>17963</v>
      </c>
      <c r="D21" s="118">
        <v>304</v>
      </c>
      <c r="E21" s="118">
        <v>979</v>
      </c>
      <c r="F21" s="118">
        <v>308</v>
      </c>
      <c r="G21" s="118">
        <v>1276</v>
      </c>
      <c r="H21" s="118">
        <v>562</v>
      </c>
      <c r="I21" s="118">
        <v>2401</v>
      </c>
      <c r="J21" s="118">
        <v>485</v>
      </c>
      <c r="K21" s="118">
        <v>1184</v>
      </c>
      <c r="L21" s="118">
        <v>564</v>
      </c>
      <c r="M21" s="118">
        <v>1531</v>
      </c>
      <c r="N21" s="118">
        <v>781</v>
      </c>
      <c r="O21" s="118">
        <v>1779</v>
      </c>
    </row>
    <row r="22" spans="1:16" ht="20.100000000000001" customHeight="1">
      <c r="A22" s="75" t="s">
        <v>24</v>
      </c>
      <c r="B22" s="118">
        <v>219</v>
      </c>
      <c r="C22" s="118">
        <v>583</v>
      </c>
      <c r="D22" s="118">
        <v>19</v>
      </c>
      <c r="E22" s="118">
        <v>24</v>
      </c>
      <c r="F22" s="118">
        <v>11</v>
      </c>
      <c r="G22" s="118">
        <v>21</v>
      </c>
      <c r="H22" s="118">
        <v>43</v>
      </c>
      <c r="I22" s="118">
        <v>26</v>
      </c>
      <c r="J22" s="118">
        <v>24</v>
      </c>
      <c r="K22" s="118">
        <v>64</v>
      </c>
      <c r="L22" s="118">
        <v>8</v>
      </c>
      <c r="M22" s="118">
        <v>44</v>
      </c>
      <c r="N22" s="118">
        <v>11</v>
      </c>
      <c r="O22" s="118">
        <v>50</v>
      </c>
    </row>
    <row r="23" spans="1:16" s="71" customFormat="1" ht="20.100000000000001" customHeight="1">
      <c r="A23" s="71" t="s">
        <v>25</v>
      </c>
      <c r="B23" s="150">
        <v>6130</v>
      </c>
      <c r="C23" s="150">
        <v>9137</v>
      </c>
      <c r="D23" s="150">
        <v>267</v>
      </c>
      <c r="E23" s="150">
        <v>887</v>
      </c>
      <c r="F23" s="150">
        <v>153</v>
      </c>
      <c r="G23" s="150">
        <v>711</v>
      </c>
      <c r="H23" s="150">
        <v>230</v>
      </c>
      <c r="I23" s="150">
        <v>611</v>
      </c>
      <c r="J23" s="150">
        <v>224</v>
      </c>
      <c r="K23" s="150">
        <v>491</v>
      </c>
      <c r="L23" s="150">
        <v>335</v>
      </c>
      <c r="M23" s="150">
        <v>754</v>
      </c>
      <c r="N23" s="150">
        <v>139</v>
      </c>
      <c r="O23" s="150">
        <v>711</v>
      </c>
      <c r="P23" s="90"/>
    </row>
    <row r="24" spans="1:16" ht="20.100000000000001" customHeight="1">
      <c r="A24" s="75" t="s">
        <v>26</v>
      </c>
      <c r="B24" s="118">
        <v>2000</v>
      </c>
      <c r="C24" s="118">
        <v>3047</v>
      </c>
      <c r="D24" s="118">
        <v>240</v>
      </c>
      <c r="E24" s="118">
        <v>358</v>
      </c>
      <c r="F24" s="118">
        <v>99</v>
      </c>
      <c r="G24" s="118">
        <v>323</v>
      </c>
      <c r="H24" s="118">
        <v>146</v>
      </c>
      <c r="I24" s="118">
        <v>194</v>
      </c>
      <c r="J24" s="118">
        <v>93</v>
      </c>
      <c r="K24" s="118">
        <v>165</v>
      </c>
      <c r="L24" s="118">
        <v>278</v>
      </c>
      <c r="M24" s="118">
        <v>279</v>
      </c>
      <c r="N24" s="118">
        <v>77</v>
      </c>
      <c r="O24" s="118">
        <v>159</v>
      </c>
    </row>
    <row r="25" spans="1:16" ht="20.100000000000001" customHeight="1">
      <c r="A25" s="75" t="s">
        <v>27</v>
      </c>
      <c r="B25" s="118">
        <v>35</v>
      </c>
      <c r="C25" s="118">
        <v>68</v>
      </c>
      <c r="D25" s="118">
        <v>4</v>
      </c>
      <c r="E25" s="118">
        <v>6</v>
      </c>
      <c r="F25" s="118">
        <v>1</v>
      </c>
      <c r="G25" s="118">
        <v>12</v>
      </c>
      <c r="H25" s="118">
        <v>0</v>
      </c>
      <c r="I25" s="118">
        <v>6</v>
      </c>
      <c r="J25" s="118">
        <v>1</v>
      </c>
      <c r="K25" s="118">
        <v>3</v>
      </c>
      <c r="L25" s="118">
        <v>3</v>
      </c>
      <c r="M25" s="118">
        <v>3</v>
      </c>
      <c r="N25" s="118">
        <v>0</v>
      </c>
      <c r="O25" s="118">
        <v>3</v>
      </c>
    </row>
    <row r="26" spans="1:16" ht="20.100000000000001" customHeight="1">
      <c r="A26" s="75" t="s">
        <v>28</v>
      </c>
      <c r="B26" s="118">
        <v>131</v>
      </c>
      <c r="C26" s="118">
        <v>313</v>
      </c>
      <c r="D26" s="118">
        <v>0</v>
      </c>
      <c r="E26" s="118">
        <v>22</v>
      </c>
      <c r="F26" s="118">
        <v>9</v>
      </c>
      <c r="G26" s="118">
        <v>16</v>
      </c>
      <c r="H26" s="118">
        <v>1</v>
      </c>
      <c r="I26" s="118">
        <v>9</v>
      </c>
      <c r="J26" s="118">
        <v>4</v>
      </c>
      <c r="K26" s="118">
        <v>17</v>
      </c>
      <c r="L26" s="118">
        <v>8</v>
      </c>
      <c r="M26" s="118">
        <v>19</v>
      </c>
      <c r="N26" s="118">
        <v>15</v>
      </c>
      <c r="O26" s="118">
        <v>25</v>
      </c>
    </row>
    <row r="27" spans="1:16" ht="20.100000000000001" customHeight="1">
      <c r="A27" s="75" t="s">
        <v>29</v>
      </c>
      <c r="B27" s="118">
        <v>472</v>
      </c>
      <c r="C27" s="118">
        <v>979</v>
      </c>
      <c r="D27" s="118">
        <v>4</v>
      </c>
      <c r="E27" s="118">
        <v>71</v>
      </c>
      <c r="F27" s="118">
        <v>12</v>
      </c>
      <c r="G27" s="118">
        <v>39</v>
      </c>
      <c r="H27" s="118">
        <v>18</v>
      </c>
      <c r="I27" s="118">
        <v>63</v>
      </c>
      <c r="J27" s="118">
        <v>4</v>
      </c>
      <c r="K27" s="118">
        <v>40</v>
      </c>
      <c r="L27" s="118">
        <v>19</v>
      </c>
      <c r="M27" s="118">
        <v>46</v>
      </c>
      <c r="N27" s="118">
        <v>16</v>
      </c>
      <c r="O27" s="118">
        <v>77</v>
      </c>
    </row>
    <row r="28" spans="1:16" ht="20.100000000000001" customHeight="1">
      <c r="A28" s="75" t="s">
        <v>30</v>
      </c>
      <c r="B28" s="118">
        <v>264</v>
      </c>
      <c r="C28" s="118">
        <v>618</v>
      </c>
      <c r="D28" s="118">
        <v>1</v>
      </c>
      <c r="E28" s="118">
        <v>20</v>
      </c>
      <c r="F28" s="118">
        <v>9</v>
      </c>
      <c r="G28" s="118">
        <v>21</v>
      </c>
      <c r="H28" s="118">
        <v>9</v>
      </c>
      <c r="I28" s="118">
        <v>82</v>
      </c>
      <c r="J28" s="118">
        <v>4</v>
      </c>
      <c r="K28" s="118">
        <v>38</v>
      </c>
      <c r="L28" s="118">
        <v>11</v>
      </c>
      <c r="M28" s="118">
        <v>50</v>
      </c>
      <c r="N28" s="118">
        <v>3</v>
      </c>
      <c r="O28" s="118">
        <v>43</v>
      </c>
    </row>
    <row r="29" spans="1:16" ht="20.100000000000001" customHeight="1">
      <c r="A29" s="75" t="s">
        <v>31</v>
      </c>
      <c r="B29" s="118">
        <v>0</v>
      </c>
      <c r="C29" s="118">
        <v>0</v>
      </c>
      <c r="D29" s="118">
        <v>0</v>
      </c>
      <c r="E29" s="118">
        <v>0</v>
      </c>
      <c r="F29" s="118">
        <v>0</v>
      </c>
      <c r="G29" s="118">
        <v>0</v>
      </c>
      <c r="H29" s="118">
        <v>0</v>
      </c>
      <c r="I29" s="118">
        <v>0</v>
      </c>
      <c r="J29" s="118">
        <v>0</v>
      </c>
      <c r="K29" s="118">
        <v>0</v>
      </c>
      <c r="L29" s="118">
        <v>0</v>
      </c>
      <c r="M29" s="118">
        <v>0</v>
      </c>
      <c r="N29" s="118">
        <v>0</v>
      </c>
      <c r="O29" s="118">
        <v>0</v>
      </c>
    </row>
    <row r="30" spans="1:16" ht="20.100000000000001" customHeight="1">
      <c r="A30" s="75" t="s">
        <v>32</v>
      </c>
      <c r="B30" s="118">
        <v>81</v>
      </c>
      <c r="C30" s="118">
        <v>79</v>
      </c>
      <c r="D30" s="118">
        <v>7</v>
      </c>
      <c r="E30" s="118">
        <v>12</v>
      </c>
      <c r="F30" s="118">
        <v>9</v>
      </c>
      <c r="G30" s="118">
        <v>1</v>
      </c>
      <c r="H30" s="118">
        <v>12</v>
      </c>
      <c r="I30" s="118">
        <v>10</v>
      </c>
      <c r="J30" s="118">
        <v>3</v>
      </c>
      <c r="K30" s="118">
        <v>1</v>
      </c>
      <c r="L30" s="118">
        <v>1</v>
      </c>
      <c r="M30" s="118">
        <v>7</v>
      </c>
      <c r="N30" s="118">
        <v>7</v>
      </c>
      <c r="O30" s="118">
        <v>6</v>
      </c>
    </row>
    <row r="31" spans="1:16" ht="20.100000000000001" customHeight="1">
      <c r="A31" s="75" t="s">
        <v>33</v>
      </c>
      <c r="B31" s="118">
        <v>2777</v>
      </c>
      <c r="C31" s="118">
        <v>2996</v>
      </c>
      <c r="D31" s="118">
        <v>5</v>
      </c>
      <c r="E31" s="118">
        <v>321</v>
      </c>
      <c r="F31" s="118">
        <v>7</v>
      </c>
      <c r="G31" s="118">
        <v>273</v>
      </c>
      <c r="H31" s="118">
        <v>4</v>
      </c>
      <c r="I31" s="118">
        <v>226</v>
      </c>
      <c r="J31" s="118">
        <v>11</v>
      </c>
      <c r="K31" s="118">
        <v>205</v>
      </c>
      <c r="L31" s="118">
        <v>3</v>
      </c>
      <c r="M31" s="118">
        <v>245</v>
      </c>
      <c r="N31" s="118">
        <v>1</v>
      </c>
      <c r="O31" s="118">
        <v>259</v>
      </c>
    </row>
    <row r="32" spans="1:16" ht="20.100000000000001" customHeight="1">
      <c r="A32" s="75" t="s">
        <v>34</v>
      </c>
      <c r="B32" s="118">
        <v>10</v>
      </c>
      <c r="C32" s="118">
        <v>14</v>
      </c>
      <c r="D32" s="118">
        <v>1</v>
      </c>
      <c r="E32" s="118">
        <v>1</v>
      </c>
      <c r="F32" s="118">
        <v>0</v>
      </c>
      <c r="G32" s="118">
        <v>0</v>
      </c>
      <c r="H32" s="118">
        <v>0</v>
      </c>
      <c r="I32" s="118">
        <v>2</v>
      </c>
      <c r="J32" s="118">
        <v>3</v>
      </c>
      <c r="K32" s="118">
        <v>0</v>
      </c>
      <c r="L32" s="118">
        <v>0</v>
      </c>
      <c r="M32" s="118">
        <v>0</v>
      </c>
      <c r="N32" s="118">
        <v>0</v>
      </c>
      <c r="O32" s="118">
        <v>2</v>
      </c>
    </row>
    <row r="33" spans="1:16" ht="20.100000000000001" customHeight="1">
      <c r="A33" s="75" t="s">
        <v>35</v>
      </c>
      <c r="B33" s="118">
        <v>2</v>
      </c>
      <c r="C33" s="118">
        <v>32</v>
      </c>
      <c r="D33" s="118">
        <v>0</v>
      </c>
      <c r="E33" s="118">
        <v>24</v>
      </c>
      <c r="F33" s="118">
        <v>0</v>
      </c>
      <c r="G33" s="118">
        <v>4</v>
      </c>
      <c r="H33" s="118">
        <v>1</v>
      </c>
      <c r="I33" s="118">
        <v>1</v>
      </c>
      <c r="J33" s="118">
        <v>0</v>
      </c>
      <c r="K33" s="118">
        <v>0</v>
      </c>
      <c r="L33" s="118">
        <v>0</v>
      </c>
      <c r="M33" s="118">
        <v>0</v>
      </c>
      <c r="N33" s="118">
        <v>0</v>
      </c>
      <c r="O33" s="118">
        <v>0</v>
      </c>
    </row>
    <row r="34" spans="1:16" ht="20.100000000000001" customHeight="1">
      <c r="A34" s="75" t="s">
        <v>36</v>
      </c>
      <c r="B34" s="118">
        <v>103</v>
      </c>
      <c r="C34" s="118">
        <v>550</v>
      </c>
      <c r="D34" s="118">
        <v>1</v>
      </c>
      <c r="E34" s="118">
        <v>9</v>
      </c>
      <c r="F34" s="118">
        <v>0</v>
      </c>
      <c r="G34" s="118">
        <v>6</v>
      </c>
      <c r="H34" s="118">
        <v>35</v>
      </c>
      <c r="I34" s="118">
        <v>8</v>
      </c>
      <c r="J34" s="118">
        <v>4</v>
      </c>
      <c r="K34" s="118">
        <v>10</v>
      </c>
      <c r="L34" s="118">
        <v>8</v>
      </c>
      <c r="M34" s="118">
        <v>7</v>
      </c>
      <c r="N34" s="118">
        <v>4</v>
      </c>
      <c r="O34" s="118">
        <v>58</v>
      </c>
    </row>
    <row r="35" spans="1:16" ht="20.100000000000001" customHeight="1">
      <c r="A35" s="75" t="s">
        <v>37</v>
      </c>
      <c r="B35" s="118">
        <v>255</v>
      </c>
      <c r="C35" s="118">
        <v>441</v>
      </c>
      <c r="D35" s="118">
        <v>4</v>
      </c>
      <c r="E35" s="118">
        <v>43</v>
      </c>
      <c r="F35" s="118">
        <v>7</v>
      </c>
      <c r="G35" s="118">
        <v>16</v>
      </c>
      <c r="H35" s="118">
        <v>4</v>
      </c>
      <c r="I35" s="118">
        <v>10</v>
      </c>
      <c r="J35" s="118">
        <v>97</v>
      </c>
      <c r="K35" s="118">
        <v>12</v>
      </c>
      <c r="L35" s="118">
        <v>4</v>
      </c>
      <c r="M35" s="118">
        <v>98</v>
      </c>
      <c r="N35" s="118">
        <v>16</v>
      </c>
      <c r="O35" s="118">
        <v>79</v>
      </c>
    </row>
    <row r="36" spans="1:16" s="71" customFormat="1" ht="20.100000000000001" customHeight="1">
      <c r="A36" s="71" t="s">
        <v>38</v>
      </c>
      <c r="B36" s="150">
        <v>1244</v>
      </c>
      <c r="C36" s="150">
        <v>1124</v>
      </c>
      <c r="D36" s="150">
        <v>81</v>
      </c>
      <c r="E36" s="150">
        <v>84</v>
      </c>
      <c r="F36" s="150">
        <v>34</v>
      </c>
      <c r="G36" s="150">
        <v>70</v>
      </c>
      <c r="H36" s="150">
        <v>44</v>
      </c>
      <c r="I36" s="150">
        <v>96</v>
      </c>
      <c r="J36" s="150">
        <v>384</v>
      </c>
      <c r="K36" s="150">
        <v>94</v>
      </c>
      <c r="L36" s="150">
        <v>47</v>
      </c>
      <c r="M36" s="150">
        <v>65</v>
      </c>
      <c r="N36" s="150">
        <v>133</v>
      </c>
      <c r="O36" s="150">
        <v>150</v>
      </c>
      <c r="P36" s="90"/>
    </row>
    <row r="37" spans="1:16" ht="20.100000000000001" customHeight="1">
      <c r="A37" s="75" t="s">
        <v>39</v>
      </c>
      <c r="B37" s="118">
        <v>186</v>
      </c>
      <c r="C37" s="118">
        <v>158</v>
      </c>
      <c r="D37" s="118">
        <v>1</v>
      </c>
      <c r="E37" s="118">
        <v>2</v>
      </c>
      <c r="F37" s="118">
        <v>7</v>
      </c>
      <c r="G37" s="118">
        <v>6</v>
      </c>
      <c r="H37" s="118">
        <v>1</v>
      </c>
      <c r="I37" s="118">
        <v>20</v>
      </c>
      <c r="J37" s="118">
        <v>143</v>
      </c>
      <c r="K37" s="118">
        <v>8</v>
      </c>
      <c r="L37" s="118">
        <v>3</v>
      </c>
      <c r="M37" s="118">
        <v>4</v>
      </c>
      <c r="N37" s="118">
        <v>1</v>
      </c>
      <c r="O37" s="118">
        <v>46</v>
      </c>
    </row>
    <row r="38" spans="1:16" ht="20.100000000000001" customHeight="1">
      <c r="A38" s="75" t="s">
        <v>40</v>
      </c>
      <c r="B38" s="118">
        <v>249</v>
      </c>
      <c r="C38" s="118">
        <v>121</v>
      </c>
      <c r="D38" s="118">
        <v>5</v>
      </c>
      <c r="E38" s="118">
        <v>10</v>
      </c>
      <c r="F38" s="118">
        <v>7</v>
      </c>
      <c r="G38" s="118">
        <v>11</v>
      </c>
      <c r="H38" s="118">
        <v>9</v>
      </c>
      <c r="I38" s="118">
        <v>11</v>
      </c>
      <c r="J38" s="118">
        <v>150</v>
      </c>
      <c r="K38" s="118">
        <v>15</v>
      </c>
      <c r="L38" s="118">
        <v>8</v>
      </c>
      <c r="M38" s="118">
        <v>7</v>
      </c>
      <c r="N38" s="118">
        <v>5</v>
      </c>
      <c r="O38" s="118">
        <v>12</v>
      </c>
    </row>
    <row r="39" spans="1:16" ht="20.100000000000001" customHeight="1">
      <c r="A39" s="75" t="s">
        <v>41</v>
      </c>
      <c r="B39" s="118">
        <v>47</v>
      </c>
      <c r="C39" s="118">
        <v>121</v>
      </c>
      <c r="D39" s="118">
        <v>1</v>
      </c>
      <c r="E39" s="118">
        <v>8</v>
      </c>
      <c r="F39" s="118">
        <v>0</v>
      </c>
      <c r="G39" s="118">
        <v>6</v>
      </c>
      <c r="H39" s="118">
        <v>4</v>
      </c>
      <c r="I39" s="118">
        <v>12</v>
      </c>
      <c r="J39" s="118">
        <v>4</v>
      </c>
      <c r="K39" s="118">
        <v>10</v>
      </c>
      <c r="L39" s="118">
        <v>4</v>
      </c>
      <c r="M39" s="118">
        <v>11</v>
      </c>
      <c r="N39" s="118">
        <v>5</v>
      </c>
      <c r="O39" s="118">
        <v>8</v>
      </c>
    </row>
    <row r="40" spans="1:16" ht="20.100000000000001" customHeight="1">
      <c r="A40" s="75" t="s">
        <v>42</v>
      </c>
      <c r="B40" s="118">
        <v>310</v>
      </c>
      <c r="C40" s="118">
        <v>315</v>
      </c>
      <c r="D40" s="118">
        <v>5</v>
      </c>
      <c r="E40" s="118">
        <v>9</v>
      </c>
      <c r="F40" s="118">
        <v>11</v>
      </c>
      <c r="G40" s="118">
        <v>27</v>
      </c>
      <c r="H40" s="118">
        <v>18</v>
      </c>
      <c r="I40" s="118">
        <v>29</v>
      </c>
      <c r="J40" s="118">
        <v>7</v>
      </c>
      <c r="K40" s="118">
        <v>25</v>
      </c>
      <c r="L40" s="118">
        <v>14</v>
      </c>
      <c r="M40" s="118">
        <v>16</v>
      </c>
      <c r="N40" s="118">
        <v>7</v>
      </c>
      <c r="O40" s="118">
        <v>32</v>
      </c>
    </row>
    <row r="41" spans="1:16" ht="20.100000000000001" customHeight="1">
      <c r="A41" s="75" t="s">
        <v>43</v>
      </c>
      <c r="B41" s="118">
        <v>72</v>
      </c>
      <c r="C41" s="118">
        <v>175</v>
      </c>
      <c r="D41" s="118">
        <v>0</v>
      </c>
      <c r="E41" s="118">
        <v>21</v>
      </c>
      <c r="F41" s="118">
        <v>0</v>
      </c>
      <c r="G41" s="118">
        <v>7</v>
      </c>
      <c r="H41" s="118">
        <v>3</v>
      </c>
      <c r="I41" s="118">
        <v>6</v>
      </c>
      <c r="J41" s="118">
        <v>3</v>
      </c>
      <c r="K41" s="118">
        <v>10</v>
      </c>
      <c r="L41" s="118">
        <v>7</v>
      </c>
      <c r="M41" s="118">
        <v>6</v>
      </c>
      <c r="N41" s="118">
        <v>4</v>
      </c>
      <c r="O41" s="118">
        <v>21</v>
      </c>
    </row>
    <row r="42" spans="1:16" ht="20.100000000000001" customHeight="1">
      <c r="A42" s="75" t="s">
        <v>44</v>
      </c>
      <c r="B42" s="118">
        <v>380</v>
      </c>
      <c r="C42" s="118">
        <v>234</v>
      </c>
      <c r="D42" s="118">
        <v>69</v>
      </c>
      <c r="E42" s="118">
        <v>34</v>
      </c>
      <c r="F42" s="118">
        <v>9</v>
      </c>
      <c r="G42" s="118">
        <v>13</v>
      </c>
      <c r="H42" s="118">
        <v>9</v>
      </c>
      <c r="I42" s="118">
        <v>18</v>
      </c>
      <c r="J42" s="118">
        <v>77</v>
      </c>
      <c r="K42" s="118">
        <v>26</v>
      </c>
      <c r="L42" s="118">
        <v>11</v>
      </c>
      <c r="M42" s="118">
        <v>21</v>
      </c>
      <c r="N42" s="118">
        <v>111</v>
      </c>
      <c r="O42" s="118">
        <v>31</v>
      </c>
    </row>
    <row r="43" spans="1:16" ht="20.100000000000001" customHeight="1">
      <c r="A43" s="71" t="s">
        <v>45</v>
      </c>
      <c r="B43" s="150">
        <v>22293</v>
      </c>
      <c r="C43" s="150">
        <v>31336</v>
      </c>
      <c r="D43" s="150">
        <v>1661</v>
      </c>
      <c r="E43" s="150">
        <v>2516</v>
      </c>
      <c r="F43" s="150">
        <v>1619</v>
      </c>
      <c r="G43" s="150">
        <v>2636</v>
      </c>
      <c r="H43" s="150">
        <v>2502</v>
      </c>
      <c r="I43" s="150">
        <v>2242</v>
      </c>
      <c r="J43" s="150">
        <v>1937</v>
      </c>
      <c r="K43" s="150">
        <v>2795</v>
      </c>
      <c r="L43" s="150">
        <v>1292</v>
      </c>
      <c r="M43" s="150">
        <v>2407</v>
      </c>
      <c r="N43" s="150">
        <v>1545</v>
      </c>
      <c r="O43" s="150">
        <v>2359</v>
      </c>
    </row>
    <row r="44" spans="1:16" ht="20.100000000000001" customHeight="1">
      <c r="A44" s="75" t="s">
        <v>46</v>
      </c>
      <c r="B44" s="118">
        <v>2031</v>
      </c>
      <c r="C44" s="118">
        <v>2280</v>
      </c>
      <c r="D44" s="118">
        <v>120</v>
      </c>
      <c r="E44" s="118">
        <v>161</v>
      </c>
      <c r="F44" s="118">
        <v>157</v>
      </c>
      <c r="G44" s="118">
        <v>264</v>
      </c>
      <c r="H44" s="118">
        <v>379</v>
      </c>
      <c r="I44" s="118">
        <v>172</v>
      </c>
      <c r="J44" s="118">
        <v>190</v>
      </c>
      <c r="K44" s="118">
        <v>265</v>
      </c>
      <c r="L44" s="118">
        <v>135</v>
      </c>
      <c r="M44" s="118">
        <v>250</v>
      </c>
      <c r="N44" s="118">
        <v>88</v>
      </c>
      <c r="O44" s="118">
        <v>175</v>
      </c>
    </row>
    <row r="45" spans="1:16" ht="20.100000000000001" customHeight="1">
      <c r="A45" s="75" t="s">
        <v>47</v>
      </c>
      <c r="B45" s="118">
        <v>471</v>
      </c>
      <c r="C45" s="118">
        <v>700</v>
      </c>
      <c r="D45" s="118">
        <v>20</v>
      </c>
      <c r="E45" s="118">
        <v>37</v>
      </c>
      <c r="F45" s="118">
        <v>46</v>
      </c>
      <c r="G45" s="118">
        <v>81</v>
      </c>
      <c r="H45" s="118">
        <v>50</v>
      </c>
      <c r="I45" s="118">
        <v>32</v>
      </c>
      <c r="J45" s="118">
        <v>42</v>
      </c>
      <c r="K45" s="118">
        <v>48</v>
      </c>
      <c r="L45" s="118">
        <v>24</v>
      </c>
      <c r="M45" s="118">
        <v>69</v>
      </c>
      <c r="N45" s="118">
        <v>27</v>
      </c>
      <c r="O45" s="118">
        <v>56</v>
      </c>
    </row>
    <row r="46" spans="1:16" ht="20.100000000000001" customHeight="1">
      <c r="A46" s="75" t="s">
        <v>48</v>
      </c>
      <c r="B46" s="118">
        <v>531</v>
      </c>
      <c r="C46" s="118">
        <v>679</v>
      </c>
      <c r="D46" s="118">
        <v>31</v>
      </c>
      <c r="E46" s="118">
        <v>46</v>
      </c>
      <c r="F46" s="118">
        <v>39</v>
      </c>
      <c r="G46" s="118">
        <v>60</v>
      </c>
      <c r="H46" s="118">
        <v>41</v>
      </c>
      <c r="I46" s="118">
        <v>31</v>
      </c>
      <c r="J46" s="118">
        <v>32</v>
      </c>
      <c r="K46" s="118">
        <v>63</v>
      </c>
      <c r="L46" s="118">
        <v>23</v>
      </c>
      <c r="M46" s="118">
        <v>34</v>
      </c>
      <c r="N46" s="118">
        <v>58</v>
      </c>
      <c r="O46" s="118">
        <v>49</v>
      </c>
    </row>
    <row r="47" spans="1:16" ht="20.100000000000001" customHeight="1">
      <c r="A47" s="75" t="s">
        <v>49</v>
      </c>
      <c r="B47" s="118">
        <v>224</v>
      </c>
      <c r="C47" s="118">
        <v>222</v>
      </c>
      <c r="D47" s="118">
        <v>43</v>
      </c>
      <c r="E47" s="118">
        <v>15</v>
      </c>
      <c r="F47" s="118">
        <v>26</v>
      </c>
      <c r="G47" s="118">
        <v>27</v>
      </c>
      <c r="H47" s="118">
        <v>22</v>
      </c>
      <c r="I47" s="118">
        <v>13</v>
      </c>
      <c r="J47" s="118">
        <v>7</v>
      </c>
      <c r="K47" s="118">
        <v>29</v>
      </c>
      <c r="L47" s="118">
        <v>11</v>
      </c>
      <c r="M47" s="118">
        <v>45</v>
      </c>
      <c r="N47" s="118">
        <v>14</v>
      </c>
      <c r="O47" s="118">
        <v>11</v>
      </c>
    </row>
    <row r="48" spans="1:16" ht="20.100000000000001" customHeight="1">
      <c r="A48" s="75" t="s">
        <v>50</v>
      </c>
      <c r="B48" s="118">
        <v>2800</v>
      </c>
      <c r="C48" s="118">
        <v>3988</v>
      </c>
      <c r="D48" s="118">
        <v>194</v>
      </c>
      <c r="E48" s="118">
        <v>288</v>
      </c>
      <c r="F48" s="118">
        <v>172</v>
      </c>
      <c r="G48" s="118">
        <v>341</v>
      </c>
      <c r="H48" s="118">
        <v>257</v>
      </c>
      <c r="I48" s="118">
        <v>270</v>
      </c>
      <c r="J48" s="118">
        <v>130</v>
      </c>
      <c r="K48" s="118">
        <v>259</v>
      </c>
      <c r="L48" s="118">
        <v>176</v>
      </c>
      <c r="M48" s="118">
        <v>283</v>
      </c>
      <c r="N48" s="118">
        <v>250</v>
      </c>
      <c r="O48" s="118">
        <v>376</v>
      </c>
    </row>
    <row r="49" spans="1:16" ht="20.100000000000001" customHeight="1">
      <c r="A49" s="75" t="s">
        <v>51</v>
      </c>
      <c r="B49" s="118">
        <v>200</v>
      </c>
      <c r="C49" s="118">
        <v>316</v>
      </c>
      <c r="D49" s="118">
        <v>5</v>
      </c>
      <c r="E49" s="118">
        <v>11</v>
      </c>
      <c r="F49" s="118">
        <v>4</v>
      </c>
      <c r="G49" s="118">
        <v>15</v>
      </c>
      <c r="H49" s="118">
        <v>24</v>
      </c>
      <c r="I49" s="118">
        <v>32</v>
      </c>
      <c r="J49" s="118">
        <v>32</v>
      </c>
      <c r="K49" s="118">
        <v>46</v>
      </c>
      <c r="L49" s="118">
        <v>7</v>
      </c>
      <c r="M49" s="118">
        <v>11</v>
      </c>
      <c r="N49" s="118">
        <v>8</v>
      </c>
      <c r="O49" s="118">
        <v>34</v>
      </c>
    </row>
    <row r="50" spans="1:16" ht="20.100000000000001" customHeight="1">
      <c r="A50" s="75" t="s">
        <v>52</v>
      </c>
      <c r="B50" s="118">
        <v>1945</v>
      </c>
      <c r="C50" s="118">
        <v>1789</v>
      </c>
      <c r="D50" s="118">
        <v>122</v>
      </c>
      <c r="E50" s="118">
        <v>129</v>
      </c>
      <c r="F50" s="118">
        <v>158</v>
      </c>
      <c r="G50" s="118">
        <v>216</v>
      </c>
      <c r="H50" s="118">
        <v>250</v>
      </c>
      <c r="I50" s="118">
        <v>92</v>
      </c>
      <c r="J50" s="118">
        <v>205</v>
      </c>
      <c r="K50" s="118">
        <v>187</v>
      </c>
      <c r="L50" s="118">
        <v>108</v>
      </c>
      <c r="M50" s="118">
        <v>180</v>
      </c>
      <c r="N50" s="118">
        <v>157</v>
      </c>
      <c r="O50" s="118">
        <v>131</v>
      </c>
    </row>
    <row r="51" spans="1:16" ht="20.100000000000001" customHeight="1">
      <c r="A51" s="75" t="s">
        <v>53</v>
      </c>
      <c r="B51" s="118">
        <v>123</v>
      </c>
      <c r="C51" s="118">
        <v>154</v>
      </c>
      <c r="D51" s="118">
        <v>15</v>
      </c>
      <c r="E51" s="118">
        <v>18</v>
      </c>
      <c r="F51" s="118">
        <v>9</v>
      </c>
      <c r="G51" s="118">
        <v>12</v>
      </c>
      <c r="H51" s="118">
        <v>16</v>
      </c>
      <c r="I51" s="118">
        <v>12</v>
      </c>
      <c r="J51" s="118">
        <v>1</v>
      </c>
      <c r="K51" s="118">
        <v>21</v>
      </c>
      <c r="L51" s="118">
        <v>7</v>
      </c>
      <c r="M51" s="118">
        <v>7</v>
      </c>
      <c r="N51" s="118">
        <v>20</v>
      </c>
      <c r="O51" s="118">
        <v>19</v>
      </c>
    </row>
    <row r="52" spans="1:16" ht="20.100000000000001" customHeight="1">
      <c r="A52" s="75" t="s">
        <v>54</v>
      </c>
      <c r="B52" s="118">
        <v>510</v>
      </c>
      <c r="C52" s="118">
        <v>719</v>
      </c>
      <c r="D52" s="118">
        <v>27</v>
      </c>
      <c r="E52" s="118">
        <v>41</v>
      </c>
      <c r="F52" s="118">
        <v>49</v>
      </c>
      <c r="G52" s="118">
        <v>96</v>
      </c>
      <c r="H52" s="118">
        <v>38</v>
      </c>
      <c r="I52" s="118">
        <v>59</v>
      </c>
      <c r="J52" s="118">
        <v>35</v>
      </c>
      <c r="K52" s="118">
        <v>64</v>
      </c>
      <c r="L52" s="118">
        <v>20</v>
      </c>
      <c r="M52" s="118">
        <v>55</v>
      </c>
      <c r="N52" s="118">
        <v>63</v>
      </c>
      <c r="O52" s="118">
        <v>44</v>
      </c>
    </row>
    <row r="53" spans="1:16" ht="20.100000000000001" customHeight="1">
      <c r="A53" s="75" t="s">
        <v>55</v>
      </c>
      <c r="B53" s="118">
        <v>126</v>
      </c>
      <c r="C53" s="118">
        <v>160</v>
      </c>
      <c r="D53" s="118">
        <v>8</v>
      </c>
      <c r="E53" s="118">
        <v>12</v>
      </c>
      <c r="F53" s="118">
        <v>5</v>
      </c>
      <c r="G53" s="118">
        <v>31</v>
      </c>
      <c r="H53" s="118">
        <v>28</v>
      </c>
      <c r="I53" s="118">
        <v>0</v>
      </c>
      <c r="J53" s="118">
        <v>3</v>
      </c>
      <c r="K53" s="118">
        <v>6</v>
      </c>
      <c r="L53" s="118">
        <v>0</v>
      </c>
      <c r="M53" s="118">
        <v>10</v>
      </c>
      <c r="N53" s="118">
        <v>22</v>
      </c>
      <c r="O53" s="118">
        <v>45</v>
      </c>
    </row>
    <row r="54" spans="1:16" ht="20.100000000000001" customHeight="1">
      <c r="A54" s="75" t="s">
        <v>56</v>
      </c>
      <c r="B54" s="118">
        <v>916</v>
      </c>
      <c r="C54" s="118">
        <v>966</v>
      </c>
      <c r="D54" s="118">
        <v>57</v>
      </c>
      <c r="E54" s="118">
        <v>82</v>
      </c>
      <c r="F54" s="118">
        <v>66</v>
      </c>
      <c r="G54" s="118">
        <v>64</v>
      </c>
      <c r="H54" s="118">
        <v>108</v>
      </c>
      <c r="I54" s="118">
        <v>81</v>
      </c>
      <c r="J54" s="118">
        <v>65</v>
      </c>
      <c r="K54" s="118">
        <v>78</v>
      </c>
      <c r="L54" s="118">
        <v>38</v>
      </c>
      <c r="M54" s="118">
        <v>84</v>
      </c>
      <c r="N54" s="118">
        <v>53</v>
      </c>
      <c r="O54" s="118">
        <v>78</v>
      </c>
    </row>
    <row r="55" spans="1:16" ht="20.100000000000001" customHeight="1">
      <c r="A55" s="75" t="s">
        <v>57</v>
      </c>
      <c r="B55" s="118">
        <v>144</v>
      </c>
      <c r="C55" s="118">
        <v>216</v>
      </c>
      <c r="D55" s="118">
        <v>11</v>
      </c>
      <c r="E55" s="118">
        <v>19</v>
      </c>
      <c r="F55" s="118">
        <v>9</v>
      </c>
      <c r="G55" s="118">
        <v>13</v>
      </c>
      <c r="H55" s="118">
        <v>28</v>
      </c>
      <c r="I55" s="118">
        <v>12</v>
      </c>
      <c r="J55" s="118">
        <v>11</v>
      </c>
      <c r="K55" s="118">
        <v>38</v>
      </c>
      <c r="L55" s="118">
        <v>5</v>
      </c>
      <c r="M55" s="118">
        <v>13</v>
      </c>
      <c r="N55" s="118">
        <v>7</v>
      </c>
      <c r="O55" s="118">
        <v>19</v>
      </c>
    </row>
    <row r="56" spans="1:16" ht="20.100000000000001" customHeight="1">
      <c r="A56" s="75" t="s">
        <v>58</v>
      </c>
      <c r="B56" s="118">
        <v>2369</v>
      </c>
      <c r="C56" s="118">
        <v>3151</v>
      </c>
      <c r="D56" s="118">
        <v>238</v>
      </c>
      <c r="E56" s="118">
        <v>241</v>
      </c>
      <c r="F56" s="118">
        <v>154</v>
      </c>
      <c r="G56" s="118">
        <v>198</v>
      </c>
      <c r="H56" s="118">
        <v>204</v>
      </c>
      <c r="I56" s="118">
        <v>243</v>
      </c>
      <c r="J56" s="118">
        <v>201</v>
      </c>
      <c r="K56" s="118">
        <v>269</v>
      </c>
      <c r="L56" s="118">
        <v>123</v>
      </c>
      <c r="M56" s="118">
        <v>256</v>
      </c>
      <c r="N56" s="118">
        <v>153</v>
      </c>
      <c r="O56" s="118">
        <v>152</v>
      </c>
    </row>
    <row r="57" spans="1:16" ht="20.100000000000001" customHeight="1">
      <c r="A57" s="75" t="s">
        <v>59</v>
      </c>
      <c r="B57" s="118">
        <v>255</v>
      </c>
      <c r="C57" s="118">
        <v>360</v>
      </c>
      <c r="D57" s="118">
        <v>32</v>
      </c>
      <c r="E57" s="118">
        <v>29</v>
      </c>
      <c r="F57" s="118">
        <v>35</v>
      </c>
      <c r="G57" s="118">
        <v>32</v>
      </c>
      <c r="H57" s="118">
        <v>43</v>
      </c>
      <c r="I57" s="118">
        <v>38</v>
      </c>
      <c r="J57" s="118">
        <v>9</v>
      </c>
      <c r="K57" s="118">
        <v>41</v>
      </c>
      <c r="L57" s="118">
        <v>4</v>
      </c>
      <c r="M57" s="118">
        <v>26</v>
      </c>
      <c r="N57" s="118">
        <v>12</v>
      </c>
      <c r="O57" s="118">
        <v>11</v>
      </c>
    </row>
    <row r="58" spans="1:16" ht="20.100000000000001" customHeight="1">
      <c r="A58" s="75" t="s">
        <v>60</v>
      </c>
      <c r="B58" s="118">
        <v>179</v>
      </c>
      <c r="C58" s="118">
        <v>189</v>
      </c>
      <c r="D58" s="118">
        <v>20</v>
      </c>
      <c r="E58" s="118">
        <v>4</v>
      </c>
      <c r="F58" s="118">
        <v>34</v>
      </c>
      <c r="G58" s="118">
        <v>17</v>
      </c>
      <c r="H58" s="118">
        <v>30</v>
      </c>
      <c r="I58" s="118">
        <v>7</v>
      </c>
      <c r="J58" s="118">
        <v>5</v>
      </c>
      <c r="K58" s="118">
        <v>13</v>
      </c>
      <c r="L58" s="118">
        <v>35</v>
      </c>
      <c r="M58" s="118">
        <v>13</v>
      </c>
      <c r="N58" s="118">
        <v>5</v>
      </c>
      <c r="O58" s="118">
        <v>7</v>
      </c>
    </row>
    <row r="59" spans="1:16" s="71" customFormat="1" ht="20.100000000000001" customHeight="1">
      <c r="A59" s="75" t="s">
        <v>61</v>
      </c>
      <c r="B59" s="118">
        <v>6411</v>
      </c>
      <c r="C59" s="118">
        <v>12402</v>
      </c>
      <c r="D59" s="118">
        <v>479</v>
      </c>
      <c r="E59" s="118">
        <v>1128</v>
      </c>
      <c r="F59" s="118">
        <v>447</v>
      </c>
      <c r="G59" s="118">
        <v>886</v>
      </c>
      <c r="H59" s="118">
        <v>617</v>
      </c>
      <c r="I59" s="118">
        <v>890</v>
      </c>
      <c r="J59" s="118">
        <v>487</v>
      </c>
      <c r="K59" s="118">
        <v>1102</v>
      </c>
      <c r="L59" s="118">
        <v>406</v>
      </c>
      <c r="M59" s="118">
        <v>777</v>
      </c>
      <c r="N59" s="118">
        <v>489</v>
      </c>
      <c r="O59" s="118">
        <v>978</v>
      </c>
      <c r="P59" s="90"/>
    </row>
    <row r="60" spans="1:16" s="71" customFormat="1" ht="20.100000000000001" customHeight="1">
      <c r="A60" s="75" t="s">
        <v>62</v>
      </c>
      <c r="B60" s="118">
        <v>134</v>
      </c>
      <c r="C60" s="118">
        <v>40</v>
      </c>
      <c r="D60" s="118">
        <v>55</v>
      </c>
      <c r="E60" s="118">
        <v>2</v>
      </c>
      <c r="F60" s="118">
        <v>18</v>
      </c>
      <c r="G60" s="118">
        <v>4</v>
      </c>
      <c r="H60" s="118">
        <v>4</v>
      </c>
      <c r="I60" s="118">
        <v>10</v>
      </c>
      <c r="J60" s="118">
        <v>19</v>
      </c>
      <c r="K60" s="118">
        <v>11</v>
      </c>
      <c r="L60" s="118">
        <v>3</v>
      </c>
      <c r="M60" s="118">
        <v>2</v>
      </c>
      <c r="N60" s="118">
        <v>7</v>
      </c>
      <c r="O60" s="118">
        <v>0</v>
      </c>
      <c r="P60" s="90"/>
    </row>
    <row r="61" spans="1:16" s="71" customFormat="1" ht="20.100000000000001" customHeight="1">
      <c r="A61" s="75" t="s">
        <v>63</v>
      </c>
      <c r="B61" s="118">
        <v>430</v>
      </c>
      <c r="C61" s="118">
        <v>209</v>
      </c>
      <c r="D61" s="118">
        <v>7</v>
      </c>
      <c r="E61" s="118">
        <v>20</v>
      </c>
      <c r="F61" s="118">
        <v>1</v>
      </c>
      <c r="G61" s="118">
        <v>8</v>
      </c>
      <c r="H61" s="118">
        <v>16</v>
      </c>
      <c r="I61" s="118">
        <v>17</v>
      </c>
      <c r="J61" s="118">
        <v>308</v>
      </c>
      <c r="K61" s="118">
        <v>19</v>
      </c>
      <c r="L61" s="118">
        <v>3</v>
      </c>
      <c r="M61" s="118">
        <v>13</v>
      </c>
      <c r="N61" s="118">
        <v>5</v>
      </c>
      <c r="O61" s="118">
        <v>10</v>
      </c>
      <c r="P61" s="90"/>
    </row>
    <row r="62" spans="1:16" ht="20.100000000000001" customHeight="1">
      <c r="A62" s="75" t="s">
        <v>64</v>
      </c>
      <c r="B62" s="118">
        <v>731</v>
      </c>
      <c r="C62" s="118">
        <v>736</v>
      </c>
      <c r="D62" s="118">
        <v>65</v>
      </c>
      <c r="E62" s="118">
        <v>45</v>
      </c>
      <c r="F62" s="118">
        <v>43</v>
      </c>
      <c r="G62" s="118">
        <v>76</v>
      </c>
      <c r="H62" s="118">
        <v>155</v>
      </c>
      <c r="I62" s="118">
        <v>81</v>
      </c>
      <c r="J62" s="118">
        <v>39</v>
      </c>
      <c r="K62" s="118">
        <v>45</v>
      </c>
      <c r="L62" s="118">
        <v>15</v>
      </c>
      <c r="M62" s="118">
        <v>79</v>
      </c>
      <c r="N62" s="118">
        <v>23</v>
      </c>
      <c r="O62" s="118">
        <v>25</v>
      </c>
    </row>
    <row r="63" spans="1:16" ht="20.100000000000001" customHeight="1">
      <c r="A63" s="75" t="s">
        <v>65</v>
      </c>
      <c r="B63" s="118">
        <v>1270</v>
      </c>
      <c r="C63" s="118">
        <v>1547</v>
      </c>
      <c r="D63" s="118">
        <v>76</v>
      </c>
      <c r="E63" s="118">
        <v>151</v>
      </c>
      <c r="F63" s="118">
        <v>113</v>
      </c>
      <c r="G63" s="118">
        <v>154</v>
      </c>
      <c r="H63" s="118">
        <v>115</v>
      </c>
      <c r="I63" s="118">
        <v>105</v>
      </c>
      <c r="J63" s="118">
        <v>70</v>
      </c>
      <c r="K63" s="118">
        <v>152</v>
      </c>
      <c r="L63" s="118">
        <v>95</v>
      </c>
      <c r="M63" s="118">
        <v>128</v>
      </c>
      <c r="N63" s="118">
        <v>62</v>
      </c>
      <c r="O63" s="118">
        <v>100</v>
      </c>
    </row>
    <row r="64" spans="1:16" s="71" customFormat="1" ht="20.100000000000001" customHeight="1">
      <c r="A64" s="75" t="s">
        <v>66</v>
      </c>
      <c r="B64" s="118">
        <v>493</v>
      </c>
      <c r="C64" s="118">
        <v>513</v>
      </c>
      <c r="D64" s="118">
        <v>36</v>
      </c>
      <c r="E64" s="118">
        <v>37</v>
      </c>
      <c r="F64" s="118">
        <v>34</v>
      </c>
      <c r="G64" s="118">
        <v>41</v>
      </c>
      <c r="H64" s="118">
        <v>77</v>
      </c>
      <c r="I64" s="118">
        <v>45</v>
      </c>
      <c r="J64" s="118">
        <v>46</v>
      </c>
      <c r="K64" s="118">
        <v>39</v>
      </c>
      <c r="L64" s="118">
        <v>54</v>
      </c>
      <c r="M64" s="118">
        <v>72</v>
      </c>
      <c r="N64" s="118">
        <v>22</v>
      </c>
      <c r="O64" s="118">
        <v>39</v>
      </c>
      <c r="P64" s="90"/>
    </row>
    <row r="65" spans="1:19" ht="20.100000000000001" customHeight="1">
      <c r="A65" s="71" t="s">
        <v>67</v>
      </c>
      <c r="B65" s="150">
        <v>78</v>
      </c>
      <c r="C65" s="150">
        <v>252</v>
      </c>
      <c r="D65" s="150">
        <v>1</v>
      </c>
      <c r="E65" s="150">
        <v>23</v>
      </c>
      <c r="F65" s="150">
        <v>4</v>
      </c>
      <c r="G65" s="150">
        <v>13</v>
      </c>
      <c r="H65" s="150">
        <v>5</v>
      </c>
      <c r="I65" s="150">
        <v>16</v>
      </c>
      <c r="J65" s="150">
        <v>4</v>
      </c>
      <c r="K65" s="150">
        <v>9</v>
      </c>
      <c r="L65" s="150">
        <v>7</v>
      </c>
      <c r="M65" s="150">
        <v>36</v>
      </c>
      <c r="N65" s="150">
        <v>3</v>
      </c>
      <c r="O65" s="150">
        <v>17</v>
      </c>
    </row>
    <row r="66" spans="1:19" ht="20.100000000000001" customHeight="1">
      <c r="A66" s="75" t="s">
        <v>68</v>
      </c>
      <c r="B66" s="117">
        <v>58</v>
      </c>
      <c r="C66" s="117">
        <v>195</v>
      </c>
      <c r="D66" s="117">
        <v>0</v>
      </c>
      <c r="E66" s="117">
        <v>17</v>
      </c>
      <c r="F66" s="117">
        <v>3</v>
      </c>
      <c r="G66" s="117">
        <v>13</v>
      </c>
      <c r="H66" s="117">
        <v>4</v>
      </c>
      <c r="I66" s="117">
        <v>12</v>
      </c>
      <c r="J66" s="117">
        <v>4</v>
      </c>
      <c r="K66" s="117">
        <v>7</v>
      </c>
      <c r="L66" s="117">
        <v>3</v>
      </c>
      <c r="M66" s="117">
        <v>30</v>
      </c>
      <c r="N66" s="117">
        <v>3</v>
      </c>
      <c r="O66" s="117">
        <v>15</v>
      </c>
    </row>
    <row r="67" spans="1:19" ht="20.100000000000001" customHeight="1">
      <c r="A67" s="75" t="s">
        <v>69</v>
      </c>
      <c r="B67" s="117">
        <v>19</v>
      </c>
      <c r="C67" s="117">
        <v>48</v>
      </c>
      <c r="D67" s="117">
        <v>1</v>
      </c>
      <c r="E67" s="117">
        <v>6</v>
      </c>
      <c r="F67" s="117">
        <v>1</v>
      </c>
      <c r="G67" s="117">
        <v>0</v>
      </c>
      <c r="H67" s="117">
        <v>1</v>
      </c>
      <c r="I67" s="117">
        <v>4</v>
      </c>
      <c r="J67" s="117">
        <v>0</v>
      </c>
      <c r="K67" s="117">
        <v>2</v>
      </c>
      <c r="L67" s="117">
        <v>4</v>
      </c>
      <c r="M67" s="117">
        <v>6</v>
      </c>
      <c r="N67" s="117">
        <v>0</v>
      </c>
      <c r="O67" s="117">
        <v>2</v>
      </c>
    </row>
    <row r="68" spans="1:19" ht="20.100000000000001" customHeight="1">
      <c r="A68" s="75" t="s">
        <v>70</v>
      </c>
      <c r="B68" s="117">
        <v>1</v>
      </c>
      <c r="C68" s="117">
        <v>9</v>
      </c>
      <c r="D68" s="117">
        <v>0</v>
      </c>
      <c r="E68" s="117">
        <v>0</v>
      </c>
      <c r="F68" s="117">
        <v>0</v>
      </c>
      <c r="G68" s="117">
        <v>0</v>
      </c>
      <c r="H68" s="117">
        <v>0</v>
      </c>
      <c r="I68" s="117">
        <v>0</v>
      </c>
      <c r="J68" s="117">
        <v>0</v>
      </c>
      <c r="K68" s="117">
        <v>0</v>
      </c>
      <c r="L68" s="117">
        <v>0</v>
      </c>
      <c r="M68" s="117">
        <v>0</v>
      </c>
      <c r="N68" s="117">
        <v>0</v>
      </c>
      <c r="O68" s="117">
        <v>0</v>
      </c>
    </row>
    <row r="69" spans="1:19" s="71" customFormat="1" ht="20.100000000000001" customHeight="1" thickBot="1">
      <c r="A69" s="78" t="s">
        <v>71</v>
      </c>
      <c r="B69" s="132">
        <v>3</v>
      </c>
      <c r="C69" s="132">
        <v>5</v>
      </c>
      <c r="D69" s="134">
        <v>0</v>
      </c>
      <c r="E69" s="134">
        <v>0</v>
      </c>
      <c r="F69" s="134">
        <v>0</v>
      </c>
      <c r="G69" s="134">
        <v>1</v>
      </c>
      <c r="H69" s="134">
        <v>0</v>
      </c>
      <c r="I69" s="134">
        <v>1</v>
      </c>
      <c r="J69" s="134">
        <v>0</v>
      </c>
      <c r="K69" s="134">
        <v>1</v>
      </c>
      <c r="L69" s="134">
        <v>0</v>
      </c>
      <c r="M69" s="134">
        <v>1</v>
      </c>
      <c r="N69" s="134">
        <v>0</v>
      </c>
      <c r="O69" s="134">
        <v>0</v>
      </c>
      <c r="P69" s="90"/>
    </row>
    <row r="70" spans="1:19" s="263" customFormat="1" ht="15.95" customHeight="1">
      <c r="A70" s="186" t="s">
        <v>425</v>
      </c>
      <c r="B70" s="191"/>
      <c r="C70" s="191"/>
      <c r="M70" s="230"/>
      <c r="N70" s="230"/>
      <c r="O70" s="233" t="s">
        <v>80</v>
      </c>
      <c r="P70" s="230"/>
    </row>
    <row r="71" spans="1:19" s="260" customFormat="1" ht="24.95" customHeight="1">
      <c r="A71" s="256" t="s">
        <v>448</v>
      </c>
      <c r="B71" s="256"/>
      <c r="C71" s="256"/>
      <c r="M71" s="261"/>
      <c r="N71" s="261"/>
      <c r="O71" s="261"/>
      <c r="P71" s="261"/>
    </row>
    <row r="72" spans="1:19" s="260" customFormat="1" ht="24.95" customHeight="1" thickBot="1">
      <c r="A72" s="181" t="s">
        <v>450</v>
      </c>
      <c r="B72" s="264"/>
      <c r="C72" s="264"/>
      <c r="D72" s="262"/>
      <c r="E72" s="262"/>
      <c r="F72" s="262"/>
      <c r="G72" s="262"/>
      <c r="H72" s="262"/>
      <c r="I72" s="262"/>
      <c r="J72" s="262"/>
      <c r="K72" s="262"/>
      <c r="L72" s="262"/>
      <c r="M72" s="198" t="s">
        <v>81</v>
      </c>
      <c r="N72" s="265"/>
      <c r="O72" s="265"/>
      <c r="P72" s="261"/>
      <c r="Q72" s="261"/>
      <c r="R72" s="261"/>
    </row>
    <row r="73" spans="1:19" ht="20.100000000000001" customHeight="1">
      <c r="A73" s="1474" t="s">
        <v>1</v>
      </c>
      <c r="B73" s="1469" t="s">
        <v>2</v>
      </c>
      <c r="C73" s="1470"/>
      <c r="D73" s="1470"/>
      <c r="E73" s="1470"/>
      <c r="F73" s="1470"/>
      <c r="G73" s="1470"/>
      <c r="H73" s="1470"/>
      <c r="I73" s="1470"/>
      <c r="J73" s="1470"/>
      <c r="K73" s="1470"/>
      <c r="L73" s="1470"/>
      <c r="M73" s="1470"/>
      <c r="N73" s="90"/>
      <c r="O73" s="90"/>
      <c r="Q73" s="92"/>
      <c r="R73" s="232"/>
    </row>
    <row r="74" spans="1:19" ht="20.100000000000001" customHeight="1">
      <c r="A74" s="1474"/>
      <c r="B74" s="204" t="s">
        <v>82</v>
      </c>
      <c r="C74" s="60"/>
      <c r="D74" s="201" t="s">
        <v>83</v>
      </c>
      <c r="E74" s="201"/>
      <c r="F74" s="60" t="s">
        <v>84</v>
      </c>
      <c r="G74" s="60"/>
      <c r="H74" s="201" t="s">
        <v>85</v>
      </c>
      <c r="I74" s="201"/>
      <c r="J74" s="60" t="s">
        <v>86</v>
      </c>
      <c r="K74" s="60"/>
      <c r="L74" s="1498" t="s">
        <v>87</v>
      </c>
      <c r="M74" s="1498"/>
      <c r="P74" s="90"/>
      <c r="Q74" s="90"/>
      <c r="R74" s="166"/>
      <c r="S74" s="166"/>
    </row>
    <row r="75" spans="1:19" ht="20.100000000000001" customHeight="1">
      <c r="A75" s="1475"/>
      <c r="B75" s="60">
        <v>2010</v>
      </c>
      <c r="C75" s="60">
        <v>2011</v>
      </c>
      <c r="D75" s="60">
        <v>2010</v>
      </c>
      <c r="E75" s="60">
        <v>2011</v>
      </c>
      <c r="F75" s="60">
        <v>2010</v>
      </c>
      <c r="G75" s="60">
        <v>2011</v>
      </c>
      <c r="H75" s="60">
        <v>2010</v>
      </c>
      <c r="I75" s="60">
        <v>2011</v>
      </c>
      <c r="J75" s="60">
        <v>2010</v>
      </c>
      <c r="K75" s="60">
        <v>2011</v>
      </c>
      <c r="L75" s="60">
        <v>2010</v>
      </c>
      <c r="M75" s="91">
        <v>2011</v>
      </c>
      <c r="N75" s="92"/>
      <c r="P75" s="90"/>
      <c r="Q75" s="166"/>
      <c r="R75" s="166"/>
    </row>
    <row r="76" spans="1:19" ht="20.100000000000001" customHeight="1">
      <c r="A76" s="67" t="s">
        <v>438</v>
      </c>
      <c r="B76" s="124">
        <v>3134</v>
      </c>
      <c r="C76" s="124">
        <v>5131</v>
      </c>
      <c r="D76" s="124">
        <v>3938</v>
      </c>
      <c r="E76" s="124">
        <v>5695</v>
      </c>
      <c r="F76" s="124">
        <v>2500</v>
      </c>
      <c r="G76" s="124">
        <v>4674</v>
      </c>
      <c r="H76" s="124">
        <v>3159</v>
      </c>
      <c r="I76" s="124">
        <v>4967</v>
      </c>
      <c r="J76" s="124">
        <v>4132</v>
      </c>
      <c r="K76" s="124">
        <v>6548</v>
      </c>
      <c r="L76" s="124">
        <v>4567</v>
      </c>
      <c r="M76" s="124">
        <v>6118</v>
      </c>
      <c r="P76" s="90"/>
      <c r="Q76" s="166"/>
      <c r="R76" s="166"/>
    </row>
    <row r="77" spans="1:19" s="71" customFormat="1" ht="20.100000000000001" customHeight="1">
      <c r="A77" s="71" t="s">
        <v>10</v>
      </c>
      <c r="B77" s="150">
        <v>48</v>
      </c>
      <c r="C77" s="150">
        <v>29</v>
      </c>
      <c r="D77" s="150">
        <v>85</v>
      </c>
      <c r="E77" s="150">
        <v>32</v>
      </c>
      <c r="F77" s="150">
        <v>32</v>
      </c>
      <c r="G77" s="150">
        <v>65</v>
      </c>
      <c r="H77" s="150">
        <v>41</v>
      </c>
      <c r="I77" s="150">
        <v>30</v>
      </c>
      <c r="J77" s="150">
        <v>48</v>
      </c>
      <c r="K77" s="150">
        <v>91</v>
      </c>
      <c r="L77" s="150">
        <v>61</v>
      </c>
      <c r="M77" s="150">
        <v>34</v>
      </c>
      <c r="P77" s="90"/>
      <c r="Q77" s="90"/>
    </row>
    <row r="78" spans="1:19" ht="20.100000000000001" customHeight="1">
      <c r="A78" s="75" t="s">
        <v>11</v>
      </c>
      <c r="B78" s="118">
        <v>3</v>
      </c>
      <c r="C78" s="118">
        <v>6</v>
      </c>
      <c r="D78" s="118">
        <v>8</v>
      </c>
      <c r="E78" s="118">
        <v>2</v>
      </c>
      <c r="F78" s="118">
        <v>3</v>
      </c>
      <c r="G78" s="118">
        <v>1</v>
      </c>
      <c r="H78" s="118">
        <v>3</v>
      </c>
      <c r="I78" s="118">
        <v>1</v>
      </c>
      <c r="J78" s="118">
        <v>0</v>
      </c>
      <c r="K78" s="118">
        <v>2</v>
      </c>
      <c r="L78" s="118">
        <v>0</v>
      </c>
      <c r="M78" s="118">
        <v>10</v>
      </c>
      <c r="Q78" s="92"/>
    </row>
    <row r="79" spans="1:19" ht="20.100000000000001" customHeight="1">
      <c r="A79" s="75" t="s">
        <v>12</v>
      </c>
      <c r="B79" s="118">
        <v>1</v>
      </c>
      <c r="C79" s="118">
        <v>2</v>
      </c>
      <c r="D79" s="118">
        <v>3</v>
      </c>
      <c r="E79" s="118">
        <v>4</v>
      </c>
      <c r="F79" s="118">
        <v>4</v>
      </c>
      <c r="G79" s="118">
        <v>12</v>
      </c>
      <c r="H79" s="118">
        <v>4</v>
      </c>
      <c r="I79" s="118">
        <v>2</v>
      </c>
      <c r="J79" s="118">
        <v>1</v>
      </c>
      <c r="K79" s="118">
        <v>7</v>
      </c>
      <c r="L79" s="118">
        <v>7</v>
      </c>
      <c r="M79" s="118">
        <v>6</v>
      </c>
      <c r="Q79" s="92"/>
    </row>
    <row r="80" spans="1:19" ht="20.100000000000001" customHeight="1">
      <c r="A80" s="75" t="s">
        <v>13</v>
      </c>
      <c r="B80" s="118">
        <v>1</v>
      </c>
      <c r="C80" s="118">
        <v>1</v>
      </c>
      <c r="D80" s="118">
        <v>1</v>
      </c>
      <c r="E80" s="118">
        <v>0</v>
      </c>
      <c r="F80" s="118">
        <v>11</v>
      </c>
      <c r="G80" s="118">
        <v>2</v>
      </c>
      <c r="H80" s="118">
        <v>1</v>
      </c>
      <c r="I80" s="118">
        <v>7</v>
      </c>
      <c r="J80" s="118">
        <v>7</v>
      </c>
      <c r="K80" s="118">
        <v>6</v>
      </c>
      <c r="L80" s="118">
        <v>4</v>
      </c>
      <c r="M80" s="118">
        <v>1</v>
      </c>
      <c r="Q80" s="92"/>
    </row>
    <row r="81" spans="1:17" ht="20.100000000000001" customHeight="1">
      <c r="A81" s="75" t="s">
        <v>14</v>
      </c>
      <c r="B81" s="118">
        <v>1</v>
      </c>
      <c r="C81" s="118">
        <v>1</v>
      </c>
      <c r="D81" s="118">
        <v>1</v>
      </c>
      <c r="E81" s="118">
        <v>0</v>
      </c>
      <c r="F81" s="118">
        <v>0</v>
      </c>
      <c r="G81" s="118">
        <v>1</v>
      </c>
      <c r="H81" s="118">
        <v>1</v>
      </c>
      <c r="I81" s="118">
        <v>0</v>
      </c>
      <c r="J81" s="118">
        <v>1</v>
      </c>
      <c r="K81" s="118">
        <v>4</v>
      </c>
      <c r="L81" s="118">
        <v>14</v>
      </c>
      <c r="M81" s="118">
        <v>0</v>
      </c>
      <c r="Q81" s="92"/>
    </row>
    <row r="82" spans="1:17" ht="20.100000000000001" customHeight="1">
      <c r="A82" s="75" t="s">
        <v>15</v>
      </c>
      <c r="B82" s="118">
        <v>42</v>
      </c>
      <c r="C82" s="118">
        <v>19</v>
      </c>
      <c r="D82" s="118">
        <v>72</v>
      </c>
      <c r="E82" s="118">
        <v>26</v>
      </c>
      <c r="F82" s="118">
        <v>14</v>
      </c>
      <c r="G82" s="118">
        <v>49</v>
      </c>
      <c r="H82" s="118">
        <v>32</v>
      </c>
      <c r="I82" s="118">
        <v>20</v>
      </c>
      <c r="J82" s="118">
        <v>39</v>
      </c>
      <c r="K82" s="118">
        <v>72</v>
      </c>
      <c r="L82" s="118">
        <v>36</v>
      </c>
      <c r="M82" s="118">
        <v>17</v>
      </c>
      <c r="Q82" s="92"/>
    </row>
    <row r="83" spans="1:17" s="71" customFormat="1" ht="20.100000000000001" customHeight="1">
      <c r="A83" s="71" t="s">
        <v>16</v>
      </c>
      <c r="B83" s="150">
        <v>13</v>
      </c>
      <c r="C83" s="150">
        <v>218</v>
      </c>
      <c r="D83" s="150">
        <v>16</v>
      </c>
      <c r="E83" s="150">
        <v>177</v>
      </c>
      <c r="F83" s="150">
        <v>8</v>
      </c>
      <c r="G83" s="150">
        <v>164</v>
      </c>
      <c r="H83" s="150">
        <v>15</v>
      </c>
      <c r="I83" s="150">
        <v>154</v>
      </c>
      <c r="J83" s="150">
        <v>29</v>
      </c>
      <c r="K83" s="150">
        <v>162</v>
      </c>
      <c r="L83" s="150">
        <v>61</v>
      </c>
      <c r="M83" s="150">
        <v>129</v>
      </c>
      <c r="P83" s="90"/>
      <c r="Q83" s="90"/>
    </row>
    <row r="84" spans="1:17" ht="20.100000000000001" customHeight="1">
      <c r="A84" s="75" t="s">
        <v>17</v>
      </c>
      <c r="B84" s="118">
        <v>1</v>
      </c>
      <c r="C84" s="118">
        <v>34</v>
      </c>
      <c r="D84" s="118">
        <v>1</v>
      </c>
      <c r="E84" s="118">
        <v>17</v>
      </c>
      <c r="F84" s="118">
        <v>0</v>
      </c>
      <c r="G84" s="118">
        <v>34</v>
      </c>
      <c r="H84" s="118">
        <v>4</v>
      </c>
      <c r="I84" s="118">
        <v>32</v>
      </c>
      <c r="J84" s="118">
        <v>9</v>
      </c>
      <c r="K84" s="118">
        <v>41</v>
      </c>
      <c r="L84" s="118">
        <v>22</v>
      </c>
      <c r="M84" s="118">
        <v>15</v>
      </c>
      <c r="Q84" s="92"/>
    </row>
    <row r="85" spans="1:17" ht="20.100000000000001" customHeight="1">
      <c r="A85" s="75" t="s">
        <v>18</v>
      </c>
      <c r="B85" s="118">
        <v>0</v>
      </c>
      <c r="C85" s="118">
        <v>84</v>
      </c>
      <c r="D85" s="118">
        <v>1</v>
      </c>
      <c r="E85" s="118">
        <v>25</v>
      </c>
      <c r="F85" s="118">
        <v>1</v>
      </c>
      <c r="G85" s="118">
        <v>19</v>
      </c>
      <c r="H85" s="118">
        <v>1</v>
      </c>
      <c r="I85" s="118">
        <v>12</v>
      </c>
      <c r="J85" s="118">
        <v>3</v>
      </c>
      <c r="K85" s="118">
        <v>10</v>
      </c>
      <c r="L85" s="118">
        <v>1</v>
      </c>
      <c r="M85" s="118">
        <v>18</v>
      </c>
      <c r="Q85" s="92"/>
    </row>
    <row r="86" spans="1:17" ht="20.100000000000001" customHeight="1">
      <c r="A86" s="75" t="s">
        <v>19</v>
      </c>
      <c r="B86" s="118">
        <v>0</v>
      </c>
      <c r="C86" s="118">
        <v>18</v>
      </c>
      <c r="D86" s="118">
        <v>5</v>
      </c>
      <c r="E86" s="118">
        <v>36</v>
      </c>
      <c r="F86" s="118">
        <v>0</v>
      </c>
      <c r="G86" s="118">
        <v>27</v>
      </c>
      <c r="H86" s="118">
        <v>0</v>
      </c>
      <c r="I86" s="118">
        <v>27</v>
      </c>
      <c r="J86" s="118">
        <v>0</v>
      </c>
      <c r="K86" s="118">
        <v>19</v>
      </c>
      <c r="L86" s="118">
        <v>8</v>
      </c>
      <c r="M86" s="118">
        <v>2</v>
      </c>
      <c r="Q86" s="92"/>
    </row>
    <row r="87" spans="1:17" ht="20.100000000000001" customHeight="1">
      <c r="A87" s="75" t="s">
        <v>20</v>
      </c>
      <c r="B87" s="118">
        <v>0</v>
      </c>
      <c r="C87" s="118">
        <v>29</v>
      </c>
      <c r="D87" s="118">
        <v>0</v>
      </c>
      <c r="E87" s="118">
        <v>39</v>
      </c>
      <c r="F87" s="118">
        <v>3</v>
      </c>
      <c r="G87" s="118">
        <v>20</v>
      </c>
      <c r="H87" s="118">
        <v>1</v>
      </c>
      <c r="I87" s="118">
        <v>20</v>
      </c>
      <c r="J87" s="118">
        <v>1</v>
      </c>
      <c r="K87" s="118">
        <v>25</v>
      </c>
      <c r="L87" s="118">
        <v>4</v>
      </c>
      <c r="M87" s="118">
        <v>37</v>
      </c>
      <c r="Q87" s="92"/>
    </row>
    <row r="88" spans="1:17" ht="20.100000000000001" customHeight="1">
      <c r="A88" s="75" t="s">
        <v>79</v>
      </c>
      <c r="B88" s="118">
        <v>12</v>
      </c>
      <c r="C88" s="118">
        <v>53</v>
      </c>
      <c r="D88" s="118">
        <v>9</v>
      </c>
      <c r="E88" s="118">
        <v>60</v>
      </c>
      <c r="F88" s="118">
        <v>4</v>
      </c>
      <c r="G88" s="118">
        <v>64</v>
      </c>
      <c r="H88" s="118">
        <v>9</v>
      </c>
      <c r="I88" s="118">
        <v>63</v>
      </c>
      <c r="J88" s="118">
        <v>16</v>
      </c>
      <c r="K88" s="118">
        <v>67</v>
      </c>
      <c r="L88" s="118">
        <v>26</v>
      </c>
      <c r="M88" s="118">
        <v>57</v>
      </c>
      <c r="Q88" s="92"/>
    </row>
    <row r="89" spans="1:17" s="71" customFormat="1" ht="20.100000000000001" customHeight="1">
      <c r="A89" s="71" t="s">
        <v>21</v>
      </c>
      <c r="B89" s="150">
        <v>661</v>
      </c>
      <c r="C89" s="150">
        <v>1516</v>
      </c>
      <c r="D89" s="150">
        <v>745</v>
      </c>
      <c r="E89" s="150">
        <v>1968</v>
      </c>
      <c r="F89" s="150">
        <v>392</v>
      </c>
      <c r="G89" s="150">
        <v>1298</v>
      </c>
      <c r="H89" s="150">
        <v>564</v>
      </c>
      <c r="I89" s="150">
        <v>1673</v>
      </c>
      <c r="J89" s="150">
        <v>792</v>
      </c>
      <c r="K89" s="150">
        <v>1796</v>
      </c>
      <c r="L89" s="150">
        <v>722</v>
      </c>
      <c r="M89" s="150">
        <v>1540</v>
      </c>
      <c r="P89" s="90"/>
      <c r="Q89" s="90"/>
    </row>
    <row r="90" spans="1:17" ht="20.100000000000001" customHeight="1">
      <c r="A90" s="75" t="s">
        <v>22</v>
      </c>
      <c r="B90" s="118">
        <v>35</v>
      </c>
      <c r="C90" s="118">
        <v>79</v>
      </c>
      <c r="D90" s="118">
        <v>53</v>
      </c>
      <c r="E90" s="118">
        <v>150</v>
      </c>
      <c r="F90" s="118">
        <v>39</v>
      </c>
      <c r="G90" s="118">
        <v>32</v>
      </c>
      <c r="H90" s="118">
        <v>62</v>
      </c>
      <c r="I90" s="118">
        <v>153</v>
      </c>
      <c r="J90" s="118">
        <v>68</v>
      </c>
      <c r="K90" s="118">
        <v>132</v>
      </c>
      <c r="L90" s="118">
        <v>30</v>
      </c>
      <c r="M90" s="118">
        <v>78</v>
      </c>
      <c r="Q90" s="92"/>
    </row>
    <row r="91" spans="1:17" ht="20.100000000000001" customHeight="1">
      <c r="A91" s="75" t="s">
        <v>23</v>
      </c>
      <c r="B91" s="118">
        <v>614</v>
      </c>
      <c r="C91" s="118">
        <v>1386</v>
      </c>
      <c r="D91" s="118">
        <v>685</v>
      </c>
      <c r="E91" s="118">
        <v>1763</v>
      </c>
      <c r="F91" s="118">
        <v>325</v>
      </c>
      <c r="G91" s="118">
        <v>1199</v>
      </c>
      <c r="H91" s="118">
        <v>482</v>
      </c>
      <c r="I91" s="118">
        <v>1429</v>
      </c>
      <c r="J91" s="118">
        <v>706</v>
      </c>
      <c r="K91" s="118">
        <v>1623</v>
      </c>
      <c r="L91" s="118">
        <v>674</v>
      </c>
      <c r="M91" s="118">
        <v>1413</v>
      </c>
      <c r="Q91" s="92"/>
    </row>
    <row r="92" spans="1:17" ht="20.100000000000001" customHeight="1">
      <c r="A92" s="75" t="s">
        <v>24</v>
      </c>
      <c r="B92" s="118">
        <v>12</v>
      </c>
      <c r="C92" s="118">
        <v>51</v>
      </c>
      <c r="D92" s="118">
        <v>7</v>
      </c>
      <c r="E92" s="118">
        <v>55</v>
      </c>
      <c r="F92" s="118">
        <v>28</v>
      </c>
      <c r="G92" s="118">
        <v>67</v>
      </c>
      <c r="H92" s="118">
        <v>20</v>
      </c>
      <c r="I92" s="118">
        <v>91</v>
      </c>
      <c r="J92" s="118">
        <v>18</v>
      </c>
      <c r="K92" s="118">
        <v>41</v>
      </c>
      <c r="L92" s="118">
        <v>18</v>
      </c>
      <c r="M92" s="118">
        <v>49</v>
      </c>
      <c r="Q92" s="92"/>
    </row>
    <row r="93" spans="1:17" s="71" customFormat="1" ht="20.100000000000001" customHeight="1">
      <c r="A93" s="71" t="s">
        <v>25</v>
      </c>
      <c r="B93" s="150">
        <v>193</v>
      </c>
      <c r="C93" s="150">
        <v>874</v>
      </c>
      <c r="D93" s="150">
        <v>1116</v>
      </c>
      <c r="E93" s="150">
        <v>1004</v>
      </c>
      <c r="F93" s="150">
        <v>685</v>
      </c>
      <c r="G93" s="150">
        <v>855</v>
      </c>
      <c r="H93" s="150">
        <v>877</v>
      </c>
      <c r="I93" s="150">
        <v>721</v>
      </c>
      <c r="J93" s="150">
        <v>851</v>
      </c>
      <c r="K93" s="150">
        <v>876</v>
      </c>
      <c r="L93" s="150">
        <v>1060</v>
      </c>
      <c r="M93" s="150">
        <v>642</v>
      </c>
      <c r="P93" s="90"/>
      <c r="Q93" s="90"/>
    </row>
    <row r="94" spans="1:17" ht="20.100000000000001" customHeight="1">
      <c r="A94" s="75" t="s">
        <v>26</v>
      </c>
      <c r="B94" s="118">
        <v>132</v>
      </c>
      <c r="C94" s="118">
        <v>224</v>
      </c>
      <c r="D94" s="118">
        <v>167</v>
      </c>
      <c r="E94" s="118">
        <v>232</v>
      </c>
      <c r="F94" s="118">
        <v>192</v>
      </c>
      <c r="G94" s="118">
        <v>283</v>
      </c>
      <c r="H94" s="118">
        <v>139</v>
      </c>
      <c r="I94" s="118">
        <v>222</v>
      </c>
      <c r="J94" s="118">
        <v>267</v>
      </c>
      <c r="K94" s="118">
        <v>288</v>
      </c>
      <c r="L94" s="118">
        <v>170</v>
      </c>
      <c r="M94" s="118">
        <v>320</v>
      </c>
      <c r="Q94" s="92"/>
    </row>
    <row r="95" spans="1:17" ht="20.100000000000001" customHeight="1">
      <c r="A95" s="75" t="s">
        <v>27</v>
      </c>
      <c r="B95" s="118">
        <v>4</v>
      </c>
      <c r="C95" s="118">
        <v>6</v>
      </c>
      <c r="D95" s="118">
        <v>1</v>
      </c>
      <c r="E95" s="118">
        <v>10</v>
      </c>
      <c r="F95" s="118">
        <v>7</v>
      </c>
      <c r="G95" s="118">
        <v>7</v>
      </c>
      <c r="H95" s="118">
        <v>3</v>
      </c>
      <c r="I95" s="118">
        <v>2</v>
      </c>
      <c r="J95" s="118">
        <v>4</v>
      </c>
      <c r="K95" s="118">
        <v>4</v>
      </c>
      <c r="L95" s="118">
        <v>7</v>
      </c>
      <c r="M95" s="118">
        <v>6</v>
      </c>
      <c r="Q95" s="92"/>
    </row>
    <row r="96" spans="1:17" ht="20.100000000000001" customHeight="1">
      <c r="A96" s="75" t="s">
        <v>28</v>
      </c>
      <c r="B96" s="118">
        <v>4</v>
      </c>
      <c r="C96" s="118">
        <v>24</v>
      </c>
      <c r="D96" s="118">
        <v>9</v>
      </c>
      <c r="E96" s="118">
        <v>43</v>
      </c>
      <c r="F96" s="118">
        <v>5</v>
      </c>
      <c r="G96" s="118">
        <v>35</v>
      </c>
      <c r="H96" s="118">
        <v>22</v>
      </c>
      <c r="I96" s="118">
        <v>24</v>
      </c>
      <c r="J96" s="118">
        <v>27</v>
      </c>
      <c r="K96" s="118">
        <v>55</v>
      </c>
      <c r="L96" s="118">
        <v>27</v>
      </c>
      <c r="M96" s="118">
        <v>24</v>
      </c>
      <c r="Q96" s="92"/>
    </row>
    <row r="97" spans="1:17" ht="20.100000000000001" customHeight="1">
      <c r="A97" s="75" t="s">
        <v>29</v>
      </c>
      <c r="B97" s="118">
        <v>7</v>
      </c>
      <c r="C97" s="118">
        <v>146</v>
      </c>
      <c r="D97" s="118">
        <v>63</v>
      </c>
      <c r="E97" s="118">
        <v>102</v>
      </c>
      <c r="F97" s="118">
        <v>43</v>
      </c>
      <c r="G97" s="118">
        <v>93</v>
      </c>
      <c r="H97" s="118">
        <v>47</v>
      </c>
      <c r="I97" s="118">
        <v>90</v>
      </c>
      <c r="J97" s="118">
        <v>97</v>
      </c>
      <c r="K97" s="118">
        <v>146</v>
      </c>
      <c r="L97" s="118">
        <v>142</v>
      </c>
      <c r="M97" s="118">
        <v>66</v>
      </c>
      <c r="Q97" s="92"/>
    </row>
    <row r="98" spans="1:17" ht="20.100000000000001" customHeight="1">
      <c r="A98" s="75" t="s">
        <v>30</v>
      </c>
      <c r="B98" s="118">
        <v>5</v>
      </c>
      <c r="C98" s="118">
        <v>112</v>
      </c>
      <c r="D98" s="118">
        <v>49</v>
      </c>
      <c r="E98" s="118">
        <v>49</v>
      </c>
      <c r="F98" s="118">
        <v>30</v>
      </c>
      <c r="G98" s="118">
        <v>76</v>
      </c>
      <c r="H98" s="118">
        <v>32</v>
      </c>
      <c r="I98" s="118">
        <v>39</v>
      </c>
      <c r="J98" s="118">
        <v>62</v>
      </c>
      <c r="K98" s="118">
        <v>67</v>
      </c>
      <c r="L98" s="118">
        <v>49</v>
      </c>
      <c r="M98" s="118">
        <v>21</v>
      </c>
      <c r="Q98" s="92"/>
    </row>
    <row r="99" spans="1:17" ht="20.100000000000001" customHeight="1">
      <c r="A99" s="75" t="s">
        <v>31</v>
      </c>
      <c r="B99" s="118">
        <v>0</v>
      </c>
      <c r="C99" s="118">
        <v>0</v>
      </c>
      <c r="D99" s="118">
        <v>0</v>
      </c>
      <c r="E99" s="118">
        <v>0</v>
      </c>
      <c r="F99" s="118">
        <v>0</v>
      </c>
      <c r="G99" s="118">
        <v>0</v>
      </c>
      <c r="H99" s="118">
        <v>0</v>
      </c>
      <c r="I99" s="118">
        <v>0</v>
      </c>
      <c r="J99" s="118">
        <v>0</v>
      </c>
      <c r="K99" s="118">
        <v>0</v>
      </c>
      <c r="L99" s="118">
        <v>0</v>
      </c>
      <c r="M99" s="118">
        <v>0</v>
      </c>
      <c r="Q99" s="92"/>
    </row>
    <row r="100" spans="1:17" ht="20.100000000000001" customHeight="1">
      <c r="A100" s="75" t="s">
        <v>32</v>
      </c>
      <c r="B100" s="118">
        <v>14</v>
      </c>
      <c r="C100" s="118">
        <v>4</v>
      </c>
      <c r="D100" s="118">
        <v>7</v>
      </c>
      <c r="E100" s="118">
        <v>9</v>
      </c>
      <c r="F100" s="118">
        <v>7</v>
      </c>
      <c r="G100" s="118">
        <v>7</v>
      </c>
      <c r="H100" s="118">
        <v>1</v>
      </c>
      <c r="I100" s="118">
        <v>4</v>
      </c>
      <c r="J100" s="118">
        <v>4</v>
      </c>
      <c r="K100" s="118">
        <v>11</v>
      </c>
      <c r="L100" s="118">
        <v>9</v>
      </c>
      <c r="M100" s="118">
        <v>7</v>
      </c>
      <c r="Q100" s="92"/>
    </row>
    <row r="101" spans="1:17" ht="20.100000000000001" customHeight="1">
      <c r="A101" s="75" t="s">
        <v>33</v>
      </c>
      <c r="B101" s="118">
        <v>5</v>
      </c>
      <c r="C101" s="118">
        <v>278</v>
      </c>
      <c r="D101" s="118">
        <v>814</v>
      </c>
      <c r="E101" s="118">
        <v>422</v>
      </c>
      <c r="F101" s="118">
        <v>393</v>
      </c>
      <c r="G101" s="118">
        <v>242</v>
      </c>
      <c r="H101" s="118">
        <v>609</v>
      </c>
      <c r="I101" s="118">
        <v>254</v>
      </c>
      <c r="J101" s="118">
        <v>367</v>
      </c>
      <c r="K101" s="118">
        <v>153</v>
      </c>
      <c r="L101" s="118">
        <v>558</v>
      </c>
      <c r="M101" s="118">
        <v>118</v>
      </c>
      <c r="Q101" s="92"/>
    </row>
    <row r="102" spans="1:17" ht="20.100000000000001" customHeight="1">
      <c r="A102" s="75" t="s">
        <v>34</v>
      </c>
      <c r="B102" s="118">
        <v>0</v>
      </c>
      <c r="C102" s="118">
        <v>4</v>
      </c>
      <c r="D102" s="118">
        <v>0</v>
      </c>
      <c r="E102" s="118">
        <v>1</v>
      </c>
      <c r="F102" s="118">
        <v>0</v>
      </c>
      <c r="G102" s="118">
        <v>0</v>
      </c>
      <c r="H102" s="118">
        <v>1</v>
      </c>
      <c r="I102" s="118">
        <v>1</v>
      </c>
      <c r="J102" s="118">
        <v>1</v>
      </c>
      <c r="K102" s="118">
        <v>2</v>
      </c>
      <c r="L102" s="118">
        <v>4</v>
      </c>
      <c r="M102" s="118">
        <v>1</v>
      </c>
      <c r="Q102" s="92"/>
    </row>
    <row r="103" spans="1:17" ht="20.100000000000001" customHeight="1">
      <c r="A103" s="75" t="s">
        <v>35</v>
      </c>
      <c r="B103" s="118">
        <v>0</v>
      </c>
      <c r="C103" s="118">
        <v>1</v>
      </c>
      <c r="D103" s="118">
        <v>0</v>
      </c>
      <c r="E103" s="118">
        <v>0</v>
      </c>
      <c r="F103" s="118">
        <v>0</v>
      </c>
      <c r="G103" s="118">
        <v>0</v>
      </c>
      <c r="H103" s="118">
        <v>0</v>
      </c>
      <c r="I103" s="118">
        <v>0</v>
      </c>
      <c r="J103" s="118">
        <v>1</v>
      </c>
      <c r="K103" s="118">
        <v>2</v>
      </c>
      <c r="L103" s="118">
        <v>0</v>
      </c>
      <c r="M103" s="118">
        <v>0</v>
      </c>
      <c r="Q103" s="92"/>
    </row>
    <row r="104" spans="1:17" ht="20.100000000000001" customHeight="1">
      <c r="A104" s="75" t="s">
        <v>36</v>
      </c>
      <c r="B104" s="118">
        <v>19</v>
      </c>
      <c r="C104" s="118">
        <v>59</v>
      </c>
      <c r="D104" s="118">
        <v>1</v>
      </c>
      <c r="E104" s="118">
        <v>83</v>
      </c>
      <c r="F104" s="118">
        <v>5</v>
      </c>
      <c r="G104" s="118">
        <v>87</v>
      </c>
      <c r="H104" s="118">
        <v>7</v>
      </c>
      <c r="I104" s="118">
        <v>66</v>
      </c>
      <c r="J104" s="118">
        <v>7</v>
      </c>
      <c r="K104" s="118">
        <v>103</v>
      </c>
      <c r="L104" s="118">
        <v>12</v>
      </c>
      <c r="M104" s="118">
        <v>54</v>
      </c>
      <c r="Q104" s="92"/>
    </row>
    <row r="105" spans="1:17" ht="20.100000000000001" customHeight="1">
      <c r="A105" s="75" t="s">
        <v>37</v>
      </c>
      <c r="B105" s="118">
        <v>3</v>
      </c>
      <c r="C105" s="118">
        <v>16</v>
      </c>
      <c r="D105" s="118">
        <v>5</v>
      </c>
      <c r="E105" s="118">
        <v>53</v>
      </c>
      <c r="F105" s="118">
        <v>3</v>
      </c>
      <c r="G105" s="118">
        <v>25</v>
      </c>
      <c r="H105" s="118">
        <v>16</v>
      </c>
      <c r="I105" s="118">
        <v>19</v>
      </c>
      <c r="J105" s="118">
        <v>14</v>
      </c>
      <c r="K105" s="118">
        <v>45</v>
      </c>
      <c r="L105" s="118">
        <v>82</v>
      </c>
      <c r="M105" s="118">
        <v>25</v>
      </c>
      <c r="Q105" s="92"/>
    </row>
    <row r="106" spans="1:17" s="71" customFormat="1" ht="20.100000000000001" customHeight="1">
      <c r="A106" s="71" t="s">
        <v>38</v>
      </c>
      <c r="B106" s="150">
        <v>94</v>
      </c>
      <c r="C106" s="150">
        <v>52</v>
      </c>
      <c r="D106" s="150">
        <v>115</v>
      </c>
      <c r="E106" s="150">
        <v>97</v>
      </c>
      <c r="F106" s="150">
        <v>93</v>
      </c>
      <c r="G106" s="150">
        <v>134</v>
      </c>
      <c r="H106" s="150">
        <v>35</v>
      </c>
      <c r="I106" s="150">
        <v>103</v>
      </c>
      <c r="J106" s="150">
        <v>67</v>
      </c>
      <c r="K106" s="150">
        <v>107</v>
      </c>
      <c r="L106" s="150">
        <v>117</v>
      </c>
      <c r="M106" s="150">
        <v>72</v>
      </c>
      <c r="P106" s="90"/>
      <c r="Q106" s="90"/>
    </row>
    <row r="107" spans="1:17" ht="20.100000000000001" customHeight="1">
      <c r="A107" s="75" t="s">
        <v>39</v>
      </c>
      <c r="B107" s="118">
        <v>5</v>
      </c>
      <c r="C107" s="118">
        <v>3</v>
      </c>
      <c r="D107" s="118">
        <v>5</v>
      </c>
      <c r="E107" s="118">
        <v>6</v>
      </c>
      <c r="F107" s="118">
        <v>11</v>
      </c>
      <c r="G107" s="118">
        <v>3</v>
      </c>
      <c r="H107" s="118">
        <v>0</v>
      </c>
      <c r="I107" s="118">
        <v>24</v>
      </c>
      <c r="J107" s="118">
        <v>0</v>
      </c>
      <c r="K107" s="118">
        <v>30</v>
      </c>
      <c r="L107" s="118">
        <v>9</v>
      </c>
      <c r="M107" s="118">
        <v>6</v>
      </c>
      <c r="Q107" s="92"/>
    </row>
    <row r="108" spans="1:17" ht="20.100000000000001" customHeight="1">
      <c r="A108" s="75" t="s">
        <v>40</v>
      </c>
      <c r="B108" s="118">
        <v>8</v>
      </c>
      <c r="C108" s="118">
        <v>8</v>
      </c>
      <c r="D108" s="118">
        <v>7</v>
      </c>
      <c r="E108" s="118">
        <v>13</v>
      </c>
      <c r="F108" s="118">
        <v>3</v>
      </c>
      <c r="G108" s="118">
        <v>11</v>
      </c>
      <c r="H108" s="118">
        <v>8</v>
      </c>
      <c r="I108" s="118">
        <v>2</v>
      </c>
      <c r="J108" s="118">
        <v>16</v>
      </c>
      <c r="K108" s="118">
        <v>10</v>
      </c>
      <c r="L108" s="118">
        <v>23</v>
      </c>
      <c r="M108" s="118">
        <v>11</v>
      </c>
      <c r="Q108" s="92"/>
    </row>
    <row r="109" spans="1:17" ht="20.100000000000001" customHeight="1">
      <c r="A109" s="75" t="s">
        <v>41</v>
      </c>
      <c r="B109" s="118">
        <v>1</v>
      </c>
      <c r="C109" s="118">
        <v>10</v>
      </c>
      <c r="D109" s="118">
        <v>5</v>
      </c>
      <c r="E109" s="118">
        <v>19</v>
      </c>
      <c r="F109" s="118">
        <v>4</v>
      </c>
      <c r="G109" s="118">
        <v>8</v>
      </c>
      <c r="H109" s="118">
        <v>8</v>
      </c>
      <c r="I109" s="118">
        <v>7</v>
      </c>
      <c r="J109" s="118">
        <v>3</v>
      </c>
      <c r="K109" s="118">
        <v>11</v>
      </c>
      <c r="L109" s="118">
        <v>8</v>
      </c>
      <c r="M109" s="118">
        <v>11</v>
      </c>
      <c r="Q109" s="92"/>
    </row>
    <row r="110" spans="1:17" ht="20.100000000000001" customHeight="1">
      <c r="A110" s="75" t="s">
        <v>42</v>
      </c>
      <c r="B110" s="118">
        <v>57</v>
      </c>
      <c r="C110" s="118">
        <v>22</v>
      </c>
      <c r="D110" s="118">
        <v>76</v>
      </c>
      <c r="E110" s="118">
        <v>22</v>
      </c>
      <c r="F110" s="118">
        <v>61</v>
      </c>
      <c r="G110" s="118">
        <v>50</v>
      </c>
      <c r="H110" s="118">
        <v>14</v>
      </c>
      <c r="I110" s="118">
        <v>38</v>
      </c>
      <c r="J110" s="118">
        <v>28</v>
      </c>
      <c r="K110" s="118">
        <v>38</v>
      </c>
      <c r="L110" s="118">
        <v>12</v>
      </c>
      <c r="M110" s="118">
        <v>7</v>
      </c>
      <c r="Q110" s="92"/>
    </row>
    <row r="111" spans="1:17" ht="20.100000000000001" customHeight="1">
      <c r="A111" s="75" t="s">
        <v>43</v>
      </c>
      <c r="B111" s="118">
        <v>4</v>
      </c>
      <c r="C111" s="118">
        <v>1</v>
      </c>
      <c r="D111" s="118">
        <v>15</v>
      </c>
      <c r="E111" s="118">
        <v>19</v>
      </c>
      <c r="F111" s="118">
        <v>9</v>
      </c>
      <c r="G111" s="118">
        <v>31</v>
      </c>
      <c r="H111" s="118">
        <v>1</v>
      </c>
      <c r="I111" s="118">
        <v>26</v>
      </c>
      <c r="J111" s="118">
        <v>8</v>
      </c>
      <c r="K111" s="118">
        <v>8</v>
      </c>
      <c r="L111" s="118">
        <v>18</v>
      </c>
      <c r="M111" s="118">
        <v>19</v>
      </c>
      <c r="Q111" s="92"/>
    </row>
    <row r="112" spans="1:17" ht="20.100000000000001" customHeight="1">
      <c r="A112" s="75" t="s">
        <v>44</v>
      </c>
      <c r="B112" s="118">
        <v>19</v>
      </c>
      <c r="C112" s="118">
        <v>8</v>
      </c>
      <c r="D112" s="118">
        <v>7</v>
      </c>
      <c r="E112" s="118">
        <v>18</v>
      </c>
      <c r="F112" s="118">
        <v>5</v>
      </c>
      <c r="G112" s="118">
        <v>31</v>
      </c>
      <c r="H112" s="118">
        <v>4</v>
      </c>
      <c r="I112" s="118">
        <v>6</v>
      </c>
      <c r="J112" s="118">
        <v>12</v>
      </c>
      <c r="K112" s="118">
        <v>10</v>
      </c>
      <c r="L112" s="118">
        <v>47</v>
      </c>
      <c r="M112" s="118">
        <v>18</v>
      </c>
      <c r="Q112" s="92"/>
    </row>
    <row r="113" spans="1:17" ht="20.100000000000001" customHeight="1">
      <c r="A113" s="71" t="s">
        <v>45</v>
      </c>
      <c r="B113" s="150">
        <v>2117</v>
      </c>
      <c r="C113" s="150">
        <v>2413</v>
      </c>
      <c r="D113" s="150">
        <v>1850</v>
      </c>
      <c r="E113" s="150">
        <v>2394</v>
      </c>
      <c r="F113" s="150">
        <v>1282</v>
      </c>
      <c r="G113" s="150">
        <v>2140</v>
      </c>
      <c r="H113" s="150">
        <v>1618</v>
      </c>
      <c r="I113" s="150">
        <v>2254</v>
      </c>
      <c r="J113" s="150">
        <v>2337</v>
      </c>
      <c r="K113" s="150">
        <v>3496</v>
      </c>
      <c r="L113" s="150">
        <v>2533</v>
      </c>
      <c r="M113" s="150">
        <v>3684</v>
      </c>
      <c r="Q113" s="92"/>
    </row>
    <row r="114" spans="1:17" ht="20.100000000000001" customHeight="1">
      <c r="A114" s="75" t="s">
        <v>46</v>
      </c>
      <c r="B114" s="118">
        <v>140</v>
      </c>
      <c r="C114" s="118">
        <v>152</v>
      </c>
      <c r="D114" s="118">
        <v>165</v>
      </c>
      <c r="E114" s="118">
        <v>189</v>
      </c>
      <c r="F114" s="118">
        <v>111</v>
      </c>
      <c r="G114" s="118">
        <v>176</v>
      </c>
      <c r="H114" s="118">
        <v>157</v>
      </c>
      <c r="I114" s="118">
        <v>167</v>
      </c>
      <c r="J114" s="118">
        <v>209</v>
      </c>
      <c r="K114" s="118">
        <v>176</v>
      </c>
      <c r="L114" s="118">
        <v>180</v>
      </c>
      <c r="M114" s="118">
        <v>133</v>
      </c>
      <c r="Q114" s="92"/>
    </row>
    <row r="115" spans="1:17" ht="20.100000000000001" customHeight="1">
      <c r="A115" s="75" t="s">
        <v>47</v>
      </c>
      <c r="B115" s="118">
        <v>61</v>
      </c>
      <c r="C115" s="118">
        <v>55</v>
      </c>
      <c r="D115" s="118">
        <v>41</v>
      </c>
      <c r="E115" s="118">
        <v>109</v>
      </c>
      <c r="F115" s="118">
        <v>14</v>
      </c>
      <c r="G115" s="118">
        <v>79</v>
      </c>
      <c r="H115" s="118">
        <v>55</v>
      </c>
      <c r="I115" s="118">
        <v>64</v>
      </c>
      <c r="J115" s="118">
        <v>65</v>
      </c>
      <c r="K115" s="118">
        <v>31</v>
      </c>
      <c r="L115" s="118">
        <v>26</v>
      </c>
      <c r="M115" s="118">
        <v>39</v>
      </c>
      <c r="Q115" s="92"/>
    </row>
    <row r="116" spans="1:17" ht="20.100000000000001" customHeight="1">
      <c r="A116" s="75" t="s">
        <v>48</v>
      </c>
      <c r="B116" s="118">
        <v>90</v>
      </c>
      <c r="C116" s="118">
        <v>125</v>
      </c>
      <c r="D116" s="118">
        <v>30</v>
      </c>
      <c r="E116" s="118">
        <v>32</v>
      </c>
      <c r="F116" s="118">
        <v>38</v>
      </c>
      <c r="G116" s="118">
        <v>27</v>
      </c>
      <c r="H116" s="118">
        <v>43</v>
      </c>
      <c r="I116" s="118">
        <v>86</v>
      </c>
      <c r="J116" s="118">
        <v>51</v>
      </c>
      <c r="K116" s="118">
        <v>63</v>
      </c>
      <c r="L116" s="118">
        <v>55</v>
      </c>
      <c r="M116" s="118">
        <v>63</v>
      </c>
      <c r="Q116" s="92"/>
    </row>
    <row r="117" spans="1:17" ht="20.100000000000001" customHeight="1">
      <c r="A117" s="75" t="s">
        <v>49</v>
      </c>
      <c r="B117" s="118">
        <v>8</v>
      </c>
      <c r="C117" s="118">
        <v>15</v>
      </c>
      <c r="D117" s="118">
        <v>7</v>
      </c>
      <c r="E117" s="118">
        <v>10</v>
      </c>
      <c r="F117" s="118">
        <v>11</v>
      </c>
      <c r="G117" s="118">
        <v>7</v>
      </c>
      <c r="H117" s="118">
        <v>20</v>
      </c>
      <c r="I117" s="118">
        <v>12</v>
      </c>
      <c r="J117" s="118">
        <v>27</v>
      </c>
      <c r="K117" s="118">
        <v>20</v>
      </c>
      <c r="L117" s="118">
        <v>28</v>
      </c>
      <c r="M117" s="118">
        <v>18</v>
      </c>
      <c r="Q117" s="92"/>
    </row>
    <row r="118" spans="1:17" ht="20.100000000000001" customHeight="1">
      <c r="A118" s="75" t="s">
        <v>50</v>
      </c>
      <c r="B118" s="118">
        <v>311</v>
      </c>
      <c r="C118" s="118">
        <v>265</v>
      </c>
      <c r="D118" s="118">
        <v>274</v>
      </c>
      <c r="E118" s="118">
        <v>347</v>
      </c>
      <c r="F118" s="118">
        <v>213</v>
      </c>
      <c r="G118" s="118">
        <v>265</v>
      </c>
      <c r="H118" s="118">
        <v>162</v>
      </c>
      <c r="I118" s="118">
        <v>238</v>
      </c>
      <c r="J118" s="118">
        <v>277</v>
      </c>
      <c r="K118" s="118">
        <v>532</v>
      </c>
      <c r="L118" s="118">
        <v>384</v>
      </c>
      <c r="M118" s="118">
        <v>524</v>
      </c>
      <c r="Q118" s="92"/>
    </row>
    <row r="119" spans="1:17" ht="20.100000000000001" customHeight="1">
      <c r="A119" s="75" t="s">
        <v>51</v>
      </c>
      <c r="B119" s="118">
        <v>30</v>
      </c>
      <c r="C119" s="118">
        <v>12</v>
      </c>
      <c r="D119" s="118">
        <v>7</v>
      </c>
      <c r="E119" s="118">
        <v>41</v>
      </c>
      <c r="F119" s="118">
        <v>11</v>
      </c>
      <c r="G119" s="118">
        <v>17</v>
      </c>
      <c r="H119" s="118">
        <v>7</v>
      </c>
      <c r="I119" s="118">
        <v>39</v>
      </c>
      <c r="J119" s="118">
        <v>34</v>
      </c>
      <c r="K119" s="118">
        <v>39</v>
      </c>
      <c r="L119" s="118">
        <v>31</v>
      </c>
      <c r="M119" s="118">
        <v>19</v>
      </c>
      <c r="Q119" s="92"/>
    </row>
    <row r="120" spans="1:17" ht="20.100000000000001" customHeight="1">
      <c r="A120" s="75" t="s">
        <v>52</v>
      </c>
      <c r="B120" s="118">
        <v>184</v>
      </c>
      <c r="C120" s="118">
        <v>195</v>
      </c>
      <c r="D120" s="118">
        <v>217</v>
      </c>
      <c r="E120" s="118">
        <v>159</v>
      </c>
      <c r="F120" s="118">
        <v>100</v>
      </c>
      <c r="G120" s="118">
        <v>105</v>
      </c>
      <c r="H120" s="118">
        <v>136</v>
      </c>
      <c r="I120" s="118">
        <v>110</v>
      </c>
      <c r="J120" s="118">
        <v>166</v>
      </c>
      <c r="K120" s="118">
        <v>152</v>
      </c>
      <c r="L120" s="118">
        <v>142</v>
      </c>
      <c r="M120" s="118">
        <v>133</v>
      </c>
      <c r="Q120" s="92"/>
    </row>
    <row r="121" spans="1:17" ht="20.100000000000001" customHeight="1">
      <c r="A121" s="75" t="s">
        <v>53</v>
      </c>
      <c r="B121" s="118">
        <v>7</v>
      </c>
      <c r="C121" s="118">
        <v>15</v>
      </c>
      <c r="D121" s="118">
        <v>18</v>
      </c>
      <c r="E121" s="118">
        <v>20</v>
      </c>
      <c r="F121" s="118">
        <v>3</v>
      </c>
      <c r="G121" s="118">
        <v>4</v>
      </c>
      <c r="H121" s="118">
        <v>8</v>
      </c>
      <c r="I121" s="118">
        <v>7</v>
      </c>
      <c r="J121" s="118">
        <v>11</v>
      </c>
      <c r="K121" s="118">
        <v>11</v>
      </c>
      <c r="L121" s="118">
        <v>8</v>
      </c>
      <c r="M121" s="118">
        <v>8</v>
      </c>
      <c r="Q121" s="92"/>
    </row>
    <row r="122" spans="1:17" ht="20.100000000000001" customHeight="1">
      <c r="A122" s="75" t="s">
        <v>54</v>
      </c>
      <c r="B122" s="118">
        <v>68</v>
      </c>
      <c r="C122" s="118">
        <v>75</v>
      </c>
      <c r="D122" s="118">
        <v>26</v>
      </c>
      <c r="E122" s="118">
        <v>32</v>
      </c>
      <c r="F122" s="118">
        <v>36</v>
      </c>
      <c r="G122" s="118">
        <v>48</v>
      </c>
      <c r="H122" s="118">
        <v>38</v>
      </c>
      <c r="I122" s="118">
        <v>45</v>
      </c>
      <c r="J122" s="118">
        <v>59</v>
      </c>
      <c r="K122" s="118">
        <v>96</v>
      </c>
      <c r="L122" s="118">
        <v>51</v>
      </c>
      <c r="M122" s="118">
        <v>64</v>
      </c>
      <c r="Q122" s="92"/>
    </row>
    <row r="123" spans="1:17" ht="20.100000000000001" customHeight="1">
      <c r="A123" s="75" t="s">
        <v>55</v>
      </c>
      <c r="B123" s="118">
        <v>7</v>
      </c>
      <c r="C123" s="118">
        <v>0</v>
      </c>
      <c r="D123" s="118">
        <v>0</v>
      </c>
      <c r="E123" s="118">
        <v>6</v>
      </c>
      <c r="F123" s="118">
        <v>4</v>
      </c>
      <c r="G123" s="118">
        <v>7</v>
      </c>
      <c r="H123" s="118">
        <v>28</v>
      </c>
      <c r="I123" s="118">
        <v>8</v>
      </c>
      <c r="J123" s="118">
        <v>18</v>
      </c>
      <c r="K123" s="118">
        <v>34</v>
      </c>
      <c r="L123" s="118">
        <v>3</v>
      </c>
      <c r="M123" s="118">
        <v>1</v>
      </c>
      <c r="Q123" s="92"/>
    </row>
    <row r="124" spans="1:17" ht="20.100000000000001" customHeight="1">
      <c r="A124" s="75" t="s">
        <v>56</v>
      </c>
      <c r="B124" s="118">
        <v>115</v>
      </c>
      <c r="C124" s="118">
        <v>77</v>
      </c>
      <c r="D124" s="118">
        <v>51</v>
      </c>
      <c r="E124" s="118">
        <v>84</v>
      </c>
      <c r="F124" s="118">
        <v>99</v>
      </c>
      <c r="G124" s="118">
        <v>76</v>
      </c>
      <c r="H124" s="118">
        <v>50</v>
      </c>
      <c r="I124" s="118">
        <v>60</v>
      </c>
      <c r="J124" s="118">
        <v>119</v>
      </c>
      <c r="K124" s="118">
        <v>97</v>
      </c>
      <c r="L124" s="118">
        <v>95</v>
      </c>
      <c r="M124" s="118">
        <v>105</v>
      </c>
      <c r="Q124" s="92"/>
    </row>
    <row r="125" spans="1:17" ht="20.100000000000001" customHeight="1">
      <c r="A125" s="75" t="s">
        <v>57</v>
      </c>
      <c r="B125" s="118">
        <v>23</v>
      </c>
      <c r="C125" s="118">
        <v>12</v>
      </c>
      <c r="D125" s="118">
        <v>9</v>
      </c>
      <c r="E125" s="118">
        <v>20</v>
      </c>
      <c r="F125" s="118">
        <v>4</v>
      </c>
      <c r="G125" s="118">
        <v>25</v>
      </c>
      <c r="H125" s="118">
        <v>7</v>
      </c>
      <c r="I125" s="118">
        <v>25</v>
      </c>
      <c r="J125" s="118">
        <v>19</v>
      </c>
      <c r="K125" s="118">
        <v>13</v>
      </c>
      <c r="L125" s="118">
        <v>11</v>
      </c>
      <c r="M125" s="118">
        <v>7</v>
      </c>
      <c r="Q125" s="92"/>
    </row>
    <row r="126" spans="1:17" ht="20.100000000000001" customHeight="1">
      <c r="A126" s="75" t="s">
        <v>58</v>
      </c>
      <c r="B126" s="118">
        <v>212</v>
      </c>
      <c r="C126" s="118">
        <v>244</v>
      </c>
      <c r="D126" s="118">
        <v>248</v>
      </c>
      <c r="E126" s="118">
        <v>228</v>
      </c>
      <c r="F126" s="118">
        <v>117</v>
      </c>
      <c r="G126" s="118">
        <v>147</v>
      </c>
      <c r="H126" s="118">
        <v>180</v>
      </c>
      <c r="I126" s="118">
        <v>149</v>
      </c>
      <c r="J126" s="118">
        <v>219</v>
      </c>
      <c r="K126" s="118">
        <v>664</v>
      </c>
      <c r="L126" s="118">
        <v>320</v>
      </c>
      <c r="M126" s="118">
        <v>360</v>
      </c>
      <c r="Q126" s="92"/>
    </row>
    <row r="127" spans="1:17" ht="20.100000000000001" customHeight="1">
      <c r="A127" s="75" t="s">
        <v>59</v>
      </c>
      <c r="B127" s="118">
        <v>18</v>
      </c>
      <c r="C127" s="118">
        <v>39</v>
      </c>
      <c r="D127" s="118">
        <v>11</v>
      </c>
      <c r="E127" s="118">
        <v>12</v>
      </c>
      <c r="F127" s="118">
        <v>16</v>
      </c>
      <c r="G127" s="118">
        <v>20</v>
      </c>
      <c r="H127" s="118">
        <v>7</v>
      </c>
      <c r="I127" s="118">
        <v>43</v>
      </c>
      <c r="J127" s="118">
        <v>30</v>
      </c>
      <c r="K127" s="118">
        <v>32</v>
      </c>
      <c r="L127" s="118">
        <v>38</v>
      </c>
      <c r="M127" s="118">
        <v>37</v>
      </c>
      <c r="Q127" s="92"/>
    </row>
    <row r="128" spans="1:17" ht="20.100000000000001" customHeight="1">
      <c r="A128" s="75" t="s">
        <v>60</v>
      </c>
      <c r="B128" s="118">
        <v>4</v>
      </c>
      <c r="C128" s="118">
        <v>2</v>
      </c>
      <c r="D128" s="118">
        <v>1</v>
      </c>
      <c r="E128" s="118">
        <v>10</v>
      </c>
      <c r="F128" s="118">
        <v>5</v>
      </c>
      <c r="G128" s="118">
        <v>19</v>
      </c>
      <c r="H128" s="118">
        <v>5</v>
      </c>
      <c r="I128" s="118">
        <v>4</v>
      </c>
      <c r="J128" s="118">
        <v>11</v>
      </c>
      <c r="K128" s="118">
        <v>68</v>
      </c>
      <c r="L128" s="118">
        <v>24</v>
      </c>
      <c r="M128" s="118">
        <v>25</v>
      </c>
      <c r="Q128" s="92"/>
    </row>
    <row r="129" spans="1:17" s="71" customFormat="1" ht="20.100000000000001" customHeight="1">
      <c r="A129" s="75" t="s">
        <v>61</v>
      </c>
      <c r="B129" s="118">
        <v>546</v>
      </c>
      <c r="C129" s="118">
        <v>841</v>
      </c>
      <c r="D129" s="118">
        <v>612</v>
      </c>
      <c r="E129" s="118">
        <v>930</v>
      </c>
      <c r="F129" s="118">
        <v>392</v>
      </c>
      <c r="G129" s="118">
        <v>958</v>
      </c>
      <c r="H129" s="118">
        <v>473</v>
      </c>
      <c r="I129" s="118">
        <v>878</v>
      </c>
      <c r="J129" s="118">
        <v>691</v>
      </c>
      <c r="K129" s="118">
        <v>1226</v>
      </c>
      <c r="L129" s="118">
        <v>772</v>
      </c>
      <c r="M129" s="118">
        <v>1808</v>
      </c>
      <c r="P129" s="90"/>
      <c r="Q129" s="90"/>
    </row>
    <row r="130" spans="1:17" s="71" customFormat="1" ht="20.100000000000001" customHeight="1">
      <c r="A130" s="75" t="s">
        <v>62</v>
      </c>
      <c r="B130" s="118">
        <v>5</v>
      </c>
      <c r="C130" s="118">
        <v>1</v>
      </c>
      <c r="D130" s="118">
        <v>8</v>
      </c>
      <c r="E130" s="118">
        <v>4</v>
      </c>
      <c r="F130" s="118">
        <v>4</v>
      </c>
      <c r="G130" s="118">
        <v>2</v>
      </c>
      <c r="H130" s="118">
        <v>3</v>
      </c>
      <c r="I130" s="118">
        <v>0</v>
      </c>
      <c r="J130" s="118">
        <v>1</v>
      </c>
      <c r="K130" s="118">
        <v>0</v>
      </c>
      <c r="L130" s="118">
        <v>7</v>
      </c>
      <c r="M130" s="118">
        <v>4</v>
      </c>
      <c r="P130" s="90"/>
      <c r="Q130" s="90"/>
    </row>
    <row r="131" spans="1:17" s="71" customFormat="1" ht="20.100000000000001" customHeight="1">
      <c r="A131" s="75" t="s">
        <v>63</v>
      </c>
      <c r="B131" s="118">
        <v>18</v>
      </c>
      <c r="C131" s="118">
        <v>13</v>
      </c>
      <c r="D131" s="118">
        <v>35</v>
      </c>
      <c r="E131" s="118">
        <v>41</v>
      </c>
      <c r="F131" s="118">
        <v>7</v>
      </c>
      <c r="G131" s="118">
        <v>10</v>
      </c>
      <c r="H131" s="118">
        <v>7</v>
      </c>
      <c r="I131" s="118">
        <v>12</v>
      </c>
      <c r="J131" s="118">
        <v>15</v>
      </c>
      <c r="K131" s="118">
        <v>20</v>
      </c>
      <c r="L131" s="118">
        <v>8</v>
      </c>
      <c r="M131" s="118">
        <v>26</v>
      </c>
      <c r="P131" s="90"/>
      <c r="Q131" s="90"/>
    </row>
    <row r="132" spans="1:17" ht="20.100000000000001" customHeight="1">
      <c r="A132" s="75" t="s">
        <v>64</v>
      </c>
      <c r="B132" s="118">
        <v>63</v>
      </c>
      <c r="C132" s="118">
        <v>56</v>
      </c>
      <c r="D132" s="118">
        <v>1</v>
      </c>
      <c r="E132" s="118">
        <v>11</v>
      </c>
      <c r="F132" s="118">
        <v>16</v>
      </c>
      <c r="G132" s="118">
        <v>20</v>
      </c>
      <c r="H132" s="118">
        <v>55</v>
      </c>
      <c r="I132" s="118">
        <v>173</v>
      </c>
      <c r="J132" s="118">
        <v>134</v>
      </c>
      <c r="K132" s="118">
        <v>50</v>
      </c>
      <c r="L132" s="118">
        <v>122</v>
      </c>
      <c r="M132" s="118">
        <v>75</v>
      </c>
      <c r="Q132" s="92"/>
    </row>
    <row r="133" spans="1:17" ht="20.100000000000001" customHeight="1">
      <c r="A133" s="75" t="s">
        <v>65</v>
      </c>
      <c r="B133" s="118">
        <v>192</v>
      </c>
      <c r="C133" s="118">
        <v>180</v>
      </c>
      <c r="D133" s="118">
        <v>55</v>
      </c>
      <c r="E133" s="118">
        <v>72</v>
      </c>
      <c r="F133" s="118">
        <v>61</v>
      </c>
      <c r="G133" s="118">
        <v>94</v>
      </c>
      <c r="H133" s="118">
        <v>120</v>
      </c>
      <c r="I133" s="118">
        <v>96</v>
      </c>
      <c r="J133" s="118">
        <v>126</v>
      </c>
      <c r="K133" s="118">
        <v>112</v>
      </c>
      <c r="L133" s="118">
        <v>185</v>
      </c>
      <c r="M133" s="118">
        <v>203</v>
      </c>
      <c r="Q133" s="92"/>
    </row>
    <row r="134" spans="1:17" s="71" customFormat="1" ht="20.100000000000001" customHeight="1">
      <c r="A134" s="75" t="s">
        <v>66</v>
      </c>
      <c r="B134" s="118">
        <v>15</v>
      </c>
      <c r="C134" s="118">
        <v>39</v>
      </c>
      <c r="D134" s="118">
        <v>34</v>
      </c>
      <c r="E134" s="118">
        <v>37</v>
      </c>
      <c r="F134" s="118">
        <v>20</v>
      </c>
      <c r="G134" s="118">
        <v>34</v>
      </c>
      <c r="H134" s="118">
        <v>57</v>
      </c>
      <c r="I134" s="118">
        <v>38</v>
      </c>
      <c r="J134" s="118">
        <v>55</v>
      </c>
      <c r="K134" s="118">
        <v>60</v>
      </c>
      <c r="L134" s="118">
        <v>43</v>
      </c>
      <c r="M134" s="118">
        <v>32</v>
      </c>
      <c r="P134" s="90"/>
      <c r="Q134" s="90"/>
    </row>
    <row r="135" spans="1:17" ht="20.100000000000001" customHeight="1">
      <c r="A135" s="71" t="s">
        <v>67</v>
      </c>
      <c r="B135" s="150">
        <v>8</v>
      </c>
      <c r="C135" s="150">
        <v>29</v>
      </c>
      <c r="D135" s="150">
        <v>8</v>
      </c>
      <c r="E135" s="150">
        <v>23</v>
      </c>
      <c r="F135" s="150">
        <v>8</v>
      </c>
      <c r="G135" s="150">
        <v>18</v>
      </c>
      <c r="H135" s="150">
        <v>9</v>
      </c>
      <c r="I135" s="150">
        <v>32</v>
      </c>
      <c r="J135" s="150">
        <v>8</v>
      </c>
      <c r="K135" s="150">
        <v>20</v>
      </c>
      <c r="L135" s="150">
        <v>13</v>
      </c>
      <c r="M135" s="150">
        <v>16</v>
      </c>
      <c r="Q135" s="92"/>
    </row>
    <row r="136" spans="1:17" ht="20.100000000000001" customHeight="1">
      <c r="A136" s="75" t="s">
        <v>68</v>
      </c>
      <c r="B136" s="118">
        <v>3</v>
      </c>
      <c r="C136" s="118">
        <v>18</v>
      </c>
      <c r="D136" s="118">
        <v>8</v>
      </c>
      <c r="E136" s="118">
        <v>20</v>
      </c>
      <c r="F136" s="118">
        <v>7</v>
      </c>
      <c r="G136" s="118">
        <v>12</v>
      </c>
      <c r="H136" s="118">
        <v>8</v>
      </c>
      <c r="I136" s="118">
        <v>26</v>
      </c>
      <c r="J136" s="118">
        <v>7</v>
      </c>
      <c r="K136" s="118">
        <v>17</v>
      </c>
      <c r="L136" s="118">
        <v>8</v>
      </c>
      <c r="M136" s="118">
        <v>8</v>
      </c>
      <c r="Q136" s="92"/>
    </row>
    <row r="137" spans="1:17" ht="20.100000000000001" customHeight="1">
      <c r="A137" s="75" t="s">
        <v>69</v>
      </c>
      <c r="B137" s="118">
        <v>4</v>
      </c>
      <c r="C137" s="118">
        <v>11</v>
      </c>
      <c r="D137" s="118">
        <v>0</v>
      </c>
      <c r="E137" s="118">
        <v>2</v>
      </c>
      <c r="F137" s="118">
        <v>1</v>
      </c>
      <c r="G137" s="118">
        <v>0</v>
      </c>
      <c r="H137" s="118">
        <v>1</v>
      </c>
      <c r="I137" s="118">
        <v>6</v>
      </c>
      <c r="J137" s="118">
        <v>1</v>
      </c>
      <c r="K137" s="118">
        <v>2</v>
      </c>
      <c r="L137" s="118">
        <v>5</v>
      </c>
      <c r="M137" s="118">
        <v>7</v>
      </c>
      <c r="Q137" s="92"/>
    </row>
    <row r="138" spans="1:17" ht="20.100000000000001" customHeight="1">
      <c r="A138" s="75" t="s">
        <v>70</v>
      </c>
      <c r="B138" s="118">
        <v>1</v>
      </c>
      <c r="C138" s="118">
        <v>0</v>
      </c>
      <c r="D138" s="118">
        <v>0</v>
      </c>
      <c r="E138" s="118">
        <v>1</v>
      </c>
      <c r="F138" s="118">
        <v>0</v>
      </c>
      <c r="G138" s="118">
        <v>6</v>
      </c>
      <c r="H138" s="118">
        <v>0</v>
      </c>
      <c r="I138" s="118">
        <v>0</v>
      </c>
      <c r="J138" s="118">
        <v>0</v>
      </c>
      <c r="K138" s="118">
        <v>1</v>
      </c>
      <c r="L138" s="118">
        <v>0</v>
      </c>
      <c r="M138" s="118">
        <v>1</v>
      </c>
      <c r="Q138" s="92"/>
    </row>
    <row r="139" spans="1:17" s="71" customFormat="1" ht="20.100000000000001" customHeight="1" thickBot="1">
      <c r="A139" s="78" t="s">
        <v>71</v>
      </c>
      <c r="B139" s="132">
        <v>0</v>
      </c>
      <c r="C139" s="132">
        <v>0</v>
      </c>
      <c r="D139" s="132">
        <v>3</v>
      </c>
      <c r="E139" s="132">
        <v>0</v>
      </c>
      <c r="F139" s="132">
        <v>0</v>
      </c>
      <c r="G139" s="132">
        <v>0</v>
      </c>
      <c r="H139" s="132">
        <v>0</v>
      </c>
      <c r="I139" s="132">
        <v>0</v>
      </c>
      <c r="J139" s="132">
        <v>0</v>
      </c>
      <c r="K139" s="132">
        <v>0</v>
      </c>
      <c r="L139" s="132">
        <v>0</v>
      </c>
      <c r="M139" s="132">
        <v>1</v>
      </c>
      <c r="P139" s="90"/>
      <c r="Q139" s="90"/>
    </row>
    <row r="140" spans="1:17" s="263" customFormat="1" ht="16.5" customHeight="1">
      <c r="A140" s="186" t="s">
        <v>425</v>
      </c>
      <c r="B140" s="191"/>
      <c r="C140" s="191"/>
      <c r="P140" s="230"/>
    </row>
    <row r="141" spans="1:17">
      <c r="N141" s="102"/>
      <c r="O141" s="102"/>
    </row>
    <row r="143" spans="1:17" ht="15.75">
      <c r="D143" s="154"/>
      <c r="E143" s="154"/>
    </row>
    <row r="144" spans="1:17">
      <c r="D144" s="118"/>
      <c r="E144" s="118"/>
    </row>
    <row r="145" spans="4:5">
      <c r="D145" s="118"/>
      <c r="E145" s="118"/>
    </row>
    <row r="146" spans="4:5">
      <c r="D146" s="118"/>
      <c r="E146" s="118"/>
    </row>
    <row r="147" spans="4:5">
      <c r="D147" s="118"/>
      <c r="E147" s="118"/>
    </row>
    <row r="148" spans="4:5" ht="15.75">
      <c r="D148" s="154"/>
      <c r="E148" s="154"/>
    </row>
    <row r="149" spans="4:5">
      <c r="D149" s="118"/>
      <c r="E149" s="118"/>
    </row>
    <row r="150" spans="4:5">
      <c r="D150" s="118"/>
      <c r="E150" s="118"/>
    </row>
    <row r="151" spans="4:5">
      <c r="D151" s="118"/>
      <c r="E151" s="118"/>
    </row>
    <row r="152" spans="4:5">
      <c r="D152" s="118"/>
      <c r="E152" s="118"/>
    </row>
    <row r="153" spans="4:5" ht="15.75">
      <c r="D153" s="154"/>
      <c r="E153" s="154"/>
    </row>
    <row r="154" spans="4:5">
      <c r="D154" s="118"/>
      <c r="E154" s="118"/>
    </row>
    <row r="155" spans="4:5">
      <c r="D155" s="118"/>
      <c r="E155" s="118"/>
    </row>
    <row r="156" spans="4:5">
      <c r="D156" s="118"/>
      <c r="E156" s="118"/>
    </row>
    <row r="157" spans="4:5" ht="15.75">
      <c r="D157" s="154"/>
      <c r="E157" s="154"/>
    </row>
    <row r="158" spans="4:5">
      <c r="D158" s="118"/>
      <c r="E158" s="118"/>
    </row>
    <row r="159" spans="4:5">
      <c r="D159" s="118"/>
      <c r="E159" s="118"/>
    </row>
    <row r="160" spans="4:5">
      <c r="D160" s="118"/>
      <c r="E160" s="118"/>
    </row>
    <row r="161" spans="4:5">
      <c r="D161" s="118"/>
      <c r="E161" s="118"/>
    </row>
    <row r="162" spans="4:5">
      <c r="D162" s="118"/>
      <c r="E162" s="118"/>
    </row>
    <row r="163" spans="4:5">
      <c r="D163" s="118"/>
      <c r="E163" s="118"/>
    </row>
    <row r="164" spans="4:5">
      <c r="D164" s="118"/>
      <c r="E164" s="118"/>
    </row>
    <row r="165" spans="4:5">
      <c r="D165" s="118"/>
      <c r="E165" s="118"/>
    </row>
    <row r="166" spans="4:5">
      <c r="D166" s="118"/>
      <c r="E166" s="118"/>
    </row>
    <row r="167" spans="4:5">
      <c r="D167" s="118"/>
      <c r="E167" s="118"/>
    </row>
    <row r="168" spans="4:5">
      <c r="D168" s="118"/>
      <c r="E168" s="118"/>
    </row>
    <row r="169" spans="4:5">
      <c r="D169" s="118"/>
      <c r="E169" s="118"/>
    </row>
    <row r="170" spans="4:5" ht="15.75">
      <c r="D170" s="154"/>
      <c r="E170" s="154"/>
    </row>
    <row r="171" spans="4:5">
      <c r="D171" s="118"/>
      <c r="E171" s="118"/>
    </row>
    <row r="172" spans="4:5">
      <c r="D172" s="118"/>
      <c r="E172" s="118"/>
    </row>
    <row r="173" spans="4:5">
      <c r="D173" s="118"/>
      <c r="E173" s="118"/>
    </row>
    <row r="174" spans="4:5">
      <c r="D174" s="118"/>
      <c r="E174" s="118"/>
    </row>
    <row r="175" spans="4:5" ht="15.75">
      <c r="D175" s="154"/>
      <c r="E175" s="154"/>
    </row>
    <row r="176" spans="4:5">
      <c r="D176" s="118"/>
      <c r="E176" s="118"/>
    </row>
    <row r="177" spans="4:5">
      <c r="D177" s="118"/>
      <c r="E177" s="118"/>
    </row>
    <row r="178" spans="4:5">
      <c r="D178" s="118"/>
      <c r="E178" s="118"/>
    </row>
    <row r="179" spans="4:5">
      <c r="D179" s="118"/>
      <c r="E179" s="118"/>
    </row>
    <row r="180" spans="4:5">
      <c r="D180" s="118"/>
      <c r="E180" s="118"/>
    </row>
    <row r="181" spans="4:5">
      <c r="D181" s="118"/>
      <c r="E181" s="118"/>
    </row>
    <row r="182" spans="4:5">
      <c r="D182" s="118"/>
      <c r="E182" s="118"/>
    </row>
    <row r="183" spans="4:5">
      <c r="D183" s="118"/>
      <c r="E183" s="118"/>
    </row>
    <row r="184" spans="4:5">
      <c r="D184" s="118"/>
      <c r="E184" s="118"/>
    </row>
    <row r="185" spans="4:5">
      <c r="D185" s="118"/>
      <c r="E185" s="118"/>
    </row>
    <row r="186" spans="4:5">
      <c r="D186" s="118"/>
      <c r="E186" s="118"/>
    </row>
    <row r="187" spans="4:5">
      <c r="D187" s="118"/>
      <c r="E187" s="118"/>
    </row>
    <row r="188" spans="4:5">
      <c r="D188" s="118"/>
      <c r="E188" s="118"/>
    </row>
    <row r="189" spans="4:5">
      <c r="D189" s="118"/>
      <c r="E189" s="118"/>
    </row>
    <row r="190" spans="4:5">
      <c r="D190" s="118"/>
      <c r="E190" s="118"/>
    </row>
    <row r="191" spans="4:5" ht="15.75">
      <c r="D191" s="154"/>
      <c r="E191" s="154"/>
    </row>
    <row r="192" spans="4:5">
      <c r="D192" s="118"/>
      <c r="E192" s="118"/>
    </row>
    <row r="193" spans="4:5">
      <c r="D193" s="118"/>
      <c r="E193" s="118"/>
    </row>
    <row r="194" spans="4:5" ht="15.75">
      <c r="D194" s="154"/>
      <c r="E194" s="154"/>
    </row>
    <row r="195" spans="4:5">
      <c r="D195" s="118"/>
      <c r="E195" s="118"/>
    </row>
    <row r="196" spans="4:5">
      <c r="D196" s="118"/>
      <c r="E196" s="118"/>
    </row>
    <row r="197" spans="4:5">
      <c r="D197" s="118"/>
      <c r="E197" s="118"/>
    </row>
    <row r="198" spans="4:5">
      <c r="D198" s="118"/>
      <c r="E198" s="118"/>
    </row>
    <row r="199" spans="4:5" ht="15">
      <c r="D199" s="111"/>
      <c r="E199" s="111"/>
    </row>
    <row r="200" spans="4:5" ht="15.75">
      <c r="D200" s="266"/>
      <c r="E200" s="155"/>
    </row>
  </sheetData>
  <mergeCells count="6">
    <mergeCell ref="A3:A5"/>
    <mergeCell ref="B3:O3"/>
    <mergeCell ref="B4:C4"/>
    <mergeCell ref="A73:A75"/>
    <mergeCell ref="B73:M73"/>
    <mergeCell ref="L74:M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4" man="1"/>
  </rowBreaks>
  <colBreaks count="1" manualBreakCount="1">
    <brk id="15" max="139"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1"/>
  <sheetViews>
    <sheetView showGridLines="0" zoomScaleNormal="100" workbookViewId="0">
      <selection activeCell="O1" sqref="O1"/>
    </sheetView>
  </sheetViews>
  <sheetFormatPr defaultColWidth="11.42578125" defaultRowHeight="12.75"/>
  <cols>
    <col min="1" max="1" width="36.7109375" style="75" customWidth="1"/>
    <col min="2" max="3" width="10.28515625" style="75" customWidth="1"/>
    <col min="4" max="15" width="9" style="75" customWidth="1"/>
    <col min="16" max="256" width="11.42578125" style="75"/>
    <col min="257" max="257" width="36.7109375" style="75" customWidth="1"/>
    <col min="258" max="259" width="10.28515625" style="75" customWidth="1"/>
    <col min="260" max="271" width="9" style="75" customWidth="1"/>
    <col min="272" max="512" width="11.42578125" style="75"/>
    <col min="513" max="513" width="36.7109375" style="75" customWidth="1"/>
    <col min="514" max="515" width="10.28515625" style="75" customWidth="1"/>
    <col min="516" max="527" width="9" style="75" customWidth="1"/>
    <col min="528" max="768" width="11.42578125" style="75"/>
    <col min="769" max="769" width="36.7109375" style="75" customWidth="1"/>
    <col min="770" max="771" width="10.28515625" style="75" customWidth="1"/>
    <col min="772" max="783" width="9" style="75" customWidth="1"/>
    <col min="784" max="1024" width="11.42578125" style="75"/>
    <col min="1025" max="1025" width="36.7109375" style="75" customWidth="1"/>
    <col min="1026" max="1027" width="10.28515625" style="75" customWidth="1"/>
    <col min="1028" max="1039" width="9" style="75" customWidth="1"/>
    <col min="1040" max="1280" width="11.42578125" style="75"/>
    <col min="1281" max="1281" width="36.7109375" style="75" customWidth="1"/>
    <col min="1282" max="1283" width="10.28515625" style="75" customWidth="1"/>
    <col min="1284" max="1295" width="9" style="75" customWidth="1"/>
    <col min="1296" max="1536" width="11.42578125" style="75"/>
    <col min="1537" max="1537" width="36.7109375" style="75" customWidth="1"/>
    <col min="1538" max="1539" width="10.28515625" style="75" customWidth="1"/>
    <col min="1540" max="1551" width="9" style="75" customWidth="1"/>
    <col min="1552" max="1792" width="11.42578125" style="75"/>
    <col min="1793" max="1793" width="36.7109375" style="75" customWidth="1"/>
    <col min="1794" max="1795" width="10.28515625" style="75" customWidth="1"/>
    <col min="1796" max="1807" width="9" style="75" customWidth="1"/>
    <col min="1808" max="2048" width="11.42578125" style="75"/>
    <col min="2049" max="2049" width="36.7109375" style="75" customWidth="1"/>
    <col min="2050" max="2051" width="10.28515625" style="75" customWidth="1"/>
    <col min="2052" max="2063" width="9" style="75" customWidth="1"/>
    <col min="2064" max="2304" width="11.42578125" style="75"/>
    <col min="2305" max="2305" width="36.7109375" style="75" customWidth="1"/>
    <col min="2306" max="2307" width="10.28515625" style="75" customWidth="1"/>
    <col min="2308" max="2319" width="9" style="75" customWidth="1"/>
    <col min="2320" max="2560" width="11.42578125" style="75"/>
    <col min="2561" max="2561" width="36.7109375" style="75" customWidth="1"/>
    <col min="2562" max="2563" width="10.28515625" style="75" customWidth="1"/>
    <col min="2564" max="2575" width="9" style="75" customWidth="1"/>
    <col min="2576" max="2816" width="11.42578125" style="75"/>
    <col min="2817" max="2817" width="36.7109375" style="75" customWidth="1"/>
    <col min="2818" max="2819" width="10.28515625" style="75" customWidth="1"/>
    <col min="2820" max="2831" width="9" style="75" customWidth="1"/>
    <col min="2832" max="3072" width="11.42578125" style="75"/>
    <col min="3073" max="3073" width="36.7109375" style="75" customWidth="1"/>
    <col min="3074" max="3075" width="10.28515625" style="75" customWidth="1"/>
    <col min="3076" max="3087" width="9" style="75" customWidth="1"/>
    <col min="3088" max="3328" width="11.42578125" style="75"/>
    <col min="3329" max="3329" width="36.7109375" style="75" customWidth="1"/>
    <col min="3330" max="3331" width="10.28515625" style="75" customWidth="1"/>
    <col min="3332" max="3343" width="9" style="75" customWidth="1"/>
    <col min="3344" max="3584" width="11.42578125" style="75"/>
    <col min="3585" max="3585" width="36.7109375" style="75" customWidth="1"/>
    <col min="3586" max="3587" width="10.28515625" style="75" customWidth="1"/>
    <col min="3588" max="3599" width="9" style="75" customWidth="1"/>
    <col min="3600" max="3840" width="11.42578125" style="75"/>
    <col min="3841" max="3841" width="36.7109375" style="75" customWidth="1"/>
    <col min="3842" max="3843" width="10.28515625" style="75" customWidth="1"/>
    <col min="3844" max="3855" width="9" style="75" customWidth="1"/>
    <col min="3856" max="4096" width="11.42578125" style="75"/>
    <col min="4097" max="4097" width="36.7109375" style="75" customWidth="1"/>
    <col min="4098" max="4099" width="10.28515625" style="75" customWidth="1"/>
    <col min="4100" max="4111" width="9" style="75" customWidth="1"/>
    <col min="4112" max="4352" width="11.42578125" style="75"/>
    <col min="4353" max="4353" width="36.7109375" style="75" customWidth="1"/>
    <col min="4354" max="4355" width="10.28515625" style="75" customWidth="1"/>
    <col min="4356" max="4367" width="9" style="75" customWidth="1"/>
    <col min="4368" max="4608" width="11.42578125" style="75"/>
    <col min="4609" max="4609" width="36.7109375" style="75" customWidth="1"/>
    <col min="4610" max="4611" width="10.28515625" style="75" customWidth="1"/>
    <col min="4612" max="4623" width="9" style="75" customWidth="1"/>
    <col min="4624" max="4864" width="11.42578125" style="75"/>
    <col min="4865" max="4865" width="36.7109375" style="75" customWidth="1"/>
    <col min="4866" max="4867" width="10.28515625" style="75" customWidth="1"/>
    <col min="4868" max="4879" width="9" style="75" customWidth="1"/>
    <col min="4880" max="5120" width="11.42578125" style="75"/>
    <col min="5121" max="5121" width="36.7109375" style="75" customWidth="1"/>
    <col min="5122" max="5123" width="10.28515625" style="75" customWidth="1"/>
    <col min="5124" max="5135" width="9" style="75" customWidth="1"/>
    <col min="5136" max="5376" width="11.42578125" style="75"/>
    <col min="5377" max="5377" width="36.7109375" style="75" customWidth="1"/>
    <col min="5378" max="5379" width="10.28515625" style="75" customWidth="1"/>
    <col min="5380" max="5391" width="9" style="75" customWidth="1"/>
    <col min="5392" max="5632" width="11.42578125" style="75"/>
    <col min="5633" max="5633" width="36.7109375" style="75" customWidth="1"/>
    <col min="5634" max="5635" width="10.28515625" style="75" customWidth="1"/>
    <col min="5636" max="5647" width="9" style="75" customWidth="1"/>
    <col min="5648" max="5888" width="11.42578125" style="75"/>
    <col min="5889" max="5889" width="36.7109375" style="75" customWidth="1"/>
    <col min="5890" max="5891" width="10.28515625" style="75" customWidth="1"/>
    <col min="5892" max="5903" width="9" style="75" customWidth="1"/>
    <col min="5904" max="6144" width="11.42578125" style="75"/>
    <col min="6145" max="6145" width="36.7109375" style="75" customWidth="1"/>
    <col min="6146" max="6147" width="10.28515625" style="75" customWidth="1"/>
    <col min="6148" max="6159" width="9" style="75" customWidth="1"/>
    <col min="6160" max="6400" width="11.42578125" style="75"/>
    <col min="6401" max="6401" width="36.7109375" style="75" customWidth="1"/>
    <col min="6402" max="6403" width="10.28515625" style="75" customWidth="1"/>
    <col min="6404" max="6415" width="9" style="75" customWidth="1"/>
    <col min="6416" max="6656" width="11.42578125" style="75"/>
    <col min="6657" max="6657" width="36.7109375" style="75" customWidth="1"/>
    <col min="6658" max="6659" width="10.28515625" style="75" customWidth="1"/>
    <col min="6660" max="6671" width="9" style="75" customWidth="1"/>
    <col min="6672" max="6912" width="11.42578125" style="75"/>
    <col min="6913" max="6913" width="36.7109375" style="75" customWidth="1"/>
    <col min="6914" max="6915" width="10.28515625" style="75" customWidth="1"/>
    <col min="6916" max="6927" width="9" style="75" customWidth="1"/>
    <col min="6928" max="7168" width="11.42578125" style="75"/>
    <col min="7169" max="7169" width="36.7109375" style="75" customWidth="1"/>
    <col min="7170" max="7171" width="10.28515625" style="75" customWidth="1"/>
    <col min="7172" max="7183" width="9" style="75" customWidth="1"/>
    <col min="7184" max="7424" width="11.42578125" style="75"/>
    <col min="7425" max="7425" width="36.7109375" style="75" customWidth="1"/>
    <col min="7426" max="7427" width="10.28515625" style="75" customWidth="1"/>
    <col min="7428" max="7439" width="9" style="75" customWidth="1"/>
    <col min="7440" max="7680" width="11.42578125" style="75"/>
    <col min="7681" max="7681" width="36.7109375" style="75" customWidth="1"/>
    <col min="7682" max="7683" width="10.28515625" style="75" customWidth="1"/>
    <col min="7684" max="7695" width="9" style="75" customWidth="1"/>
    <col min="7696" max="7936" width="11.42578125" style="75"/>
    <col min="7937" max="7937" width="36.7109375" style="75" customWidth="1"/>
    <col min="7938" max="7939" width="10.28515625" style="75" customWidth="1"/>
    <col min="7940" max="7951" width="9" style="75" customWidth="1"/>
    <col min="7952" max="8192" width="11.42578125" style="75"/>
    <col min="8193" max="8193" width="36.7109375" style="75" customWidth="1"/>
    <col min="8194" max="8195" width="10.28515625" style="75" customWidth="1"/>
    <col min="8196" max="8207" width="9" style="75" customWidth="1"/>
    <col min="8208" max="8448" width="11.42578125" style="75"/>
    <col min="8449" max="8449" width="36.7109375" style="75" customWidth="1"/>
    <col min="8450" max="8451" width="10.28515625" style="75" customWidth="1"/>
    <col min="8452" max="8463" width="9" style="75" customWidth="1"/>
    <col min="8464" max="8704" width="11.42578125" style="75"/>
    <col min="8705" max="8705" width="36.7109375" style="75" customWidth="1"/>
    <col min="8706" max="8707" width="10.28515625" style="75" customWidth="1"/>
    <col min="8708" max="8719" width="9" style="75" customWidth="1"/>
    <col min="8720" max="8960" width="11.42578125" style="75"/>
    <col min="8961" max="8961" width="36.7109375" style="75" customWidth="1"/>
    <col min="8962" max="8963" width="10.28515625" style="75" customWidth="1"/>
    <col min="8964" max="8975" width="9" style="75" customWidth="1"/>
    <col min="8976" max="9216" width="11.42578125" style="75"/>
    <col min="9217" max="9217" width="36.7109375" style="75" customWidth="1"/>
    <col min="9218" max="9219" width="10.28515625" style="75" customWidth="1"/>
    <col min="9220" max="9231" width="9" style="75" customWidth="1"/>
    <col min="9232" max="9472" width="11.42578125" style="75"/>
    <col min="9473" max="9473" width="36.7109375" style="75" customWidth="1"/>
    <col min="9474" max="9475" width="10.28515625" style="75" customWidth="1"/>
    <col min="9476" max="9487" width="9" style="75" customWidth="1"/>
    <col min="9488" max="9728" width="11.42578125" style="75"/>
    <col min="9729" max="9729" width="36.7109375" style="75" customWidth="1"/>
    <col min="9730" max="9731" width="10.28515625" style="75" customWidth="1"/>
    <col min="9732" max="9743" width="9" style="75" customWidth="1"/>
    <col min="9744" max="9984" width="11.42578125" style="75"/>
    <col min="9985" max="9985" width="36.7109375" style="75" customWidth="1"/>
    <col min="9986" max="9987" width="10.28515625" style="75" customWidth="1"/>
    <col min="9988" max="9999" width="9" style="75" customWidth="1"/>
    <col min="10000" max="10240" width="11.42578125" style="75"/>
    <col min="10241" max="10241" width="36.7109375" style="75" customWidth="1"/>
    <col min="10242" max="10243" width="10.28515625" style="75" customWidth="1"/>
    <col min="10244" max="10255" width="9" style="75" customWidth="1"/>
    <col min="10256" max="10496" width="11.42578125" style="75"/>
    <col min="10497" max="10497" width="36.7109375" style="75" customWidth="1"/>
    <col min="10498" max="10499" width="10.28515625" style="75" customWidth="1"/>
    <col min="10500" max="10511" width="9" style="75" customWidth="1"/>
    <col min="10512" max="10752" width="11.42578125" style="75"/>
    <col min="10753" max="10753" width="36.7109375" style="75" customWidth="1"/>
    <col min="10754" max="10755" width="10.28515625" style="75" customWidth="1"/>
    <col min="10756" max="10767" width="9" style="75" customWidth="1"/>
    <col min="10768" max="11008" width="11.42578125" style="75"/>
    <col min="11009" max="11009" width="36.7109375" style="75" customWidth="1"/>
    <col min="11010" max="11011" width="10.28515625" style="75" customWidth="1"/>
    <col min="11012" max="11023" width="9" style="75" customWidth="1"/>
    <col min="11024" max="11264" width="11.42578125" style="75"/>
    <col min="11265" max="11265" width="36.7109375" style="75" customWidth="1"/>
    <col min="11266" max="11267" width="10.28515625" style="75" customWidth="1"/>
    <col min="11268" max="11279" width="9" style="75" customWidth="1"/>
    <col min="11280" max="11520" width="11.42578125" style="75"/>
    <col min="11521" max="11521" width="36.7109375" style="75" customWidth="1"/>
    <col min="11522" max="11523" width="10.28515625" style="75" customWidth="1"/>
    <col min="11524" max="11535" width="9" style="75" customWidth="1"/>
    <col min="11536" max="11776" width="11.42578125" style="75"/>
    <col min="11777" max="11777" width="36.7109375" style="75" customWidth="1"/>
    <col min="11778" max="11779" width="10.28515625" style="75" customWidth="1"/>
    <col min="11780" max="11791" width="9" style="75" customWidth="1"/>
    <col min="11792" max="12032" width="11.42578125" style="75"/>
    <col min="12033" max="12033" width="36.7109375" style="75" customWidth="1"/>
    <col min="12034" max="12035" width="10.28515625" style="75" customWidth="1"/>
    <col min="12036" max="12047" width="9" style="75" customWidth="1"/>
    <col min="12048" max="12288" width="11.42578125" style="75"/>
    <col min="12289" max="12289" width="36.7109375" style="75" customWidth="1"/>
    <col min="12290" max="12291" width="10.28515625" style="75" customWidth="1"/>
    <col min="12292" max="12303" width="9" style="75" customWidth="1"/>
    <col min="12304" max="12544" width="11.42578125" style="75"/>
    <col min="12545" max="12545" width="36.7109375" style="75" customWidth="1"/>
    <col min="12546" max="12547" width="10.28515625" style="75" customWidth="1"/>
    <col min="12548" max="12559" width="9" style="75" customWidth="1"/>
    <col min="12560" max="12800" width="11.42578125" style="75"/>
    <col min="12801" max="12801" width="36.7109375" style="75" customWidth="1"/>
    <col min="12802" max="12803" width="10.28515625" style="75" customWidth="1"/>
    <col min="12804" max="12815" width="9" style="75" customWidth="1"/>
    <col min="12816" max="13056" width="11.42578125" style="75"/>
    <col min="13057" max="13057" width="36.7109375" style="75" customWidth="1"/>
    <col min="13058" max="13059" width="10.28515625" style="75" customWidth="1"/>
    <col min="13060" max="13071" width="9" style="75" customWidth="1"/>
    <col min="13072" max="13312" width="11.42578125" style="75"/>
    <col min="13313" max="13313" width="36.7109375" style="75" customWidth="1"/>
    <col min="13314" max="13315" width="10.28515625" style="75" customWidth="1"/>
    <col min="13316" max="13327" width="9" style="75" customWidth="1"/>
    <col min="13328" max="13568" width="11.42578125" style="75"/>
    <col min="13569" max="13569" width="36.7109375" style="75" customWidth="1"/>
    <col min="13570" max="13571" width="10.28515625" style="75" customWidth="1"/>
    <col min="13572" max="13583" width="9" style="75" customWidth="1"/>
    <col min="13584" max="13824" width="11.42578125" style="75"/>
    <col min="13825" max="13825" width="36.7109375" style="75" customWidth="1"/>
    <col min="13826" max="13827" width="10.28515625" style="75" customWidth="1"/>
    <col min="13828" max="13839" width="9" style="75" customWidth="1"/>
    <col min="13840" max="14080" width="11.42578125" style="75"/>
    <col min="14081" max="14081" width="36.7109375" style="75" customWidth="1"/>
    <col min="14082" max="14083" width="10.28515625" style="75" customWidth="1"/>
    <col min="14084" max="14095" width="9" style="75" customWidth="1"/>
    <col min="14096" max="14336" width="11.42578125" style="75"/>
    <col min="14337" max="14337" width="36.7109375" style="75" customWidth="1"/>
    <col min="14338" max="14339" width="10.28515625" style="75" customWidth="1"/>
    <col min="14340" max="14351" width="9" style="75" customWidth="1"/>
    <col min="14352" max="14592" width="11.42578125" style="75"/>
    <col min="14593" max="14593" width="36.7109375" style="75" customWidth="1"/>
    <col min="14594" max="14595" width="10.28515625" style="75" customWidth="1"/>
    <col min="14596" max="14607" width="9" style="75" customWidth="1"/>
    <col min="14608" max="14848" width="11.42578125" style="75"/>
    <col min="14849" max="14849" width="36.7109375" style="75" customWidth="1"/>
    <col min="14850" max="14851" width="10.28515625" style="75" customWidth="1"/>
    <col min="14852" max="14863" width="9" style="75" customWidth="1"/>
    <col min="14864" max="15104" width="11.42578125" style="75"/>
    <col min="15105" max="15105" width="36.7109375" style="75" customWidth="1"/>
    <col min="15106" max="15107" width="10.28515625" style="75" customWidth="1"/>
    <col min="15108" max="15119" width="9" style="75" customWidth="1"/>
    <col min="15120" max="15360" width="11.42578125" style="75"/>
    <col min="15361" max="15361" width="36.7109375" style="75" customWidth="1"/>
    <col min="15362" max="15363" width="10.28515625" style="75" customWidth="1"/>
    <col min="15364" max="15375" width="9" style="75" customWidth="1"/>
    <col min="15376" max="15616" width="11.42578125" style="75"/>
    <col min="15617" max="15617" width="36.7109375" style="75" customWidth="1"/>
    <col min="15618" max="15619" width="10.28515625" style="75" customWidth="1"/>
    <col min="15620" max="15631" width="9" style="75" customWidth="1"/>
    <col min="15632" max="15872" width="11.42578125" style="75"/>
    <col min="15873" max="15873" width="36.7109375" style="75" customWidth="1"/>
    <col min="15874" max="15875" width="10.28515625" style="75" customWidth="1"/>
    <col min="15876" max="15887" width="9" style="75" customWidth="1"/>
    <col min="15888" max="16128" width="11.42578125" style="75"/>
    <col min="16129" max="16129" width="36.7109375" style="75" customWidth="1"/>
    <col min="16130" max="16131" width="10.28515625" style="75" customWidth="1"/>
    <col min="16132" max="16143" width="9" style="75" customWidth="1"/>
    <col min="16144" max="16384" width="11.42578125" style="75"/>
  </cols>
  <sheetData>
    <row r="1" spans="1:15" s="260" customFormat="1" ht="24.95" customHeight="1">
      <c r="A1" s="256" t="s">
        <v>448</v>
      </c>
      <c r="B1" s="256"/>
    </row>
    <row r="2" spans="1:15" s="260" customFormat="1" ht="24.95" customHeight="1" thickBot="1">
      <c r="A2" s="237" t="s">
        <v>451</v>
      </c>
      <c r="B2" s="265"/>
      <c r="C2" s="265"/>
      <c r="D2" s="261"/>
      <c r="E2" s="261"/>
      <c r="F2" s="261"/>
      <c r="G2" s="261"/>
      <c r="H2" s="261"/>
      <c r="I2" s="261"/>
      <c r="J2" s="261"/>
      <c r="K2" s="261"/>
      <c r="L2" s="261"/>
      <c r="M2" s="261"/>
      <c r="N2" s="261"/>
      <c r="O2" s="261"/>
    </row>
    <row r="3" spans="1:15" ht="20.100000000000001" customHeight="1">
      <c r="A3" s="1473" t="s">
        <v>1</v>
      </c>
      <c r="B3" s="1496" t="s">
        <v>401</v>
      </c>
      <c r="C3" s="1497"/>
      <c r="D3" s="1497"/>
      <c r="E3" s="1497"/>
      <c r="F3" s="1497"/>
      <c r="G3" s="1497"/>
      <c r="H3" s="1497"/>
      <c r="I3" s="1497"/>
      <c r="J3" s="1497"/>
      <c r="K3" s="1497"/>
      <c r="L3" s="1497"/>
      <c r="M3" s="1497"/>
      <c r="N3" s="1497"/>
      <c r="O3" s="1470"/>
    </row>
    <row r="4" spans="1:15" ht="20.100000000000001" customHeight="1">
      <c r="A4" s="1474"/>
      <c r="B4" s="1499" t="s">
        <v>3</v>
      </c>
      <c r="C4" s="1499"/>
      <c r="D4" s="173" t="s">
        <v>73</v>
      </c>
      <c r="E4" s="173"/>
      <c r="F4" s="173" t="s">
        <v>74</v>
      </c>
      <c r="G4" s="173"/>
      <c r="H4" s="173" t="s">
        <v>75</v>
      </c>
      <c r="I4" s="173"/>
      <c r="J4" s="173" t="s">
        <v>76</v>
      </c>
      <c r="K4" s="173"/>
      <c r="L4" s="173" t="s">
        <v>77</v>
      </c>
      <c r="M4" s="173"/>
      <c r="N4" s="203" t="s">
        <v>78</v>
      </c>
      <c r="O4" s="204"/>
    </row>
    <row r="5" spans="1:15" ht="20.100000000000001" customHeight="1">
      <c r="A5" s="1475"/>
      <c r="B5" s="64">
        <v>2010</v>
      </c>
      <c r="C5" s="64">
        <v>2011</v>
      </c>
      <c r="D5" s="64">
        <v>2010</v>
      </c>
      <c r="E5" s="64">
        <v>2011</v>
      </c>
      <c r="F5" s="64">
        <v>2010</v>
      </c>
      <c r="G5" s="64">
        <v>2011</v>
      </c>
      <c r="H5" s="64">
        <v>2010</v>
      </c>
      <c r="I5" s="64">
        <v>2011</v>
      </c>
      <c r="J5" s="64">
        <v>2010</v>
      </c>
      <c r="K5" s="64">
        <v>2011</v>
      </c>
      <c r="L5" s="64">
        <v>2010</v>
      </c>
      <c r="M5" s="64">
        <v>2011</v>
      </c>
      <c r="N5" s="64">
        <v>2010</v>
      </c>
      <c r="O5" s="65">
        <v>2011</v>
      </c>
    </row>
    <row r="6" spans="1:15" ht="20.100000000000001" customHeight="1">
      <c r="A6" s="67" t="s">
        <v>438</v>
      </c>
      <c r="B6" s="124">
        <v>37911</v>
      </c>
      <c r="C6" s="124">
        <v>63384</v>
      </c>
      <c r="D6" s="124">
        <v>2366</v>
      </c>
      <c r="E6" s="124">
        <v>4662</v>
      </c>
      <c r="F6" s="124">
        <v>2213</v>
      </c>
      <c r="G6" s="124">
        <v>4856</v>
      </c>
      <c r="H6" s="124">
        <v>3476</v>
      </c>
      <c r="I6" s="124">
        <v>5545</v>
      </c>
      <c r="J6" s="124">
        <v>3205</v>
      </c>
      <c r="K6" s="124">
        <v>4889</v>
      </c>
      <c r="L6" s="124">
        <v>2396</v>
      </c>
      <c r="M6" s="124">
        <v>4996</v>
      </c>
      <c r="N6" s="124">
        <v>2825</v>
      </c>
      <c r="O6" s="124">
        <v>5303</v>
      </c>
    </row>
    <row r="7" spans="1:15" s="124" customFormat="1" ht="20.100000000000001" customHeight="1">
      <c r="A7" s="71" t="s">
        <v>10</v>
      </c>
      <c r="B7" s="124">
        <v>685</v>
      </c>
      <c r="C7" s="124">
        <v>479</v>
      </c>
      <c r="D7" s="124">
        <v>16</v>
      </c>
      <c r="E7" s="124">
        <v>33</v>
      </c>
      <c r="F7" s="124">
        <v>32</v>
      </c>
      <c r="G7" s="124">
        <v>20</v>
      </c>
      <c r="H7" s="124">
        <v>38</v>
      </c>
      <c r="I7" s="124">
        <v>39</v>
      </c>
      <c r="J7" s="124">
        <v>90</v>
      </c>
      <c r="K7" s="124">
        <v>50</v>
      </c>
      <c r="L7" s="124">
        <v>51</v>
      </c>
      <c r="M7" s="124">
        <v>28</v>
      </c>
      <c r="N7" s="124">
        <v>143</v>
      </c>
      <c r="O7" s="124">
        <v>28</v>
      </c>
    </row>
    <row r="8" spans="1:15" s="118" customFormat="1" ht="20.100000000000001" customHeight="1">
      <c r="A8" s="75" t="s">
        <v>11</v>
      </c>
      <c r="B8" s="118">
        <v>29</v>
      </c>
      <c r="C8" s="118">
        <v>47</v>
      </c>
      <c r="D8" s="118">
        <v>0</v>
      </c>
      <c r="E8" s="118">
        <v>6</v>
      </c>
      <c r="F8" s="118">
        <v>0</v>
      </c>
      <c r="G8" s="118">
        <v>4</v>
      </c>
      <c r="H8" s="118">
        <v>3</v>
      </c>
      <c r="I8" s="118">
        <v>11</v>
      </c>
      <c r="J8" s="118">
        <v>4</v>
      </c>
      <c r="K8" s="118">
        <v>1</v>
      </c>
      <c r="L8" s="118">
        <v>5</v>
      </c>
      <c r="M8" s="118">
        <v>1</v>
      </c>
      <c r="N8" s="118">
        <v>0</v>
      </c>
      <c r="O8" s="118">
        <v>2</v>
      </c>
    </row>
    <row r="9" spans="1:15" s="118" customFormat="1" ht="20.100000000000001" customHeight="1">
      <c r="A9" s="75" t="s">
        <v>12</v>
      </c>
      <c r="B9" s="118">
        <v>140</v>
      </c>
      <c r="C9" s="118">
        <v>42</v>
      </c>
      <c r="D9" s="118">
        <v>0</v>
      </c>
      <c r="E9" s="118">
        <v>1</v>
      </c>
      <c r="F9" s="118">
        <v>0</v>
      </c>
      <c r="G9" s="118">
        <v>1</v>
      </c>
      <c r="H9" s="118">
        <v>4</v>
      </c>
      <c r="I9" s="118">
        <v>1</v>
      </c>
      <c r="J9" s="118">
        <v>58</v>
      </c>
      <c r="K9" s="118">
        <v>0</v>
      </c>
      <c r="L9" s="118">
        <v>3</v>
      </c>
      <c r="M9" s="118">
        <v>0</v>
      </c>
      <c r="N9" s="118">
        <v>55</v>
      </c>
      <c r="O9" s="118">
        <v>6</v>
      </c>
    </row>
    <row r="10" spans="1:15" s="118" customFormat="1" ht="20.100000000000001" customHeight="1">
      <c r="A10" s="75" t="s">
        <v>13</v>
      </c>
      <c r="B10" s="118">
        <v>49</v>
      </c>
      <c r="C10" s="118">
        <v>37</v>
      </c>
      <c r="D10" s="118">
        <v>1</v>
      </c>
      <c r="E10" s="118">
        <v>1</v>
      </c>
      <c r="F10" s="118">
        <v>3</v>
      </c>
      <c r="G10" s="118">
        <v>1</v>
      </c>
      <c r="H10" s="118">
        <v>4</v>
      </c>
      <c r="I10" s="118">
        <v>0</v>
      </c>
      <c r="J10" s="118">
        <v>1</v>
      </c>
      <c r="K10" s="118">
        <v>11</v>
      </c>
      <c r="L10" s="118">
        <v>8</v>
      </c>
      <c r="M10" s="118">
        <v>0</v>
      </c>
      <c r="N10" s="118">
        <v>7</v>
      </c>
      <c r="O10" s="118">
        <v>7</v>
      </c>
    </row>
    <row r="11" spans="1:15" s="118" customFormat="1" ht="20.100000000000001" customHeight="1">
      <c r="A11" s="75" t="s">
        <v>14</v>
      </c>
      <c r="B11" s="118">
        <v>23</v>
      </c>
      <c r="C11" s="118">
        <v>13</v>
      </c>
      <c r="D11" s="118">
        <v>0</v>
      </c>
      <c r="E11" s="118">
        <v>0</v>
      </c>
      <c r="F11" s="118">
        <v>1</v>
      </c>
      <c r="G11" s="118">
        <v>1</v>
      </c>
      <c r="H11" s="118">
        <v>0</v>
      </c>
      <c r="I11" s="118">
        <v>0</v>
      </c>
      <c r="J11" s="118">
        <v>1</v>
      </c>
      <c r="K11" s="118">
        <v>0</v>
      </c>
      <c r="L11" s="118">
        <v>0</v>
      </c>
      <c r="M11" s="118">
        <v>6</v>
      </c>
      <c r="N11" s="118">
        <v>3</v>
      </c>
      <c r="O11" s="118">
        <v>0</v>
      </c>
    </row>
    <row r="12" spans="1:15" s="118" customFormat="1" ht="20.100000000000001" customHeight="1">
      <c r="A12" s="75" t="s">
        <v>15</v>
      </c>
      <c r="B12" s="118">
        <v>444</v>
      </c>
      <c r="C12" s="118">
        <v>340</v>
      </c>
      <c r="D12" s="118">
        <v>15</v>
      </c>
      <c r="E12" s="118">
        <v>25</v>
      </c>
      <c r="F12" s="118">
        <v>28</v>
      </c>
      <c r="G12" s="118">
        <v>13</v>
      </c>
      <c r="H12" s="118">
        <v>27</v>
      </c>
      <c r="I12" s="118">
        <v>27</v>
      </c>
      <c r="J12" s="118">
        <v>26</v>
      </c>
      <c r="K12" s="118">
        <v>38</v>
      </c>
      <c r="L12" s="118">
        <v>35</v>
      </c>
      <c r="M12" s="118">
        <v>21</v>
      </c>
      <c r="N12" s="118">
        <v>78</v>
      </c>
      <c r="O12" s="118">
        <v>13</v>
      </c>
    </row>
    <row r="13" spans="1:15" s="124" customFormat="1" ht="20.100000000000001" customHeight="1">
      <c r="A13" s="71" t="s">
        <v>16</v>
      </c>
      <c r="B13" s="124">
        <v>278</v>
      </c>
      <c r="C13" s="124">
        <v>1407</v>
      </c>
      <c r="D13" s="124">
        <v>13</v>
      </c>
      <c r="E13" s="124">
        <v>32</v>
      </c>
      <c r="F13" s="124">
        <v>22</v>
      </c>
      <c r="G13" s="124">
        <v>31</v>
      </c>
      <c r="H13" s="124">
        <v>36</v>
      </c>
      <c r="I13" s="124">
        <v>70</v>
      </c>
      <c r="J13" s="124">
        <v>37</v>
      </c>
      <c r="K13" s="124">
        <v>77</v>
      </c>
      <c r="L13" s="124">
        <v>7</v>
      </c>
      <c r="M13" s="124">
        <v>51</v>
      </c>
      <c r="N13" s="124">
        <v>21</v>
      </c>
      <c r="O13" s="124">
        <v>142</v>
      </c>
    </row>
    <row r="14" spans="1:15" s="118" customFormat="1" ht="20.100000000000001" customHeight="1">
      <c r="A14" s="75" t="s">
        <v>17</v>
      </c>
      <c r="B14" s="118">
        <v>54</v>
      </c>
      <c r="C14" s="118">
        <v>241</v>
      </c>
      <c r="D14" s="118">
        <v>4</v>
      </c>
      <c r="E14" s="118">
        <v>12</v>
      </c>
      <c r="F14" s="118">
        <v>3</v>
      </c>
      <c r="G14" s="118">
        <v>7</v>
      </c>
      <c r="H14" s="118">
        <v>0</v>
      </c>
      <c r="I14" s="118">
        <v>11</v>
      </c>
      <c r="J14" s="118">
        <v>4</v>
      </c>
      <c r="K14" s="118">
        <v>11</v>
      </c>
      <c r="L14" s="118">
        <v>1</v>
      </c>
      <c r="M14" s="118">
        <v>10</v>
      </c>
      <c r="N14" s="118">
        <v>5</v>
      </c>
      <c r="O14" s="118">
        <v>17</v>
      </c>
    </row>
    <row r="15" spans="1:15" s="118" customFormat="1" ht="20.100000000000001" customHeight="1">
      <c r="A15" s="75" t="s">
        <v>18</v>
      </c>
      <c r="B15" s="118">
        <v>15</v>
      </c>
      <c r="C15" s="118">
        <v>193</v>
      </c>
      <c r="D15" s="118">
        <v>0</v>
      </c>
      <c r="E15" s="118">
        <v>2</v>
      </c>
      <c r="F15" s="118">
        <v>0</v>
      </c>
      <c r="G15" s="118">
        <v>0</v>
      </c>
      <c r="H15" s="118">
        <v>0</v>
      </c>
      <c r="I15" s="118">
        <v>10</v>
      </c>
      <c r="J15" s="118">
        <v>1</v>
      </c>
      <c r="K15" s="118">
        <v>0</v>
      </c>
      <c r="L15" s="118">
        <v>0</v>
      </c>
      <c r="M15" s="118">
        <v>2</v>
      </c>
      <c r="N15" s="118">
        <v>7</v>
      </c>
      <c r="O15" s="118">
        <v>11</v>
      </c>
    </row>
    <row r="16" spans="1:15" s="118" customFormat="1" ht="20.100000000000001" customHeight="1">
      <c r="A16" s="75" t="s">
        <v>19</v>
      </c>
      <c r="B16" s="118">
        <v>22</v>
      </c>
      <c r="C16" s="118">
        <v>157</v>
      </c>
      <c r="D16" s="118">
        <v>1</v>
      </c>
      <c r="E16" s="118">
        <v>0</v>
      </c>
      <c r="F16" s="118">
        <v>5</v>
      </c>
      <c r="G16" s="118">
        <v>8</v>
      </c>
      <c r="H16" s="118">
        <v>1</v>
      </c>
      <c r="I16" s="118">
        <v>8</v>
      </c>
      <c r="J16" s="118">
        <v>0</v>
      </c>
      <c r="K16" s="118">
        <v>1</v>
      </c>
      <c r="L16" s="118">
        <v>1</v>
      </c>
      <c r="M16" s="118">
        <v>1</v>
      </c>
      <c r="N16" s="118">
        <v>1</v>
      </c>
      <c r="O16" s="118">
        <v>10</v>
      </c>
    </row>
    <row r="17" spans="1:15" s="118" customFormat="1" ht="20.100000000000001" customHeight="1">
      <c r="A17" s="75" t="s">
        <v>20</v>
      </c>
      <c r="B17" s="118">
        <v>12</v>
      </c>
      <c r="C17" s="118">
        <v>224</v>
      </c>
      <c r="D17" s="118">
        <v>0</v>
      </c>
      <c r="E17" s="118">
        <v>0</v>
      </c>
      <c r="F17" s="118">
        <v>0</v>
      </c>
      <c r="G17" s="118">
        <v>1</v>
      </c>
      <c r="H17" s="118">
        <v>0</v>
      </c>
      <c r="I17" s="118">
        <v>7</v>
      </c>
      <c r="J17" s="118">
        <v>1</v>
      </c>
      <c r="K17" s="118">
        <v>1</v>
      </c>
      <c r="L17" s="118">
        <v>1</v>
      </c>
      <c r="M17" s="118">
        <v>1</v>
      </c>
      <c r="N17" s="118">
        <v>1</v>
      </c>
      <c r="O17" s="118">
        <v>44</v>
      </c>
    </row>
    <row r="18" spans="1:15" s="118" customFormat="1" ht="20.100000000000001" customHeight="1">
      <c r="A18" s="75" t="s">
        <v>79</v>
      </c>
      <c r="B18" s="118">
        <v>175</v>
      </c>
      <c r="C18" s="118">
        <v>592</v>
      </c>
      <c r="D18" s="118">
        <v>8</v>
      </c>
      <c r="E18" s="118">
        <v>18</v>
      </c>
      <c r="F18" s="118">
        <v>14</v>
      </c>
      <c r="G18" s="118">
        <v>15</v>
      </c>
      <c r="H18" s="118">
        <v>35</v>
      </c>
      <c r="I18" s="118">
        <v>34</v>
      </c>
      <c r="J18" s="118">
        <v>31</v>
      </c>
      <c r="K18" s="118">
        <v>64</v>
      </c>
      <c r="L18" s="118">
        <v>4</v>
      </c>
      <c r="M18" s="118">
        <v>37</v>
      </c>
      <c r="N18" s="118">
        <v>7</v>
      </c>
      <c r="O18" s="118">
        <v>60</v>
      </c>
    </row>
    <row r="19" spans="1:15" s="124" customFormat="1" ht="20.100000000000001" customHeight="1">
      <c r="A19" s="71" t="s">
        <v>21</v>
      </c>
      <c r="B19" s="124">
        <v>7200</v>
      </c>
      <c r="C19" s="124">
        <v>19644</v>
      </c>
      <c r="D19" s="124">
        <v>327</v>
      </c>
      <c r="E19" s="124">
        <v>1087</v>
      </c>
      <c r="F19" s="124">
        <v>349</v>
      </c>
      <c r="G19" s="124">
        <v>1374</v>
      </c>
      <c r="H19" s="124">
        <v>621</v>
      </c>
      <c r="I19" s="124">
        <v>2470</v>
      </c>
      <c r="J19" s="124">
        <v>529</v>
      </c>
      <c r="K19" s="124">
        <v>1372</v>
      </c>
      <c r="L19" s="124">
        <v>657</v>
      </c>
      <c r="M19" s="124">
        <v>1654</v>
      </c>
      <c r="N19" s="124">
        <v>841</v>
      </c>
      <c r="O19" s="124">
        <v>1896</v>
      </c>
    </row>
    <row r="20" spans="1:15" s="118" customFormat="1" ht="20.100000000000001" customHeight="1">
      <c r="A20" s="75" t="s">
        <v>22</v>
      </c>
      <c r="B20" s="118">
        <v>491</v>
      </c>
      <c r="C20" s="118">
        <v>1098</v>
      </c>
      <c r="D20" s="118">
        <v>4</v>
      </c>
      <c r="E20" s="118">
        <v>84</v>
      </c>
      <c r="F20" s="118">
        <v>30</v>
      </c>
      <c r="G20" s="118">
        <v>77</v>
      </c>
      <c r="H20" s="118">
        <v>16</v>
      </c>
      <c r="I20" s="118">
        <v>43</v>
      </c>
      <c r="J20" s="118">
        <v>20</v>
      </c>
      <c r="K20" s="118">
        <v>124</v>
      </c>
      <c r="L20" s="118">
        <v>85</v>
      </c>
      <c r="M20" s="118">
        <v>79</v>
      </c>
      <c r="N20" s="118">
        <v>49</v>
      </c>
      <c r="O20" s="118">
        <v>67</v>
      </c>
    </row>
    <row r="21" spans="1:15" s="118" customFormat="1" ht="20.100000000000001" customHeight="1">
      <c r="A21" s="75" t="s">
        <v>23</v>
      </c>
      <c r="B21" s="118">
        <v>6490</v>
      </c>
      <c r="C21" s="118">
        <v>17963</v>
      </c>
      <c r="D21" s="118">
        <v>304</v>
      </c>
      <c r="E21" s="118">
        <v>979</v>
      </c>
      <c r="F21" s="118">
        <v>308</v>
      </c>
      <c r="G21" s="118">
        <v>1276</v>
      </c>
      <c r="H21" s="118">
        <v>562</v>
      </c>
      <c r="I21" s="118">
        <v>2401</v>
      </c>
      <c r="J21" s="118">
        <v>485</v>
      </c>
      <c r="K21" s="118">
        <v>1184</v>
      </c>
      <c r="L21" s="118">
        <v>564</v>
      </c>
      <c r="M21" s="118">
        <v>1531</v>
      </c>
      <c r="N21" s="118">
        <v>781</v>
      </c>
      <c r="O21" s="118">
        <v>1779</v>
      </c>
    </row>
    <row r="22" spans="1:15" s="118" customFormat="1" ht="20.100000000000001" customHeight="1">
      <c r="A22" s="75" t="s">
        <v>24</v>
      </c>
      <c r="B22" s="118">
        <v>219</v>
      </c>
      <c r="C22" s="118">
        <v>583</v>
      </c>
      <c r="D22" s="118">
        <v>19</v>
      </c>
      <c r="E22" s="118">
        <v>24</v>
      </c>
      <c r="F22" s="118">
        <v>11</v>
      </c>
      <c r="G22" s="118">
        <v>21</v>
      </c>
      <c r="H22" s="118">
        <v>43</v>
      </c>
      <c r="I22" s="118">
        <v>26</v>
      </c>
      <c r="J22" s="118">
        <v>24</v>
      </c>
      <c r="K22" s="118">
        <v>64</v>
      </c>
      <c r="L22" s="118">
        <v>8</v>
      </c>
      <c r="M22" s="118">
        <v>44</v>
      </c>
      <c r="N22" s="118">
        <v>11</v>
      </c>
      <c r="O22" s="118">
        <v>50</v>
      </c>
    </row>
    <row r="23" spans="1:15" s="124" customFormat="1" ht="20.100000000000001" customHeight="1">
      <c r="A23" s="71" t="s">
        <v>25</v>
      </c>
      <c r="B23" s="124">
        <v>6130</v>
      </c>
      <c r="C23" s="124">
        <v>9137</v>
      </c>
      <c r="D23" s="124">
        <v>267</v>
      </c>
      <c r="E23" s="124">
        <v>887</v>
      </c>
      <c r="F23" s="124">
        <v>153</v>
      </c>
      <c r="G23" s="124">
        <v>711</v>
      </c>
      <c r="H23" s="124">
        <v>230</v>
      </c>
      <c r="I23" s="124">
        <v>611</v>
      </c>
      <c r="J23" s="124">
        <v>224</v>
      </c>
      <c r="K23" s="124">
        <v>491</v>
      </c>
      <c r="L23" s="124">
        <v>335</v>
      </c>
      <c r="M23" s="124">
        <v>754</v>
      </c>
      <c r="N23" s="124">
        <v>139</v>
      </c>
      <c r="O23" s="124">
        <v>711</v>
      </c>
    </row>
    <row r="24" spans="1:15" s="118" customFormat="1" ht="20.100000000000001" customHeight="1">
      <c r="A24" s="75" t="s">
        <v>26</v>
      </c>
      <c r="B24" s="118">
        <v>2000</v>
      </c>
      <c r="C24" s="118">
        <v>3047</v>
      </c>
      <c r="D24" s="118">
        <v>240</v>
      </c>
      <c r="E24" s="118">
        <v>358</v>
      </c>
      <c r="F24" s="118">
        <v>99</v>
      </c>
      <c r="G24" s="118">
        <v>323</v>
      </c>
      <c r="H24" s="118">
        <v>146</v>
      </c>
      <c r="I24" s="118">
        <v>194</v>
      </c>
      <c r="J24" s="118">
        <v>93</v>
      </c>
      <c r="K24" s="118">
        <v>165</v>
      </c>
      <c r="L24" s="118">
        <v>278</v>
      </c>
      <c r="M24" s="118">
        <v>279</v>
      </c>
      <c r="N24" s="118">
        <v>77</v>
      </c>
      <c r="O24" s="118">
        <v>159</v>
      </c>
    </row>
    <row r="25" spans="1:15" s="118" customFormat="1" ht="20.100000000000001" customHeight="1">
      <c r="A25" s="75" t="s">
        <v>27</v>
      </c>
      <c r="B25" s="118">
        <v>35</v>
      </c>
      <c r="C25" s="118">
        <v>68</v>
      </c>
      <c r="D25" s="118">
        <v>4</v>
      </c>
      <c r="E25" s="118">
        <v>6</v>
      </c>
      <c r="F25" s="118">
        <v>1</v>
      </c>
      <c r="G25" s="118">
        <v>12</v>
      </c>
      <c r="H25" s="118">
        <v>0</v>
      </c>
      <c r="I25" s="118">
        <v>6</v>
      </c>
      <c r="J25" s="118">
        <v>1</v>
      </c>
      <c r="K25" s="118">
        <v>3</v>
      </c>
      <c r="L25" s="118">
        <v>3</v>
      </c>
      <c r="M25" s="118">
        <v>3</v>
      </c>
      <c r="N25" s="118">
        <v>0</v>
      </c>
      <c r="O25" s="118">
        <v>3</v>
      </c>
    </row>
    <row r="26" spans="1:15" s="118" customFormat="1" ht="20.100000000000001" customHeight="1">
      <c r="A26" s="75" t="s">
        <v>28</v>
      </c>
      <c r="B26" s="118">
        <v>131</v>
      </c>
      <c r="C26" s="118">
        <v>313</v>
      </c>
      <c r="D26" s="118">
        <v>0</v>
      </c>
      <c r="E26" s="118">
        <v>22</v>
      </c>
      <c r="F26" s="118">
        <v>9</v>
      </c>
      <c r="G26" s="118">
        <v>16</v>
      </c>
      <c r="H26" s="118">
        <v>1</v>
      </c>
      <c r="I26" s="118">
        <v>9</v>
      </c>
      <c r="J26" s="118">
        <v>4</v>
      </c>
      <c r="K26" s="118">
        <v>17</v>
      </c>
      <c r="L26" s="118">
        <v>8</v>
      </c>
      <c r="M26" s="118">
        <v>19</v>
      </c>
      <c r="N26" s="118">
        <v>15</v>
      </c>
      <c r="O26" s="118">
        <v>25</v>
      </c>
    </row>
    <row r="27" spans="1:15" s="118" customFormat="1" ht="20.100000000000001" customHeight="1">
      <c r="A27" s="75" t="s">
        <v>29</v>
      </c>
      <c r="B27" s="118">
        <v>472</v>
      </c>
      <c r="C27" s="118">
        <v>979</v>
      </c>
      <c r="D27" s="118">
        <v>4</v>
      </c>
      <c r="E27" s="118">
        <v>71</v>
      </c>
      <c r="F27" s="118">
        <v>12</v>
      </c>
      <c r="G27" s="118">
        <v>39</v>
      </c>
      <c r="H27" s="118">
        <v>18</v>
      </c>
      <c r="I27" s="118">
        <v>63</v>
      </c>
      <c r="J27" s="118">
        <v>4</v>
      </c>
      <c r="K27" s="118">
        <v>40</v>
      </c>
      <c r="L27" s="118">
        <v>19</v>
      </c>
      <c r="M27" s="118">
        <v>46</v>
      </c>
      <c r="N27" s="118">
        <v>16</v>
      </c>
      <c r="O27" s="118">
        <v>77</v>
      </c>
    </row>
    <row r="28" spans="1:15" s="118" customFormat="1" ht="20.100000000000001" customHeight="1">
      <c r="A28" s="75" t="s">
        <v>30</v>
      </c>
      <c r="B28" s="118">
        <v>264</v>
      </c>
      <c r="C28" s="118">
        <v>618</v>
      </c>
      <c r="D28" s="118">
        <v>1</v>
      </c>
      <c r="E28" s="118">
        <v>20</v>
      </c>
      <c r="F28" s="118">
        <v>9</v>
      </c>
      <c r="G28" s="118">
        <v>21</v>
      </c>
      <c r="H28" s="118">
        <v>9</v>
      </c>
      <c r="I28" s="118">
        <v>82</v>
      </c>
      <c r="J28" s="118">
        <v>4</v>
      </c>
      <c r="K28" s="118">
        <v>38</v>
      </c>
      <c r="L28" s="118">
        <v>11</v>
      </c>
      <c r="M28" s="118">
        <v>50</v>
      </c>
      <c r="N28" s="118">
        <v>3</v>
      </c>
      <c r="O28" s="118">
        <v>43</v>
      </c>
    </row>
    <row r="29" spans="1:15" s="118" customFormat="1" ht="20.100000000000001" customHeight="1">
      <c r="A29" s="75" t="s">
        <v>31</v>
      </c>
      <c r="B29" s="118">
        <v>0</v>
      </c>
      <c r="C29" s="118">
        <v>0</v>
      </c>
      <c r="D29" s="118">
        <v>0</v>
      </c>
      <c r="E29" s="118">
        <v>0</v>
      </c>
      <c r="F29" s="118">
        <v>0</v>
      </c>
      <c r="G29" s="118">
        <v>0</v>
      </c>
      <c r="H29" s="118">
        <v>0</v>
      </c>
      <c r="I29" s="118">
        <v>0</v>
      </c>
      <c r="J29" s="118">
        <v>0</v>
      </c>
      <c r="K29" s="118">
        <v>0</v>
      </c>
      <c r="L29" s="118">
        <v>0</v>
      </c>
      <c r="M29" s="118">
        <v>0</v>
      </c>
      <c r="N29" s="118">
        <v>0</v>
      </c>
      <c r="O29" s="118">
        <v>0</v>
      </c>
    </row>
    <row r="30" spans="1:15" s="118" customFormat="1" ht="20.100000000000001" customHeight="1">
      <c r="A30" s="75" t="s">
        <v>32</v>
      </c>
      <c r="B30" s="118">
        <v>81</v>
      </c>
      <c r="C30" s="118">
        <v>79</v>
      </c>
      <c r="D30" s="118">
        <v>7</v>
      </c>
      <c r="E30" s="118">
        <v>12</v>
      </c>
      <c r="F30" s="118">
        <v>9</v>
      </c>
      <c r="G30" s="118">
        <v>1</v>
      </c>
      <c r="H30" s="118">
        <v>12</v>
      </c>
      <c r="I30" s="118">
        <v>10</v>
      </c>
      <c r="J30" s="118">
        <v>3</v>
      </c>
      <c r="K30" s="118">
        <v>1</v>
      </c>
      <c r="L30" s="118">
        <v>1</v>
      </c>
      <c r="M30" s="118">
        <v>7</v>
      </c>
      <c r="N30" s="118">
        <v>7</v>
      </c>
      <c r="O30" s="118">
        <v>6</v>
      </c>
    </row>
    <row r="31" spans="1:15" s="118" customFormat="1" ht="20.100000000000001" customHeight="1">
      <c r="A31" s="75" t="s">
        <v>33</v>
      </c>
      <c r="B31" s="118">
        <v>2777</v>
      </c>
      <c r="C31" s="118">
        <v>2996</v>
      </c>
      <c r="D31" s="118">
        <v>5</v>
      </c>
      <c r="E31" s="118">
        <v>321</v>
      </c>
      <c r="F31" s="118">
        <v>7</v>
      </c>
      <c r="G31" s="118">
        <v>273</v>
      </c>
      <c r="H31" s="118">
        <v>4</v>
      </c>
      <c r="I31" s="118">
        <v>226</v>
      </c>
      <c r="J31" s="118">
        <v>11</v>
      </c>
      <c r="K31" s="118">
        <v>205</v>
      </c>
      <c r="L31" s="118">
        <v>3</v>
      </c>
      <c r="M31" s="118">
        <v>245</v>
      </c>
      <c r="N31" s="118">
        <v>1</v>
      </c>
      <c r="O31" s="118">
        <v>259</v>
      </c>
    </row>
    <row r="32" spans="1:15" s="118" customFormat="1" ht="20.100000000000001" customHeight="1">
      <c r="A32" s="75" t="s">
        <v>34</v>
      </c>
      <c r="B32" s="118">
        <v>10</v>
      </c>
      <c r="C32" s="118">
        <v>14</v>
      </c>
      <c r="D32" s="118">
        <v>1</v>
      </c>
      <c r="E32" s="118">
        <v>1</v>
      </c>
      <c r="F32" s="118">
        <v>0</v>
      </c>
      <c r="G32" s="118">
        <v>0</v>
      </c>
      <c r="H32" s="118">
        <v>0</v>
      </c>
      <c r="I32" s="118">
        <v>2</v>
      </c>
      <c r="J32" s="118">
        <v>3</v>
      </c>
      <c r="K32" s="118">
        <v>0</v>
      </c>
      <c r="L32" s="118">
        <v>0</v>
      </c>
      <c r="M32" s="118">
        <v>0</v>
      </c>
      <c r="N32" s="118">
        <v>0</v>
      </c>
      <c r="O32" s="118">
        <v>2</v>
      </c>
    </row>
    <row r="33" spans="1:15" s="118" customFormat="1" ht="20.100000000000001" customHeight="1">
      <c r="A33" s="75" t="s">
        <v>35</v>
      </c>
      <c r="B33" s="118">
        <v>2</v>
      </c>
      <c r="C33" s="118">
        <v>32</v>
      </c>
      <c r="D33" s="118">
        <v>0</v>
      </c>
      <c r="E33" s="118">
        <v>24</v>
      </c>
      <c r="F33" s="118">
        <v>0</v>
      </c>
      <c r="G33" s="118">
        <v>4</v>
      </c>
      <c r="H33" s="118">
        <v>1</v>
      </c>
      <c r="I33" s="118">
        <v>1</v>
      </c>
      <c r="J33" s="118">
        <v>0</v>
      </c>
      <c r="K33" s="118">
        <v>0</v>
      </c>
      <c r="L33" s="118">
        <v>0</v>
      </c>
      <c r="M33" s="118">
        <v>0</v>
      </c>
      <c r="N33" s="118">
        <v>0</v>
      </c>
      <c r="O33" s="118">
        <v>0</v>
      </c>
    </row>
    <row r="34" spans="1:15" s="118" customFormat="1" ht="20.100000000000001" customHeight="1">
      <c r="A34" s="75" t="s">
        <v>36</v>
      </c>
      <c r="B34" s="118">
        <v>103</v>
      </c>
      <c r="C34" s="118">
        <v>550</v>
      </c>
      <c r="D34" s="118">
        <v>1</v>
      </c>
      <c r="E34" s="118">
        <v>9</v>
      </c>
      <c r="F34" s="118">
        <v>0</v>
      </c>
      <c r="G34" s="118">
        <v>6</v>
      </c>
      <c r="H34" s="118">
        <v>35</v>
      </c>
      <c r="I34" s="118">
        <v>8</v>
      </c>
      <c r="J34" s="118">
        <v>4</v>
      </c>
      <c r="K34" s="118">
        <v>10</v>
      </c>
      <c r="L34" s="118">
        <v>8</v>
      </c>
      <c r="M34" s="118">
        <v>7</v>
      </c>
      <c r="N34" s="118">
        <v>4</v>
      </c>
      <c r="O34" s="118">
        <v>58</v>
      </c>
    </row>
    <row r="35" spans="1:15" s="118" customFormat="1" ht="20.100000000000001" customHeight="1">
      <c r="A35" s="75" t="s">
        <v>37</v>
      </c>
      <c r="B35" s="118">
        <v>255</v>
      </c>
      <c r="C35" s="118">
        <v>441</v>
      </c>
      <c r="D35" s="118">
        <v>4</v>
      </c>
      <c r="E35" s="118">
        <v>43</v>
      </c>
      <c r="F35" s="118">
        <v>7</v>
      </c>
      <c r="G35" s="118">
        <v>16</v>
      </c>
      <c r="H35" s="118">
        <v>4</v>
      </c>
      <c r="I35" s="118">
        <v>10</v>
      </c>
      <c r="J35" s="118">
        <v>97</v>
      </c>
      <c r="K35" s="118">
        <v>12</v>
      </c>
      <c r="L35" s="118">
        <v>4</v>
      </c>
      <c r="M35" s="118">
        <v>98</v>
      </c>
      <c r="N35" s="118">
        <v>16</v>
      </c>
      <c r="O35" s="118">
        <v>79</v>
      </c>
    </row>
    <row r="36" spans="1:15" s="118" customFormat="1" ht="20.100000000000001" customHeight="1">
      <c r="A36" s="71" t="s">
        <v>38</v>
      </c>
      <c r="B36" s="124">
        <v>1244</v>
      </c>
      <c r="C36" s="124">
        <v>1124</v>
      </c>
      <c r="D36" s="124">
        <v>81</v>
      </c>
      <c r="E36" s="124">
        <v>84</v>
      </c>
      <c r="F36" s="124">
        <v>34</v>
      </c>
      <c r="G36" s="124">
        <v>70</v>
      </c>
      <c r="H36" s="124">
        <v>44</v>
      </c>
      <c r="I36" s="124">
        <v>96</v>
      </c>
      <c r="J36" s="124">
        <v>384</v>
      </c>
      <c r="K36" s="124">
        <v>94</v>
      </c>
      <c r="L36" s="124">
        <v>47</v>
      </c>
      <c r="M36" s="124">
        <v>65</v>
      </c>
      <c r="N36" s="124">
        <v>133</v>
      </c>
      <c r="O36" s="124">
        <v>150</v>
      </c>
    </row>
    <row r="37" spans="1:15" s="118" customFormat="1" ht="20.100000000000001" customHeight="1">
      <c r="A37" s="75" t="s">
        <v>39</v>
      </c>
      <c r="B37" s="118">
        <v>186</v>
      </c>
      <c r="C37" s="118">
        <v>158</v>
      </c>
      <c r="D37" s="118">
        <v>1</v>
      </c>
      <c r="E37" s="118">
        <v>2</v>
      </c>
      <c r="F37" s="118">
        <v>7</v>
      </c>
      <c r="G37" s="118">
        <v>6</v>
      </c>
      <c r="H37" s="118">
        <v>1</v>
      </c>
      <c r="I37" s="118">
        <v>20</v>
      </c>
      <c r="J37" s="118">
        <v>143</v>
      </c>
      <c r="K37" s="118">
        <v>8</v>
      </c>
      <c r="L37" s="118">
        <v>3</v>
      </c>
      <c r="M37" s="118">
        <v>4</v>
      </c>
      <c r="N37" s="118">
        <v>1</v>
      </c>
      <c r="O37" s="118">
        <v>46</v>
      </c>
    </row>
    <row r="38" spans="1:15" s="118" customFormat="1" ht="20.100000000000001" customHeight="1">
      <c r="A38" s="75" t="s">
        <v>40</v>
      </c>
      <c r="B38" s="118">
        <v>249</v>
      </c>
      <c r="C38" s="118">
        <v>121</v>
      </c>
      <c r="D38" s="118">
        <v>5</v>
      </c>
      <c r="E38" s="118">
        <v>10</v>
      </c>
      <c r="F38" s="118">
        <v>7</v>
      </c>
      <c r="G38" s="118">
        <v>11</v>
      </c>
      <c r="H38" s="118">
        <v>9</v>
      </c>
      <c r="I38" s="118">
        <v>11</v>
      </c>
      <c r="J38" s="118">
        <v>150</v>
      </c>
      <c r="K38" s="118">
        <v>15</v>
      </c>
      <c r="L38" s="118">
        <v>8</v>
      </c>
      <c r="M38" s="118">
        <v>7</v>
      </c>
      <c r="N38" s="118">
        <v>5</v>
      </c>
      <c r="O38" s="118">
        <v>12</v>
      </c>
    </row>
    <row r="39" spans="1:15" s="118" customFormat="1" ht="20.100000000000001" customHeight="1">
      <c r="A39" s="75" t="s">
        <v>41</v>
      </c>
      <c r="B39" s="118">
        <v>47</v>
      </c>
      <c r="C39" s="118">
        <v>121</v>
      </c>
      <c r="D39" s="118">
        <v>1</v>
      </c>
      <c r="E39" s="118">
        <v>8</v>
      </c>
      <c r="F39" s="118">
        <v>0</v>
      </c>
      <c r="G39" s="118">
        <v>6</v>
      </c>
      <c r="H39" s="118">
        <v>4</v>
      </c>
      <c r="I39" s="118">
        <v>12</v>
      </c>
      <c r="J39" s="118">
        <v>4</v>
      </c>
      <c r="K39" s="118">
        <v>10</v>
      </c>
      <c r="L39" s="118">
        <v>4</v>
      </c>
      <c r="M39" s="118">
        <v>11</v>
      </c>
      <c r="N39" s="118">
        <v>5</v>
      </c>
      <c r="O39" s="118">
        <v>8</v>
      </c>
    </row>
    <row r="40" spans="1:15" s="118" customFormat="1" ht="20.100000000000001" customHeight="1">
      <c r="A40" s="75" t="s">
        <v>42</v>
      </c>
      <c r="B40" s="118">
        <v>310</v>
      </c>
      <c r="C40" s="118">
        <v>315</v>
      </c>
      <c r="D40" s="118">
        <v>5</v>
      </c>
      <c r="E40" s="118">
        <v>9</v>
      </c>
      <c r="F40" s="118">
        <v>11</v>
      </c>
      <c r="G40" s="118">
        <v>27</v>
      </c>
      <c r="H40" s="118">
        <v>18</v>
      </c>
      <c r="I40" s="118">
        <v>29</v>
      </c>
      <c r="J40" s="118">
        <v>7</v>
      </c>
      <c r="K40" s="118">
        <v>25</v>
      </c>
      <c r="L40" s="118">
        <v>14</v>
      </c>
      <c r="M40" s="118">
        <v>16</v>
      </c>
      <c r="N40" s="118">
        <v>7</v>
      </c>
      <c r="O40" s="118">
        <v>32</v>
      </c>
    </row>
    <row r="41" spans="1:15" s="118" customFormat="1" ht="20.100000000000001" customHeight="1">
      <c r="A41" s="75" t="s">
        <v>43</v>
      </c>
      <c r="B41" s="118">
        <v>72</v>
      </c>
      <c r="C41" s="118">
        <v>175</v>
      </c>
      <c r="D41" s="118">
        <v>0</v>
      </c>
      <c r="E41" s="118">
        <v>21</v>
      </c>
      <c r="F41" s="118">
        <v>0</v>
      </c>
      <c r="G41" s="118">
        <v>7</v>
      </c>
      <c r="H41" s="118">
        <v>3</v>
      </c>
      <c r="I41" s="118">
        <v>6</v>
      </c>
      <c r="J41" s="118">
        <v>3</v>
      </c>
      <c r="K41" s="118">
        <v>10</v>
      </c>
      <c r="L41" s="118">
        <v>7</v>
      </c>
      <c r="M41" s="118">
        <v>6</v>
      </c>
      <c r="N41" s="118">
        <v>4</v>
      </c>
      <c r="O41" s="118">
        <v>21</v>
      </c>
    </row>
    <row r="42" spans="1:15" s="118" customFormat="1" ht="20.100000000000001" customHeight="1">
      <c r="A42" s="75" t="s">
        <v>44</v>
      </c>
      <c r="B42" s="118">
        <v>380</v>
      </c>
      <c r="C42" s="118">
        <v>234</v>
      </c>
      <c r="D42" s="118">
        <v>69</v>
      </c>
      <c r="E42" s="118">
        <v>34</v>
      </c>
      <c r="F42" s="118">
        <v>9</v>
      </c>
      <c r="G42" s="118">
        <v>13</v>
      </c>
      <c r="H42" s="118">
        <v>9</v>
      </c>
      <c r="I42" s="118">
        <v>18</v>
      </c>
      <c r="J42" s="118">
        <v>77</v>
      </c>
      <c r="K42" s="118">
        <v>26</v>
      </c>
      <c r="L42" s="118">
        <v>11</v>
      </c>
      <c r="M42" s="118">
        <v>21</v>
      </c>
      <c r="N42" s="118">
        <v>111</v>
      </c>
      <c r="O42" s="118">
        <v>31</v>
      </c>
    </row>
    <row r="43" spans="1:15" s="118" customFormat="1" ht="20.100000000000001" customHeight="1">
      <c r="A43" s="71" t="s">
        <v>45</v>
      </c>
      <c r="B43" s="124">
        <v>22293</v>
      </c>
      <c r="C43" s="124">
        <v>31336</v>
      </c>
      <c r="D43" s="124">
        <v>1661</v>
      </c>
      <c r="E43" s="124">
        <v>2516</v>
      </c>
      <c r="F43" s="124">
        <v>1619</v>
      </c>
      <c r="G43" s="124">
        <v>2636</v>
      </c>
      <c r="H43" s="124">
        <v>2502</v>
      </c>
      <c r="I43" s="124">
        <v>2242</v>
      </c>
      <c r="J43" s="124">
        <v>1937</v>
      </c>
      <c r="K43" s="124">
        <v>2795</v>
      </c>
      <c r="L43" s="124">
        <v>1292</v>
      </c>
      <c r="M43" s="124">
        <v>2407</v>
      </c>
      <c r="N43" s="124">
        <v>1545</v>
      </c>
      <c r="O43" s="124">
        <v>2359</v>
      </c>
    </row>
    <row r="44" spans="1:15" s="118" customFormat="1" ht="20.100000000000001" customHeight="1">
      <c r="A44" s="75" t="s">
        <v>46</v>
      </c>
      <c r="B44" s="118">
        <v>2031</v>
      </c>
      <c r="C44" s="118">
        <v>2280</v>
      </c>
      <c r="D44" s="118">
        <v>120</v>
      </c>
      <c r="E44" s="118">
        <v>161</v>
      </c>
      <c r="F44" s="118">
        <v>157</v>
      </c>
      <c r="G44" s="118">
        <v>264</v>
      </c>
      <c r="H44" s="118">
        <v>379</v>
      </c>
      <c r="I44" s="118">
        <v>172</v>
      </c>
      <c r="J44" s="118">
        <v>190</v>
      </c>
      <c r="K44" s="118">
        <v>265</v>
      </c>
      <c r="L44" s="118">
        <v>135</v>
      </c>
      <c r="M44" s="118">
        <v>250</v>
      </c>
      <c r="N44" s="118">
        <v>88</v>
      </c>
      <c r="O44" s="118">
        <v>175</v>
      </c>
    </row>
    <row r="45" spans="1:15" s="118" customFormat="1" ht="20.100000000000001" customHeight="1">
      <c r="A45" s="75" t="s">
        <v>47</v>
      </c>
      <c r="B45" s="118">
        <v>471</v>
      </c>
      <c r="C45" s="118">
        <v>700</v>
      </c>
      <c r="D45" s="118">
        <v>20</v>
      </c>
      <c r="E45" s="118">
        <v>37</v>
      </c>
      <c r="F45" s="118">
        <v>46</v>
      </c>
      <c r="G45" s="118">
        <v>81</v>
      </c>
      <c r="H45" s="118">
        <v>50</v>
      </c>
      <c r="I45" s="118">
        <v>32</v>
      </c>
      <c r="J45" s="118">
        <v>42</v>
      </c>
      <c r="K45" s="118">
        <v>48</v>
      </c>
      <c r="L45" s="118">
        <v>24</v>
      </c>
      <c r="M45" s="118">
        <v>69</v>
      </c>
      <c r="N45" s="118">
        <v>27</v>
      </c>
      <c r="O45" s="118">
        <v>56</v>
      </c>
    </row>
    <row r="46" spans="1:15" s="118" customFormat="1" ht="20.100000000000001" customHeight="1">
      <c r="A46" s="75" t="s">
        <v>48</v>
      </c>
      <c r="B46" s="118">
        <v>531</v>
      </c>
      <c r="C46" s="118">
        <v>679</v>
      </c>
      <c r="D46" s="118">
        <v>31</v>
      </c>
      <c r="E46" s="118">
        <v>46</v>
      </c>
      <c r="F46" s="118">
        <v>39</v>
      </c>
      <c r="G46" s="118">
        <v>60</v>
      </c>
      <c r="H46" s="118">
        <v>41</v>
      </c>
      <c r="I46" s="118">
        <v>31</v>
      </c>
      <c r="J46" s="118">
        <v>32</v>
      </c>
      <c r="K46" s="118">
        <v>63</v>
      </c>
      <c r="L46" s="118">
        <v>23</v>
      </c>
      <c r="M46" s="118">
        <v>34</v>
      </c>
      <c r="N46" s="118">
        <v>58</v>
      </c>
      <c r="O46" s="118">
        <v>49</v>
      </c>
    </row>
    <row r="47" spans="1:15" s="118" customFormat="1" ht="20.100000000000001" customHeight="1">
      <c r="A47" s="75" t="s">
        <v>49</v>
      </c>
      <c r="B47" s="118">
        <v>224</v>
      </c>
      <c r="C47" s="118">
        <v>222</v>
      </c>
      <c r="D47" s="118">
        <v>43</v>
      </c>
      <c r="E47" s="118">
        <v>15</v>
      </c>
      <c r="F47" s="118">
        <v>26</v>
      </c>
      <c r="G47" s="118">
        <v>27</v>
      </c>
      <c r="H47" s="118">
        <v>22</v>
      </c>
      <c r="I47" s="118">
        <v>13</v>
      </c>
      <c r="J47" s="118">
        <v>7</v>
      </c>
      <c r="K47" s="118">
        <v>29</v>
      </c>
      <c r="L47" s="118">
        <v>11</v>
      </c>
      <c r="M47" s="118">
        <v>45</v>
      </c>
      <c r="N47" s="118">
        <v>14</v>
      </c>
      <c r="O47" s="118">
        <v>11</v>
      </c>
    </row>
    <row r="48" spans="1:15" s="118" customFormat="1" ht="20.100000000000001" customHeight="1">
      <c r="A48" s="75" t="s">
        <v>50</v>
      </c>
      <c r="B48" s="118">
        <v>2800</v>
      </c>
      <c r="C48" s="118">
        <v>3988</v>
      </c>
      <c r="D48" s="118">
        <v>194</v>
      </c>
      <c r="E48" s="118">
        <v>288</v>
      </c>
      <c r="F48" s="118">
        <v>172</v>
      </c>
      <c r="G48" s="118">
        <v>341</v>
      </c>
      <c r="H48" s="118">
        <v>257</v>
      </c>
      <c r="I48" s="118">
        <v>270</v>
      </c>
      <c r="J48" s="118">
        <v>130</v>
      </c>
      <c r="K48" s="118">
        <v>259</v>
      </c>
      <c r="L48" s="118">
        <v>176</v>
      </c>
      <c r="M48" s="118">
        <v>283</v>
      </c>
      <c r="N48" s="118">
        <v>250</v>
      </c>
      <c r="O48" s="118">
        <v>376</v>
      </c>
    </row>
    <row r="49" spans="1:15" s="118" customFormat="1" ht="20.100000000000001" customHeight="1">
      <c r="A49" s="75" t="s">
        <v>51</v>
      </c>
      <c r="B49" s="118">
        <v>200</v>
      </c>
      <c r="C49" s="118">
        <v>316</v>
      </c>
      <c r="D49" s="118">
        <v>5</v>
      </c>
      <c r="E49" s="118">
        <v>11</v>
      </c>
      <c r="F49" s="118">
        <v>4</v>
      </c>
      <c r="G49" s="118">
        <v>15</v>
      </c>
      <c r="H49" s="118">
        <v>24</v>
      </c>
      <c r="I49" s="118">
        <v>32</v>
      </c>
      <c r="J49" s="118">
        <v>32</v>
      </c>
      <c r="K49" s="118">
        <v>46</v>
      </c>
      <c r="L49" s="118">
        <v>7</v>
      </c>
      <c r="M49" s="118">
        <v>11</v>
      </c>
      <c r="N49" s="118">
        <v>8</v>
      </c>
      <c r="O49" s="118">
        <v>34</v>
      </c>
    </row>
    <row r="50" spans="1:15" s="118" customFormat="1" ht="20.100000000000001" customHeight="1">
      <c r="A50" s="75" t="s">
        <v>52</v>
      </c>
      <c r="B50" s="118">
        <v>1945</v>
      </c>
      <c r="C50" s="118">
        <v>1789</v>
      </c>
      <c r="D50" s="118">
        <v>122</v>
      </c>
      <c r="E50" s="118">
        <v>129</v>
      </c>
      <c r="F50" s="118">
        <v>158</v>
      </c>
      <c r="G50" s="118">
        <v>216</v>
      </c>
      <c r="H50" s="118">
        <v>250</v>
      </c>
      <c r="I50" s="118">
        <v>92</v>
      </c>
      <c r="J50" s="118">
        <v>205</v>
      </c>
      <c r="K50" s="118">
        <v>187</v>
      </c>
      <c r="L50" s="118">
        <v>108</v>
      </c>
      <c r="M50" s="118">
        <v>180</v>
      </c>
      <c r="N50" s="118">
        <v>157</v>
      </c>
      <c r="O50" s="118">
        <v>131</v>
      </c>
    </row>
    <row r="51" spans="1:15" s="118" customFormat="1" ht="20.100000000000001" customHeight="1">
      <c r="A51" s="75" t="s">
        <v>53</v>
      </c>
      <c r="B51" s="118">
        <v>123</v>
      </c>
      <c r="C51" s="118">
        <v>154</v>
      </c>
      <c r="D51" s="118">
        <v>15</v>
      </c>
      <c r="E51" s="118">
        <v>18</v>
      </c>
      <c r="F51" s="118">
        <v>9</v>
      </c>
      <c r="G51" s="118">
        <v>12</v>
      </c>
      <c r="H51" s="118">
        <v>16</v>
      </c>
      <c r="I51" s="118">
        <v>12</v>
      </c>
      <c r="J51" s="118">
        <v>1</v>
      </c>
      <c r="K51" s="118">
        <v>21</v>
      </c>
      <c r="L51" s="118">
        <v>7</v>
      </c>
      <c r="M51" s="118">
        <v>7</v>
      </c>
      <c r="N51" s="118">
        <v>20</v>
      </c>
      <c r="O51" s="118">
        <v>19</v>
      </c>
    </row>
    <row r="52" spans="1:15" s="118" customFormat="1" ht="20.100000000000001" customHeight="1">
      <c r="A52" s="75" t="s">
        <v>54</v>
      </c>
      <c r="B52" s="118">
        <v>510</v>
      </c>
      <c r="C52" s="118">
        <v>719</v>
      </c>
      <c r="D52" s="118">
        <v>27</v>
      </c>
      <c r="E52" s="118">
        <v>41</v>
      </c>
      <c r="F52" s="118">
        <v>49</v>
      </c>
      <c r="G52" s="118">
        <v>96</v>
      </c>
      <c r="H52" s="118">
        <v>38</v>
      </c>
      <c r="I52" s="118">
        <v>59</v>
      </c>
      <c r="J52" s="118">
        <v>35</v>
      </c>
      <c r="K52" s="118">
        <v>64</v>
      </c>
      <c r="L52" s="118">
        <v>20</v>
      </c>
      <c r="M52" s="118">
        <v>55</v>
      </c>
      <c r="N52" s="118">
        <v>63</v>
      </c>
      <c r="O52" s="118">
        <v>44</v>
      </c>
    </row>
    <row r="53" spans="1:15" s="118" customFormat="1" ht="20.100000000000001" customHeight="1">
      <c r="A53" s="75" t="s">
        <v>55</v>
      </c>
      <c r="B53" s="118">
        <v>126</v>
      </c>
      <c r="C53" s="118">
        <v>160</v>
      </c>
      <c r="D53" s="118">
        <v>8</v>
      </c>
      <c r="E53" s="118">
        <v>12</v>
      </c>
      <c r="F53" s="118">
        <v>5</v>
      </c>
      <c r="G53" s="118">
        <v>31</v>
      </c>
      <c r="H53" s="118">
        <v>28</v>
      </c>
      <c r="I53" s="118">
        <v>0</v>
      </c>
      <c r="J53" s="118">
        <v>3</v>
      </c>
      <c r="K53" s="118">
        <v>6</v>
      </c>
      <c r="L53" s="118">
        <v>0</v>
      </c>
      <c r="M53" s="118">
        <v>10</v>
      </c>
      <c r="N53" s="118">
        <v>22</v>
      </c>
      <c r="O53" s="118">
        <v>45</v>
      </c>
    </row>
    <row r="54" spans="1:15" s="118" customFormat="1" ht="20.100000000000001" customHeight="1">
      <c r="A54" s="75" t="s">
        <v>56</v>
      </c>
      <c r="B54" s="118">
        <v>916</v>
      </c>
      <c r="C54" s="118">
        <v>966</v>
      </c>
      <c r="D54" s="118">
        <v>57</v>
      </c>
      <c r="E54" s="118">
        <v>82</v>
      </c>
      <c r="F54" s="118">
        <v>66</v>
      </c>
      <c r="G54" s="118">
        <v>64</v>
      </c>
      <c r="H54" s="118">
        <v>108</v>
      </c>
      <c r="I54" s="118">
        <v>81</v>
      </c>
      <c r="J54" s="118">
        <v>65</v>
      </c>
      <c r="K54" s="118">
        <v>78</v>
      </c>
      <c r="L54" s="118">
        <v>38</v>
      </c>
      <c r="M54" s="118">
        <v>84</v>
      </c>
      <c r="N54" s="118">
        <v>53</v>
      </c>
      <c r="O54" s="118">
        <v>78</v>
      </c>
    </row>
    <row r="55" spans="1:15" s="118" customFormat="1" ht="20.100000000000001" customHeight="1">
      <c r="A55" s="75" t="s">
        <v>57</v>
      </c>
      <c r="B55" s="118">
        <v>144</v>
      </c>
      <c r="C55" s="118">
        <v>216</v>
      </c>
      <c r="D55" s="118">
        <v>11</v>
      </c>
      <c r="E55" s="118">
        <v>19</v>
      </c>
      <c r="F55" s="118">
        <v>9</v>
      </c>
      <c r="G55" s="118">
        <v>13</v>
      </c>
      <c r="H55" s="118">
        <v>28</v>
      </c>
      <c r="I55" s="118">
        <v>12</v>
      </c>
      <c r="J55" s="118">
        <v>11</v>
      </c>
      <c r="K55" s="118">
        <v>38</v>
      </c>
      <c r="L55" s="118">
        <v>5</v>
      </c>
      <c r="M55" s="118">
        <v>13</v>
      </c>
      <c r="N55" s="118">
        <v>7</v>
      </c>
      <c r="O55" s="118">
        <v>19</v>
      </c>
    </row>
    <row r="56" spans="1:15" s="118" customFormat="1" ht="20.100000000000001" customHeight="1">
      <c r="A56" s="75" t="s">
        <v>58</v>
      </c>
      <c r="B56" s="118">
        <v>2369</v>
      </c>
      <c r="C56" s="118">
        <v>3151</v>
      </c>
      <c r="D56" s="118">
        <v>238</v>
      </c>
      <c r="E56" s="118">
        <v>241</v>
      </c>
      <c r="F56" s="118">
        <v>154</v>
      </c>
      <c r="G56" s="118">
        <v>198</v>
      </c>
      <c r="H56" s="118">
        <v>204</v>
      </c>
      <c r="I56" s="118">
        <v>243</v>
      </c>
      <c r="J56" s="118">
        <v>201</v>
      </c>
      <c r="K56" s="118">
        <v>269</v>
      </c>
      <c r="L56" s="118">
        <v>123</v>
      </c>
      <c r="M56" s="118">
        <v>256</v>
      </c>
      <c r="N56" s="118">
        <v>153</v>
      </c>
      <c r="O56" s="118">
        <v>152</v>
      </c>
    </row>
    <row r="57" spans="1:15" s="118" customFormat="1" ht="20.100000000000001" customHeight="1">
      <c r="A57" s="75" t="s">
        <v>59</v>
      </c>
      <c r="B57" s="118">
        <v>255</v>
      </c>
      <c r="C57" s="118">
        <v>360</v>
      </c>
      <c r="D57" s="118">
        <v>32</v>
      </c>
      <c r="E57" s="118">
        <v>29</v>
      </c>
      <c r="F57" s="118">
        <v>35</v>
      </c>
      <c r="G57" s="118">
        <v>32</v>
      </c>
      <c r="H57" s="118">
        <v>43</v>
      </c>
      <c r="I57" s="118">
        <v>38</v>
      </c>
      <c r="J57" s="118">
        <v>9</v>
      </c>
      <c r="K57" s="118">
        <v>41</v>
      </c>
      <c r="L57" s="118">
        <v>4</v>
      </c>
      <c r="M57" s="118">
        <v>26</v>
      </c>
      <c r="N57" s="118">
        <v>12</v>
      </c>
      <c r="O57" s="118">
        <v>11</v>
      </c>
    </row>
    <row r="58" spans="1:15" s="118" customFormat="1" ht="20.100000000000001" customHeight="1">
      <c r="A58" s="75" t="s">
        <v>60</v>
      </c>
      <c r="B58" s="118">
        <v>179</v>
      </c>
      <c r="C58" s="118">
        <v>189</v>
      </c>
      <c r="D58" s="118">
        <v>20</v>
      </c>
      <c r="E58" s="118">
        <v>4</v>
      </c>
      <c r="F58" s="118">
        <v>34</v>
      </c>
      <c r="G58" s="118">
        <v>17</v>
      </c>
      <c r="H58" s="118">
        <v>30</v>
      </c>
      <c r="I58" s="118">
        <v>7</v>
      </c>
      <c r="J58" s="118">
        <v>5</v>
      </c>
      <c r="K58" s="118">
        <v>13</v>
      </c>
      <c r="L58" s="118">
        <v>35</v>
      </c>
      <c r="M58" s="118">
        <v>13</v>
      </c>
      <c r="N58" s="118">
        <v>5</v>
      </c>
      <c r="O58" s="118">
        <v>7</v>
      </c>
    </row>
    <row r="59" spans="1:15" s="124" customFormat="1" ht="20.100000000000001" customHeight="1">
      <c r="A59" s="75" t="s">
        <v>61</v>
      </c>
      <c r="B59" s="118">
        <v>6411</v>
      </c>
      <c r="C59" s="118">
        <v>12402</v>
      </c>
      <c r="D59" s="118">
        <v>479</v>
      </c>
      <c r="E59" s="118">
        <v>1128</v>
      </c>
      <c r="F59" s="118">
        <v>447</v>
      </c>
      <c r="G59" s="118">
        <v>886</v>
      </c>
      <c r="H59" s="118">
        <v>617</v>
      </c>
      <c r="I59" s="118">
        <v>890</v>
      </c>
      <c r="J59" s="118">
        <v>487</v>
      </c>
      <c r="K59" s="118">
        <v>1102</v>
      </c>
      <c r="L59" s="118">
        <v>406</v>
      </c>
      <c r="M59" s="118">
        <v>777</v>
      </c>
      <c r="N59" s="118">
        <v>489</v>
      </c>
      <c r="O59" s="118">
        <v>978</v>
      </c>
    </row>
    <row r="60" spans="1:15" s="124" customFormat="1" ht="20.100000000000001" customHeight="1">
      <c r="A60" s="75" t="s">
        <v>62</v>
      </c>
      <c r="B60" s="118">
        <v>134</v>
      </c>
      <c r="C60" s="118">
        <v>40</v>
      </c>
      <c r="D60" s="118">
        <v>55</v>
      </c>
      <c r="E60" s="118">
        <v>2</v>
      </c>
      <c r="F60" s="118">
        <v>18</v>
      </c>
      <c r="G60" s="118">
        <v>4</v>
      </c>
      <c r="H60" s="118">
        <v>4</v>
      </c>
      <c r="I60" s="118">
        <v>10</v>
      </c>
      <c r="J60" s="118">
        <v>19</v>
      </c>
      <c r="K60" s="118">
        <v>11</v>
      </c>
      <c r="L60" s="118">
        <v>3</v>
      </c>
      <c r="M60" s="118">
        <v>2</v>
      </c>
      <c r="N60" s="118">
        <v>7</v>
      </c>
      <c r="O60" s="118">
        <v>0</v>
      </c>
    </row>
    <row r="61" spans="1:15" s="124" customFormat="1" ht="20.100000000000001" customHeight="1">
      <c r="A61" s="75" t="s">
        <v>63</v>
      </c>
      <c r="B61" s="118">
        <v>430</v>
      </c>
      <c r="C61" s="118">
        <v>209</v>
      </c>
      <c r="D61" s="118">
        <v>7</v>
      </c>
      <c r="E61" s="118">
        <v>20</v>
      </c>
      <c r="F61" s="118">
        <v>1</v>
      </c>
      <c r="G61" s="118">
        <v>8</v>
      </c>
      <c r="H61" s="118">
        <v>16</v>
      </c>
      <c r="I61" s="118">
        <v>17</v>
      </c>
      <c r="J61" s="118">
        <v>308</v>
      </c>
      <c r="K61" s="118">
        <v>19</v>
      </c>
      <c r="L61" s="118">
        <v>3</v>
      </c>
      <c r="M61" s="118">
        <v>13</v>
      </c>
      <c r="N61" s="118">
        <v>5</v>
      </c>
      <c r="O61" s="118">
        <v>10</v>
      </c>
    </row>
    <row r="62" spans="1:15" s="118" customFormat="1" ht="20.100000000000001" customHeight="1">
      <c r="A62" s="75" t="s">
        <v>64</v>
      </c>
      <c r="B62" s="118">
        <v>731</v>
      </c>
      <c r="C62" s="118">
        <v>736</v>
      </c>
      <c r="D62" s="118">
        <v>65</v>
      </c>
      <c r="E62" s="118">
        <v>45</v>
      </c>
      <c r="F62" s="118">
        <v>43</v>
      </c>
      <c r="G62" s="118">
        <v>76</v>
      </c>
      <c r="H62" s="118">
        <v>155</v>
      </c>
      <c r="I62" s="118">
        <v>81</v>
      </c>
      <c r="J62" s="118">
        <v>39</v>
      </c>
      <c r="K62" s="118">
        <v>45</v>
      </c>
      <c r="L62" s="118">
        <v>15</v>
      </c>
      <c r="M62" s="118">
        <v>79</v>
      </c>
      <c r="N62" s="118">
        <v>23</v>
      </c>
      <c r="O62" s="118">
        <v>25</v>
      </c>
    </row>
    <row r="63" spans="1:15" s="118" customFormat="1" ht="20.100000000000001" customHeight="1">
      <c r="A63" s="75" t="s">
        <v>65</v>
      </c>
      <c r="B63" s="118">
        <v>1270</v>
      </c>
      <c r="C63" s="118">
        <v>1547</v>
      </c>
      <c r="D63" s="118">
        <v>76</v>
      </c>
      <c r="E63" s="118">
        <v>151</v>
      </c>
      <c r="F63" s="118">
        <v>113</v>
      </c>
      <c r="G63" s="118">
        <v>154</v>
      </c>
      <c r="H63" s="118">
        <v>115</v>
      </c>
      <c r="I63" s="118">
        <v>105</v>
      </c>
      <c r="J63" s="118">
        <v>70</v>
      </c>
      <c r="K63" s="118">
        <v>152</v>
      </c>
      <c r="L63" s="118">
        <v>95</v>
      </c>
      <c r="M63" s="118">
        <v>128</v>
      </c>
      <c r="N63" s="118">
        <v>62</v>
      </c>
      <c r="O63" s="118">
        <v>100</v>
      </c>
    </row>
    <row r="64" spans="1:15" s="124" customFormat="1" ht="20.100000000000001" customHeight="1">
      <c r="A64" s="75" t="s">
        <v>66</v>
      </c>
      <c r="B64" s="118">
        <v>493</v>
      </c>
      <c r="C64" s="118">
        <v>513</v>
      </c>
      <c r="D64" s="118">
        <v>36</v>
      </c>
      <c r="E64" s="118">
        <v>37</v>
      </c>
      <c r="F64" s="118">
        <v>34</v>
      </c>
      <c r="G64" s="118">
        <v>41</v>
      </c>
      <c r="H64" s="118">
        <v>77</v>
      </c>
      <c r="I64" s="118">
        <v>45</v>
      </c>
      <c r="J64" s="118">
        <v>46</v>
      </c>
      <c r="K64" s="118">
        <v>39</v>
      </c>
      <c r="L64" s="118">
        <v>54</v>
      </c>
      <c r="M64" s="118">
        <v>72</v>
      </c>
      <c r="N64" s="118">
        <v>22</v>
      </c>
      <c r="O64" s="118">
        <v>39</v>
      </c>
    </row>
    <row r="65" spans="1:15" s="118" customFormat="1" ht="20.100000000000001" customHeight="1">
      <c r="A65" s="71" t="s">
        <v>67</v>
      </c>
      <c r="B65" s="124">
        <v>78</v>
      </c>
      <c r="C65" s="124">
        <v>252</v>
      </c>
      <c r="D65" s="124">
        <v>1</v>
      </c>
      <c r="E65" s="124">
        <v>23</v>
      </c>
      <c r="F65" s="124">
        <v>4</v>
      </c>
      <c r="G65" s="124">
        <v>13</v>
      </c>
      <c r="H65" s="124">
        <v>5</v>
      </c>
      <c r="I65" s="124">
        <v>16</v>
      </c>
      <c r="J65" s="124">
        <v>4</v>
      </c>
      <c r="K65" s="124">
        <v>9</v>
      </c>
      <c r="L65" s="124">
        <v>7</v>
      </c>
      <c r="M65" s="124">
        <v>36</v>
      </c>
      <c r="N65" s="124">
        <v>3</v>
      </c>
      <c r="O65" s="124">
        <v>17</v>
      </c>
    </row>
    <row r="66" spans="1:15" s="118" customFormat="1" ht="20.100000000000001" customHeight="1">
      <c r="A66" s="75" t="s">
        <v>68</v>
      </c>
      <c r="B66" s="117">
        <v>58</v>
      </c>
      <c r="C66" s="117">
        <v>195</v>
      </c>
      <c r="D66" s="118">
        <v>0</v>
      </c>
      <c r="E66" s="118">
        <v>17</v>
      </c>
      <c r="F66" s="118">
        <v>3</v>
      </c>
      <c r="G66" s="118">
        <v>13</v>
      </c>
      <c r="H66" s="118">
        <v>4</v>
      </c>
      <c r="I66" s="118">
        <v>12</v>
      </c>
      <c r="J66" s="118">
        <v>4</v>
      </c>
      <c r="K66" s="118">
        <v>7</v>
      </c>
      <c r="L66" s="118">
        <v>3</v>
      </c>
      <c r="M66" s="118">
        <v>30</v>
      </c>
      <c r="N66" s="118">
        <v>3</v>
      </c>
      <c r="O66" s="118">
        <v>15</v>
      </c>
    </row>
    <row r="67" spans="1:15" s="118" customFormat="1" ht="20.100000000000001" customHeight="1">
      <c r="A67" s="75" t="s">
        <v>69</v>
      </c>
      <c r="B67" s="117">
        <v>19</v>
      </c>
      <c r="C67" s="117">
        <v>48</v>
      </c>
      <c r="D67" s="118">
        <v>1</v>
      </c>
      <c r="E67" s="118">
        <v>6</v>
      </c>
      <c r="F67" s="118">
        <v>1</v>
      </c>
      <c r="G67" s="118">
        <v>0</v>
      </c>
      <c r="H67" s="118">
        <v>1</v>
      </c>
      <c r="I67" s="118">
        <v>4</v>
      </c>
      <c r="J67" s="118">
        <v>0</v>
      </c>
      <c r="K67" s="118">
        <v>2</v>
      </c>
      <c r="L67" s="118">
        <v>4</v>
      </c>
      <c r="M67" s="118">
        <v>6</v>
      </c>
      <c r="N67" s="118">
        <v>0</v>
      </c>
      <c r="O67" s="118">
        <v>2</v>
      </c>
    </row>
    <row r="68" spans="1:15" s="118" customFormat="1" ht="20.100000000000001" customHeight="1">
      <c r="A68" s="75" t="s">
        <v>70</v>
      </c>
      <c r="B68" s="117">
        <v>1</v>
      </c>
      <c r="C68" s="117">
        <v>9</v>
      </c>
      <c r="D68" s="118">
        <v>0</v>
      </c>
      <c r="E68" s="118">
        <v>0</v>
      </c>
      <c r="F68" s="118">
        <v>0</v>
      </c>
      <c r="G68" s="118">
        <v>0</v>
      </c>
      <c r="H68" s="118">
        <v>0</v>
      </c>
      <c r="I68" s="118">
        <v>0</v>
      </c>
      <c r="J68" s="118">
        <v>0</v>
      </c>
      <c r="K68" s="118">
        <v>0</v>
      </c>
      <c r="L68" s="118">
        <v>0</v>
      </c>
      <c r="M68" s="118">
        <v>0</v>
      </c>
      <c r="N68" s="118">
        <v>0</v>
      </c>
      <c r="O68" s="118">
        <v>0</v>
      </c>
    </row>
    <row r="69" spans="1:15" s="124" customFormat="1" ht="20.100000000000001" customHeight="1" thickBot="1">
      <c r="A69" s="78" t="s">
        <v>71</v>
      </c>
      <c r="B69" s="134">
        <v>3</v>
      </c>
      <c r="C69" s="134">
        <v>5</v>
      </c>
      <c r="D69" s="134">
        <v>0</v>
      </c>
      <c r="E69" s="134">
        <v>0</v>
      </c>
      <c r="F69" s="134">
        <v>0</v>
      </c>
      <c r="G69" s="134">
        <v>1</v>
      </c>
      <c r="H69" s="134">
        <v>0</v>
      </c>
      <c r="I69" s="134">
        <v>1</v>
      </c>
      <c r="J69" s="134">
        <v>0</v>
      </c>
      <c r="K69" s="134">
        <v>1</v>
      </c>
      <c r="L69" s="134">
        <v>0</v>
      </c>
      <c r="M69" s="134">
        <v>1</v>
      </c>
      <c r="N69" s="134">
        <v>0</v>
      </c>
      <c r="O69" s="134">
        <v>0</v>
      </c>
    </row>
    <row r="70" spans="1:15" s="263" customFormat="1" ht="15.95" customHeight="1">
      <c r="A70" s="186" t="s">
        <v>425</v>
      </c>
      <c r="B70" s="191"/>
      <c r="C70" s="191"/>
      <c r="O70" s="267" t="s">
        <v>80</v>
      </c>
    </row>
    <row r="71" spans="1:15" s="260" customFormat="1" ht="24.95" customHeight="1">
      <c r="A71" s="256" t="s">
        <v>448</v>
      </c>
      <c r="B71" s="256"/>
      <c r="C71" s="256"/>
      <c r="D71" s="268"/>
      <c r="E71" s="268"/>
      <c r="F71" s="268"/>
      <c r="G71" s="268"/>
      <c r="H71" s="268"/>
      <c r="I71" s="268"/>
      <c r="J71" s="268"/>
      <c r="K71" s="268"/>
      <c r="L71" s="268"/>
      <c r="M71" s="269"/>
      <c r="N71" s="265"/>
    </row>
    <row r="72" spans="1:15" s="260" customFormat="1" ht="24.95" customHeight="1" thickBot="1">
      <c r="A72" s="237" t="s">
        <v>451</v>
      </c>
      <c r="B72" s="261"/>
      <c r="C72" s="261"/>
      <c r="D72" s="270"/>
      <c r="E72" s="270"/>
      <c r="F72" s="270"/>
      <c r="G72" s="270"/>
      <c r="H72" s="270"/>
      <c r="I72" s="270"/>
      <c r="J72" s="270"/>
      <c r="K72" s="270"/>
      <c r="L72" s="270"/>
      <c r="M72" s="198" t="s">
        <v>81</v>
      </c>
      <c r="N72" s="261"/>
    </row>
    <row r="73" spans="1:15" ht="20.100000000000001" customHeight="1">
      <c r="A73" s="1473" t="s">
        <v>1</v>
      </c>
      <c r="B73" s="1496" t="s">
        <v>401</v>
      </c>
      <c r="C73" s="1497"/>
      <c r="D73" s="1497"/>
      <c r="E73" s="1497"/>
      <c r="F73" s="1497"/>
      <c r="G73" s="1497"/>
      <c r="H73" s="1497"/>
      <c r="I73" s="1497"/>
      <c r="J73" s="1497"/>
      <c r="K73" s="1497"/>
      <c r="L73" s="1497"/>
      <c r="M73" s="1497"/>
      <c r="N73" s="271"/>
      <c r="O73" s="272"/>
    </row>
    <row r="74" spans="1:15" ht="20.100000000000001" customHeight="1">
      <c r="A74" s="1474"/>
      <c r="B74" s="1499" t="s">
        <v>82</v>
      </c>
      <c r="C74" s="1499"/>
      <c r="D74" s="173" t="s">
        <v>83</v>
      </c>
      <c r="E74" s="203"/>
      <c r="F74" s="1472" t="s">
        <v>84</v>
      </c>
      <c r="G74" s="1500"/>
      <c r="H74" s="173" t="s">
        <v>85</v>
      </c>
      <c r="I74" s="203"/>
      <c r="J74" s="1472" t="s">
        <v>86</v>
      </c>
      <c r="K74" s="1500"/>
      <c r="L74" s="173" t="s">
        <v>87</v>
      </c>
      <c r="M74" s="166"/>
      <c r="N74" s="92"/>
    </row>
    <row r="75" spans="1:15" ht="20.100000000000001" customHeight="1">
      <c r="A75" s="1475"/>
      <c r="B75" s="64">
        <v>2010</v>
      </c>
      <c r="C75" s="64">
        <v>2011</v>
      </c>
      <c r="D75" s="64">
        <v>2010</v>
      </c>
      <c r="E75" s="64">
        <v>2011</v>
      </c>
      <c r="F75" s="64">
        <v>2010</v>
      </c>
      <c r="G75" s="64">
        <v>2011</v>
      </c>
      <c r="H75" s="64">
        <v>2010</v>
      </c>
      <c r="I75" s="64">
        <v>2011</v>
      </c>
      <c r="J75" s="64">
        <v>2010</v>
      </c>
      <c r="K75" s="64">
        <v>2011</v>
      </c>
      <c r="L75" s="64">
        <v>2010</v>
      </c>
      <c r="M75" s="65">
        <v>2011</v>
      </c>
      <c r="N75" s="92"/>
    </row>
    <row r="76" spans="1:15" ht="20.100000000000001" customHeight="1">
      <c r="A76" s="67" t="s">
        <v>438</v>
      </c>
      <c r="B76" s="124">
        <v>3134</v>
      </c>
      <c r="C76" s="124">
        <v>5131</v>
      </c>
      <c r="D76" s="124">
        <v>3938</v>
      </c>
      <c r="E76" s="124">
        <v>5695</v>
      </c>
      <c r="F76" s="124">
        <v>2500</v>
      </c>
      <c r="G76" s="124">
        <v>4674</v>
      </c>
      <c r="H76" s="124">
        <v>3159</v>
      </c>
      <c r="I76" s="124">
        <v>4967</v>
      </c>
      <c r="J76" s="124">
        <v>4132</v>
      </c>
      <c r="K76" s="124">
        <v>6548</v>
      </c>
      <c r="L76" s="124">
        <v>4567</v>
      </c>
      <c r="M76" s="124">
        <v>6118</v>
      </c>
      <c r="N76" s="273"/>
    </row>
    <row r="77" spans="1:15" s="124" customFormat="1" ht="20.100000000000001" customHeight="1">
      <c r="A77" s="71" t="s">
        <v>10</v>
      </c>
      <c r="B77" s="124">
        <v>48</v>
      </c>
      <c r="C77" s="124">
        <v>29</v>
      </c>
      <c r="D77" s="124">
        <v>85</v>
      </c>
      <c r="E77" s="124">
        <v>32</v>
      </c>
      <c r="F77" s="124">
        <v>32</v>
      </c>
      <c r="G77" s="124">
        <v>65</v>
      </c>
      <c r="H77" s="124">
        <v>41</v>
      </c>
      <c r="I77" s="124">
        <v>30</v>
      </c>
      <c r="J77" s="124">
        <v>48</v>
      </c>
      <c r="K77" s="124">
        <v>91</v>
      </c>
      <c r="L77" s="124">
        <v>61</v>
      </c>
      <c r="M77" s="124">
        <v>34</v>
      </c>
      <c r="N77" s="274"/>
    </row>
    <row r="78" spans="1:15" s="118" customFormat="1" ht="20.100000000000001" customHeight="1">
      <c r="A78" s="75" t="s">
        <v>11</v>
      </c>
      <c r="B78" s="118">
        <v>3</v>
      </c>
      <c r="C78" s="118">
        <v>6</v>
      </c>
      <c r="D78" s="118">
        <v>8</v>
      </c>
      <c r="E78" s="118">
        <v>2</v>
      </c>
      <c r="F78" s="118">
        <v>3</v>
      </c>
      <c r="G78" s="118">
        <v>1</v>
      </c>
      <c r="H78" s="118">
        <v>3</v>
      </c>
      <c r="I78" s="118">
        <v>1</v>
      </c>
      <c r="J78" s="118">
        <v>0</v>
      </c>
      <c r="K78" s="118">
        <v>2</v>
      </c>
      <c r="L78" s="118">
        <v>0</v>
      </c>
      <c r="M78" s="118">
        <v>10</v>
      </c>
      <c r="N78" s="275"/>
    </row>
    <row r="79" spans="1:15" s="118" customFormat="1" ht="20.100000000000001" customHeight="1">
      <c r="A79" s="75" t="s">
        <v>12</v>
      </c>
      <c r="B79" s="118">
        <v>1</v>
      </c>
      <c r="C79" s="118">
        <v>2</v>
      </c>
      <c r="D79" s="118">
        <v>3</v>
      </c>
      <c r="E79" s="118">
        <v>4</v>
      </c>
      <c r="F79" s="118">
        <v>4</v>
      </c>
      <c r="G79" s="118">
        <v>12</v>
      </c>
      <c r="H79" s="118">
        <v>4</v>
      </c>
      <c r="I79" s="118">
        <v>2</v>
      </c>
      <c r="J79" s="118">
        <v>1</v>
      </c>
      <c r="K79" s="118">
        <v>7</v>
      </c>
      <c r="L79" s="118">
        <v>7</v>
      </c>
      <c r="M79" s="118">
        <v>6</v>
      </c>
      <c r="N79" s="275"/>
    </row>
    <row r="80" spans="1:15" s="118" customFormat="1" ht="20.100000000000001" customHeight="1">
      <c r="A80" s="75" t="s">
        <v>13</v>
      </c>
      <c r="B80" s="118">
        <v>1</v>
      </c>
      <c r="C80" s="118">
        <v>1</v>
      </c>
      <c r="D80" s="118">
        <v>1</v>
      </c>
      <c r="E80" s="118">
        <v>0</v>
      </c>
      <c r="F80" s="118">
        <v>11</v>
      </c>
      <c r="G80" s="118">
        <v>2</v>
      </c>
      <c r="H80" s="118">
        <v>1</v>
      </c>
      <c r="I80" s="118">
        <v>7</v>
      </c>
      <c r="J80" s="118">
        <v>7</v>
      </c>
      <c r="K80" s="118">
        <v>6</v>
      </c>
      <c r="L80" s="118">
        <v>4</v>
      </c>
      <c r="M80" s="118">
        <v>1</v>
      </c>
      <c r="N80" s="275"/>
    </row>
    <row r="81" spans="1:15" s="118" customFormat="1" ht="20.100000000000001" customHeight="1">
      <c r="A81" s="75" t="s">
        <v>14</v>
      </c>
      <c r="B81" s="118">
        <v>1</v>
      </c>
      <c r="C81" s="118">
        <v>1</v>
      </c>
      <c r="D81" s="118">
        <v>1</v>
      </c>
      <c r="E81" s="118">
        <v>0</v>
      </c>
      <c r="F81" s="118">
        <v>0</v>
      </c>
      <c r="G81" s="118">
        <v>1</v>
      </c>
      <c r="H81" s="118">
        <v>1</v>
      </c>
      <c r="I81" s="118">
        <v>0</v>
      </c>
      <c r="J81" s="118">
        <v>1</v>
      </c>
      <c r="K81" s="118">
        <v>4</v>
      </c>
      <c r="L81" s="118">
        <v>14</v>
      </c>
      <c r="M81" s="118">
        <v>0</v>
      </c>
      <c r="N81" s="275"/>
    </row>
    <row r="82" spans="1:15" s="118" customFormat="1" ht="20.100000000000001" customHeight="1">
      <c r="A82" s="75" t="s">
        <v>15</v>
      </c>
      <c r="B82" s="118">
        <v>42</v>
      </c>
      <c r="C82" s="118">
        <v>19</v>
      </c>
      <c r="D82" s="118">
        <v>72</v>
      </c>
      <c r="E82" s="118">
        <v>26</v>
      </c>
      <c r="F82" s="118">
        <v>14</v>
      </c>
      <c r="G82" s="118">
        <v>49</v>
      </c>
      <c r="H82" s="118">
        <v>32</v>
      </c>
      <c r="I82" s="118">
        <v>20</v>
      </c>
      <c r="J82" s="118">
        <v>39</v>
      </c>
      <c r="K82" s="118">
        <v>72</v>
      </c>
      <c r="L82" s="118">
        <v>36</v>
      </c>
      <c r="M82" s="118">
        <v>17</v>
      </c>
      <c r="N82" s="275"/>
    </row>
    <row r="83" spans="1:15" s="124" customFormat="1" ht="20.100000000000001" customHeight="1">
      <c r="A83" s="71" t="s">
        <v>16</v>
      </c>
      <c r="B83" s="124">
        <v>13</v>
      </c>
      <c r="C83" s="124">
        <v>218</v>
      </c>
      <c r="D83" s="124">
        <v>16</v>
      </c>
      <c r="E83" s="124">
        <v>177</v>
      </c>
      <c r="F83" s="124">
        <v>8</v>
      </c>
      <c r="G83" s="124">
        <v>164</v>
      </c>
      <c r="H83" s="124">
        <v>15</v>
      </c>
      <c r="I83" s="124">
        <v>154</v>
      </c>
      <c r="J83" s="124">
        <v>29</v>
      </c>
      <c r="K83" s="124">
        <v>162</v>
      </c>
      <c r="L83" s="124">
        <v>61</v>
      </c>
      <c r="M83" s="124">
        <v>129</v>
      </c>
      <c r="N83" s="276"/>
      <c r="O83" s="118"/>
    </row>
    <row r="84" spans="1:15" s="118" customFormat="1" ht="20.100000000000001" customHeight="1">
      <c r="A84" s="75" t="s">
        <v>17</v>
      </c>
      <c r="B84" s="118">
        <v>1</v>
      </c>
      <c r="C84" s="118">
        <v>34</v>
      </c>
      <c r="D84" s="118">
        <v>1</v>
      </c>
      <c r="E84" s="118">
        <v>17</v>
      </c>
      <c r="F84" s="118">
        <v>0</v>
      </c>
      <c r="G84" s="118">
        <v>34</v>
      </c>
      <c r="H84" s="118">
        <v>4</v>
      </c>
      <c r="I84" s="118">
        <v>32</v>
      </c>
      <c r="J84" s="118">
        <v>9</v>
      </c>
      <c r="K84" s="118">
        <v>41</v>
      </c>
      <c r="L84" s="118">
        <v>22</v>
      </c>
      <c r="M84" s="118">
        <v>15</v>
      </c>
      <c r="N84" s="275"/>
    </row>
    <row r="85" spans="1:15" s="118" customFormat="1" ht="20.100000000000001" customHeight="1">
      <c r="A85" s="75" t="s">
        <v>18</v>
      </c>
      <c r="B85" s="118">
        <v>0</v>
      </c>
      <c r="C85" s="118">
        <v>84</v>
      </c>
      <c r="D85" s="118">
        <v>1</v>
      </c>
      <c r="E85" s="118">
        <v>25</v>
      </c>
      <c r="F85" s="118">
        <v>1</v>
      </c>
      <c r="G85" s="118">
        <v>19</v>
      </c>
      <c r="H85" s="118">
        <v>1</v>
      </c>
      <c r="I85" s="118">
        <v>12</v>
      </c>
      <c r="J85" s="118">
        <v>3</v>
      </c>
      <c r="K85" s="118">
        <v>10</v>
      </c>
      <c r="L85" s="118">
        <v>1</v>
      </c>
      <c r="M85" s="118">
        <v>18</v>
      </c>
      <c r="N85" s="275"/>
    </row>
    <row r="86" spans="1:15" s="118" customFormat="1" ht="20.100000000000001" customHeight="1">
      <c r="A86" s="75" t="s">
        <v>19</v>
      </c>
      <c r="B86" s="118">
        <v>0</v>
      </c>
      <c r="C86" s="118">
        <v>18</v>
      </c>
      <c r="D86" s="118">
        <v>5</v>
      </c>
      <c r="E86" s="118">
        <v>36</v>
      </c>
      <c r="F86" s="118">
        <v>0</v>
      </c>
      <c r="G86" s="118">
        <v>27</v>
      </c>
      <c r="H86" s="118">
        <v>0</v>
      </c>
      <c r="I86" s="118">
        <v>27</v>
      </c>
      <c r="J86" s="118">
        <v>0</v>
      </c>
      <c r="K86" s="118">
        <v>19</v>
      </c>
      <c r="L86" s="118">
        <v>8</v>
      </c>
      <c r="M86" s="118">
        <v>2</v>
      </c>
      <c r="N86" s="275"/>
    </row>
    <row r="87" spans="1:15" s="118" customFormat="1" ht="20.100000000000001" customHeight="1">
      <c r="A87" s="75" t="s">
        <v>20</v>
      </c>
      <c r="B87" s="118">
        <v>0</v>
      </c>
      <c r="C87" s="118">
        <v>29</v>
      </c>
      <c r="D87" s="118">
        <v>0</v>
      </c>
      <c r="E87" s="118">
        <v>39</v>
      </c>
      <c r="F87" s="118">
        <v>3</v>
      </c>
      <c r="G87" s="118">
        <v>20</v>
      </c>
      <c r="H87" s="118">
        <v>1</v>
      </c>
      <c r="I87" s="118">
        <v>20</v>
      </c>
      <c r="J87" s="118">
        <v>1</v>
      </c>
      <c r="K87" s="118">
        <v>25</v>
      </c>
      <c r="L87" s="118">
        <v>4</v>
      </c>
      <c r="M87" s="118">
        <v>37</v>
      </c>
      <c r="N87" s="275"/>
    </row>
    <row r="88" spans="1:15" s="118" customFormat="1" ht="20.100000000000001" customHeight="1">
      <c r="A88" s="75" t="s">
        <v>79</v>
      </c>
      <c r="B88" s="118">
        <v>12</v>
      </c>
      <c r="C88" s="118">
        <v>53</v>
      </c>
      <c r="D88" s="118">
        <v>9</v>
      </c>
      <c r="E88" s="118">
        <v>60</v>
      </c>
      <c r="F88" s="118">
        <v>4</v>
      </c>
      <c r="G88" s="118">
        <v>64</v>
      </c>
      <c r="H88" s="118">
        <v>9</v>
      </c>
      <c r="I88" s="118">
        <v>63</v>
      </c>
      <c r="J88" s="118">
        <v>16</v>
      </c>
      <c r="K88" s="118">
        <v>67</v>
      </c>
      <c r="L88" s="118">
        <v>26</v>
      </c>
      <c r="M88" s="118">
        <v>57</v>
      </c>
      <c r="N88" s="275"/>
    </row>
    <row r="89" spans="1:15" s="124" customFormat="1" ht="20.100000000000001" customHeight="1">
      <c r="A89" s="71" t="s">
        <v>21</v>
      </c>
      <c r="B89" s="124">
        <v>661</v>
      </c>
      <c r="C89" s="124">
        <v>1516</v>
      </c>
      <c r="D89" s="124">
        <v>745</v>
      </c>
      <c r="E89" s="124">
        <v>1968</v>
      </c>
      <c r="F89" s="124">
        <v>392</v>
      </c>
      <c r="G89" s="124">
        <v>1298</v>
      </c>
      <c r="H89" s="124">
        <v>564</v>
      </c>
      <c r="I89" s="124">
        <v>1673</v>
      </c>
      <c r="J89" s="124">
        <v>792</v>
      </c>
      <c r="K89" s="124">
        <v>1796</v>
      </c>
      <c r="L89" s="124">
        <v>722</v>
      </c>
      <c r="M89" s="124">
        <v>1540</v>
      </c>
      <c r="N89" s="276"/>
      <c r="O89" s="118"/>
    </row>
    <row r="90" spans="1:15" s="118" customFormat="1" ht="20.100000000000001" customHeight="1">
      <c r="A90" s="75" t="s">
        <v>22</v>
      </c>
      <c r="B90" s="118">
        <v>35</v>
      </c>
      <c r="C90" s="118">
        <v>79</v>
      </c>
      <c r="D90" s="118">
        <v>53</v>
      </c>
      <c r="E90" s="118">
        <v>150</v>
      </c>
      <c r="F90" s="118">
        <v>39</v>
      </c>
      <c r="G90" s="118">
        <v>32</v>
      </c>
      <c r="H90" s="118">
        <v>62</v>
      </c>
      <c r="I90" s="118">
        <v>153</v>
      </c>
      <c r="J90" s="118">
        <v>68</v>
      </c>
      <c r="K90" s="118">
        <v>132</v>
      </c>
      <c r="L90" s="118">
        <v>30</v>
      </c>
      <c r="M90" s="118">
        <v>78</v>
      </c>
      <c r="N90" s="275"/>
    </row>
    <row r="91" spans="1:15" s="118" customFormat="1" ht="20.100000000000001" customHeight="1">
      <c r="A91" s="75" t="s">
        <v>23</v>
      </c>
      <c r="B91" s="118">
        <v>614</v>
      </c>
      <c r="C91" s="118">
        <v>1386</v>
      </c>
      <c r="D91" s="118">
        <v>685</v>
      </c>
      <c r="E91" s="118">
        <v>1763</v>
      </c>
      <c r="F91" s="118">
        <v>325</v>
      </c>
      <c r="G91" s="118">
        <v>1199</v>
      </c>
      <c r="H91" s="118">
        <v>482</v>
      </c>
      <c r="I91" s="118">
        <v>1429</v>
      </c>
      <c r="J91" s="118">
        <v>706</v>
      </c>
      <c r="K91" s="118">
        <v>1623</v>
      </c>
      <c r="L91" s="118">
        <v>674</v>
      </c>
      <c r="M91" s="118">
        <v>1413</v>
      </c>
      <c r="N91" s="275"/>
    </row>
    <row r="92" spans="1:15" s="118" customFormat="1" ht="20.100000000000001" customHeight="1">
      <c r="A92" s="75" t="s">
        <v>24</v>
      </c>
      <c r="B92" s="118">
        <v>12</v>
      </c>
      <c r="C92" s="118">
        <v>51</v>
      </c>
      <c r="D92" s="118">
        <v>7</v>
      </c>
      <c r="E92" s="118">
        <v>55</v>
      </c>
      <c r="F92" s="118">
        <v>28</v>
      </c>
      <c r="G92" s="118">
        <v>67</v>
      </c>
      <c r="H92" s="118">
        <v>20</v>
      </c>
      <c r="I92" s="118">
        <v>91</v>
      </c>
      <c r="J92" s="118">
        <v>18</v>
      </c>
      <c r="K92" s="118">
        <v>41</v>
      </c>
      <c r="L92" s="118">
        <v>18</v>
      </c>
      <c r="M92" s="118">
        <v>49</v>
      </c>
      <c r="N92" s="275"/>
    </row>
    <row r="93" spans="1:15" s="124" customFormat="1" ht="20.100000000000001" customHeight="1">
      <c r="A93" s="71" t="s">
        <v>25</v>
      </c>
      <c r="B93" s="124">
        <v>193</v>
      </c>
      <c r="C93" s="124">
        <v>874</v>
      </c>
      <c r="D93" s="124">
        <v>1116</v>
      </c>
      <c r="E93" s="124">
        <v>1004</v>
      </c>
      <c r="F93" s="124">
        <v>685</v>
      </c>
      <c r="G93" s="124">
        <v>855</v>
      </c>
      <c r="H93" s="124">
        <v>877</v>
      </c>
      <c r="I93" s="124">
        <v>721</v>
      </c>
      <c r="J93" s="124">
        <v>851</v>
      </c>
      <c r="K93" s="124">
        <v>876</v>
      </c>
      <c r="L93" s="124">
        <v>1060</v>
      </c>
      <c r="M93" s="124">
        <v>642</v>
      </c>
      <c r="N93" s="276"/>
      <c r="O93" s="118"/>
    </row>
    <row r="94" spans="1:15" s="118" customFormat="1" ht="20.100000000000001" customHeight="1">
      <c r="A94" s="75" t="s">
        <v>26</v>
      </c>
      <c r="B94" s="118">
        <v>132</v>
      </c>
      <c r="C94" s="118">
        <v>224</v>
      </c>
      <c r="D94" s="118">
        <v>167</v>
      </c>
      <c r="E94" s="118">
        <v>232</v>
      </c>
      <c r="F94" s="118">
        <v>192</v>
      </c>
      <c r="G94" s="118">
        <v>283</v>
      </c>
      <c r="H94" s="118">
        <v>139</v>
      </c>
      <c r="I94" s="118">
        <v>222</v>
      </c>
      <c r="J94" s="118">
        <v>267</v>
      </c>
      <c r="K94" s="118">
        <v>288</v>
      </c>
      <c r="L94" s="118">
        <v>170</v>
      </c>
      <c r="M94" s="118">
        <v>320</v>
      </c>
      <c r="N94" s="275"/>
    </row>
    <row r="95" spans="1:15" s="118" customFormat="1" ht="20.100000000000001" customHeight="1">
      <c r="A95" s="75" t="s">
        <v>27</v>
      </c>
      <c r="B95" s="118">
        <v>4</v>
      </c>
      <c r="C95" s="118">
        <v>6</v>
      </c>
      <c r="D95" s="118">
        <v>1</v>
      </c>
      <c r="E95" s="118">
        <v>10</v>
      </c>
      <c r="F95" s="118">
        <v>7</v>
      </c>
      <c r="G95" s="118">
        <v>7</v>
      </c>
      <c r="H95" s="118">
        <v>3</v>
      </c>
      <c r="I95" s="118">
        <v>2</v>
      </c>
      <c r="J95" s="118">
        <v>4</v>
      </c>
      <c r="K95" s="118">
        <v>4</v>
      </c>
      <c r="L95" s="118">
        <v>7</v>
      </c>
      <c r="M95" s="118">
        <v>6</v>
      </c>
      <c r="N95" s="275"/>
    </row>
    <row r="96" spans="1:15" s="118" customFormat="1" ht="20.100000000000001" customHeight="1">
      <c r="A96" s="75" t="s">
        <v>28</v>
      </c>
      <c r="B96" s="118">
        <v>4</v>
      </c>
      <c r="C96" s="118">
        <v>24</v>
      </c>
      <c r="D96" s="118">
        <v>9</v>
      </c>
      <c r="E96" s="118">
        <v>43</v>
      </c>
      <c r="F96" s="118">
        <v>5</v>
      </c>
      <c r="G96" s="118">
        <v>35</v>
      </c>
      <c r="H96" s="118">
        <v>22</v>
      </c>
      <c r="I96" s="118">
        <v>24</v>
      </c>
      <c r="J96" s="118">
        <v>27</v>
      </c>
      <c r="K96" s="118">
        <v>55</v>
      </c>
      <c r="L96" s="118">
        <v>27</v>
      </c>
      <c r="M96" s="118">
        <v>24</v>
      </c>
      <c r="N96" s="275"/>
    </row>
    <row r="97" spans="1:15" s="118" customFormat="1" ht="20.100000000000001" customHeight="1">
      <c r="A97" s="75" t="s">
        <v>29</v>
      </c>
      <c r="B97" s="118">
        <v>7</v>
      </c>
      <c r="C97" s="118">
        <v>146</v>
      </c>
      <c r="D97" s="118">
        <v>63</v>
      </c>
      <c r="E97" s="118">
        <v>102</v>
      </c>
      <c r="F97" s="118">
        <v>43</v>
      </c>
      <c r="G97" s="118">
        <v>93</v>
      </c>
      <c r="H97" s="118">
        <v>47</v>
      </c>
      <c r="I97" s="118">
        <v>90</v>
      </c>
      <c r="J97" s="118">
        <v>97</v>
      </c>
      <c r="K97" s="118">
        <v>146</v>
      </c>
      <c r="L97" s="118">
        <v>142</v>
      </c>
      <c r="M97" s="118">
        <v>66</v>
      </c>
      <c r="N97" s="275"/>
    </row>
    <row r="98" spans="1:15" s="118" customFormat="1" ht="20.100000000000001" customHeight="1">
      <c r="A98" s="75" t="s">
        <v>30</v>
      </c>
      <c r="B98" s="118">
        <v>5</v>
      </c>
      <c r="C98" s="118">
        <v>112</v>
      </c>
      <c r="D98" s="118">
        <v>49</v>
      </c>
      <c r="E98" s="118">
        <v>49</v>
      </c>
      <c r="F98" s="118">
        <v>30</v>
      </c>
      <c r="G98" s="118">
        <v>76</v>
      </c>
      <c r="H98" s="118">
        <v>32</v>
      </c>
      <c r="I98" s="118">
        <v>39</v>
      </c>
      <c r="J98" s="118">
        <v>62</v>
      </c>
      <c r="K98" s="118">
        <v>67</v>
      </c>
      <c r="L98" s="118">
        <v>49</v>
      </c>
      <c r="M98" s="118">
        <v>21</v>
      </c>
      <c r="N98" s="275"/>
    </row>
    <row r="99" spans="1:15" s="118" customFormat="1" ht="20.100000000000001" customHeight="1">
      <c r="A99" s="75" t="s">
        <v>31</v>
      </c>
      <c r="B99" s="118">
        <v>0</v>
      </c>
      <c r="C99" s="118">
        <v>0</v>
      </c>
      <c r="D99" s="118">
        <v>0</v>
      </c>
      <c r="E99" s="118">
        <v>0</v>
      </c>
      <c r="F99" s="118">
        <v>0</v>
      </c>
      <c r="G99" s="118">
        <v>0</v>
      </c>
      <c r="H99" s="118">
        <v>0</v>
      </c>
      <c r="I99" s="118">
        <v>0</v>
      </c>
      <c r="J99" s="118">
        <v>0</v>
      </c>
      <c r="K99" s="118">
        <v>0</v>
      </c>
      <c r="L99" s="118">
        <v>0</v>
      </c>
      <c r="M99" s="118">
        <v>0</v>
      </c>
      <c r="N99" s="275"/>
    </row>
    <row r="100" spans="1:15" s="118" customFormat="1" ht="20.100000000000001" customHeight="1">
      <c r="A100" s="75" t="s">
        <v>32</v>
      </c>
      <c r="B100" s="118">
        <v>14</v>
      </c>
      <c r="C100" s="118">
        <v>4</v>
      </c>
      <c r="D100" s="118">
        <v>7</v>
      </c>
      <c r="E100" s="118">
        <v>9</v>
      </c>
      <c r="F100" s="118">
        <v>7</v>
      </c>
      <c r="G100" s="118">
        <v>7</v>
      </c>
      <c r="H100" s="118">
        <v>1</v>
      </c>
      <c r="I100" s="118">
        <v>4</v>
      </c>
      <c r="J100" s="118">
        <v>4</v>
      </c>
      <c r="K100" s="118">
        <v>11</v>
      </c>
      <c r="L100" s="118">
        <v>9</v>
      </c>
      <c r="M100" s="118">
        <v>7</v>
      </c>
      <c r="N100" s="275"/>
    </row>
    <row r="101" spans="1:15" s="118" customFormat="1" ht="20.100000000000001" customHeight="1">
      <c r="A101" s="75" t="s">
        <v>33</v>
      </c>
      <c r="B101" s="118">
        <v>5</v>
      </c>
      <c r="C101" s="118">
        <v>278</v>
      </c>
      <c r="D101" s="118">
        <v>814</v>
      </c>
      <c r="E101" s="118">
        <v>422</v>
      </c>
      <c r="F101" s="118">
        <v>393</v>
      </c>
      <c r="G101" s="118">
        <v>242</v>
      </c>
      <c r="H101" s="118">
        <v>609</v>
      </c>
      <c r="I101" s="118">
        <v>254</v>
      </c>
      <c r="J101" s="118">
        <v>367</v>
      </c>
      <c r="K101" s="118">
        <v>153</v>
      </c>
      <c r="L101" s="118">
        <v>558</v>
      </c>
      <c r="M101" s="118">
        <v>118</v>
      </c>
      <c r="N101" s="275"/>
    </row>
    <row r="102" spans="1:15" s="118" customFormat="1" ht="20.100000000000001" customHeight="1">
      <c r="A102" s="75" t="s">
        <v>34</v>
      </c>
      <c r="B102" s="118">
        <v>0</v>
      </c>
      <c r="C102" s="118">
        <v>4</v>
      </c>
      <c r="D102" s="118">
        <v>0</v>
      </c>
      <c r="E102" s="118">
        <v>1</v>
      </c>
      <c r="F102" s="118">
        <v>0</v>
      </c>
      <c r="G102" s="118">
        <v>0</v>
      </c>
      <c r="H102" s="118">
        <v>1</v>
      </c>
      <c r="I102" s="118">
        <v>1</v>
      </c>
      <c r="J102" s="118">
        <v>1</v>
      </c>
      <c r="K102" s="118">
        <v>2</v>
      </c>
      <c r="L102" s="118">
        <v>4</v>
      </c>
      <c r="M102" s="118">
        <v>1</v>
      </c>
      <c r="N102" s="275"/>
    </row>
    <row r="103" spans="1:15" s="118" customFormat="1" ht="20.100000000000001" customHeight="1">
      <c r="A103" s="75" t="s">
        <v>35</v>
      </c>
      <c r="B103" s="118">
        <v>0</v>
      </c>
      <c r="C103" s="118">
        <v>1</v>
      </c>
      <c r="D103" s="118">
        <v>0</v>
      </c>
      <c r="E103" s="118">
        <v>0</v>
      </c>
      <c r="F103" s="118">
        <v>0</v>
      </c>
      <c r="G103" s="118">
        <v>0</v>
      </c>
      <c r="H103" s="118">
        <v>0</v>
      </c>
      <c r="I103" s="118">
        <v>0</v>
      </c>
      <c r="J103" s="118">
        <v>1</v>
      </c>
      <c r="K103" s="118">
        <v>2</v>
      </c>
      <c r="L103" s="118">
        <v>0</v>
      </c>
      <c r="M103" s="118">
        <v>0</v>
      </c>
      <c r="N103" s="275"/>
    </row>
    <row r="104" spans="1:15" s="118" customFormat="1" ht="20.100000000000001" customHeight="1">
      <c r="A104" s="75" t="s">
        <v>36</v>
      </c>
      <c r="B104" s="118">
        <v>19</v>
      </c>
      <c r="C104" s="118">
        <v>59</v>
      </c>
      <c r="D104" s="118">
        <v>1</v>
      </c>
      <c r="E104" s="118">
        <v>83</v>
      </c>
      <c r="F104" s="118">
        <v>5</v>
      </c>
      <c r="G104" s="118">
        <v>87</v>
      </c>
      <c r="H104" s="118">
        <v>7</v>
      </c>
      <c r="I104" s="118">
        <v>66</v>
      </c>
      <c r="J104" s="118">
        <v>7</v>
      </c>
      <c r="K104" s="118">
        <v>103</v>
      </c>
      <c r="L104" s="118">
        <v>12</v>
      </c>
      <c r="M104" s="118">
        <v>54</v>
      </c>
      <c r="N104" s="275"/>
    </row>
    <row r="105" spans="1:15" s="118" customFormat="1" ht="20.100000000000001" customHeight="1">
      <c r="A105" s="75" t="s">
        <v>37</v>
      </c>
      <c r="B105" s="118">
        <v>3</v>
      </c>
      <c r="C105" s="118">
        <v>16</v>
      </c>
      <c r="D105" s="118">
        <v>5</v>
      </c>
      <c r="E105" s="118">
        <v>53</v>
      </c>
      <c r="F105" s="118">
        <v>3</v>
      </c>
      <c r="G105" s="118">
        <v>25</v>
      </c>
      <c r="H105" s="118">
        <v>16</v>
      </c>
      <c r="I105" s="118">
        <v>19</v>
      </c>
      <c r="J105" s="118">
        <v>14</v>
      </c>
      <c r="K105" s="118">
        <v>45</v>
      </c>
      <c r="L105" s="118">
        <v>82</v>
      </c>
      <c r="M105" s="118">
        <v>25</v>
      </c>
      <c r="N105" s="275"/>
    </row>
    <row r="106" spans="1:15" s="124" customFormat="1" ht="20.100000000000001" customHeight="1">
      <c r="A106" s="71" t="s">
        <v>38</v>
      </c>
      <c r="B106" s="124">
        <v>94</v>
      </c>
      <c r="C106" s="124">
        <v>52</v>
      </c>
      <c r="D106" s="124">
        <v>115</v>
      </c>
      <c r="E106" s="124">
        <v>97</v>
      </c>
      <c r="F106" s="124">
        <v>93</v>
      </c>
      <c r="G106" s="124">
        <v>134</v>
      </c>
      <c r="H106" s="124">
        <v>35</v>
      </c>
      <c r="I106" s="124">
        <v>103</v>
      </c>
      <c r="J106" s="124">
        <v>67</v>
      </c>
      <c r="K106" s="124">
        <v>107</v>
      </c>
      <c r="L106" s="124">
        <v>117</v>
      </c>
      <c r="M106" s="124">
        <v>72</v>
      </c>
      <c r="N106" s="276"/>
      <c r="O106" s="118"/>
    </row>
    <row r="107" spans="1:15" s="118" customFormat="1" ht="20.100000000000001" customHeight="1">
      <c r="A107" s="75" t="s">
        <v>39</v>
      </c>
      <c r="B107" s="118">
        <v>5</v>
      </c>
      <c r="C107" s="118">
        <v>3</v>
      </c>
      <c r="D107" s="118">
        <v>5</v>
      </c>
      <c r="E107" s="118">
        <v>6</v>
      </c>
      <c r="F107" s="118">
        <v>11</v>
      </c>
      <c r="G107" s="118">
        <v>3</v>
      </c>
      <c r="H107" s="118">
        <v>0</v>
      </c>
      <c r="I107" s="118">
        <v>24</v>
      </c>
      <c r="J107" s="118">
        <v>0</v>
      </c>
      <c r="K107" s="118">
        <v>30</v>
      </c>
      <c r="L107" s="118">
        <v>9</v>
      </c>
      <c r="M107" s="118">
        <v>6</v>
      </c>
      <c r="N107" s="275"/>
    </row>
    <row r="108" spans="1:15" s="118" customFormat="1" ht="20.100000000000001" customHeight="1">
      <c r="A108" s="75" t="s">
        <v>40</v>
      </c>
      <c r="B108" s="118">
        <v>8</v>
      </c>
      <c r="C108" s="118">
        <v>8</v>
      </c>
      <c r="D108" s="118">
        <v>7</v>
      </c>
      <c r="E108" s="118">
        <v>13</v>
      </c>
      <c r="F108" s="118">
        <v>3</v>
      </c>
      <c r="G108" s="118">
        <v>11</v>
      </c>
      <c r="H108" s="118">
        <v>8</v>
      </c>
      <c r="I108" s="118">
        <v>2</v>
      </c>
      <c r="J108" s="118">
        <v>16</v>
      </c>
      <c r="K108" s="118">
        <v>10</v>
      </c>
      <c r="L108" s="118">
        <v>23</v>
      </c>
      <c r="M108" s="118">
        <v>11</v>
      </c>
      <c r="N108" s="275"/>
    </row>
    <row r="109" spans="1:15" s="118" customFormat="1" ht="20.100000000000001" customHeight="1">
      <c r="A109" s="75" t="s">
        <v>41</v>
      </c>
      <c r="B109" s="118">
        <v>1</v>
      </c>
      <c r="C109" s="118">
        <v>10</v>
      </c>
      <c r="D109" s="118">
        <v>5</v>
      </c>
      <c r="E109" s="118">
        <v>19</v>
      </c>
      <c r="F109" s="118">
        <v>4</v>
      </c>
      <c r="G109" s="118">
        <v>8</v>
      </c>
      <c r="H109" s="118">
        <v>8</v>
      </c>
      <c r="I109" s="118">
        <v>7</v>
      </c>
      <c r="J109" s="118">
        <v>3</v>
      </c>
      <c r="K109" s="118">
        <v>11</v>
      </c>
      <c r="L109" s="118">
        <v>8</v>
      </c>
      <c r="M109" s="118">
        <v>11</v>
      </c>
      <c r="N109" s="275"/>
    </row>
    <row r="110" spans="1:15" s="118" customFormat="1" ht="20.100000000000001" customHeight="1">
      <c r="A110" s="75" t="s">
        <v>42</v>
      </c>
      <c r="B110" s="118">
        <v>57</v>
      </c>
      <c r="C110" s="118">
        <v>22</v>
      </c>
      <c r="D110" s="118">
        <v>76</v>
      </c>
      <c r="E110" s="118">
        <v>22</v>
      </c>
      <c r="F110" s="118">
        <v>61</v>
      </c>
      <c r="G110" s="118">
        <v>50</v>
      </c>
      <c r="H110" s="118">
        <v>14</v>
      </c>
      <c r="I110" s="118">
        <v>38</v>
      </c>
      <c r="J110" s="118">
        <v>28</v>
      </c>
      <c r="K110" s="118">
        <v>38</v>
      </c>
      <c r="L110" s="118">
        <v>12</v>
      </c>
      <c r="M110" s="118">
        <v>7</v>
      </c>
      <c r="N110" s="275"/>
    </row>
    <row r="111" spans="1:15" s="118" customFormat="1" ht="20.100000000000001" customHeight="1">
      <c r="A111" s="75" t="s">
        <v>43</v>
      </c>
      <c r="B111" s="118">
        <v>4</v>
      </c>
      <c r="C111" s="118">
        <v>1</v>
      </c>
      <c r="D111" s="118">
        <v>15</v>
      </c>
      <c r="E111" s="118">
        <v>19</v>
      </c>
      <c r="F111" s="118">
        <v>9</v>
      </c>
      <c r="G111" s="118">
        <v>31</v>
      </c>
      <c r="H111" s="118">
        <v>1</v>
      </c>
      <c r="I111" s="118">
        <v>26</v>
      </c>
      <c r="J111" s="118">
        <v>8</v>
      </c>
      <c r="K111" s="118">
        <v>8</v>
      </c>
      <c r="L111" s="118">
        <v>18</v>
      </c>
      <c r="M111" s="118">
        <v>19</v>
      </c>
      <c r="N111" s="275"/>
    </row>
    <row r="112" spans="1:15" s="118" customFormat="1" ht="20.100000000000001" customHeight="1">
      <c r="A112" s="75" t="s">
        <v>44</v>
      </c>
      <c r="B112" s="118">
        <v>19</v>
      </c>
      <c r="C112" s="118">
        <v>8</v>
      </c>
      <c r="D112" s="118">
        <v>7</v>
      </c>
      <c r="E112" s="118">
        <v>18</v>
      </c>
      <c r="F112" s="118">
        <v>5</v>
      </c>
      <c r="G112" s="118">
        <v>31</v>
      </c>
      <c r="H112" s="118">
        <v>4</v>
      </c>
      <c r="I112" s="118">
        <v>6</v>
      </c>
      <c r="J112" s="118">
        <v>12</v>
      </c>
      <c r="K112" s="118">
        <v>10</v>
      </c>
      <c r="L112" s="118">
        <v>47</v>
      </c>
      <c r="M112" s="118">
        <v>18</v>
      </c>
      <c r="N112" s="275"/>
    </row>
    <row r="113" spans="1:14" s="118" customFormat="1" ht="20.100000000000001" customHeight="1">
      <c r="A113" s="71" t="s">
        <v>45</v>
      </c>
      <c r="B113" s="124">
        <v>2117</v>
      </c>
      <c r="C113" s="124">
        <v>2413</v>
      </c>
      <c r="D113" s="124">
        <v>1850</v>
      </c>
      <c r="E113" s="124">
        <v>2394</v>
      </c>
      <c r="F113" s="124">
        <v>1282</v>
      </c>
      <c r="G113" s="124">
        <v>2140</v>
      </c>
      <c r="H113" s="124">
        <v>1618</v>
      </c>
      <c r="I113" s="124">
        <v>2254</v>
      </c>
      <c r="J113" s="124">
        <v>2337</v>
      </c>
      <c r="K113" s="124">
        <v>3496</v>
      </c>
      <c r="L113" s="124">
        <v>2533</v>
      </c>
      <c r="M113" s="124">
        <v>3684</v>
      </c>
      <c r="N113" s="275"/>
    </row>
    <row r="114" spans="1:14" s="118" customFormat="1" ht="20.100000000000001" customHeight="1">
      <c r="A114" s="75" t="s">
        <v>46</v>
      </c>
      <c r="B114" s="118">
        <v>140</v>
      </c>
      <c r="C114" s="118">
        <v>152</v>
      </c>
      <c r="D114" s="118">
        <v>165</v>
      </c>
      <c r="E114" s="118">
        <v>189</v>
      </c>
      <c r="F114" s="118">
        <v>111</v>
      </c>
      <c r="G114" s="118">
        <v>176</v>
      </c>
      <c r="H114" s="118">
        <v>157</v>
      </c>
      <c r="I114" s="118">
        <v>167</v>
      </c>
      <c r="J114" s="118">
        <v>209</v>
      </c>
      <c r="K114" s="118">
        <v>176</v>
      </c>
      <c r="L114" s="118">
        <v>180</v>
      </c>
      <c r="M114" s="118">
        <v>133</v>
      </c>
      <c r="N114" s="275"/>
    </row>
    <row r="115" spans="1:14" s="118" customFormat="1" ht="20.100000000000001" customHeight="1">
      <c r="A115" s="75" t="s">
        <v>47</v>
      </c>
      <c r="B115" s="118">
        <v>61</v>
      </c>
      <c r="C115" s="118">
        <v>55</v>
      </c>
      <c r="D115" s="118">
        <v>41</v>
      </c>
      <c r="E115" s="118">
        <v>109</v>
      </c>
      <c r="F115" s="118">
        <v>14</v>
      </c>
      <c r="G115" s="118">
        <v>79</v>
      </c>
      <c r="H115" s="118">
        <v>55</v>
      </c>
      <c r="I115" s="118">
        <v>64</v>
      </c>
      <c r="J115" s="118">
        <v>65</v>
      </c>
      <c r="K115" s="118">
        <v>31</v>
      </c>
      <c r="L115" s="118">
        <v>26</v>
      </c>
      <c r="M115" s="118">
        <v>39</v>
      </c>
      <c r="N115" s="275"/>
    </row>
    <row r="116" spans="1:14" s="118" customFormat="1" ht="20.100000000000001" customHeight="1">
      <c r="A116" s="75" t="s">
        <v>48</v>
      </c>
      <c r="B116" s="118">
        <v>90</v>
      </c>
      <c r="C116" s="118">
        <v>125</v>
      </c>
      <c r="D116" s="118">
        <v>30</v>
      </c>
      <c r="E116" s="118">
        <v>32</v>
      </c>
      <c r="F116" s="118">
        <v>38</v>
      </c>
      <c r="G116" s="118">
        <v>27</v>
      </c>
      <c r="H116" s="118">
        <v>43</v>
      </c>
      <c r="I116" s="118">
        <v>86</v>
      </c>
      <c r="J116" s="118">
        <v>51</v>
      </c>
      <c r="K116" s="118">
        <v>63</v>
      </c>
      <c r="L116" s="118">
        <v>55</v>
      </c>
      <c r="M116" s="118">
        <v>63</v>
      </c>
      <c r="N116" s="275"/>
    </row>
    <row r="117" spans="1:14" s="118" customFormat="1" ht="20.100000000000001" customHeight="1">
      <c r="A117" s="75" t="s">
        <v>49</v>
      </c>
      <c r="B117" s="118">
        <v>8</v>
      </c>
      <c r="C117" s="118">
        <v>15</v>
      </c>
      <c r="D117" s="118">
        <v>7</v>
      </c>
      <c r="E117" s="118">
        <v>10</v>
      </c>
      <c r="F117" s="118">
        <v>11</v>
      </c>
      <c r="G117" s="118">
        <v>7</v>
      </c>
      <c r="H117" s="118">
        <v>20</v>
      </c>
      <c r="I117" s="118">
        <v>12</v>
      </c>
      <c r="J117" s="118">
        <v>27</v>
      </c>
      <c r="K117" s="118">
        <v>20</v>
      </c>
      <c r="L117" s="118">
        <v>28</v>
      </c>
      <c r="M117" s="118">
        <v>18</v>
      </c>
      <c r="N117" s="275"/>
    </row>
    <row r="118" spans="1:14" s="118" customFormat="1" ht="20.100000000000001" customHeight="1">
      <c r="A118" s="75" t="s">
        <v>50</v>
      </c>
      <c r="B118" s="118">
        <v>311</v>
      </c>
      <c r="C118" s="118">
        <v>265</v>
      </c>
      <c r="D118" s="118">
        <v>274</v>
      </c>
      <c r="E118" s="118">
        <v>347</v>
      </c>
      <c r="F118" s="118">
        <v>213</v>
      </c>
      <c r="G118" s="118">
        <v>265</v>
      </c>
      <c r="H118" s="118">
        <v>162</v>
      </c>
      <c r="I118" s="118">
        <v>238</v>
      </c>
      <c r="J118" s="118">
        <v>277</v>
      </c>
      <c r="K118" s="118">
        <v>532</v>
      </c>
      <c r="L118" s="118">
        <v>384</v>
      </c>
      <c r="M118" s="118">
        <v>524</v>
      </c>
      <c r="N118" s="275"/>
    </row>
    <row r="119" spans="1:14" s="118" customFormat="1" ht="20.100000000000001" customHeight="1">
      <c r="A119" s="75" t="s">
        <v>51</v>
      </c>
      <c r="B119" s="118">
        <v>30</v>
      </c>
      <c r="C119" s="118">
        <v>12</v>
      </c>
      <c r="D119" s="118">
        <v>7</v>
      </c>
      <c r="E119" s="118">
        <v>41</v>
      </c>
      <c r="F119" s="118">
        <v>11</v>
      </c>
      <c r="G119" s="118">
        <v>17</v>
      </c>
      <c r="H119" s="118">
        <v>7</v>
      </c>
      <c r="I119" s="118">
        <v>39</v>
      </c>
      <c r="J119" s="118">
        <v>34</v>
      </c>
      <c r="K119" s="118">
        <v>39</v>
      </c>
      <c r="L119" s="118">
        <v>31</v>
      </c>
      <c r="M119" s="118">
        <v>19</v>
      </c>
      <c r="N119" s="275"/>
    </row>
    <row r="120" spans="1:14" s="118" customFormat="1" ht="20.100000000000001" customHeight="1">
      <c r="A120" s="75" t="s">
        <v>52</v>
      </c>
      <c r="B120" s="118">
        <v>184</v>
      </c>
      <c r="C120" s="118">
        <v>195</v>
      </c>
      <c r="D120" s="118">
        <v>217</v>
      </c>
      <c r="E120" s="118">
        <v>159</v>
      </c>
      <c r="F120" s="118">
        <v>100</v>
      </c>
      <c r="G120" s="118">
        <v>105</v>
      </c>
      <c r="H120" s="118">
        <v>136</v>
      </c>
      <c r="I120" s="118">
        <v>110</v>
      </c>
      <c r="J120" s="118">
        <v>166</v>
      </c>
      <c r="K120" s="118">
        <v>152</v>
      </c>
      <c r="L120" s="118">
        <v>142</v>
      </c>
      <c r="M120" s="118">
        <v>133</v>
      </c>
      <c r="N120" s="275"/>
    </row>
    <row r="121" spans="1:14" s="118" customFormat="1" ht="20.100000000000001" customHeight="1">
      <c r="A121" s="75" t="s">
        <v>53</v>
      </c>
      <c r="B121" s="118">
        <v>7</v>
      </c>
      <c r="C121" s="118">
        <v>15</v>
      </c>
      <c r="D121" s="118">
        <v>18</v>
      </c>
      <c r="E121" s="118">
        <v>20</v>
      </c>
      <c r="F121" s="118">
        <v>3</v>
      </c>
      <c r="G121" s="118">
        <v>4</v>
      </c>
      <c r="H121" s="118">
        <v>8</v>
      </c>
      <c r="I121" s="118">
        <v>7</v>
      </c>
      <c r="J121" s="118">
        <v>11</v>
      </c>
      <c r="K121" s="118">
        <v>11</v>
      </c>
      <c r="L121" s="118">
        <v>8</v>
      </c>
      <c r="M121" s="118">
        <v>8</v>
      </c>
      <c r="N121" s="275"/>
    </row>
    <row r="122" spans="1:14" s="118" customFormat="1" ht="20.100000000000001" customHeight="1">
      <c r="A122" s="75" t="s">
        <v>54</v>
      </c>
      <c r="B122" s="118">
        <v>68</v>
      </c>
      <c r="C122" s="118">
        <v>75</v>
      </c>
      <c r="D122" s="118">
        <v>26</v>
      </c>
      <c r="E122" s="118">
        <v>32</v>
      </c>
      <c r="F122" s="118">
        <v>36</v>
      </c>
      <c r="G122" s="118">
        <v>48</v>
      </c>
      <c r="H122" s="118">
        <v>38</v>
      </c>
      <c r="I122" s="118">
        <v>45</v>
      </c>
      <c r="J122" s="118">
        <v>59</v>
      </c>
      <c r="K122" s="118">
        <v>96</v>
      </c>
      <c r="L122" s="118">
        <v>51</v>
      </c>
      <c r="M122" s="118">
        <v>64</v>
      </c>
      <c r="N122" s="275"/>
    </row>
    <row r="123" spans="1:14" s="118" customFormat="1" ht="20.100000000000001" customHeight="1">
      <c r="A123" s="75" t="s">
        <v>55</v>
      </c>
      <c r="B123" s="118">
        <v>7</v>
      </c>
      <c r="C123" s="118">
        <v>0</v>
      </c>
      <c r="D123" s="118">
        <v>0</v>
      </c>
      <c r="E123" s="118">
        <v>6</v>
      </c>
      <c r="F123" s="118">
        <v>4</v>
      </c>
      <c r="G123" s="118">
        <v>7</v>
      </c>
      <c r="H123" s="118">
        <v>28</v>
      </c>
      <c r="I123" s="118">
        <v>8</v>
      </c>
      <c r="J123" s="118">
        <v>18</v>
      </c>
      <c r="K123" s="118">
        <v>34</v>
      </c>
      <c r="L123" s="118">
        <v>3</v>
      </c>
      <c r="M123" s="118">
        <v>1</v>
      </c>
      <c r="N123" s="275"/>
    </row>
    <row r="124" spans="1:14" s="118" customFormat="1" ht="20.100000000000001" customHeight="1">
      <c r="A124" s="75" t="s">
        <v>56</v>
      </c>
      <c r="B124" s="118">
        <v>115</v>
      </c>
      <c r="C124" s="118">
        <v>77</v>
      </c>
      <c r="D124" s="118">
        <v>51</v>
      </c>
      <c r="E124" s="118">
        <v>84</v>
      </c>
      <c r="F124" s="118">
        <v>99</v>
      </c>
      <c r="G124" s="118">
        <v>76</v>
      </c>
      <c r="H124" s="118">
        <v>50</v>
      </c>
      <c r="I124" s="118">
        <v>60</v>
      </c>
      <c r="J124" s="118">
        <v>119</v>
      </c>
      <c r="K124" s="118">
        <v>97</v>
      </c>
      <c r="L124" s="118">
        <v>95</v>
      </c>
      <c r="M124" s="118">
        <v>105</v>
      </c>
      <c r="N124" s="275"/>
    </row>
    <row r="125" spans="1:14" s="118" customFormat="1" ht="20.100000000000001" customHeight="1">
      <c r="A125" s="75" t="s">
        <v>57</v>
      </c>
      <c r="B125" s="118">
        <v>23</v>
      </c>
      <c r="C125" s="118">
        <v>12</v>
      </c>
      <c r="D125" s="118">
        <v>9</v>
      </c>
      <c r="E125" s="118">
        <v>20</v>
      </c>
      <c r="F125" s="118">
        <v>4</v>
      </c>
      <c r="G125" s="118">
        <v>25</v>
      </c>
      <c r="H125" s="118">
        <v>7</v>
      </c>
      <c r="I125" s="118">
        <v>25</v>
      </c>
      <c r="J125" s="118">
        <v>19</v>
      </c>
      <c r="K125" s="118">
        <v>13</v>
      </c>
      <c r="L125" s="118">
        <v>11</v>
      </c>
      <c r="M125" s="118">
        <v>7</v>
      </c>
      <c r="N125" s="275"/>
    </row>
    <row r="126" spans="1:14" s="118" customFormat="1" ht="20.100000000000001" customHeight="1">
      <c r="A126" s="75" t="s">
        <v>58</v>
      </c>
      <c r="B126" s="118">
        <v>212</v>
      </c>
      <c r="C126" s="118">
        <v>244</v>
      </c>
      <c r="D126" s="118">
        <v>248</v>
      </c>
      <c r="E126" s="118">
        <v>228</v>
      </c>
      <c r="F126" s="118">
        <v>117</v>
      </c>
      <c r="G126" s="118">
        <v>147</v>
      </c>
      <c r="H126" s="118">
        <v>180</v>
      </c>
      <c r="I126" s="118">
        <v>149</v>
      </c>
      <c r="J126" s="118">
        <v>219</v>
      </c>
      <c r="K126" s="118">
        <v>664</v>
      </c>
      <c r="L126" s="118">
        <v>320</v>
      </c>
      <c r="M126" s="118">
        <v>360</v>
      </c>
      <c r="N126" s="275"/>
    </row>
    <row r="127" spans="1:14" s="118" customFormat="1" ht="20.100000000000001" customHeight="1">
      <c r="A127" s="75" t="s">
        <v>59</v>
      </c>
      <c r="B127" s="118">
        <v>18</v>
      </c>
      <c r="C127" s="118">
        <v>39</v>
      </c>
      <c r="D127" s="118">
        <v>11</v>
      </c>
      <c r="E127" s="118">
        <v>12</v>
      </c>
      <c r="F127" s="118">
        <v>16</v>
      </c>
      <c r="G127" s="118">
        <v>20</v>
      </c>
      <c r="H127" s="118">
        <v>7</v>
      </c>
      <c r="I127" s="118">
        <v>43</v>
      </c>
      <c r="J127" s="118">
        <v>30</v>
      </c>
      <c r="K127" s="118">
        <v>32</v>
      </c>
      <c r="L127" s="118">
        <v>38</v>
      </c>
      <c r="M127" s="118">
        <v>37</v>
      </c>
      <c r="N127" s="275"/>
    </row>
    <row r="128" spans="1:14" s="118" customFormat="1" ht="20.100000000000001" customHeight="1">
      <c r="A128" s="75" t="s">
        <v>60</v>
      </c>
      <c r="B128" s="118">
        <v>4</v>
      </c>
      <c r="C128" s="118">
        <v>2</v>
      </c>
      <c r="D128" s="118">
        <v>1</v>
      </c>
      <c r="E128" s="118">
        <v>10</v>
      </c>
      <c r="F128" s="118">
        <v>5</v>
      </c>
      <c r="G128" s="118">
        <v>19</v>
      </c>
      <c r="H128" s="118">
        <v>5</v>
      </c>
      <c r="I128" s="118">
        <v>4</v>
      </c>
      <c r="J128" s="118">
        <v>11</v>
      </c>
      <c r="K128" s="118">
        <v>68</v>
      </c>
      <c r="L128" s="118">
        <v>24</v>
      </c>
      <c r="M128" s="118">
        <v>25</v>
      </c>
      <c r="N128" s="275"/>
    </row>
    <row r="129" spans="1:15" s="124" customFormat="1" ht="20.100000000000001" customHeight="1">
      <c r="A129" s="75" t="s">
        <v>61</v>
      </c>
      <c r="B129" s="118">
        <v>546</v>
      </c>
      <c r="C129" s="118">
        <v>841</v>
      </c>
      <c r="D129" s="118">
        <v>612</v>
      </c>
      <c r="E129" s="118">
        <v>930</v>
      </c>
      <c r="F129" s="118">
        <v>392</v>
      </c>
      <c r="G129" s="118">
        <v>958</v>
      </c>
      <c r="H129" s="118">
        <v>473</v>
      </c>
      <c r="I129" s="118">
        <v>878</v>
      </c>
      <c r="J129" s="118">
        <v>691</v>
      </c>
      <c r="K129" s="118">
        <v>1226</v>
      </c>
      <c r="L129" s="118">
        <v>772</v>
      </c>
      <c r="M129" s="118">
        <v>1808</v>
      </c>
      <c r="N129" s="276"/>
      <c r="O129" s="118"/>
    </row>
    <row r="130" spans="1:15" s="124" customFormat="1" ht="20.100000000000001" customHeight="1">
      <c r="A130" s="75" t="s">
        <v>62</v>
      </c>
      <c r="B130" s="118">
        <v>5</v>
      </c>
      <c r="C130" s="118">
        <v>1</v>
      </c>
      <c r="D130" s="118">
        <v>8</v>
      </c>
      <c r="E130" s="118">
        <v>4</v>
      </c>
      <c r="F130" s="118">
        <v>4</v>
      </c>
      <c r="G130" s="118">
        <v>2</v>
      </c>
      <c r="H130" s="118">
        <v>3</v>
      </c>
      <c r="I130" s="118">
        <v>0</v>
      </c>
      <c r="J130" s="118">
        <v>1</v>
      </c>
      <c r="K130" s="118">
        <v>0</v>
      </c>
      <c r="L130" s="118">
        <v>7</v>
      </c>
      <c r="M130" s="118">
        <v>4</v>
      </c>
      <c r="N130" s="276"/>
      <c r="O130" s="118"/>
    </row>
    <row r="131" spans="1:15" s="124" customFormat="1" ht="20.100000000000001" customHeight="1">
      <c r="A131" s="75" t="s">
        <v>63</v>
      </c>
      <c r="B131" s="118">
        <v>18</v>
      </c>
      <c r="C131" s="118">
        <v>13</v>
      </c>
      <c r="D131" s="118">
        <v>35</v>
      </c>
      <c r="E131" s="118">
        <v>41</v>
      </c>
      <c r="F131" s="118">
        <v>7</v>
      </c>
      <c r="G131" s="118">
        <v>10</v>
      </c>
      <c r="H131" s="118">
        <v>7</v>
      </c>
      <c r="I131" s="118">
        <v>12</v>
      </c>
      <c r="J131" s="118">
        <v>15</v>
      </c>
      <c r="K131" s="118">
        <v>20</v>
      </c>
      <c r="L131" s="118">
        <v>8</v>
      </c>
      <c r="M131" s="118">
        <v>26</v>
      </c>
      <c r="N131" s="276"/>
      <c r="O131" s="118"/>
    </row>
    <row r="132" spans="1:15" s="118" customFormat="1" ht="20.100000000000001" customHeight="1">
      <c r="A132" s="75" t="s">
        <v>64</v>
      </c>
      <c r="B132" s="118">
        <v>63</v>
      </c>
      <c r="C132" s="118">
        <v>56</v>
      </c>
      <c r="D132" s="118">
        <v>1</v>
      </c>
      <c r="E132" s="118">
        <v>11</v>
      </c>
      <c r="F132" s="118">
        <v>16</v>
      </c>
      <c r="G132" s="118">
        <v>20</v>
      </c>
      <c r="H132" s="118">
        <v>55</v>
      </c>
      <c r="I132" s="118">
        <v>173</v>
      </c>
      <c r="J132" s="118">
        <v>134</v>
      </c>
      <c r="K132" s="118">
        <v>50</v>
      </c>
      <c r="L132" s="118">
        <v>122</v>
      </c>
      <c r="M132" s="118">
        <v>75</v>
      </c>
      <c r="N132" s="275"/>
    </row>
    <row r="133" spans="1:15" s="118" customFormat="1" ht="20.100000000000001" customHeight="1">
      <c r="A133" s="75" t="s">
        <v>65</v>
      </c>
      <c r="B133" s="118">
        <v>192</v>
      </c>
      <c r="C133" s="118">
        <v>180</v>
      </c>
      <c r="D133" s="118">
        <v>55</v>
      </c>
      <c r="E133" s="118">
        <v>72</v>
      </c>
      <c r="F133" s="118">
        <v>61</v>
      </c>
      <c r="G133" s="118">
        <v>94</v>
      </c>
      <c r="H133" s="118">
        <v>120</v>
      </c>
      <c r="I133" s="118">
        <v>96</v>
      </c>
      <c r="J133" s="118">
        <v>126</v>
      </c>
      <c r="K133" s="118">
        <v>112</v>
      </c>
      <c r="L133" s="118">
        <v>185</v>
      </c>
      <c r="M133" s="118">
        <v>203</v>
      </c>
      <c r="N133" s="275"/>
    </row>
    <row r="134" spans="1:15" s="124" customFormat="1" ht="20.100000000000001" customHeight="1">
      <c r="A134" s="75" t="s">
        <v>66</v>
      </c>
      <c r="B134" s="118">
        <v>15</v>
      </c>
      <c r="C134" s="118">
        <v>39</v>
      </c>
      <c r="D134" s="118">
        <v>34</v>
      </c>
      <c r="E134" s="118">
        <v>37</v>
      </c>
      <c r="F134" s="118">
        <v>20</v>
      </c>
      <c r="G134" s="118">
        <v>34</v>
      </c>
      <c r="H134" s="118">
        <v>57</v>
      </c>
      <c r="I134" s="118">
        <v>38</v>
      </c>
      <c r="J134" s="118">
        <v>55</v>
      </c>
      <c r="K134" s="118">
        <v>60</v>
      </c>
      <c r="L134" s="118">
        <v>43</v>
      </c>
      <c r="M134" s="118">
        <v>32</v>
      </c>
      <c r="N134" s="276"/>
      <c r="O134" s="118"/>
    </row>
    <row r="135" spans="1:15" s="118" customFormat="1" ht="20.100000000000001" customHeight="1">
      <c r="A135" s="71" t="s">
        <v>67</v>
      </c>
      <c r="B135" s="124">
        <v>8</v>
      </c>
      <c r="C135" s="124">
        <v>29</v>
      </c>
      <c r="D135" s="124">
        <v>8</v>
      </c>
      <c r="E135" s="124">
        <v>23</v>
      </c>
      <c r="F135" s="124">
        <v>8</v>
      </c>
      <c r="G135" s="124">
        <v>18</v>
      </c>
      <c r="H135" s="124">
        <v>9</v>
      </c>
      <c r="I135" s="124">
        <v>32</v>
      </c>
      <c r="J135" s="124">
        <v>8</v>
      </c>
      <c r="K135" s="124">
        <v>20</v>
      </c>
      <c r="L135" s="124">
        <v>13</v>
      </c>
      <c r="M135" s="124">
        <v>16</v>
      </c>
      <c r="N135" s="275"/>
    </row>
    <row r="136" spans="1:15" s="118" customFormat="1" ht="20.100000000000001" customHeight="1">
      <c r="A136" s="75" t="s">
        <v>68</v>
      </c>
      <c r="B136" s="118">
        <v>3</v>
      </c>
      <c r="C136" s="118">
        <v>18</v>
      </c>
      <c r="D136" s="118">
        <v>8</v>
      </c>
      <c r="E136" s="118">
        <v>20</v>
      </c>
      <c r="F136" s="118">
        <v>7</v>
      </c>
      <c r="G136" s="118">
        <v>12</v>
      </c>
      <c r="H136" s="118">
        <v>8</v>
      </c>
      <c r="I136" s="118">
        <v>26</v>
      </c>
      <c r="J136" s="118">
        <v>7</v>
      </c>
      <c r="K136" s="118">
        <v>17</v>
      </c>
      <c r="L136" s="118">
        <v>8</v>
      </c>
      <c r="M136" s="118">
        <v>8</v>
      </c>
      <c r="N136" s="275"/>
    </row>
    <row r="137" spans="1:15" s="118" customFormat="1" ht="20.100000000000001" customHeight="1">
      <c r="A137" s="75" t="s">
        <v>69</v>
      </c>
      <c r="B137" s="118">
        <v>4</v>
      </c>
      <c r="C137" s="118">
        <v>11</v>
      </c>
      <c r="D137" s="118">
        <v>0</v>
      </c>
      <c r="E137" s="118">
        <v>2</v>
      </c>
      <c r="F137" s="118">
        <v>1</v>
      </c>
      <c r="G137" s="118">
        <v>0</v>
      </c>
      <c r="H137" s="118">
        <v>1</v>
      </c>
      <c r="I137" s="118">
        <v>6</v>
      </c>
      <c r="J137" s="118">
        <v>1</v>
      </c>
      <c r="K137" s="118">
        <v>2</v>
      </c>
      <c r="L137" s="118">
        <v>5</v>
      </c>
      <c r="M137" s="118">
        <v>7</v>
      </c>
      <c r="N137" s="275"/>
    </row>
    <row r="138" spans="1:15" s="118" customFormat="1" ht="20.100000000000001" customHeight="1">
      <c r="A138" s="75" t="s">
        <v>70</v>
      </c>
      <c r="B138" s="118">
        <v>1</v>
      </c>
      <c r="C138" s="118">
        <v>0</v>
      </c>
      <c r="D138" s="118">
        <v>0</v>
      </c>
      <c r="E138" s="118">
        <v>1</v>
      </c>
      <c r="F138" s="118">
        <v>0</v>
      </c>
      <c r="G138" s="118">
        <v>6</v>
      </c>
      <c r="H138" s="118">
        <v>0</v>
      </c>
      <c r="I138" s="118">
        <v>0</v>
      </c>
      <c r="J138" s="118">
        <v>0</v>
      </c>
      <c r="K138" s="118">
        <v>1</v>
      </c>
      <c r="L138" s="118">
        <v>0</v>
      </c>
      <c r="M138" s="118">
        <v>1</v>
      </c>
      <c r="N138" s="275"/>
    </row>
    <row r="139" spans="1:15" s="124" customFormat="1" ht="20.100000000000001" customHeight="1" thickBot="1">
      <c r="A139" s="78" t="s">
        <v>71</v>
      </c>
      <c r="B139" s="134">
        <v>0</v>
      </c>
      <c r="C139" s="134">
        <v>0</v>
      </c>
      <c r="D139" s="134">
        <v>3</v>
      </c>
      <c r="E139" s="134">
        <v>0</v>
      </c>
      <c r="F139" s="134">
        <v>0</v>
      </c>
      <c r="G139" s="134">
        <v>0</v>
      </c>
      <c r="H139" s="134">
        <v>0</v>
      </c>
      <c r="I139" s="134">
        <v>0</v>
      </c>
      <c r="J139" s="134">
        <v>0</v>
      </c>
      <c r="K139" s="134">
        <v>0</v>
      </c>
      <c r="L139" s="134">
        <v>0</v>
      </c>
      <c r="M139" s="134">
        <v>1</v>
      </c>
      <c r="N139" s="274"/>
      <c r="O139" s="118"/>
    </row>
    <row r="140" spans="1:15" s="263" customFormat="1" ht="21" customHeight="1">
      <c r="A140" s="186" t="s">
        <v>425</v>
      </c>
      <c r="B140" s="191"/>
      <c r="C140" s="191"/>
      <c r="D140" s="277"/>
      <c r="E140" s="186"/>
      <c r="F140" s="277"/>
      <c r="G140" s="186"/>
      <c r="H140" s="277"/>
      <c r="I140" s="186"/>
      <c r="J140" s="277"/>
      <c r="K140" s="186"/>
      <c r="L140" s="277"/>
      <c r="M140" s="186"/>
      <c r="N140" s="277"/>
    </row>
    <row r="141" spans="1:15" ht="24.95" customHeight="1">
      <c r="D141" s="251"/>
      <c r="E141" s="118"/>
      <c r="F141" s="251"/>
      <c r="G141" s="118"/>
      <c r="H141" s="251"/>
      <c r="I141" s="118"/>
      <c r="J141" s="251"/>
      <c r="K141" s="118"/>
      <c r="L141" s="251"/>
      <c r="M141" s="118"/>
      <c r="N141" s="251"/>
    </row>
  </sheetData>
  <mergeCells count="8">
    <mergeCell ref="A3:A5"/>
    <mergeCell ref="B3:O3"/>
    <mergeCell ref="B4:C4"/>
    <mergeCell ref="A73:A75"/>
    <mergeCell ref="B73:M73"/>
    <mergeCell ref="B74:C74"/>
    <mergeCell ref="F74:G74"/>
    <mergeCell ref="J74:K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39"/>
  <sheetViews>
    <sheetView showGridLines="0" zoomScaleNormal="100" workbookViewId="0">
      <selection activeCell="K1" sqref="K1"/>
    </sheetView>
  </sheetViews>
  <sheetFormatPr defaultColWidth="11.42578125" defaultRowHeight="12.75"/>
  <cols>
    <col min="1" max="1" width="36.7109375" style="126" customWidth="1"/>
    <col min="2" max="11" width="10.7109375" style="126" customWidth="1"/>
    <col min="12" max="256" width="11.42578125" style="126"/>
    <col min="257" max="257" width="36.7109375" style="126" customWidth="1"/>
    <col min="258" max="267" width="10.7109375" style="126" customWidth="1"/>
    <col min="268" max="512" width="11.42578125" style="126"/>
    <col min="513" max="513" width="36.7109375" style="126" customWidth="1"/>
    <col min="514" max="523" width="10.7109375" style="126" customWidth="1"/>
    <col min="524" max="768" width="11.42578125" style="126"/>
    <col min="769" max="769" width="36.7109375" style="126" customWidth="1"/>
    <col min="770" max="779" width="10.7109375" style="126" customWidth="1"/>
    <col min="780" max="1024" width="11.42578125" style="126"/>
    <col min="1025" max="1025" width="36.7109375" style="126" customWidth="1"/>
    <col min="1026" max="1035" width="10.7109375" style="126" customWidth="1"/>
    <col min="1036" max="1280" width="11.42578125" style="126"/>
    <col min="1281" max="1281" width="36.7109375" style="126" customWidth="1"/>
    <col min="1282" max="1291" width="10.7109375" style="126" customWidth="1"/>
    <col min="1292" max="1536" width="11.42578125" style="126"/>
    <col min="1537" max="1537" width="36.7109375" style="126" customWidth="1"/>
    <col min="1538" max="1547" width="10.7109375" style="126" customWidth="1"/>
    <col min="1548" max="1792" width="11.42578125" style="126"/>
    <col min="1793" max="1793" width="36.7109375" style="126" customWidth="1"/>
    <col min="1794" max="1803" width="10.7109375" style="126" customWidth="1"/>
    <col min="1804" max="2048" width="11.42578125" style="126"/>
    <col min="2049" max="2049" width="36.7109375" style="126" customWidth="1"/>
    <col min="2050" max="2059" width="10.7109375" style="126" customWidth="1"/>
    <col min="2060" max="2304" width="11.42578125" style="126"/>
    <col min="2305" max="2305" width="36.7109375" style="126" customWidth="1"/>
    <col min="2306" max="2315" width="10.7109375" style="126" customWidth="1"/>
    <col min="2316" max="2560" width="11.42578125" style="126"/>
    <col min="2561" max="2561" width="36.7109375" style="126" customWidth="1"/>
    <col min="2562" max="2571" width="10.7109375" style="126" customWidth="1"/>
    <col min="2572" max="2816" width="11.42578125" style="126"/>
    <col min="2817" max="2817" width="36.7109375" style="126" customWidth="1"/>
    <col min="2818" max="2827" width="10.7109375" style="126" customWidth="1"/>
    <col min="2828" max="3072" width="11.42578125" style="126"/>
    <col min="3073" max="3073" width="36.7109375" style="126" customWidth="1"/>
    <col min="3074" max="3083" width="10.7109375" style="126" customWidth="1"/>
    <col min="3084" max="3328" width="11.42578125" style="126"/>
    <col min="3329" max="3329" width="36.7109375" style="126" customWidth="1"/>
    <col min="3330" max="3339" width="10.7109375" style="126" customWidth="1"/>
    <col min="3340" max="3584" width="11.42578125" style="126"/>
    <col min="3585" max="3585" width="36.7109375" style="126" customWidth="1"/>
    <col min="3586" max="3595" width="10.7109375" style="126" customWidth="1"/>
    <col min="3596" max="3840" width="11.42578125" style="126"/>
    <col min="3841" max="3841" width="36.7109375" style="126" customWidth="1"/>
    <col min="3842" max="3851" width="10.7109375" style="126" customWidth="1"/>
    <col min="3852" max="4096" width="11.42578125" style="126"/>
    <col min="4097" max="4097" width="36.7109375" style="126" customWidth="1"/>
    <col min="4098" max="4107" width="10.7109375" style="126" customWidth="1"/>
    <col min="4108" max="4352" width="11.42578125" style="126"/>
    <col min="4353" max="4353" width="36.7109375" style="126" customWidth="1"/>
    <col min="4354" max="4363" width="10.7109375" style="126" customWidth="1"/>
    <col min="4364" max="4608" width="11.42578125" style="126"/>
    <col min="4609" max="4609" width="36.7109375" style="126" customWidth="1"/>
    <col min="4610" max="4619" width="10.7109375" style="126" customWidth="1"/>
    <col min="4620" max="4864" width="11.42578125" style="126"/>
    <col min="4865" max="4865" width="36.7109375" style="126" customWidth="1"/>
    <col min="4866" max="4875" width="10.7109375" style="126" customWidth="1"/>
    <col min="4876" max="5120" width="11.42578125" style="126"/>
    <col min="5121" max="5121" width="36.7109375" style="126" customWidth="1"/>
    <col min="5122" max="5131" width="10.7109375" style="126" customWidth="1"/>
    <col min="5132" max="5376" width="11.42578125" style="126"/>
    <col min="5377" max="5377" width="36.7109375" style="126" customWidth="1"/>
    <col min="5378" max="5387" width="10.7109375" style="126" customWidth="1"/>
    <col min="5388" max="5632" width="11.42578125" style="126"/>
    <col min="5633" max="5633" width="36.7109375" style="126" customWidth="1"/>
    <col min="5634" max="5643" width="10.7109375" style="126" customWidth="1"/>
    <col min="5644" max="5888" width="11.42578125" style="126"/>
    <col min="5889" max="5889" width="36.7109375" style="126" customWidth="1"/>
    <col min="5890" max="5899" width="10.7109375" style="126" customWidth="1"/>
    <col min="5900" max="6144" width="11.42578125" style="126"/>
    <col min="6145" max="6145" width="36.7109375" style="126" customWidth="1"/>
    <col min="6146" max="6155" width="10.7109375" style="126" customWidth="1"/>
    <col min="6156" max="6400" width="11.42578125" style="126"/>
    <col min="6401" max="6401" width="36.7109375" style="126" customWidth="1"/>
    <col min="6402" max="6411" width="10.7109375" style="126" customWidth="1"/>
    <col min="6412" max="6656" width="11.42578125" style="126"/>
    <col min="6657" max="6657" width="36.7109375" style="126" customWidth="1"/>
    <col min="6658" max="6667" width="10.7109375" style="126" customWidth="1"/>
    <col min="6668" max="6912" width="11.42578125" style="126"/>
    <col min="6913" max="6913" width="36.7109375" style="126" customWidth="1"/>
    <col min="6914" max="6923" width="10.7109375" style="126" customWidth="1"/>
    <col min="6924" max="7168" width="11.42578125" style="126"/>
    <col min="7169" max="7169" width="36.7109375" style="126" customWidth="1"/>
    <col min="7170" max="7179" width="10.7109375" style="126" customWidth="1"/>
    <col min="7180" max="7424" width="11.42578125" style="126"/>
    <col min="7425" max="7425" width="36.7109375" style="126" customWidth="1"/>
    <col min="7426" max="7435" width="10.7109375" style="126" customWidth="1"/>
    <col min="7436" max="7680" width="11.42578125" style="126"/>
    <col min="7681" max="7681" width="36.7109375" style="126" customWidth="1"/>
    <col min="7682" max="7691" width="10.7109375" style="126" customWidth="1"/>
    <col min="7692" max="7936" width="11.42578125" style="126"/>
    <col min="7937" max="7937" width="36.7109375" style="126" customWidth="1"/>
    <col min="7938" max="7947" width="10.7109375" style="126" customWidth="1"/>
    <col min="7948" max="8192" width="11.42578125" style="126"/>
    <col min="8193" max="8193" width="36.7109375" style="126" customWidth="1"/>
    <col min="8194" max="8203" width="10.7109375" style="126" customWidth="1"/>
    <col min="8204" max="8448" width="11.42578125" style="126"/>
    <col min="8449" max="8449" width="36.7109375" style="126" customWidth="1"/>
    <col min="8450" max="8459" width="10.7109375" style="126" customWidth="1"/>
    <col min="8460" max="8704" width="11.42578125" style="126"/>
    <col min="8705" max="8705" width="36.7109375" style="126" customWidth="1"/>
    <col min="8706" max="8715" width="10.7109375" style="126" customWidth="1"/>
    <col min="8716" max="8960" width="11.42578125" style="126"/>
    <col min="8961" max="8961" width="36.7109375" style="126" customWidth="1"/>
    <col min="8962" max="8971" width="10.7109375" style="126" customWidth="1"/>
    <col min="8972" max="9216" width="11.42578125" style="126"/>
    <col min="9217" max="9217" width="36.7109375" style="126" customWidth="1"/>
    <col min="9218" max="9227" width="10.7109375" style="126" customWidth="1"/>
    <col min="9228" max="9472" width="11.42578125" style="126"/>
    <col min="9473" max="9473" width="36.7109375" style="126" customWidth="1"/>
    <col min="9474" max="9483" width="10.7109375" style="126" customWidth="1"/>
    <col min="9484" max="9728" width="11.42578125" style="126"/>
    <col min="9729" max="9729" width="36.7109375" style="126" customWidth="1"/>
    <col min="9730" max="9739" width="10.7109375" style="126" customWidth="1"/>
    <col min="9740" max="9984" width="11.42578125" style="126"/>
    <col min="9985" max="9985" width="36.7109375" style="126" customWidth="1"/>
    <col min="9986" max="9995" width="10.7109375" style="126" customWidth="1"/>
    <col min="9996" max="10240" width="11.42578125" style="126"/>
    <col min="10241" max="10241" width="36.7109375" style="126" customWidth="1"/>
    <col min="10242" max="10251" width="10.7109375" style="126" customWidth="1"/>
    <col min="10252" max="10496" width="11.42578125" style="126"/>
    <col min="10497" max="10497" width="36.7109375" style="126" customWidth="1"/>
    <col min="10498" max="10507" width="10.7109375" style="126" customWidth="1"/>
    <col min="10508" max="10752" width="11.42578125" style="126"/>
    <col min="10753" max="10753" width="36.7109375" style="126" customWidth="1"/>
    <col min="10754" max="10763" width="10.7109375" style="126" customWidth="1"/>
    <col min="10764" max="11008" width="11.42578125" style="126"/>
    <col min="11009" max="11009" width="36.7109375" style="126" customWidth="1"/>
    <col min="11010" max="11019" width="10.7109375" style="126" customWidth="1"/>
    <col min="11020" max="11264" width="11.42578125" style="126"/>
    <col min="11265" max="11265" width="36.7109375" style="126" customWidth="1"/>
    <col min="11266" max="11275" width="10.7109375" style="126" customWidth="1"/>
    <col min="11276" max="11520" width="11.42578125" style="126"/>
    <col min="11521" max="11521" width="36.7109375" style="126" customWidth="1"/>
    <col min="11522" max="11531" width="10.7109375" style="126" customWidth="1"/>
    <col min="11532" max="11776" width="11.42578125" style="126"/>
    <col min="11777" max="11777" width="36.7109375" style="126" customWidth="1"/>
    <col min="11778" max="11787" width="10.7109375" style="126" customWidth="1"/>
    <col min="11788" max="12032" width="11.42578125" style="126"/>
    <col min="12033" max="12033" width="36.7109375" style="126" customWidth="1"/>
    <col min="12034" max="12043" width="10.7109375" style="126" customWidth="1"/>
    <col min="12044" max="12288" width="11.42578125" style="126"/>
    <col min="12289" max="12289" width="36.7109375" style="126" customWidth="1"/>
    <col min="12290" max="12299" width="10.7109375" style="126" customWidth="1"/>
    <col min="12300" max="12544" width="11.42578125" style="126"/>
    <col min="12545" max="12545" width="36.7109375" style="126" customWidth="1"/>
    <col min="12546" max="12555" width="10.7109375" style="126" customWidth="1"/>
    <col min="12556" max="12800" width="11.42578125" style="126"/>
    <col min="12801" max="12801" width="36.7109375" style="126" customWidth="1"/>
    <col min="12802" max="12811" width="10.7109375" style="126" customWidth="1"/>
    <col min="12812" max="13056" width="11.42578125" style="126"/>
    <col min="13057" max="13057" width="36.7109375" style="126" customWidth="1"/>
    <col min="13058" max="13067" width="10.7109375" style="126" customWidth="1"/>
    <col min="13068" max="13312" width="11.42578125" style="126"/>
    <col min="13313" max="13313" width="36.7109375" style="126" customWidth="1"/>
    <col min="13314" max="13323" width="10.7109375" style="126" customWidth="1"/>
    <col min="13324" max="13568" width="11.42578125" style="126"/>
    <col min="13569" max="13569" width="36.7109375" style="126" customWidth="1"/>
    <col min="13570" max="13579" width="10.7109375" style="126" customWidth="1"/>
    <col min="13580" max="13824" width="11.42578125" style="126"/>
    <col min="13825" max="13825" width="36.7109375" style="126" customWidth="1"/>
    <col min="13826" max="13835" width="10.7109375" style="126" customWidth="1"/>
    <col min="13836" max="14080" width="11.42578125" style="126"/>
    <col min="14081" max="14081" width="36.7109375" style="126" customWidth="1"/>
    <col min="14082" max="14091" width="10.7109375" style="126" customWidth="1"/>
    <col min="14092" max="14336" width="11.42578125" style="126"/>
    <col min="14337" max="14337" width="36.7109375" style="126" customWidth="1"/>
    <col min="14338" max="14347" width="10.7109375" style="126" customWidth="1"/>
    <col min="14348" max="14592" width="11.42578125" style="126"/>
    <col min="14593" max="14593" width="36.7109375" style="126" customWidth="1"/>
    <col min="14594" max="14603" width="10.7109375" style="126" customWidth="1"/>
    <col min="14604" max="14848" width="11.42578125" style="126"/>
    <col min="14849" max="14849" width="36.7109375" style="126" customWidth="1"/>
    <col min="14850" max="14859" width="10.7109375" style="126" customWidth="1"/>
    <col min="14860" max="15104" width="11.42578125" style="126"/>
    <col min="15105" max="15105" width="36.7109375" style="126" customWidth="1"/>
    <col min="15106" max="15115" width="10.7109375" style="126" customWidth="1"/>
    <col min="15116" max="15360" width="11.42578125" style="126"/>
    <col min="15361" max="15361" width="36.7109375" style="126" customWidth="1"/>
    <col min="15362" max="15371" width="10.7109375" style="126" customWidth="1"/>
    <col min="15372" max="15616" width="11.42578125" style="126"/>
    <col min="15617" max="15617" width="36.7109375" style="126" customWidth="1"/>
    <col min="15618" max="15627" width="10.7109375" style="126" customWidth="1"/>
    <col min="15628" max="15872" width="11.42578125" style="126"/>
    <col min="15873" max="15873" width="36.7109375" style="126" customWidth="1"/>
    <col min="15874" max="15883" width="10.7109375" style="126" customWidth="1"/>
    <col min="15884" max="16128" width="11.42578125" style="126"/>
    <col min="16129" max="16129" width="36.7109375" style="126" customWidth="1"/>
    <col min="16130" max="16139" width="10.7109375" style="126" customWidth="1"/>
    <col min="16140" max="16384" width="11.42578125" style="126"/>
  </cols>
  <sheetData>
    <row r="1" spans="1:12" s="279" customFormat="1" ht="24.95" customHeight="1">
      <c r="A1" s="278" t="s">
        <v>452</v>
      </c>
    </row>
    <row r="2" spans="1:12" s="282" customFormat="1" ht="24.95" customHeight="1" thickBot="1">
      <c r="A2" s="280" t="s">
        <v>453</v>
      </c>
      <c r="B2" s="280"/>
      <c r="C2" s="280"/>
      <c r="D2" s="280"/>
      <c r="E2" s="280"/>
      <c r="F2" s="280"/>
      <c r="G2" s="280"/>
      <c r="H2" s="280"/>
      <c r="I2" s="280"/>
      <c r="J2" s="280"/>
      <c r="K2" s="280"/>
      <c r="L2" s="281"/>
    </row>
    <row r="3" spans="1:12" ht="20.100000000000001" customHeight="1">
      <c r="A3" s="1473" t="s">
        <v>1</v>
      </c>
      <c r="B3" s="1469" t="s">
        <v>2</v>
      </c>
      <c r="C3" s="1470"/>
      <c r="D3" s="1470"/>
      <c r="E3" s="1470"/>
      <c r="F3" s="1470"/>
      <c r="G3" s="1470"/>
      <c r="H3" s="1470"/>
      <c r="I3" s="1470"/>
      <c r="J3" s="1470"/>
      <c r="K3" s="1470"/>
      <c r="L3" s="283"/>
    </row>
    <row r="4" spans="1:12" ht="20.100000000000001" customHeight="1">
      <c r="A4" s="1474"/>
      <c r="B4" s="1471" t="s">
        <v>3</v>
      </c>
      <c r="C4" s="1471"/>
      <c r="D4" s="1471" t="s">
        <v>4</v>
      </c>
      <c r="E4" s="1471"/>
      <c r="F4" s="1471"/>
      <c r="G4" s="1471"/>
      <c r="H4" s="1471"/>
      <c r="I4" s="1471"/>
      <c r="J4" s="1471"/>
      <c r="K4" s="1472"/>
      <c r="L4" s="283"/>
    </row>
    <row r="5" spans="1:12" ht="20.100000000000001" customHeight="1">
      <c r="A5" s="1474"/>
      <c r="B5" s="1471"/>
      <c r="C5" s="1471"/>
      <c r="D5" s="60" t="s">
        <v>5</v>
      </c>
      <c r="E5" s="60"/>
      <c r="F5" s="60" t="s">
        <v>6</v>
      </c>
      <c r="G5" s="60"/>
      <c r="H5" s="60" t="s">
        <v>7</v>
      </c>
      <c r="I5" s="60"/>
      <c r="J5" s="60" t="s">
        <v>8</v>
      </c>
      <c r="K5" s="119"/>
      <c r="L5" s="283"/>
    </row>
    <row r="6" spans="1:12" ht="20.100000000000001" customHeight="1">
      <c r="A6" s="1475"/>
      <c r="B6" s="64">
        <v>2010</v>
      </c>
      <c r="C6" s="64">
        <v>2011</v>
      </c>
      <c r="D6" s="64">
        <v>2010</v>
      </c>
      <c r="E6" s="64">
        <v>2011</v>
      </c>
      <c r="F6" s="64">
        <v>2010</v>
      </c>
      <c r="G6" s="64">
        <v>2011</v>
      </c>
      <c r="H6" s="64">
        <v>2010</v>
      </c>
      <c r="I6" s="64">
        <v>2011</v>
      </c>
      <c r="J6" s="64">
        <v>2010</v>
      </c>
      <c r="K6" s="65">
        <v>2011</v>
      </c>
      <c r="L6" s="283"/>
    </row>
    <row r="7" spans="1:12" ht="20.100000000000001" customHeight="1">
      <c r="A7" s="122" t="s">
        <v>438</v>
      </c>
      <c r="B7" s="123">
        <v>68140</v>
      </c>
      <c r="C7" s="123">
        <v>39100</v>
      </c>
      <c r="D7" s="123">
        <v>0</v>
      </c>
      <c r="E7" s="123">
        <v>0</v>
      </c>
      <c r="F7" s="123">
        <v>0</v>
      </c>
      <c r="G7" s="123">
        <v>0</v>
      </c>
      <c r="H7" s="123">
        <v>68140</v>
      </c>
      <c r="I7" s="123">
        <v>39100</v>
      </c>
      <c r="J7" s="123">
        <v>0</v>
      </c>
      <c r="K7" s="123">
        <v>0</v>
      </c>
    </row>
    <row r="8" spans="1:12" s="71" customFormat="1" ht="20.100000000000001" customHeight="1">
      <c r="A8" s="125" t="s">
        <v>10</v>
      </c>
      <c r="B8" s="124">
        <v>60</v>
      </c>
      <c r="C8" s="124">
        <v>41</v>
      </c>
      <c r="D8" s="124">
        <v>0</v>
      </c>
      <c r="E8" s="124">
        <v>0</v>
      </c>
      <c r="F8" s="124">
        <v>0</v>
      </c>
      <c r="G8" s="124">
        <v>0</v>
      </c>
      <c r="H8" s="124">
        <v>60</v>
      </c>
      <c r="I8" s="124">
        <v>41</v>
      </c>
      <c r="J8" s="124">
        <v>0</v>
      </c>
      <c r="K8" s="124">
        <v>0</v>
      </c>
    </row>
    <row r="9" spans="1:12" ht="20.100000000000001" customHeight="1">
      <c r="A9" s="126" t="s">
        <v>11</v>
      </c>
      <c r="B9" s="118">
        <v>18</v>
      </c>
      <c r="C9" s="118">
        <v>9</v>
      </c>
      <c r="D9" s="118">
        <v>0</v>
      </c>
      <c r="E9" s="118">
        <v>0</v>
      </c>
      <c r="F9" s="118">
        <v>0</v>
      </c>
      <c r="G9" s="118">
        <v>0</v>
      </c>
      <c r="H9" s="118">
        <v>18</v>
      </c>
      <c r="I9" s="118">
        <v>9</v>
      </c>
      <c r="J9" s="118">
        <v>0</v>
      </c>
      <c r="K9" s="118">
        <v>0</v>
      </c>
    </row>
    <row r="10" spans="1:12" ht="20.100000000000001" customHeight="1">
      <c r="A10" s="126" t="s">
        <v>12</v>
      </c>
      <c r="B10" s="118">
        <v>0</v>
      </c>
      <c r="C10" s="118">
        <v>0</v>
      </c>
      <c r="D10" s="118">
        <v>0</v>
      </c>
      <c r="E10" s="118">
        <v>0</v>
      </c>
      <c r="F10" s="118">
        <v>0</v>
      </c>
      <c r="G10" s="118">
        <v>0</v>
      </c>
      <c r="H10" s="118">
        <v>0</v>
      </c>
      <c r="I10" s="118">
        <v>0</v>
      </c>
      <c r="J10" s="118">
        <v>0</v>
      </c>
      <c r="K10" s="118">
        <v>0</v>
      </c>
    </row>
    <row r="11" spans="1:12" ht="20.100000000000001" customHeight="1">
      <c r="A11" s="126" t="s">
        <v>13</v>
      </c>
      <c r="B11" s="118">
        <v>6</v>
      </c>
      <c r="C11" s="118">
        <v>1</v>
      </c>
      <c r="D11" s="118">
        <v>0</v>
      </c>
      <c r="E11" s="118">
        <v>0</v>
      </c>
      <c r="F11" s="118">
        <v>0</v>
      </c>
      <c r="G11" s="118">
        <v>0</v>
      </c>
      <c r="H11" s="118">
        <v>6</v>
      </c>
      <c r="I11" s="118">
        <v>1</v>
      </c>
      <c r="J11" s="118">
        <v>0</v>
      </c>
      <c r="K11" s="118">
        <v>0</v>
      </c>
    </row>
    <row r="12" spans="1:12" ht="20.100000000000001" customHeight="1">
      <c r="A12" s="126" t="s">
        <v>14</v>
      </c>
      <c r="B12" s="118">
        <v>18</v>
      </c>
      <c r="C12" s="118">
        <v>9</v>
      </c>
      <c r="D12" s="118">
        <v>0</v>
      </c>
      <c r="E12" s="118">
        <v>0</v>
      </c>
      <c r="F12" s="118">
        <v>0</v>
      </c>
      <c r="G12" s="118">
        <v>0</v>
      </c>
      <c r="H12" s="118">
        <v>18</v>
      </c>
      <c r="I12" s="118">
        <v>9</v>
      </c>
      <c r="J12" s="118">
        <v>0</v>
      </c>
      <c r="K12" s="118">
        <v>0</v>
      </c>
    </row>
    <row r="13" spans="1:12" ht="20.100000000000001" customHeight="1">
      <c r="A13" s="126" t="s">
        <v>15</v>
      </c>
      <c r="B13" s="118">
        <v>18</v>
      </c>
      <c r="C13" s="118">
        <v>22</v>
      </c>
      <c r="D13" s="118">
        <v>0</v>
      </c>
      <c r="E13" s="118">
        <v>0</v>
      </c>
      <c r="F13" s="118">
        <v>0</v>
      </c>
      <c r="G13" s="118">
        <v>0</v>
      </c>
      <c r="H13" s="118">
        <v>18</v>
      </c>
      <c r="I13" s="118">
        <v>22</v>
      </c>
      <c r="J13" s="118">
        <v>0</v>
      </c>
      <c r="K13" s="118">
        <v>0</v>
      </c>
    </row>
    <row r="14" spans="1:12" s="71" customFormat="1" ht="20.100000000000001" customHeight="1">
      <c r="A14" s="125" t="s">
        <v>16</v>
      </c>
      <c r="B14" s="124">
        <v>30</v>
      </c>
      <c r="C14" s="124">
        <v>27</v>
      </c>
      <c r="D14" s="124">
        <v>0</v>
      </c>
      <c r="E14" s="124">
        <v>0</v>
      </c>
      <c r="F14" s="124">
        <v>0</v>
      </c>
      <c r="G14" s="124">
        <v>0</v>
      </c>
      <c r="H14" s="124">
        <v>30</v>
      </c>
      <c r="I14" s="124">
        <v>27</v>
      </c>
      <c r="J14" s="124">
        <v>0</v>
      </c>
      <c r="K14" s="124">
        <v>0</v>
      </c>
    </row>
    <row r="15" spans="1:12" ht="20.100000000000001" customHeight="1">
      <c r="A15" s="126" t="s">
        <v>17</v>
      </c>
      <c r="B15" s="118">
        <v>0</v>
      </c>
      <c r="C15" s="118">
        <v>1</v>
      </c>
      <c r="D15" s="118">
        <v>0</v>
      </c>
      <c r="E15" s="118">
        <v>0</v>
      </c>
      <c r="F15" s="118">
        <v>0</v>
      </c>
      <c r="G15" s="118">
        <v>0</v>
      </c>
      <c r="H15" s="118">
        <v>0</v>
      </c>
      <c r="I15" s="118">
        <v>1</v>
      </c>
      <c r="J15" s="118">
        <v>0</v>
      </c>
      <c r="K15" s="118">
        <v>0</v>
      </c>
    </row>
    <row r="16" spans="1:12" ht="20.100000000000001" customHeight="1">
      <c r="A16" s="126" t="s">
        <v>18</v>
      </c>
      <c r="B16" s="118">
        <v>0</v>
      </c>
      <c r="C16" s="118">
        <v>11</v>
      </c>
      <c r="D16" s="118">
        <v>0</v>
      </c>
      <c r="E16" s="118">
        <v>0</v>
      </c>
      <c r="F16" s="118">
        <v>0</v>
      </c>
      <c r="G16" s="118">
        <v>0</v>
      </c>
      <c r="H16" s="118">
        <v>0</v>
      </c>
      <c r="I16" s="118">
        <v>11</v>
      </c>
      <c r="J16" s="118">
        <v>0</v>
      </c>
      <c r="K16" s="118">
        <v>0</v>
      </c>
    </row>
    <row r="17" spans="1:11" ht="20.100000000000001" customHeight="1">
      <c r="A17" s="126" t="s">
        <v>19</v>
      </c>
      <c r="B17" s="118">
        <v>0</v>
      </c>
      <c r="C17" s="118">
        <v>1</v>
      </c>
      <c r="D17" s="118">
        <v>0</v>
      </c>
      <c r="E17" s="118">
        <v>0</v>
      </c>
      <c r="F17" s="118">
        <v>0</v>
      </c>
      <c r="G17" s="118">
        <v>0</v>
      </c>
      <c r="H17" s="118">
        <v>0</v>
      </c>
      <c r="I17" s="118">
        <v>1</v>
      </c>
      <c r="J17" s="118">
        <v>0</v>
      </c>
      <c r="K17" s="118">
        <v>0</v>
      </c>
    </row>
    <row r="18" spans="1:11" ht="20.100000000000001" customHeight="1">
      <c r="A18" s="126" t="s">
        <v>20</v>
      </c>
      <c r="B18" s="118">
        <v>0</v>
      </c>
      <c r="C18" s="118">
        <v>2</v>
      </c>
      <c r="D18" s="118">
        <v>0</v>
      </c>
      <c r="E18" s="118">
        <v>0</v>
      </c>
      <c r="F18" s="118">
        <v>0</v>
      </c>
      <c r="G18" s="118">
        <v>0</v>
      </c>
      <c r="H18" s="118">
        <v>0</v>
      </c>
      <c r="I18" s="118">
        <v>2</v>
      </c>
      <c r="J18" s="118">
        <v>0</v>
      </c>
      <c r="K18" s="118">
        <v>0</v>
      </c>
    </row>
    <row r="19" spans="1:11" ht="20.100000000000001" customHeight="1">
      <c r="A19" s="126" t="s">
        <v>79</v>
      </c>
      <c r="B19" s="118">
        <v>30</v>
      </c>
      <c r="C19" s="118">
        <v>12</v>
      </c>
      <c r="D19" s="118">
        <v>0</v>
      </c>
      <c r="E19" s="118">
        <v>0</v>
      </c>
      <c r="F19" s="118">
        <v>0</v>
      </c>
      <c r="G19" s="118">
        <v>0</v>
      </c>
      <c r="H19" s="118">
        <v>30</v>
      </c>
      <c r="I19" s="118">
        <v>12</v>
      </c>
      <c r="J19" s="118">
        <v>0</v>
      </c>
      <c r="K19" s="118">
        <v>0</v>
      </c>
    </row>
    <row r="20" spans="1:11" s="71" customFormat="1" ht="20.100000000000001" customHeight="1">
      <c r="A20" s="125" t="s">
        <v>21</v>
      </c>
      <c r="B20" s="124">
        <v>317</v>
      </c>
      <c r="C20" s="124">
        <v>190</v>
      </c>
      <c r="D20" s="124">
        <v>0</v>
      </c>
      <c r="E20" s="124">
        <v>0</v>
      </c>
      <c r="F20" s="124">
        <v>0</v>
      </c>
      <c r="G20" s="124">
        <v>0</v>
      </c>
      <c r="H20" s="124">
        <v>317</v>
      </c>
      <c r="I20" s="124">
        <v>190</v>
      </c>
      <c r="J20" s="124">
        <v>0</v>
      </c>
      <c r="K20" s="124">
        <v>0</v>
      </c>
    </row>
    <row r="21" spans="1:11" ht="20.100000000000001" customHeight="1">
      <c r="A21" s="126" t="s">
        <v>22</v>
      </c>
      <c r="B21" s="118">
        <v>104</v>
      </c>
      <c r="C21" s="118">
        <v>62</v>
      </c>
      <c r="D21" s="118">
        <v>0</v>
      </c>
      <c r="E21" s="118">
        <v>0</v>
      </c>
      <c r="F21" s="118">
        <v>0</v>
      </c>
      <c r="G21" s="118">
        <v>0</v>
      </c>
      <c r="H21" s="118">
        <v>104</v>
      </c>
      <c r="I21" s="118">
        <v>62</v>
      </c>
      <c r="J21" s="118">
        <v>0</v>
      </c>
      <c r="K21" s="118">
        <v>0</v>
      </c>
    </row>
    <row r="22" spans="1:11" ht="20.100000000000001" customHeight="1">
      <c r="A22" s="126" t="s">
        <v>23</v>
      </c>
      <c r="B22" s="118">
        <v>184</v>
      </c>
      <c r="C22" s="118">
        <v>94</v>
      </c>
      <c r="D22" s="118">
        <v>0</v>
      </c>
      <c r="E22" s="118">
        <v>0</v>
      </c>
      <c r="F22" s="118">
        <v>0</v>
      </c>
      <c r="G22" s="118">
        <v>0</v>
      </c>
      <c r="H22" s="118">
        <v>184</v>
      </c>
      <c r="I22" s="118">
        <v>94</v>
      </c>
      <c r="J22" s="118">
        <v>0</v>
      </c>
      <c r="K22" s="118">
        <v>0</v>
      </c>
    </row>
    <row r="23" spans="1:11" ht="20.100000000000001" customHeight="1">
      <c r="A23" s="126" t="s">
        <v>24</v>
      </c>
      <c r="B23" s="118">
        <v>29</v>
      </c>
      <c r="C23" s="118">
        <v>34</v>
      </c>
      <c r="D23" s="118">
        <v>0</v>
      </c>
      <c r="E23" s="118">
        <v>0</v>
      </c>
      <c r="F23" s="118">
        <v>0</v>
      </c>
      <c r="G23" s="118">
        <v>0</v>
      </c>
      <c r="H23" s="118">
        <v>29</v>
      </c>
      <c r="I23" s="118">
        <v>34</v>
      </c>
      <c r="J23" s="118">
        <v>0</v>
      </c>
      <c r="K23" s="118">
        <v>0</v>
      </c>
    </row>
    <row r="24" spans="1:11" s="71" customFormat="1" ht="20.100000000000001" customHeight="1">
      <c r="A24" s="125" t="s">
        <v>25</v>
      </c>
      <c r="B24" s="124">
        <v>65597</v>
      </c>
      <c r="C24" s="124">
        <v>36879</v>
      </c>
      <c r="D24" s="124">
        <v>0</v>
      </c>
      <c r="E24" s="124">
        <v>0</v>
      </c>
      <c r="F24" s="124">
        <v>0</v>
      </c>
      <c r="G24" s="124">
        <v>0</v>
      </c>
      <c r="H24" s="124">
        <v>65597</v>
      </c>
      <c r="I24" s="124">
        <v>36879</v>
      </c>
      <c r="J24" s="124">
        <v>0</v>
      </c>
      <c r="K24" s="124">
        <v>0</v>
      </c>
    </row>
    <row r="25" spans="1:11" ht="20.100000000000001" customHeight="1">
      <c r="A25" s="126" t="s">
        <v>26</v>
      </c>
      <c r="B25" s="118">
        <v>329</v>
      </c>
      <c r="C25" s="118">
        <v>369</v>
      </c>
      <c r="D25" s="118">
        <v>0</v>
      </c>
      <c r="E25" s="118">
        <v>0</v>
      </c>
      <c r="F25" s="118">
        <v>0</v>
      </c>
      <c r="G25" s="118">
        <v>0</v>
      </c>
      <c r="H25" s="118">
        <v>329</v>
      </c>
      <c r="I25" s="118">
        <v>369</v>
      </c>
      <c r="J25" s="118">
        <v>0</v>
      </c>
      <c r="K25" s="118">
        <v>0</v>
      </c>
    </row>
    <row r="26" spans="1:11" ht="20.100000000000001" customHeight="1">
      <c r="A26" s="126" t="s">
        <v>27</v>
      </c>
      <c r="B26" s="118">
        <v>37376</v>
      </c>
      <c r="C26" s="118">
        <v>20333</v>
      </c>
      <c r="D26" s="118">
        <v>0</v>
      </c>
      <c r="E26" s="118">
        <v>0</v>
      </c>
      <c r="F26" s="118">
        <v>0</v>
      </c>
      <c r="G26" s="118">
        <v>0</v>
      </c>
      <c r="H26" s="118">
        <v>37376</v>
      </c>
      <c r="I26" s="118">
        <v>20333</v>
      </c>
      <c r="J26" s="118">
        <v>0</v>
      </c>
      <c r="K26" s="118">
        <v>0</v>
      </c>
    </row>
    <row r="27" spans="1:11" ht="20.100000000000001" customHeight="1">
      <c r="A27" s="126" t="s">
        <v>28</v>
      </c>
      <c r="B27" s="118">
        <v>214</v>
      </c>
      <c r="C27" s="118">
        <v>128</v>
      </c>
      <c r="D27" s="118">
        <v>0</v>
      </c>
      <c r="E27" s="118">
        <v>0</v>
      </c>
      <c r="F27" s="118">
        <v>0</v>
      </c>
      <c r="G27" s="118">
        <v>0</v>
      </c>
      <c r="H27" s="118">
        <v>214</v>
      </c>
      <c r="I27" s="118">
        <v>128</v>
      </c>
      <c r="J27" s="118">
        <v>0</v>
      </c>
      <c r="K27" s="118">
        <v>0</v>
      </c>
    </row>
    <row r="28" spans="1:11" ht="20.100000000000001" customHeight="1">
      <c r="A28" s="126" t="s">
        <v>29</v>
      </c>
      <c r="B28" s="118">
        <v>197</v>
      </c>
      <c r="C28" s="118">
        <v>118</v>
      </c>
      <c r="D28" s="118">
        <v>0</v>
      </c>
      <c r="E28" s="118">
        <v>0</v>
      </c>
      <c r="F28" s="118">
        <v>0</v>
      </c>
      <c r="G28" s="118">
        <v>0</v>
      </c>
      <c r="H28" s="118">
        <v>197</v>
      </c>
      <c r="I28" s="118">
        <v>118</v>
      </c>
      <c r="J28" s="118">
        <v>0</v>
      </c>
      <c r="K28" s="118">
        <v>0</v>
      </c>
    </row>
    <row r="29" spans="1:11" ht="20.100000000000001" customHeight="1">
      <c r="A29" s="126" t="s">
        <v>30</v>
      </c>
      <c r="B29" s="118">
        <v>70</v>
      </c>
      <c r="C29" s="118">
        <v>146</v>
      </c>
      <c r="D29" s="118">
        <v>0</v>
      </c>
      <c r="E29" s="118">
        <v>0</v>
      </c>
      <c r="F29" s="118">
        <v>0</v>
      </c>
      <c r="G29" s="118">
        <v>0</v>
      </c>
      <c r="H29" s="118">
        <v>70</v>
      </c>
      <c r="I29" s="118">
        <v>146</v>
      </c>
      <c r="J29" s="118">
        <v>0</v>
      </c>
      <c r="K29" s="118">
        <v>0</v>
      </c>
    </row>
    <row r="30" spans="1:11" ht="20.100000000000001" customHeight="1">
      <c r="A30" s="126" t="s">
        <v>31</v>
      </c>
      <c r="B30" s="118">
        <v>0</v>
      </c>
      <c r="C30" s="118">
        <v>4</v>
      </c>
      <c r="D30" s="118">
        <v>0</v>
      </c>
      <c r="E30" s="118">
        <v>0</v>
      </c>
      <c r="F30" s="118">
        <v>0</v>
      </c>
      <c r="G30" s="118">
        <v>0</v>
      </c>
      <c r="H30" s="118">
        <v>0</v>
      </c>
      <c r="I30" s="118">
        <v>4</v>
      </c>
      <c r="J30" s="118">
        <v>0</v>
      </c>
      <c r="K30" s="118">
        <v>0</v>
      </c>
    </row>
    <row r="31" spans="1:11" ht="20.100000000000001" customHeight="1">
      <c r="A31" s="126" t="s">
        <v>32</v>
      </c>
      <c r="B31" s="118">
        <v>23169</v>
      </c>
      <c r="C31" s="118">
        <v>14663</v>
      </c>
      <c r="D31" s="118">
        <v>0</v>
      </c>
      <c r="E31" s="118">
        <v>0</v>
      </c>
      <c r="F31" s="118">
        <v>0</v>
      </c>
      <c r="G31" s="118">
        <v>0</v>
      </c>
      <c r="H31" s="118">
        <v>23169</v>
      </c>
      <c r="I31" s="118">
        <v>14663</v>
      </c>
      <c r="J31" s="118">
        <v>0</v>
      </c>
      <c r="K31" s="118">
        <v>0</v>
      </c>
    </row>
    <row r="32" spans="1:11" ht="20.100000000000001" customHeight="1">
      <c r="A32" s="126" t="s">
        <v>33</v>
      </c>
      <c r="B32" s="118">
        <v>4136</v>
      </c>
      <c r="C32" s="118">
        <v>1068</v>
      </c>
      <c r="D32" s="118">
        <v>0</v>
      </c>
      <c r="E32" s="118">
        <v>0</v>
      </c>
      <c r="F32" s="118">
        <v>0</v>
      </c>
      <c r="G32" s="118">
        <v>0</v>
      </c>
      <c r="H32" s="118">
        <v>4136</v>
      </c>
      <c r="I32" s="118">
        <v>1068</v>
      </c>
      <c r="J32" s="118">
        <v>0</v>
      </c>
      <c r="K32" s="118">
        <v>0</v>
      </c>
    </row>
    <row r="33" spans="1:11" ht="20.100000000000001" customHeight="1">
      <c r="A33" s="126" t="s">
        <v>34</v>
      </c>
      <c r="B33" s="118">
        <v>6</v>
      </c>
      <c r="C33" s="118">
        <v>2</v>
      </c>
      <c r="D33" s="118">
        <v>0</v>
      </c>
      <c r="E33" s="118">
        <v>0</v>
      </c>
      <c r="F33" s="118">
        <v>0</v>
      </c>
      <c r="G33" s="118">
        <v>0</v>
      </c>
      <c r="H33" s="118">
        <v>6</v>
      </c>
      <c r="I33" s="118">
        <v>2</v>
      </c>
      <c r="J33" s="118">
        <v>0</v>
      </c>
      <c r="K33" s="118">
        <v>0</v>
      </c>
    </row>
    <row r="34" spans="1:11" ht="20.100000000000001" customHeight="1">
      <c r="A34" s="126" t="s">
        <v>35</v>
      </c>
      <c r="B34" s="118">
        <v>0</v>
      </c>
      <c r="C34" s="118">
        <v>0</v>
      </c>
      <c r="D34" s="118">
        <v>0</v>
      </c>
      <c r="E34" s="118">
        <v>0</v>
      </c>
      <c r="F34" s="118">
        <v>0</v>
      </c>
      <c r="G34" s="118">
        <v>0</v>
      </c>
      <c r="H34" s="118">
        <v>0</v>
      </c>
      <c r="I34" s="118">
        <v>0</v>
      </c>
      <c r="J34" s="118">
        <v>0</v>
      </c>
      <c r="K34" s="118">
        <v>0</v>
      </c>
    </row>
    <row r="35" spans="1:11" ht="20.100000000000001" customHeight="1">
      <c r="A35" s="126" t="s">
        <v>36</v>
      </c>
      <c r="B35" s="118">
        <v>53</v>
      </c>
      <c r="C35" s="118">
        <v>35</v>
      </c>
      <c r="D35" s="118">
        <v>0</v>
      </c>
      <c r="E35" s="118">
        <v>0</v>
      </c>
      <c r="F35" s="118">
        <v>0</v>
      </c>
      <c r="G35" s="118">
        <v>0</v>
      </c>
      <c r="H35" s="118">
        <v>53</v>
      </c>
      <c r="I35" s="118">
        <v>35</v>
      </c>
      <c r="J35" s="118">
        <v>0</v>
      </c>
      <c r="K35" s="118">
        <v>0</v>
      </c>
    </row>
    <row r="36" spans="1:11" ht="20.100000000000001" customHeight="1">
      <c r="A36" s="126" t="s">
        <v>37</v>
      </c>
      <c r="B36" s="118">
        <v>47</v>
      </c>
      <c r="C36" s="118">
        <v>13</v>
      </c>
      <c r="D36" s="118">
        <v>0</v>
      </c>
      <c r="E36" s="118">
        <v>0</v>
      </c>
      <c r="F36" s="118">
        <v>0</v>
      </c>
      <c r="G36" s="118">
        <v>0</v>
      </c>
      <c r="H36" s="118">
        <v>47</v>
      </c>
      <c r="I36" s="118">
        <v>13</v>
      </c>
      <c r="J36" s="118">
        <v>0</v>
      </c>
      <c r="K36" s="118">
        <v>0</v>
      </c>
    </row>
    <row r="37" spans="1:11" s="71" customFormat="1" ht="20.100000000000001" customHeight="1">
      <c r="A37" s="125" t="s">
        <v>38</v>
      </c>
      <c r="B37" s="118">
        <v>246</v>
      </c>
      <c r="C37" s="118">
        <v>267</v>
      </c>
      <c r="D37" s="124">
        <v>0</v>
      </c>
      <c r="E37" s="124">
        <v>0</v>
      </c>
      <c r="F37" s="124">
        <v>0</v>
      </c>
      <c r="G37" s="124">
        <v>0</v>
      </c>
      <c r="H37" s="124">
        <v>246</v>
      </c>
      <c r="I37" s="124">
        <v>267</v>
      </c>
      <c r="J37" s="124">
        <v>0</v>
      </c>
      <c r="K37" s="124">
        <v>0</v>
      </c>
    </row>
    <row r="38" spans="1:11" ht="20.100000000000001" customHeight="1">
      <c r="A38" s="126" t="s">
        <v>39</v>
      </c>
      <c r="B38" s="118">
        <v>6</v>
      </c>
      <c r="C38" s="118">
        <v>8</v>
      </c>
      <c r="D38" s="118">
        <v>0</v>
      </c>
      <c r="E38" s="118">
        <v>0</v>
      </c>
      <c r="F38" s="118">
        <v>0</v>
      </c>
      <c r="G38" s="118">
        <v>0</v>
      </c>
      <c r="H38" s="118">
        <v>6</v>
      </c>
      <c r="I38" s="118">
        <v>8</v>
      </c>
      <c r="J38" s="118">
        <v>0</v>
      </c>
      <c r="K38" s="118">
        <v>0</v>
      </c>
    </row>
    <row r="39" spans="1:11" ht="20.100000000000001" customHeight="1">
      <c r="A39" s="126" t="s">
        <v>40</v>
      </c>
      <c r="B39" s="118">
        <v>0</v>
      </c>
      <c r="C39" s="118">
        <v>64</v>
      </c>
      <c r="D39" s="118">
        <v>0</v>
      </c>
      <c r="E39" s="118">
        <v>0</v>
      </c>
      <c r="F39" s="118">
        <v>0</v>
      </c>
      <c r="G39" s="118">
        <v>0</v>
      </c>
      <c r="H39" s="118">
        <v>0</v>
      </c>
      <c r="I39" s="118">
        <v>64</v>
      </c>
      <c r="J39" s="118">
        <v>0</v>
      </c>
      <c r="K39" s="118">
        <v>0</v>
      </c>
    </row>
    <row r="40" spans="1:11" ht="20.100000000000001" customHeight="1">
      <c r="A40" s="126" t="s">
        <v>41</v>
      </c>
      <c r="B40" s="118">
        <v>76</v>
      </c>
      <c r="C40" s="118">
        <v>32</v>
      </c>
      <c r="D40" s="118">
        <v>0</v>
      </c>
      <c r="E40" s="118">
        <v>0</v>
      </c>
      <c r="F40" s="118">
        <v>0</v>
      </c>
      <c r="G40" s="118">
        <v>0</v>
      </c>
      <c r="H40" s="118">
        <v>76</v>
      </c>
      <c r="I40" s="118">
        <v>32</v>
      </c>
      <c r="J40" s="118">
        <v>0</v>
      </c>
      <c r="K40" s="118">
        <v>0</v>
      </c>
    </row>
    <row r="41" spans="1:11" ht="20.100000000000001" customHeight="1">
      <c r="A41" s="126" t="s">
        <v>42</v>
      </c>
      <c r="B41" s="118">
        <v>88</v>
      </c>
      <c r="C41" s="118">
        <v>77</v>
      </c>
      <c r="D41" s="118">
        <v>0</v>
      </c>
      <c r="E41" s="118">
        <v>0</v>
      </c>
      <c r="F41" s="118">
        <v>0</v>
      </c>
      <c r="G41" s="118">
        <v>0</v>
      </c>
      <c r="H41" s="118">
        <v>88</v>
      </c>
      <c r="I41" s="118">
        <v>77</v>
      </c>
      <c r="J41" s="118">
        <v>0</v>
      </c>
      <c r="K41" s="118">
        <v>0</v>
      </c>
    </row>
    <row r="42" spans="1:11" ht="20.100000000000001" customHeight="1">
      <c r="A42" s="126" t="s">
        <v>43</v>
      </c>
      <c r="B42" s="118">
        <v>35</v>
      </c>
      <c r="C42" s="118">
        <v>24</v>
      </c>
      <c r="D42" s="118">
        <v>0</v>
      </c>
      <c r="E42" s="118">
        <v>0</v>
      </c>
      <c r="F42" s="118">
        <v>0</v>
      </c>
      <c r="G42" s="118">
        <v>0</v>
      </c>
      <c r="H42" s="118">
        <v>35</v>
      </c>
      <c r="I42" s="118">
        <v>24</v>
      </c>
      <c r="J42" s="118">
        <v>0</v>
      </c>
      <c r="K42" s="118">
        <v>0</v>
      </c>
    </row>
    <row r="43" spans="1:11" ht="20.100000000000001" customHeight="1">
      <c r="A43" s="126" t="s">
        <v>44</v>
      </c>
      <c r="B43" s="118">
        <v>41</v>
      </c>
      <c r="C43" s="118">
        <v>62</v>
      </c>
      <c r="D43" s="118">
        <v>0</v>
      </c>
      <c r="E43" s="118">
        <v>0</v>
      </c>
      <c r="F43" s="118">
        <v>0</v>
      </c>
      <c r="G43" s="118">
        <v>0</v>
      </c>
      <c r="H43" s="118">
        <v>41</v>
      </c>
      <c r="I43" s="118">
        <v>62</v>
      </c>
      <c r="J43" s="118">
        <v>0</v>
      </c>
      <c r="K43" s="118">
        <v>0</v>
      </c>
    </row>
    <row r="44" spans="1:11" s="71" customFormat="1" ht="20.100000000000001" customHeight="1">
      <c r="A44" s="125" t="s">
        <v>45</v>
      </c>
      <c r="B44" s="124">
        <v>1507</v>
      </c>
      <c r="C44" s="124">
        <v>1429</v>
      </c>
      <c r="D44" s="124">
        <v>0</v>
      </c>
      <c r="E44" s="124">
        <v>0</v>
      </c>
      <c r="F44" s="124">
        <v>0</v>
      </c>
      <c r="G44" s="124">
        <v>0</v>
      </c>
      <c r="H44" s="124">
        <v>1507</v>
      </c>
      <c r="I44" s="124">
        <v>1429</v>
      </c>
      <c r="J44" s="124">
        <v>0</v>
      </c>
      <c r="K44" s="124">
        <v>0</v>
      </c>
    </row>
    <row r="45" spans="1:11" ht="20.100000000000001" customHeight="1">
      <c r="A45" s="126" t="s">
        <v>46</v>
      </c>
      <c r="B45" s="118">
        <v>271</v>
      </c>
      <c r="C45" s="118">
        <v>231</v>
      </c>
      <c r="D45" s="118">
        <v>0</v>
      </c>
      <c r="E45" s="118">
        <v>0</v>
      </c>
      <c r="F45" s="118">
        <v>0</v>
      </c>
      <c r="G45" s="118">
        <v>0</v>
      </c>
      <c r="H45" s="118">
        <v>271</v>
      </c>
      <c r="I45" s="118">
        <v>231</v>
      </c>
      <c r="J45" s="118">
        <v>0</v>
      </c>
      <c r="K45" s="118">
        <v>0</v>
      </c>
    </row>
    <row r="46" spans="1:11" ht="20.100000000000001" customHeight="1">
      <c r="A46" s="126" t="s">
        <v>47</v>
      </c>
      <c r="B46" s="118">
        <v>24</v>
      </c>
      <c r="C46" s="118">
        <v>22</v>
      </c>
      <c r="D46" s="118">
        <v>0</v>
      </c>
      <c r="E46" s="118">
        <v>0</v>
      </c>
      <c r="F46" s="118">
        <v>0</v>
      </c>
      <c r="G46" s="118">
        <v>0</v>
      </c>
      <c r="H46" s="118">
        <v>24</v>
      </c>
      <c r="I46" s="118">
        <v>22</v>
      </c>
      <c r="J46" s="118">
        <v>0</v>
      </c>
      <c r="K46" s="118">
        <v>0</v>
      </c>
    </row>
    <row r="47" spans="1:11" ht="20.100000000000001" customHeight="1">
      <c r="A47" s="126" t="s">
        <v>48</v>
      </c>
      <c r="B47" s="118">
        <v>29</v>
      </c>
      <c r="C47" s="118">
        <v>48</v>
      </c>
      <c r="D47" s="118">
        <v>0</v>
      </c>
      <c r="E47" s="118">
        <v>0</v>
      </c>
      <c r="F47" s="118">
        <v>0</v>
      </c>
      <c r="G47" s="118">
        <v>0</v>
      </c>
      <c r="H47" s="118">
        <v>29</v>
      </c>
      <c r="I47" s="118">
        <v>48</v>
      </c>
      <c r="J47" s="118">
        <v>0</v>
      </c>
      <c r="K47" s="118">
        <v>0</v>
      </c>
    </row>
    <row r="48" spans="1:11" ht="20.100000000000001" customHeight="1">
      <c r="A48" s="126" t="s">
        <v>49</v>
      </c>
      <c r="B48" s="118">
        <v>52</v>
      </c>
      <c r="C48" s="118">
        <v>23</v>
      </c>
      <c r="D48" s="118">
        <v>0</v>
      </c>
      <c r="E48" s="118">
        <v>0</v>
      </c>
      <c r="F48" s="118">
        <v>0</v>
      </c>
      <c r="G48" s="118">
        <v>0</v>
      </c>
      <c r="H48" s="118">
        <v>52</v>
      </c>
      <c r="I48" s="118">
        <v>23</v>
      </c>
      <c r="J48" s="118">
        <v>0</v>
      </c>
      <c r="K48" s="118">
        <v>0</v>
      </c>
    </row>
    <row r="49" spans="1:11" ht="20.100000000000001" customHeight="1">
      <c r="A49" s="126" t="s">
        <v>50</v>
      </c>
      <c r="B49" s="118">
        <v>71</v>
      </c>
      <c r="C49" s="118">
        <v>133</v>
      </c>
      <c r="D49" s="118">
        <v>0</v>
      </c>
      <c r="E49" s="118">
        <v>0</v>
      </c>
      <c r="F49" s="118">
        <v>0</v>
      </c>
      <c r="G49" s="118">
        <v>0</v>
      </c>
      <c r="H49" s="118">
        <v>71</v>
      </c>
      <c r="I49" s="118">
        <v>133</v>
      </c>
      <c r="J49" s="118">
        <v>0</v>
      </c>
      <c r="K49" s="118">
        <v>0</v>
      </c>
    </row>
    <row r="50" spans="1:11" ht="20.100000000000001" customHeight="1">
      <c r="A50" s="126" t="s">
        <v>51</v>
      </c>
      <c r="B50" s="118">
        <v>0</v>
      </c>
      <c r="C50" s="118">
        <v>14</v>
      </c>
      <c r="D50" s="118">
        <v>0</v>
      </c>
      <c r="E50" s="118">
        <v>0</v>
      </c>
      <c r="F50" s="118">
        <v>0</v>
      </c>
      <c r="G50" s="118">
        <v>0</v>
      </c>
      <c r="H50" s="118">
        <v>0</v>
      </c>
      <c r="I50" s="118">
        <v>14</v>
      </c>
      <c r="J50" s="118">
        <v>0</v>
      </c>
      <c r="K50" s="118">
        <v>0</v>
      </c>
    </row>
    <row r="51" spans="1:11" ht="20.100000000000001" customHeight="1">
      <c r="A51" s="126" t="s">
        <v>52</v>
      </c>
      <c r="B51" s="118">
        <v>180</v>
      </c>
      <c r="C51" s="118">
        <v>188</v>
      </c>
      <c r="D51" s="118">
        <v>0</v>
      </c>
      <c r="E51" s="118">
        <v>0</v>
      </c>
      <c r="F51" s="118">
        <v>0</v>
      </c>
      <c r="G51" s="118">
        <v>0</v>
      </c>
      <c r="H51" s="118">
        <v>180</v>
      </c>
      <c r="I51" s="118">
        <v>188</v>
      </c>
      <c r="J51" s="118">
        <v>0</v>
      </c>
      <c r="K51" s="118">
        <v>0</v>
      </c>
    </row>
    <row r="52" spans="1:11" ht="20.100000000000001" customHeight="1">
      <c r="A52" s="126" t="s">
        <v>53</v>
      </c>
      <c r="B52" s="118">
        <v>0</v>
      </c>
      <c r="C52" s="118">
        <v>4</v>
      </c>
      <c r="D52" s="118">
        <v>0</v>
      </c>
      <c r="E52" s="118">
        <v>0</v>
      </c>
      <c r="F52" s="118">
        <v>0</v>
      </c>
      <c r="G52" s="118">
        <v>0</v>
      </c>
      <c r="H52" s="118">
        <v>0</v>
      </c>
      <c r="I52" s="118">
        <v>4</v>
      </c>
      <c r="J52" s="118">
        <v>0</v>
      </c>
      <c r="K52" s="118">
        <v>0</v>
      </c>
    </row>
    <row r="53" spans="1:11" ht="20.100000000000001" customHeight="1">
      <c r="A53" s="126" t="s">
        <v>54</v>
      </c>
      <c r="B53" s="118">
        <v>111</v>
      </c>
      <c r="C53" s="118">
        <v>91</v>
      </c>
      <c r="D53" s="118">
        <v>0</v>
      </c>
      <c r="E53" s="118">
        <v>0</v>
      </c>
      <c r="F53" s="118">
        <v>0</v>
      </c>
      <c r="G53" s="118">
        <v>0</v>
      </c>
      <c r="H53" s="118">
        <v>111</v>
      </c>
      <c r="I53" s="118">
        <v>91</v>
      </c>
      <c r="J53" s="118">
        <v>0</v>
      </c>
      <c r="K53" s="118">
        <v>0</v>
      </c>
    </row>
    <row r="54" spans="1:11" ht="20.100000000000001" customHeight="1">
      <c r="A54" s="126" t="s">
        <v>55</v>
      </c>
      <c r="B54" s="118">
        <v>12</v>
      </c>
      <c r="C54" s="118">
        <v>4</v>
      </c>
      <c r="D54" s="118">
        <v>0</v>
      </c>
      <c r="E54" s="118">
        <v>0</v>
      </c>
      <c r="F54" s="118">
        <v>0</v>
      </c>
      <c r="G54" s="118">
        <v>0</v>
      </c>
      <c r="H54" s="118">
        <v>12</v>
      </c>
      <c r="I54" s="118">
        <v>4</v>
      </c>
      <c r="J54" s="118">
        <v>0</v>
      </c>
      <c r="K54" s="118">
        <v>0</v>
      </c>
    </row>
    <row r="55" spans="1:11" ht="20.100000000000001" customHeight="1">
      <c r="A55" s="126" t="s">
        <v>56</v>
      </c>
      <c r="B55" s="118">
        <v>419</v>
      </c>
      <c r="C55" s="118">
        <v>351</v>
      </c>
      <c r="D55" s="118">
        <v>0</v>
      </c>
      <c r="E55" s="118">
        <v>0</v>
      </c>
      <c r="F55" s="118">
        <v>0</v>
      </c>
      <c r="G55" s="118">
        <v>0</v>
      </c>
      <c r="H55" s="118">
        <v>419</v>
      </c>
      <c r="I55" s="118">
        <v>351</v>
      </c>
      <c r="J55" s="118">
        <v>0</v>
      </c>
      <c r="K55" s="118">
        <v>0</v>
      </c>
    </row>
    <row r="56" spans="1:11" ht="20.100000000000001" customHeight="1">
      <c r="A56" s="126" t="s">
        <v>57</v>
      </c>
      <c r="B56" s="118">
        <v>46</v>
      </c>
      <c r="C56" s="118">
        <v>33</v>
      </c>
      <c r="D56" s="118">
        <v>0</v>
      </c>
      <c r="E56" s="118">
        <v>0</v>
      </c>
      <c r="F56" s="118">
        <v>0</v>
      </c>
      <c r="G56" s="118">
        <v>0</v>
      </c>
      <c r="H56" s="118">
        <v>46</v>
      </c>
      <c r="I56" s="118">
        <v>33</v>
      </c>
      <c r="J56" s="118">
        <v>0</v>
      </c>
      <c r="K56" s="118">
        <v>0</v>
      </c>
    </row>
    <row r="57" spans="1:11" ht="20.100000000000001" customHeight="1">
      <c r="A57" s="126" t="s">
        <v>58</v>
      </c>
      <c r="B57" s="118">
        <v>58</v>
      </c>
      <c r="C57" s="118">
        <v>47</v>
      </c>
      <c r="D57" s="118">
        <v>0</v>
      </c>
      <c r="E57" s="118">
        <v>0</v>
      </c>
      <c r="F57" s="118">
        <v>0</v>
      </c>
      <c r="G57" s="118">
        <v>0</v>
      </c>
      <c r="H57" s="118">
        <v>58</v>
      </c>
      <c r="I57" s="118">
        <v>47</v>
      </c>
      <c r="J57" s="118">
        <v>0</v>
      </c>
      <c r="K57" s="118">
        <v>0</v>
      </c>
    </row>
    <row r="58" spans="1:11" ht="20.100000000000001" customHeight="1">
      <c r="A58" s="126" t="s">
        <v>59</v>
      </c>
      <c r="B58" s="118">
        <v>6</v>
      </c>
      <c r="C58" s="118">
        <v>39</v>
      </c>
      <c r="D58" s="118">
        <v>0</v>
      </c>
      <c r="E58" s="118">
        <v>0</v>
      </c>
      <c r="F58" s="118">
        <v>0</v>
      </c>
      <c r="G58" s="118">
        <v>0</v>
      </c>
      <c r="H58" s="118">
        <v>6</v>
      </c>
      <c r="I58" s="118">
        <v>39</v>
      </c>
      <c r="J58" s="118">
        <v>0</v>
      </c>
      <c r="K58" s="118">
        <v>0</v>
      </c>
    </row>
    <row r="59" spans="1:11" ht="20.100000000000001" customHeight="1">
      <c r="A59" s="126" t="s">
        <v>60</v>
      </c>
      <c r="B59" s="118">
        <v>6</v>
      </c>
      <c r="C59" s="118">
        <v>30</v>
      </c>
      <c r="D59" s="118">
        <v>0</v>
      </c>
      <c r="E59" s="118">
        <v>0</v>
      </c>
      <c r="F59" s="118">
        <v>0</v>
      </c>
      <c r="G59" s="118">
        <v>0</v>
      </c>
      <c r="H59" s="118">
        <v>6</v>
      </c>
      <c r="I59" s="118">
        <v>30</v>
      </c>
      <c r="J59" s="118">
        <v>0</v>
      </c>
      <c r="K59" s="118">
        <v>0</v>
      </c>
    </row>
    <row r="60" spans="1:11" ht="20.100000000000001" customHeight="1">
      <c r="A60" s="126" t="s">
        <v>61</v>
      </c>
      <c r="B60" s="118">
        <v>12</v>
      </c>
      <c r="C60" s="118">
        <v>32</v>
      </c>
      <c r="D60" s="118">
        <v>0</v>
      </c>
      <c r="E60" s="118">
        <v>0</v>
      </c>
      <c r="F60" s="118">
        <v>0</v>
      </c>
      <c r="G60" s="118">
        <v>0</v>
      </c>
      <c r="H60" s="118">
        <v>12</v>
      </c>
      <c r="I60" s="118">
        <v>32</v>
      </c>
      <c r="J60" s="118">
        <v>0</v>
      </c>
      <c r="K60" s="118">
        <v>0</v>
      </c>
    </row>
    <row r="61" spans="1:11" ht="20.100000000000001" customHeight="1">
      <c r="A61" s="126" t="s">
        <v>62</v>
      </c>
      <c r="B61" s="118">
        <v>0</v>
      </c>
      <c r="C61" s="118">
        <v>10</v>
      </c>
      <c r="D61" s="118">
        <v>0</v>
      </c>
      <c r="E61" s="118">
        <v>0</v>
      </c>
      <c r="F61" s="118">
        <v>0</v>
      </c>
      <c r="G61" s="118">
        <v>0</v>
      </c>
      <c r="H61" s="118">
        <v>0</v>
      </c>
      <c r="I61" s="118">
        <v>10</v>
      </c>
      <c r="J61" s="118">
        <v>0</v>
      </c>
      <c r="K61" s="118">
        <v>0</v>
      </c>
    </row>
    <row r="62" spans="1:11" ht="20.100000000000001" customHeight="1">
      <c r="A62" s="126" t="s">
        <v>63</v>
      </c>
      <c r="B62" s="118">
        <v>6</v>
      </c>
      <c r="C62" s="118">
        <v>5</v>
      </c>
      <c r="D62" s="118">
        <v>0</v>
      </c>
      <c r="E62" s="118">
        <v>0</v>
      </c>
      <c r="F62" s="118">
        <v>0</v>
      </c>
      <c r="G62" s="118">
        <v>0</v>
      </c>
      <c r="H62" s="118">
        <v>6</v>
      </c>
      <c r="I62" s="118">
        <v>5</v>
      </c>
      <c r="J62" s="118">
        <v>0</v>
      </c>
      <c r="K62" s="118">
        <v>0</v>
      </c>
    </row>
    <row r="63" spans="1:11" ht="20.100000000000001" customHeight="1">
      <c r="A63" s="126" t="s">
        <v>64</v>
      </c>
      <c r="B63" s="118">
        <v>35</v>
      </c>
      <c r="C63" s="118">
        <v>24</v>
      </c>
      <c r="D63" s="118">
        <v>0</v>
      </c>
      <c r="E63" s="118">
        <v>0</v>
      </c>
      <c r="F63" s="118">
        <v>0</v>
      </c>
      <c r="G63" s="118">
        <v>0</v>
      </c>
      <c r="H63" s="118">
        <v>35</v>
      </c>
      <c r="I63" s="118">
        <v>24</v>
      </c>
      <c r="J63" s="118">
        <v>0</v>
      </c>
      <c r="K63" s="118">
        <v>0</v>
      </c>
    </row>
    <row r="64" spans="1:11" ht="20.100000000000001" customHeight="1">
      <c r="A64" s="126" t="s">
        <v>65</v>
      </c>
      <c r="B64" s="118">
        <v>110</v>
      </c>
      <c r="C64" s="118">
        <v>69</v>
      </c>
      <c r="D64" s="118">
        <v>0</v>
      </c>
      <c r="E64" s="118">
        <v>0</v>
      </c>
      <c r="F64" s="118">
        <v>0</v>
      </c>
      <c r="G64" s="118">
        <v>0</v>
      </c>
      <c r="H64" s="118">
        <v>110</v>
      </c>
      <c r="I64" s="118">
        <v>69</v>
      </c>
      <c r="J64" s="118">
        <v>0</v>
      </c>
      <c r="K64" s="118">
        <v>0</v>
      </c>
    </row>
    <row r="65" spans="1:11" ht="20.100000000000001" customHeight="1">
      <c r="A65" s="126" t="s">
        <v>66</v>
      </c>
      <c r="B65" s="118">
        <v>59</v>
      </c>
      <c r="C65" s="118">
        <v>31</v>
      </c>
      <c r="D65" s="118">
        <v>0</v>
      </c>
      <c r="E65" s="118">
        <v>0</v>
      </c>
      <c r="F65" s="118">
        <v>0</v>
      </c>
      <c r="G65" s="118">
        <v>0</v>
      </c>
      <c r="H65" s="118">
        <v>59</v>
      </c>
      <c r="I65" s="118">
        <v>31</v>
      </c>
      <c r="J65" s="118">
        <v>0</v>
      </c>
      <c r="K65" s="118">
        <v>0</v>
      </c>
    </row>
    <row r="66" spans="1:11" s="71" customFormat="1" ht="20.100000000000001" customHeight="1">
      <c r="A66" s="125" t="s">
        <v>67</v>
      </c>
      <c r="B66" s="124">
        <v>383</v>
      </c>
      <c r="C66" s="124">
        <v>265</v>
      </c>
      <c r="D66" s="124">
        <v>0</v>
      </c>
      <c r="E66" s="124">
        <v>0</v>
      </c>
      <c r="F66" s="124">
        <v>0</v>
      </c>
      <c r="G66" s="124">
        <v>0</v>
      </c>
      <c r="H66" s="124">
        <v>383</v>
      </c>
      <c r="I66" s="124">
        <v>265</v>
      </c>
      <c r="J66" s="124">
        <v>0</v>
      </c>
      <c r="K66" s="124">
        <v>0</v>
      </c>
    </row>
    <row r="67" spans="1:11" ht="20.100000000000001" customHeight="1">
      <c r="A67" s="126" t="s">
        <v>68</v>
      </c>
      <c r="B67" s="117">
        <v>295</v>
      </c>
      <c r="C67" s="117">
        <v>211</v>
      </c>
      <c r="D67" s="118">
        <v>0</v>
      </c>
      <c r="E67" s="118">
        <v>0</v>
      </c>
      <c r="F67" s="118">
        <v>0</v>
      </c>
      <c r="G67" s="118">
        <v>0</v>
      </c>
      <c r="H67" s="117">
        <v>295</v>
      </c>
      <c r="I67" s="117">
        <v>211</v>
      </c>
      <c r="J67" s="118">
        <v>0</v>
      </c>
      <c r="K67" s="118">
        <v>0</v>
      </c>
    </row>
    <row r="68" spans="1:11" ht="20.100000000000001" customHeight="1">
      <c r="A68" s="126" t="s">
        <v>69</v>
      </c>
      <c r="B68" s="117">
        <v>88</v>
      </c>
      <c r="C68" s="117">
        <v>52</v>
      </c>
      <c r="D68" s="118">
        <v>0</v>
      </c>
      <c r="E68" s="118">
        <v>0</v>
      </c>
      <c r="F68" s="118">
        <v>0</v>
      </c>
      <c r="G68" s="118">
        <v>0</v>
      </c>
      <c r="H68" s="117">
        <v>88</v>
      </c>
      <c r="I68" s="117">
        <v>52</v>
      </c>
      <c r="J68" s="118">
        <v>0</v>
      </c>
      <c r="K68" s="118">
        <v>0</v>
      </c>
    </row>
    <row r="69" spans="1:11" ht="20.100000000000001" customHeight="1">
      <c r="A69" s="126" t="s">
        <v>70</v>
      </c>
      <c r="B69" s="117">
        <v>0</v>
      </c>
      <c r="C69" s="117">
        <v>2</v>
      </c>
      <c r="D69" s="118">
        <v>0</v>
      </c>
      <c r="E69" s="118">
        <v>0</v>
      </c>
      <c r="F69" s="118">
        <v>0</v>
      </c>
      <c r="G69" s="118">
        <v>0</v>
      </c>
      <c r="H69" s="117">
        <v>0</v>
      </c>
      <c r="I69" s="117">
        <v>2</v>
      </c>
      <c r="J69" s="118">
        <v>0</v>
      </c>
      <c r="K69" s="118">
        <v>0</v>
      </c>
    </row>
    <row r="70" spans="1:11" s="71" customFormat="1" ht="20.100000000000001" customHeight="1" thickBot="1">
      <c r="A70" s="130" t="s">
        <v>71</v>
      </c>
      <c r="B70" s="134">
        <v>0</v>
      </c>
      <c r="C70" s="134">
        <v>2</v>
      </c>
      <c r="D70" s="132">
        <v>0</v>
      </c>
      <c r="E70" s="132">
        <v>0</v>
      </c>
      <c r="F70" s="132">
        <v>0</v>
      </c>
      <c r="G70" s="132">
        <v>0</v>
      </c>
      <c r="H70" s="134">
        <v>0</v>
      </c>
      <c r="I70" s="134">
        <v>2</v>
      </c>
      <c r="J70" s="132">
        <v>0</v>
      </c>
      <c r="K70" s="132">
        <v>0</v>
      </c>
    </row>
    <row r="71" spans="1:11" s="285" customFormat="1" ht="15.95" customHeight="1">
      <c r="A71" s="284" t="s">
        <v>425</v>
      </c>
      <c r="K71" s="286"/>
    </row>
    <row r="139" spans="1:1">
      <c r="A139" s="287"/>
    </row>
  </sheetData>
  <mergeCells count="4">
    <mergeCell ref="A3:A6"/>
    <mergeCell ref="B3:K3"/>
    <mergeCell ref="B4:C5"/>
    <mergeCell ref="D4:K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J11"/>
  <sheetViews>
    <sheetView showGridLines="0" zoomScaleNormal="100" workbookViewId="0"/>
  </sheetViews>
  <sheetFormatPr defaultColWidth="9.7109375" defaultRowHeight="39.950000000000003" customHeight="1"/>
  <cols>
    <col min="1" max="2" width="9.7109375" style="1244" customWidth="1"/>
    <col min="3" max="16384" width="9.7109375" style="1244"/>
  </cols>
  <sheetData>
    <row r="1" spans="1:10" s="1237" customFormat="1" ht="39.950000000000003" customHeight="1"/>
    <row r="2" spans="1:10" s="1236" customFormat="1" ht="39.950000000000003" customHeight="1">
      <c r="B2" s="1317"/>
    </row>
    <row r="9" spans="1:10" ht="39.950000000000003" customHeight="1">
      <c r="A9" s="1457" t="s">
        <v>266</v>
      </c>
      <c r="B9" s="1457"/>
      <c r="C9" s="1457"/>
      <c r="D9" s="1457"/>
      <c r="E9" s="1457"/>
      <c r="F9" s="1457"/>
      <c r="G9" s="1457"/>
      <c r="H9" s="1457"/>
      <c r="I9" s="1457"/>
      <c r="J9" s="1457"/>
    </row>
    <row r="10" spans="1:10" ht="39.950000000000003" customHeight="1">
      <c r="A10" s="1457"/>
      <c r="B10" s="1457"/>
      <c r="C10" s="1457"/>
      <c r="D10" s="1457"/>
      <c r="E10" s="1457"/>
      <c r="F10" s="1457"/>
      <c r="G10" s="1457"/>
      <c r="H10" s="1457"/>
      <c r="I10" s="1457"/>
      <c r="J10" s="1457"/>
    </row>
    <row r="11" spans="1:10" ht="39.950000000000003" customHeight="1">
      <c r="A11" s="1457"/>
      <c r="B11" s="1457"/>
      <c r="C11" s="1457"/>
      <c r="D11" s="1457"/>
      <c r="E11" s="1457"/>
      <c r="F11" s="1457"/>
      <c r="G11" s="1457"/>
      <c r="H11" s="1457"/>
      <c r="I11" s="1457"/>
      <c r="J11" s="1457"/>
    </row>
  </sheetData>
  <mergeCells count="1">
    <mergeCell ref="A9:J11"/>
  </mergeCells>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200"/>
  <sheetViews>
    <sheetView showGridLines="0" zoomScaleNormal="100" workbookViewId="0">
      <selection activeCell="O1" sqref="O1"/>
    </sheetView>
  </sheetViews>
  <sheetFormatPr defaultColWidth="11.42578125" defaultRowHeight="12.75"/>
  <cols>
    <col min="1" max="1" width="36.7109375" style="126" customWidth="1"/>
    <col min="2" max="3" width="10.28515625" style="126" customWidth="1"/>
    <col min="4" max="15" width="9" style="126" customWidth="1"/>
    <col min="16" max="17" width="10.28515625" style="126" customWidth="1"/>
    <col min="18" max="256" width="11.42578125" style="126"/>
    <col min="257" max="257" width="36.7109375" style="126" customWidth="1"/>
    <col min="258" max="259" width="10.28515625" style="126" customWidth="1"/>
    <col min="260" max="271" width="9" style="126" customWidth="1"/>
    <col min="272" max="273" width="10.28515625" style="126" customWidth="1"/>
    <col min="274" max="512" width="11.42578125" style="126"/>
    <col min="513" max="513" width="36.7109375" style="126" customWidth="1"/>
    <col min="514" max="515" width="10.28515625" style="126" customWidth="1"/>
    <col min="516" max="527" width="9" style="126" customWidth="1"/>
    <col min="528" max="529" width="10.28515625" style="126" customWidth="1"/>
    <col min="530" max="768" width="11.42578125" style="126"/>
    <col min="769" max="769" width="36.7109375" style="126" customWidth="1"/>
    <col min="770" max="771" width="10.28515625" style="126" customWidth="1"/>
    <col min="772" max="783" width="9" style="126" customWidth="1"/>
    <col min="784" max="785" width="10.28515625" style="126" customWidth="1"/>
    <col min="786" max="1024" width="11.42578125" style="126"/>
    <col min="1025" max="1025" width="36.7109375" style="126" customWidth="1"/>
    <col min="1026" max="1027" width="10.28515625" style="126" customWidth="1"/>
    <col min="1028" max="1039" width="9" style="126" customWidth="1"/>
    <col min="1040" max="1041" width="10.28515625" style="126" customWidth="1"/>
    <col min="1042" max="1280" width="11.42578125" style="126"/>
    <col min="1281" max="1281" width="36.7109375" style="126" customWidth="1"/>
    <col min="1282" max="1283" width="10.28515625" style="126" customWidth="1"/>
    <col min="1284" max="1295" width="9" style="126" customWidth="1"/>
    <col min="1296" max="1297" width="10.28515625" style="126" customWidth="1"/>
    <col min="1298" max="1536" width="11.42578125" style="126"/>
    <col min="1537" max="1537" width="36.7109375" style="126" customWidth="1"/>
    <col min="1538" max="1539" width="10.28515625" style="126" customWidth="1"/>
    <col min="1540" max="1551" width="9" style="126" customWidth="1"/>
    <col min="1552" max="1553" width="10.28515625" style="126" customWidth="1"/>
    <col min="1554" max="1792" width="11.42578125" style="126"/>
    <col min="1793" max="1793" width="36.7109375" style="126" customWidth="1"/>
    <col min="1794" max="1795" width="10.28515625" style="126" customWidth="1"/>
    <col min="1796" max="1807" width="9" style="126" customWidth="1"/>
    <col min="1808" max="1809" width="10.28515625" style="126" customWidth="1"/>
    <col min="1810" max="2048" width="11.42578125" style="126"/>
    <col min="2049" max="2049" width="36.7109375" style="126" customWidth="1"/>
    <col min="2050" max="2051" width="10.28515625" style="126" customWidth="1"/>
    <col min="2052" max="2063" width="9" style="126" customWidth="1"/>
    <col min="2064" max="2065" width="10.28515625" style="126" customWidth="1"/>
    <col min="2066" max="2304" width="11.42578125" style="126"/>
    <col min="2305" max="2305" width="36.7109375" style="126" customWidth="1"/>
    <col min="2306" max="2307" width="10.28515625" style="126" customWidth="1"/>
    <col min="2308" max="2319" width="9" style="126" customWidth="1"/>
    <col min="2320" max="2321" width="10.28515625" style="126" customWidth="1"/>
    <col min="2322" max="2560" width="11.42578125" style="126"/>
    <col min="2561" max="2561" width="36.7109375" style="126" customWidth="1"/>
    <col min="2562" max="2563" width="10.28515625" style="126" customWidth="1"/>
    <col min="2564" max="2575" width="9" style="126" customWidth="1"/>
    <col min="2576" max="2577" width="10.28515625" style="126" customWidth="1"/>
    <col min="2578" max="2816" width="11.42578125" style="126"/>
    <col min="2817" max="2817" width="36.7109375" style="126" customWidth="1"/>
    <col min="2818" max="2819" width="10.28515625" style="126" customWidth="1"/>
    <col min="2820" max="2831" width="9" style="126" customWidth="1"/>
    <col min="2832" max="2833" width="10.28515625" style="126" customWidth="1"/>
    <col min="2834" max="3072" width="11.42578125" style="126"/>
    <col min="3073" max="3073" width="36.7109375" style="126" customWidth="1"/>
    <col min="3074" max="3075" width="10.28515625" style="126" customWidth="1"/>
    <col min="3076" max="3087" width="9" style="126" customWidth="1"/>
    <col min="3088" max="3089" width="10.28515625" style="126" customWidth="1"/>
    <col min="3090" max="3328" width="11.42578125" style="126"/>
    <col min="3329" max="3329" width="36.7109375" style="126" customWidth="1"/>
    <col min="3330" max="3331" width="10.28515625" style="126" customWidth="1"/>
    <col min="3332" max="3343" width="9" style="126" customWidth="1"/>
    <col min="3344" max="3345" width="10.28515625" style="126" customWidth="1"/>
    <col min="3346" max="3584" width="11.42578125" style="126"/>
    <col min="3585" max="3585" width="36.7109375" style="126" customWidth="1"/>
    <col min="3586" max="3587" width="10.28515625" style="126" customWidth="1"/>
    <col min="3588" max="3599" width="9" style="126" customWidth="1"/>
    <col min="3600" max="3601" width="10.28515625" style="126" customWidth="1"/>
    <col min="3602" max="3840" width="11.42578125" style="126"/>
    <col min="3841" max="3841" width="36.7109375" style="126" customWidth="1"/>
    <col min="3842" max="3843" width="10.28515625" style="126" customWidth="1"/>
    <col min="3844" max="3855" width="9" style="126" customWidth="1"/>
    <col min="3856" max="3857" width="10.28515625" style="126" customWidth="1"/>
    <col min="3858" max="4096" width="11.42578125" style="126"/>
    <col min="4097" max="4097" width="36.7109375" style="126" customWidth="1"/>
    <col min="4098" max="4099" width="10.28515625" style="126" customWidth="1"/>
    <col min="4100" max="4111" width="9" style="126" customWidth="1"/>
    <col min="4112" max="4113" width="10.28515625" style="126" customWidth="1"/>
    <col min="4114" max="4352" width="11.42578125" style="126"/>
    <col min="4353" max="4353" width="36.7109375" style="126" customWidth="1"/>
    <col min="4354" max="4355" width="10.28515625" style="126" customWidth="1"/>
    <col min="4356" max="4367" width="9" style="126" customWidth="1"/>
    <col min="4368" max="4369" width="10.28515625" style="126" customWidth="1"/>
    <col min="4370" max="4608" width="11.42578125" style="126"/>
    <col min="4609" max="4609" width="36.7109375" style="126" customWidth="1"/>
    <col min="4610" max="4611" width="10.28515625" style="126" customWidth="1"/>
    <col min="4612" max="4623" width="9" style="126" customWidth="1"/>
    <col min="4624" max="4625" width="10.28515625" style="126" customWidth="1"/>
    <col min="4626" max="4864" width="11.42578125" style="126"/>
    <col min="4865" max="4865" width="36.7109375" style="126" customWidth="1"/>
    <col min="4866" max="4867" width="10.28515625" style="126" customWidth="1"/>
    <col min="4868" max="4879" width="9" style="126" customWidth="1"/>
    <col min="4880" max="4881" width="10.28515625" style="126" customWidth="1"/>
    <col min="4882" max="5120" width="11.42578125" style="126"/>
    <col min="5121" max="5121" width="36.7109375" style="126" customWidth="1"/>
    <col min="5122" max="5123" width="10.28515625" style="126" customWidth="1"/>
    <col min="5124" max="5135" width="9" style="126" customWidth="1"/>
    <col min="5136" max="5137" width="10.28515625" style="126" customWidth="1"/>
    <col min="5138" max="5376" width="11.42578125" style="126"/>
    <col min="5377" max="5377" width="36.7109375" style="126" customWidth="1"/>
    <col min="5378" max="5379" width="10.28515625" style="126" customWidth="1"/>
    <col min="5380" max="5391" width="9" style="126" customWidth="1"/>
    <col min="5392" max="5393" width="10.28515625" style="126" customWidth="1"/>
    <col min="5394" max="5632" width="11.42578125" style="126"/>
    <col min="5633" max="5633" width="36.7109375" style="126" customWidth="1"/>
    <col min="5634" max="5635" width="10.28515625" style="126" customWidth="1"/>
    <col min="5636" max="5647" width="9" style="126" customWidth="1"/>
    <col min="5648" max="5649" width="10.28515625" style="126" customWidth="1"/>
    <col min="5650" max="5888" width="11.42578125" style="126"/>
    <col min="5889" max="5889" width="36.7109375" style="126" customWidth="1"/>
    <col min="5890" max="5891" width="10.28515625" style="126" customWidth="1"/>
    <col min="5892" max="5903" width="9" style="126" customWidth="1"/>
    <col min="5904" max="5905" width="10.28515625" style="126" customWidth="1"/>
    <col min="5906" max="6144" width="11.42578125" style="126"/>
    <col min="6145" max="6145" width="36.7109375" style="126" customWidth="1"/>
    <col min="6146" max="6147" width="10.28515625" style="126" customWidth="1"/>
    <col min="6148" max="6159" width="9" style="126" customWidth="1"/>
    <col min="6160" max="6161" width="10.28515625" style="126" customWidth="1"/>
    <col min="6162" max="6400" width="11.42578125" style="126"/>
    <col min="6401" max="6401" width="36.7109375" style="126" customWidth="1"/>
    <col min="6402" max="6403" width="10.28515625" style="126" customWidth="1"/>
    <col min="6404" max="6415" width="9" style="126" customWidth="1"/>
    <col min="6416" max="6417" width="10.28515625" style="126" customWidth="1"/>
    <col min="6418" max="6656" width="11.42578125" style="126"/>
    <col min="6657" max="6657" width="36.7109375" style="126" customWidth="1"/>
    <col min="6658" max="6659" width="10.28515625" style="126" customWidth="1"/>
    <col min="6660" max="6671" width="9" style="126" customWidth="1"/>
    <col min="6672" max="6673" width="10.28515625" style="126" customWidth="1"/>
    <col min="6674" max="6912" width="11.42578125" style="126"/>
    <col min="6913" max="6913" width="36.7109375" style="126" customWidth="1"/>
    <col min="6914" max="6915" width="10.28515625" style="126" customWidth="1"/>
    <col min="6916" max="6927" width="9" style="126" customWidth="1"/>
    <col min="6928" max="6929" width="10.28515625" style="126" customWidth="1"/>
    <col min="6930" max="7168" width="11.42578125" style="126"/>
    <col min="7169" max="7169" width="36.7109375" style="126" customWidth="1"/>
    <col min="7170" max="7171" width="10.28515625" style="126" customWidth="1"/>
    <col min="7172" max="7183" width="9" style="126" customWidth="1"/>
    <col min="7184" max="7185" width="10.28515625" style="126" customWidth="1"/>
    <col min="7186" max="7424" width="11.42578125" style="126"/>
    <col min="7425" max="7425" width="36.7109375" style="126" customWidth="1"/>
    <col min="7426" max="7427" width="10.28515625" style="126" customWidth="1"/>
    <col min="7428" max="7439" width="9" style="126" customWidth="1"/>
    <col min="7440" max="7441" width="10.28515625" style="126" customWidth="1"/>
    <col min="7442" max="7680" width="11.42578125" style="126"/>
    <col min="7681" max="7681" width="36.7109375" style="126" customWidth="1"/>
    <col min="7682" max="7683" width="10.28515625" style="126" customWidth="1"/>
    <col min="7684" max="7695" width="9" style="126" customWidth="1"/>
    <col min="7696" max="7697" width="10.28515625" style="126" customWidth="1"/>
    <col min="7698" max="7936" width="11.42578125" style="126"/>
    <col min="7937" max="7937" width="36.7109375" style="126" customWidth="1"/>
    <col min="7938" max="7939" width="10.28515625" style="126" customWidth="1"/>
    <col min="7940" max="7951" width="9" style="126" customWidth="1"/>
    <col min="7952" max="7953" width="10.28515625" style="126" customWidth="1"/>
    <col min="7954" max="8192" width="11.42578125" style="126"/>
    <col min="8193" max="8193" width="36.7109375" style="126" customWidth="1"/>
    <col min="8194" max="8195" width="10.28515625" style="126" customWidth="1"/>
    <col min="8196" max="8207" width="9" style="126" customWidth="1"/>
    <col min="8208" max="8209" width="10.28515625" style="126" customWidth="1"/>
    <col min="8210" max="8448" width="11.42578125" style="126"/>
    <col min="8449" max="8449" width="36.7109375" style="126" customWidth="1"/>
    <col min="8450" max="8451" width="10.28515625" style="126" customWidth="1"/>
    <col min="8452" max="8463" width="9" style="126" customWidth="1"/>
    <col min="8464" max="8465" width="10.28515625" style="126" customWidth="1"/>
    <col min="8466" max="8704" width="11.42578125" style="126"/>
    <col min="8705" max="8705" width="36.7109375" style="126" customWidth="1"/>
    <col min="8706" max="8707" width="10.28515625" style="126" customWidth="1"/>
    <col min="8708" max="8719" width="9" style="126" customWidth="1"/>
    <col min="8720" max="8721" width="10.28515625" style="126" customWidth="1"/>
    <col min="8722" max="8960" width="11.42578125" style="126"/>
    <col min="8961" max="8961" width="36.7109375" style="126" customWidth="1"/>
    <col min="8962" max="8963" width="10.28515625" style="126" customWidth="1"/>
    <col min="8964" max="8975" width="9" style="126" customWidth="1"/>
    <col min="8976" max="8977" width="10.28515625" style="126" customWidth="1"/>
    <col min="8978" max="9216" width="11.42578125" style="126"/>
    <col min="9217" max="9217" width="36.7109375" style="126" customWidth="1"/>
    <col min="9218" max="9219" width="10.28515625" style="126" customWidth="1"/>
    <col min="9220" max="9231" width="9" style="126" customWidth="1"/>
    <col min="9232" max="9233" width="10.28515625" style="126" customWidth="1"/>
    <col min="9234" max="9472" width="11.42578125" style="126"/>
    <col min="9473" max="9473" width="36.7109375" style="126" customWidth="1"/>
    <col min="9474" max="9475" width="10.28515625" style="126" customWidth="1"/>
    <col min="9476" max="9487" width="9" style="126" customWidth="1"/>
    <col min="9488" max="9489" width="10.28515625" style="126" customWidth="1"/>
    <col min="9490" max="9728" width="11.42578125" style="126"/>
    <col min="9729" max="9729" width="36.7109375" style="126" customWidth="1"/>
    <col min="9730" max="9731" width="10.28515625" style="126" customWidth="1"/>
    <col min="9732" max="9743" width="9" style="126" customWidth="1"/>
    <col min="9744" max="9745" width="10.28515625" style="126" customWidth="1"/>
    <col min="9746" max="9984" width="11.42578125" style="126"/>
    <col min="9985" max="9985" width="36.7109375" style="126" customWidth="1"/>
    <col min="9986" max="9987" width="10.28515625" style="126" customWidth="1"/>
    <col min="9988" max="9999" width="9" style="126" customWidth="1"/>
    <col min="10000" max="10001" width="10.28515625" style="126" customWidth="1"/>
    <col min="10002" max="10240" width="11.42578125" style="126"/>
    <col min="10241" max="10241" width="36.7109375" style="126" customWidth="1"/>
    <col min="10242" max="10243" width="10.28515625" style="126" customWidth="1"/>
    <col min="10244" max="10255" width="9" style="126" customWidth="1"/>
    <col min="10256" max="10257" width="10.28515625" style="126" customWidth="1"/>
    <col min="10258" max="10496" width="11.42578125" style="126"/>
    <col min="10497" max="10497" width="36.7109375" style="126" customWidth="1"/>
    <col min="10498" max="10499" width="10.28515625" style="126" customWidth="1"/>
    <col min="10500" max="10511" width="9" style="126" customWidth="1"/>
    <col min="10512" max="10513" width="10.28515625" style="126" customWidth="1"/>
    <col min="10514" max="10752" width="11.42578125" style="126"/>
    <col min="10753" max="10753" width="36.7109375" style="126" customWidth="1"/>
    <col min="10754" max="10755" width="10.28515625" style="126" customWidth="1"/>
    <col min="10756" max="10767" width="9" style="126" customWidth="1"/>
    <col min="10768" max="10769" width="10.28515625" style="126" customWidth="1"/>
    <col min="10770" max="11008" width="11.42578125" style="126"/>
    <col min="11009" max="11009" width="36.7109375" style="126" customWidth="1"/>
    <col min="11010" max="11011" width="10.28515625" style="126" customWidth="1"/>
    <col min="11012" max="11023" width="9" style="126" customWidth="1"/>
    <col min="11024" max="11025" width="10.28515625" style="126" customWidth="1"/>
    <col min="11026" max="11264" width="11.42578125" style="126"/>
    <col min="11265" max="11265" width="36.7109375" style="126" customWidth="1"/>
    <col min="11266" max="11267" width="10.28515625" style="126" customWidth="1"/>
    <col min="11268" max="11279" width="9" style="126" customWidth="1"/>
    <col min="11280" max="11281" width="10.28515625" style="126" customWidth="1"/>
    <col min="11282" max="11520" width="11.42578125" style="126"/>
    <col min="11521" max="11521" width="36.7109375" style="126" customWidth="1"/>
    <col min="11522" max="11523" width="10.28515625" style="126" customWidth="1"/>
    <col min="11524" max="11535" width="9" style="126" customWidth="1"/>
    <col min="11536" max="11537" width="10.28515625" style="126" customWidth="1"/>
    <col min="11538" max="11776" width="11.42578125" style="126"/>
    <col min="11777" max="11777" width="36.7109375" style="126" customWidth="1"/>
    <col min="11778" max="11779" width="10.28515625" style="126" customWidth="1"/>
    <col min="11780" max="11791" width="9" style="126" customWidth="1"/>
    <col min="11792" max="11793" width="10.28515625" style="126" customWidth="1"/>
    <col min="11794" max="12032" width="11.42578125" style="126"/>
    <col min="12033" max="12033" width="36.7109375" style="126" customWidth="1"/>
    <col min="12034" max="12035" width="10.28515625" style="126" customWidth="1"/>
    <col min="12036" max="12047" width="9" style="126" customWidth="1"/>
    <col min="12048" max="12049" width="10.28515625" style="126" customWidth="1"/>
    <col min="12050" max="12288" width="11.42578125" style="126"/>
    <col min="12289" max="12289" width="36.7109375" style="126" customWidth="1"/>
    <col min="12290" max="12291" width="10.28515625" style="126" customWidth="1"/>
    <col min="12292" max="12303" width="9" style="126" customWidth="1"/>
    <col min="12304" max="12305" width="10.28515625" style="126" customWidth="1"/>
    <col min="12306" max="12544" width="11.42578125" style="126"/>
    <col min="12545" max="12545" width="36.7109375" style="126" customWidth="1"/>
    <col min="12546" max="12547" width="10.28515625" style="126" customWidth="1"/>
    <col min="12548" max="12559" width="9" style="126" customWidth="1"/>
    <col min="12560" max="12561" width="10.28515625" style="126" customWidth="1"/>
    <col min="12562" max="12800" width="11.42578125" style="126"/>
    <col min="12801" max="12801" width="36.7109375" style="126" customWidth="1"/>
    <col min="12802" max="12803" width="10.28515625" style="126" customWidth="1"/>
    <col min="12804" max="12815" width="9" style="126" customWidth="1"/>
    <col min="12816" max="12817" width="10.28515625" style="126" customWidth="1"/>
    <col min="12818" max="13056" width="11.42578125" style="126"/>
    <col min="13057" max="13057" width="36.7109375" style="126" customWidth="1"/>
    <col min="13058" max="13059" width="10.28515625" style="126" customWidth="1"/>
    <col min="13060" max="13071" width="9" style="126" customWidth="1"/>
    <col min="13072" max="13073" width="10.28515625" style="126" customWidth="1"/>
    <col min="13074" max="13312" width="11.42578125" style="126"/>
    <col min="13313" max="13313" width="36.7109375" style="126" customWidth="1"/>
    <col min="13314" max="13315" width="10.28515625" style="126" customWidth="1"/>
    <col min="13316" max="13327" width="9" style="126" customWidth="1"/>
    <col min="13328" max="13329" width="10.28515625" style="126" customWidth="1"/>
    <col min="13330" max="13568" width="11.42578125" style="126"/>
    <col min="13569" max="13569" width="36.7109375" style="126" customWidth="1"/>
    <col min="13570" max="13571" width="10.28515625" style="126" customWidth="1"/>
    <col min="13572" max="13583" width="9" style="126" customWidth="1"/>
    <col min="13584" max="13585" width="10.28515625" style="126" customWidth="1"/>
    <col min="13586" max="13824" width="11.42578125" style="126"/>
    <col min="13825" max="13825" width="36.7109375" style="126" customWidth="1"/>
    <col min="13826" max="13827" width="10.28515625" style="126" customWidth="1"/>
    <col min="13828" max="13839" width="9" style="126" customWidth="1"/>
    <col min="13840" max="13841" width="10.28515625" style="126" customWidth="1"/>
    <col min="13842" max="14080" width="11.42578125" style="126"/>
    <col min="14081" max="14081" width="36.7109375" style="126" customWidth="1"/>
    <col min="14082" max="14083" width="10.28515625" style="126" customWidth="1"/>
    <col min="14084" max="14095" width="9" style="126" customWidth="1"/>
    <col min="14096" max="14097" width="10.28515625" style="126" customWidth="1"/>
    <col min="14098" max="14336" width="11.42578125" style="126"/>
    <col min="14337" max="14337" width="36.7109375" style="126" customWidth="1"/>
    <col min="14338" max="14339" width="10.28515625" style="126" customWidth="1"/>
    <col min="14340" max="14351" width="9" style="126" customWidth="1"/>
    <col min="14352" max="14353" width="10.28515625" style="126" customWidth="1"/>
    <col min="14354" max="14592" width="11.42578125" style="126"/>
    <col min="14593" max="14593" width="36.7109375" style="126" customWidth="1"/>
    <col min="14594" max="14595" width="10.28515625" style="126" customWidth="1"/>
    <col min="14596" max="14607" width="9" style="126" customWidth="1"/>
    <col min="14608" max="14609" width="10.28515625" style="126" customWidth="1"/>
    <col min="14610" max="14848" width="11.42578125" style="126"/>
    <col min="14849" max="14849" width="36.7109375" style="126" customWidth="1"/>
    <col min="14850" max="14851" width="10.28515625" style="126" customWidth="1"/>
    <col min="14852" max="14863" width="9" style="126" customWidth="1"/>
    <col min="14864" max="14865" width="10.28515625" style="126" customWidth="1"/>
    <col min="14866" max="15104" width="11.42578125" style="126"/>
    <col min="15105" max="15105" width="36.7109375" style="126" customWidth="1"/>
    <col min="15106" max="15107" width="10.28515625" style="126" customWidth="1"/>
    <col min="15108" max="15119" width="9" style="126" customWidth="1"/>
    <col min="15120" max="15121" width="10.28515625" style="126" customWidth="1"/>
    <col min="15122" max="15360" width="11.42578125" style="126"/>
    <col min="15361" max="15361" width="36.7109375" style="126" customWidth="1"/>
    <col min="15362" max="15363" width="10.28515625" style="126" customWidth="1"/>
    <col min="15364" max="15375" width="9" style="126" customWidth="1"/>
    <col min="15376" max="15377" width="10.28515625" style="126" customWidth="1"/>
    <col min="15378" max="15616" width="11.42578125" style="126"/>
    <col min="15617" max="15617" width="36.7109375" style="126" customWidth="1"/>
    <col min="15618" max="15619" width="10.28515625" style="126" customWidth="1"/>
    <col min="15620" max="15631" width="9" style="126" customWidth="1"/>
    <col min="15632" max="15633" width="10.28515625" style="126" customWidth="1"/>
    <col min="15634" max="15872" width="11.42578125" style="126"/>
    <col min="15873" max="15873" width="36.7109375" style="126" customWidth="1"/>
    <col min="15874" max="15875" width="10.28515625" style="126" customWidth="1"/>
    <col min="15876" max="15887" width="9" style="126" customWidth="1"/>
    <col min="15888" max="15889" width="10.28515625" style="126" customWidth="1"/>
    <col min="15890" max="16128" width="11.42578125" style="126"/>
    <col min="16129" max="16129" width="36.7109375" style="126" customWidth="1"/>
    <col min="16130" max="16131" width="10.28515625" style="126" customWidth="1"/>
    <col min="16132" max="16143" width="9" style="126" customWidth="1"/>
    <col min="16144" max="16145" width="10.28515625" style="126" customWidth="1"/>
    <col min="16146" max="16384" width="11.42578125" style="126"/>
  </cols>
  <sheetData>
    <row r="1" spans="1:16" s="279" customFormat="1" ht="24.95" customHeight="1">
      <c r="A1" s="278" t="s">
        <v>452</v>
      </c>
      <c r="B1" s="278"/>
      <c r="C1" s="278"/>
    </row>
    <row r="2" spans="1:16" s="282" customFormat="1" ht="24.95" customHeight="1" thickBot="1">
      <c r="A2" s="280" t="s">
        <v>454</v>
      </c>
      <c r="B2" s="280"/>
      <c r="C2" s="280"/>
      <c r="D2" s="280"/>
      <c r="E2" s="280"/>
      <c r="F2" s="280"/>
      <c r="G2" s="280"/>
      <c r="H2" s="280"/>
      <c r="I2" s="280"/>
      <c r="J2" s="280"/>
      <c r="K2" s="280"/>
      <c r="L2" s="280"/>
      <c r="M2" s="280"/>
      <c r="N2" s="280"/>
      <c r="O2" s="280"/>
      <c r="P2" s="281"/>
    </row>
    <row r="3" spans="1:16" ht="20.100000000000001" customHeight="1">
      <c r="A3" s="1473" t="s">
        <v>1</v>
      </c>
      <c r="B3" s="1501" t="s">
        <v>2</v>
      </c>
      <c r="C3" s="1502"/>
      <c r="D3" s="1502"/>
      <c r="E3" s="1502"/>
      <c r="F3" s="1502"/>
      <c r="G3" s="1502"/>
      <c r="H3" s="1502"/>
      <c r="I3" s="1502"/>
      <c r="J3" s="1502"/>
      <c r="K3" s="1502"/>
      <c r="L3" s="1502"/>
      <c r="M3" s="1502"/>
      <c r="N3" s="1502"/>
      <c r="O3" s="1502"/>
      <c r="P3" s="283"/>
    </row>
    <row r="4" spans="1:16" ht="20.100000000000001" customHeight="1">
      <c r="A4" s="1474"/>
      <c r="B4" s="1482" t="s">
        <v>3</v>
      </c>
      <c r="C4" s="1482"/>
      <c r="D4" s="60" t="s">
        <v>73</v>
      </c>
      <c r="E4" s="60"/>
      <c r="F4" s="60" t="s">
        <v>74</v>
      </c>
      <c r="G4" s="60"/>
      <c r="H4" s="60" t="s">
        <v>75</v>
      </c>
      <c r="I4" s="60"/>
      <c r="J4" s="60" t="s">
        <v>76</v>
      </c>
      <c r="K4" s="60"/>
      <c r="L4" s="60" t="s">
        <v>77</v>
      </c>
      <c r="M4" s="60"/>
      <c r="N4" s="60" t="s">
        <v>78</v>
      </c>
      <c r="O4" s="91"/>
      <c r="P4" s="283"/>
    </row>
    <row r="5" spans="1:16" ht="20.100000000000001" customHeight="1">
      <c r="A5" s="1475"/>
      <c r="B5" s="60">
        <v>2010</v>
      </c>
      <c r="C5" s="60">
        <v>2011</v>
      </c>
      <c r="D5" s="60">
        <v>2010</v>
      </c>
      <c r="E5" s="60">
        <v>2011</v>
      </c>
      <c r="F5" s="60">
        <v>2010</v>
      </c>
      <c r="G5" s="60">
        <v>2011</v>
      </c>
      <c r="H5" s="60">
        <v>2010</v>
      </c>
      <c r="I5" s="60">
        <v>2011</v>
      </c>
      <c r="J5" s="60">
        <v>2010</v>
      </c>
      <c r="K5" s="60">
        <v>2011</v>
      </c>
      <c r="L5" s="60">
        <v>2010</v>
      </c>
      <c r="M5" s="60">
        <v>2011</v>
      </c>
      <c r="N5" s="60">
        <v>2010</v>
      </c>
      <c r="O5" s="91">
        <v>2011</v>
      </c>
      <c r="P5" s="283"/>
    </row>
    <row r="6" spans="1:16" ht="20.100000000000001" customHeight="1">
      <c r="A6" s="122" t="s">
        <v>438</v>
      </c>
      <c r="B6" s="123">
        <v>68140</v>
      </c>
      <c r="C6" s="123">
        <v>39100</v>
      </c>
      <c r="D6" s="123">
        <v>21260</v>
      </c>
      <c r="E6" s="123">
        <v>5477</v>
      </c>
      <c r="F6" s="123">
        <v>15066</v>
      </c>
      <c r="G6" s="123">
        <v>4469</v>
      </c>
      <c r="H6" s="123">
        <v>14540</v>
      </c>
      <c r="I6" s="123">
        <v>2890</v>
      </c>
      <c r="J6" s="123">
        <v>4167</v>
      </c>
      <c r="K6" s="123">
        <v>4045</v>
      </c>
      <c r="L6" s="123">
        <v>2952</v>
      </c>
      <c r="M6" s="123">
        <v>3072</v>
      </c>
      <c r="N6" s="123">
        <v>3244</v>
      </c>
      <c r="O6" s="123">
        <v>2142</v>
      </c>
    </row>
    <row r="7" spans="1:16" s="71" customFormat="1" ht="20.100000000000001" customHeight="1">
      <c r="A7" s="125" t="s">
        <v>10</v>
      </c>
      <c r="B7" s="150">
        <v>60</v>
      </c>
      <c r="C7" s="150">
        <v>41</v>
      </c>
      <c r="D7" s="150">
        <v>0</v>
      </c>
      <c r="E7" s="150">
        <v>7</v>
      </c>
      <c r="F7" s="150">
        <v>2</v>
      </c>
      <c r="G7" s="150">
        <v>2</v>
      </c>
      <c r="H7" s="150">
        <v>13</v>
      </c>
      <c r="I7" s="150">
        <v>3</v>
      </c>
      <c r="J7" s="150">
        <v>2</v>
      </c>
      <c r="K7" s="150">
        <v>3</v>
      </c>
      <c r="L7" s="150">
        <v>0</v>
      </c>
      <c r="M7" s="150">
        <v>2</v>
      </c>
      <c r="N7" s="150">
        <v>19</v>
      </c>
      <c r="O7" s="150">
        <v>1</v>
      </c>
    </row>
    <row r="8" spans="1:16" ht="20.100000000000001" customHeight="1">
      <c r="A8" s="126" t="s">
        <v>11</v>
      </c>
      <c r="B8" s="118">
        <v>18</v>
      </c>
      <c r="C8" s="118">
        <v>9</v>
      </c>
      <c r="D8" s="118">
        <v>0</v>
      </c>
      <c r="E8" s="118">
        <v>5</v>
      </c>
      <c r="F8" s="118">
        <v>0</v>
      </c>
      <c r="G8" s="118">
        <v>0</v>
      </c>
      <c r="H8" s="118">
        <v>9</v>
      </c>
      <c r="I8" s="118">
        <v>0</v>
      </c>
      <c r="J8" s="118">
        <v>2</v>
      </c>
      <c r="K8" s="118">
        <v>1</v>
      </c>
      <c r="L8" s="118">
        <v>0</v>
      </c>
      <c r="M8" s="118">
        <v>0</v>
      </c>
      <c r="N8" s="118">
        <v>0</v>
      </c>
      <c r="O8" s="118">
        <v>1</v>
      </c>
    </row>
    <row r="9" spans="1:16" ht="20.100000000000001" customHeight="1">
      <c r="A9" s="126" t="s">
        <v>12</v>
      </c>
      <c r="B9" s="118">
        <v>0</v>
      </c>
      <c r="C9" s="118">
        <v>0</v>
      </c>
      <c r="D9" s="118">
        <v>0</v>
      </c>
      <c r="E9" s="118">
        <v>0</v>
      </c>
      <c r="F9" s="118">
        <v>0</v>
      </c>
      <c r="G9" s="118">
        <v>0</v>
      </c>
      <c r="H9" s="118">
        <v>0</v>
      </c>
      <c r="I9" s="118">
        <v>0</v>
      </c>
      <c r="J9" s="118">
        <v>0</v>
      </c>
      <c r="K9" s="118">
        <v>0</v>
      </c>
      <c r="L9" s="118">
        <v>0</v>
      </c>
      <c r="M9" s="118">
        <v>0</v>
      </c>
      <c r="N9" s="118">
        <v>0</v>
      </c>
      <c r="O9" s="118">
        <v>0</v>
      </c>
    </row>
    <row r="10" spans="1:16" ht="20.100000000000001" customHeight="1">
      <c r="A10" s="126" t="s">
        <v>13</v>
      </c>
      <c r="B10" s="118">
        <v>6</v>
      </c>
      <c r="C10" s="118">
        <v>1</v>
      </c>
      <c r="D10" s="118">
        <v>0</v>
      </c>
      <c r="E10" s="118">
        <v>0</v>
      </c>
      <c r="F10" s="118">
        <v>0</v>
      </c>
      <c r="G10" s="118">
        <v>0</v>
      </c>
      <c r="H10" s="118">
        <v>0</v>
      </c>
      <c r="I10" s="118">
        <v>0</v>
      </c>
      <c r="J10" s="118">
        <v>0</v>
      </c>
      <c r="K10" s="118">
        <v>0</v>
      </c>
      <c r="L10" s="118">
        <v>0</v>
      </c>
      <c r="M10" s="118">
        <v>0</v>
      </c>
      <c r="N10" s="118">
        <v>3</v>
      </c>
      <c r="O10" s="118">
        <v>0</v>
      </c>
    </row>
    <row r="11" spans="1:16" ht="20.100000000000001" customHeight="1">
      <c r="A11" s="126" t="s">
        <v>14</v>
      </c>
      <c r="B11" s="118">
        <v>18</v>
      </c>
      <c r="C11" s="118">
        <v>9</v>
      </c>
      <c r="D11" s="118">
        <v>0</v>
      </c>
      <c r="E11" s="118">
        <v>0</v>
      </c>
      <c r="F11" s="118">
        <v>2</v>
      </c>
      <c r="G11" s="118">
        <v>2</v>
      </c>
      <c r="H11" s="118">
        <v>4</v>
      </c>
      <c r="I11" s="118">
        <v>1</v>
      </c>
      <c r="J11" s="118">
        <v>0</v>
      </c>
      <c r="K11" s="118">
        <v>2</v>
      </c>
      <c r="L11" s="118">
        <v>0</v>
      </c>
      <c r="M11" s="118">
        <v>0</v>
      </c>
      <c r="N11" s="118">
        <v>12</v>
      </c>
      <c r="O11" s="118">
        <v>0</v>
      </c>
    </row>
    <row r="12" spans="1:16" ht="20.100000000000001" customHeight="1">
      <c r="A12" s="126" t="s">
        <v>15</v>
      </c>
      <c r="B12" s="118">
        <v>18</v>
      </c>
      <c r="C12" s="118">
        <v>22</v>
      </c>
      <c r="D12" s="118">
        <v>0</v>
      </c>
      <c r="E12" s="118">
        <v>2</v>
      </c>
      <c r="F12" s="118">
        <v>0</v>
      </c>
      <c r="G12" s="118">
        <v>0</v>
      </c>
      <c r="H12" s="118">
        <v>0</v>
      </c>
      <c r="I12" s="118">
        <v>2</v>
      </c>
      <c r="J12" s="118">
        <v>0</v>
      </c>
      <c r="K12" s="118">
        <v>0</v>
      </c>
      <c r="L12" s="118">
        <v>0</v>
      </c>
      <c r="M12" s="118">
        <v>2</v>
      </c>
      <c r="N12" s="118">
        <v>4</v>
      </c>
      <c r="O12" s="118">
        <v>0</v>
      </c>
    </row>
    <row r="13" spans="1:16" s="71" customFormat="1" ht="20.100000000000001" customHeight="1">
      <c r="A13" s="125" t="s">
        <v>16</v>
      </c>
      <c r="B13" s="150">
        <v>30</v>
      </c>
      <c r="C13" s="150">
        <v>27</v>
      </c>
      <c r="D13" s="150">
        <v>7</v>
      </c>
      <c r="E13" s="150">
        <v>0</v>
      </c>
      <c r="F13" s="150">
        <v>3</v>
      </c>
      <c r="G13" s="150">
        <v>5</v>
      </c>
      <c r="H13" s="150">
        <v>1</v>
      </c>
      <c r="I13" s="150">
        <v>2</v>
      </c>
      <c r="J13" s="150">
        <v>0</v>
      </c>
      <c r="K13" s="150">
        <v>0</v>
      </c>
      <c r="L13" s="150">
        <v>0</v>
      </c>
      <c r="M13" s="150">
        <v>0</v>
      </c>
      <c r="N13" s="150">
        <v>15</v>
      </c>
      <c r="O13" s="150">
        <v>1</v>
      </c>
    </row>
    <row r="14" spans="1:16" ht="20.100000000000001" customHeight="1">
      <c r="A14" s="126" t="s">
        <v>17</v>
      </c>
      <c r="B14" s="118">
        <v>0</v>
      </c>
      <c r="C14" s="118">
        <v>1</v>
      </c>
      <c r="D14" s="118">
        <v>0</v>
      </c>
      <c r="E14" s="118">
        <v>0</v>
      </c>
      <c r="F14" s="118">
        <v>0</v>
      </c>
      <c r="G14" s="118">
        <v>0</v>
      </c>
      <c r="H14" s="118">
        <v>0</v>
      </c>
      <c r="I14" s="118">
        <v>0</v>
      </c>
      <c r="J14" s="118">
        <v>0</v>
      </c>
      <c r="K14" s="118">
        <v>0</v>
      </c>
      <c r="L14" s="118">
        <v>0</v>
      </c>
      <c r="M14" s="118">
        <v>0</v>
      </c>
      <c r="N14" s="118">
        <v>0</v>
      </c>
      <c r="O14" s="118">
        <v>0</v>
      </c>
    </row>
    <row r="15" spans="1:16" ht="20.100000000000001" customHeight="1">
      <c r="A15" s="126" t="s">
        <v>18</v>
      </c>
      <c r="B15" s="118">
        <v>0</v>
      </c>
      <c r="C15" s="118">
        <v>11</v>
      </c>
      <c r="D15" s="118">
        <v>0</v>
      </c>
      <c r="E15" s="118">
        <v>0</v>
      </c>
      <c r="F15" s="118">
        <v>0</v>
      </c>
      <c r="G15" s="118">
        <v>0</v>
      </c>
      <c r="H15" s="118">
        <v>0</v>
      </c>
      <c r="I15" s="118">
        <v>0</v>
      </c>
      <c r="J15" s="118">
        <v>0</v>
      </c>
      <c r="K15" s="118">
        <v>0</v>
      </c>
      <c r="L15" s="118">
        <v>0</v>
      </c>
      <c r="M15" s="118">
        <v>0</v>
      </c>
      <c r="N15" s="118">
        <v>0</v>
      </c>
      <c r="O15" s="118">
        <v>1</v>
      </c>
    </row>
    <row r="16" spans="1:16" ht="20.100000000000001" customHeight="1">
      <c r="A16" s="126" t="s">
        <v>19</v>
      </c>
      <c r="B16" s="118">
        <v>0</v>
      </c>
      <c r="C16" s="118">
        <v>1</v>
      </c>
      <c r="D16" s="118">
        <v>0</v>
      </c>
      <c r="E16" s="118">
        <v>0</v>
      </c>
      <c r="F16" s="118">
        <v>0</v>
      </c>
      <c r="G16" s="118">
        <v>0</v>
      </c>
      <c r="H16" s="118">
        <v>0</v>
      </c>
      <c r="I16" s="118">
        <v>0</v>
      </c>
      <c r="J16" s="118">
        <v>0</v>
      </c>
      <c r="K16" s="118">
        <v>0</v>
      </c>
      <c r="L16" s="118">
        <v>0</v>
      </c>
      <c r="M16" s="118">
        <v>0</v>
      </c>
      <c r="N16" s="118">
        <v>0</v>
      </c>
      <c r="O16" s="118">
        <v>0</v>
      </c>
    </row>
    <row r="17" spans="1:15" ht="20.100000000000001" customHeight="1">
      <c r="A17" s="126" t="s">
        <v>20</v>
      </c>
      <c r="B17" s="118">
        <v>0</v>
      </c>
      <c r="C17" s="118">
        <v>2</v>
      </c>
      <c r="D17" s="118">
        <v>0</v>
      </c>
      <c r="E17" s="118">
        <v>0</v>
      </c>
      <c r="F17" s="118">
        <v>0</v>
      </c>
      <c r="G17" s="118">
        <v>0</v>
      </c>
      <c r="H17" s="118">
        <v>0</v>
      </c>
      <c r="I17" s="118">
        <v>0</v>
      </c>
      <c r="J17" s="118">
        <v>0</v>
      </c>
      <c r="K17" s="118">
        <v>0</v>
      </c>
      <c r="L17" s="118">
        <v>0</v>
      </c>
      <c r="M17" s="118">
        <v>0</v>
      </c>
      <c r="N17" s="118">
        <v>0</v>
      </c>
      <c r="O17" s="118">
        <v>0</v>
      </c>
    </row>
    <row r="18" spans="1:15" ht="20.100000000000001" customHeight="1">
      <c r="A18" s="126" t="s">
        <v>79</v>
      </c>
      <c r="B18" s="118">
        <v>30</v>
      </c>
      <c r="C18" s="118">
        <v>12</v>
      </c>
      <c r="D18" s="118">
        <v>7</v>
      </c>
      <c r="E18" s="118">
        <v>0</v>
      </c>
      <c r="F18" s="118">
        <v>3</v>
      </c>
      <c r="G18" s="118">
        <v>5</v>
      </c>
      <c r="H18" s="118">
        <v>1</v>
      </c>
      <c r="I18" s="118">
        <v>2</v>
      </c>
      <c r="J18" s="118">
        <v>0</v>
      </c>
      <c r="K18" s="118">
        <v>0</v>
      </c>
      <c r="L18" s="118">
        <v>0</v>
      </c>
      <c r="M18" s="118">
        <v>0</v>
      </c>
      <c r="N18" s="118">
        <v>15</v>
      </c>
      <c r="O18" s="118">
        <v>0</v>
      </c>
    </row>
    <row r="19" spans="1:15" s="71" customFormat="1" ht="20.100000000000001" customHeight="1">
      <c r="A19" s="125" t="s">
        <v>21</v>
      </c>
      <c r="B19" s="150">
        <v>317</v>
      </c>
      <c r="C19" s="150">
        <v>190</v>
      </c>
      <c r="D19" s="150">
        <v>37</v>
      </c>
      <c r="E19" s="150">
        <v>9</v>
      </c>
      <c r="F19" s="150">
        <v>52</v>
      </c>
      <c r="G19" s="150">
        <v>29</v>
      </c>
      <c r="H19" s="150">
        <v>10</v>
      </c>
      <c r="I19" s="150">
        <v>17</v>
      </c>
      <c r="J19" s="150">
        <v>34</v>
      </c>
      <c r="K19" s="150">
        <v>17</v>
      </c>
      <c r="L19" s="150">
        <v>104</v>
      </c>
      <c r="M19" s="150">
        <v>5</v>
      </c>
      <c r="N19" s="150">
        <v>49</v>
      </c>
      <c r="O19" s="150">
        <v>51</v>
      </c>
    </row>
    <row r="20" spans="1:15" ht="20.100000000000001" customHeight="1">
      <c r="A20" s="126" t="s">
        <v>22</v>
      </c>
      <c r="B20" s="118">
        <v>104</v>
      </c>
      <c r="C20" s="118">
        <v>62</v>
      </c>
      <c r="D20" s="118">
        <v>25</v>
      </c>
      <c r="E20" s="118">
        <v>3</v>
      </c>
      <c r="F20" s="118">
        <v>14</v>
      </c>
      <c r="G20" s="118">
        <v>13</v>
      </c>
      <c r="H20" s="118">
        <v>4</v>
      </c>
      <c r="I20" s="118">
        <v>10</v>
      </c>
      <c r="J20" s="118">
        <v>11</v>
      </c>
      <c r="K20" s="118">
        <v>4</v>
      </c>
      <c r="L20" s="118">
        <v>17</v>
      </c>
      <c r="M20" s="118">
        <v>1</v>
      </c>
      <c r="N20" s="118">
        <v>21</v>
      </c>
      <c r="O20" s="118">
        <v>8</v>
      </c>
    </row>
    <row r="21" spans="1:15" ht="20.100000000000001" customHeight="1">
      <c r="A21" s="126" t="s">
        <v>23</v>
      </c>
      <c r="B21" s="118">
        <v>184</v>
      </c>
      <c r="C21" s="118">
        <v>94</v>
      </c>
      <c r="D21" s="118">
        <v>12</v>
      </c>
      <c r="E21" s="118">
        <v>4</v>
      </c>
      <c r="F21" s="118">
        <v>38</v>
      </c>
      <c r="G21" s="118">
        <v>11</v>
      </c>
      <c r="H21" s="118">
        <v>6</v>
      </c>
      <c r="I21" s="118">
        <v>6</v>
      </c>
      <c r="J21" s="118">
        <v>0</v>
      </c>
      <c r="K21" s="118">
        <v>6</v>
      </c>
      <c r="L21" s="118">
        <v>81</v>
      </c>
      <c r="M21" s="118">
        <v>3</v>
      </c>
      <c r="N21" s="118">
        <v>28</v>
      </c>
      <c r="O21" s="118">
        <v>39</v>
      </c>
    </row>
    <row r="22" spans="1:15" ht="20.100000000000001" customHeight="1">
      <c r="A22" s="126" t="s">
        <v>24</v>
      </c>
      <c r="B22" s="118">
        <v>29</v>
      </c>
      <c r="C22" s="118">
        <v>34</v>
      </c>
      <c r="D22" s="118">
        <v>0</v>
      </c>
      <c r="E22" s="118">
        <v>2</v>
      </c>
      <c r="F22" s="118">
        <v>0</v>
      </c>
      <c r="G22" s="118">
        <v>5</v>
      </c>
      <c r="H22" s="118">
        <v>0</v>
      </c>
      <c r="I22" s="118">
        <v>1</v>
      </c>
      <c r="J22" s="118">
        <v>23</v>
      </c>
      <c r="K22" s="118">
        <v>7</v>
      </c>
      <c r="L22" s="118">
        <v>6</v>
      </c>
      <c r="M22" s="118">
        <v>1</v>
      </c>
      <c r="N22" s="118">
        <v>0</v>
      </c>
      <c r="O22" s="118">
        <v>4</v>
      </c>
    </row>
    <row r="23" spans="1:15" s="71" customFormat="1" ht="20.100000000000001" customHeight="1">
      <c r="A23" s="125" t="s">
        <v>25</v>
      </c>
      <c r="B23" s="150">
        <v>65597</v>
      </c>
      <c r="C23" s="150">
        <v>36879</v>
      </c>
      <c r="D23" s="150">
        <v>21000</v>
      </c>
      <c r="E23" s="150">
        <v>5258</v>
      </c>
      <c r="F23" s="150">
        <v>14642</v>
      </c>
      <c r="G23" s="150">
        <v>4168</v>
      </c>
      <c r="H23" s="150">
        <v>14265</v>
      </c>
      <c r="I23" s="150">
        <v>2674</v>
      </c>
      <c r="J23" s="150">
        <v>4074</v>
      </c>
      <c r="K23" s="150">
        <v>3875</v>
      </c>
      <c r="L23" s="150">
        <v>2594</v>
      </c>
      <c r="M23" s="150">
        <v>2921</v>
      </c>
      <c r="N23" s="150">
        <v>2485</v>
      </c>
      <c r="O23" s="150">
        <v>1891</v>
      </c>
    </row>
    <row r="24" spans="1:15" ht="20.100000000000001" customHeight="1">
      <c r="A24" s="126" t="s">
        <v>26</v>
      </c>
      <c r="B24" s="118">
        <v>329</v>
      </c>
      <c r="C24" s="118">
        <v>369</v>
      </c>
      <c r="D24" s="118">
        <v>63</v>
      </c>
      <c r="E24" s="118">
        <v>43</v>
      </c>
      <c r="F24" s="118">
        <v>63</v>
      </c>
      <c r="G24" s="118">
        <v>27</v>
      </c>
      <c r="H24" s="118">
        <v>75</v>
      </c>
      <c r="I24" s="118">
        <v>22</v>
      </c>
      <c r="J24" s="118">
        <v>6</v>
      </c>
      <c r="K24" s="118">
        <v>55</v>
      </c>
      <c r="L24" s="118">
        <v>35</v>
      </c>
      <c r="M24" s="118">
        <v>53</v>
      </c>
      <c r="N24" s="118">
        <v>17</v>
      </c>
      <c r="O24" s="118">
        <v>11</v>
      </c>
    </row>
    <row r="25" spans="1:15" ht="20.100000000000001" customHeight="1">
      <c r="A25" s="126" t="s">
        <v>27</v>
      </c>
      <c r="B25" s="118">
        <v>37376</v>
      </c>
      <c r="C25" s="118">
        <v>20333</v>
      </c>
      <c r="D25" s="118">
        <v>12618</v>
      </c>
      <c r="E25" s="118">
        <v>4608</v>
      </c>
      <c r="F25" s="118">
        <v>5708</v>
      </c>
      <c r="G25" s="118">
        <v>2783</v>
      </c>
      <c r="H25" s="118">
        <v>8172</v>
      </c>
      <c r="I25" s="118">
        <v>1837</v>
      </c>
      <c r="J25" s="118">
        <v>1687</v>
      </c>
      <c r="K25" s="118">
        <v>2161</v>
      </c>
      <c r="L25" s="118">
        <v>1872</v>
      </c>
      <c r="M25" s="118">
        <v>1610</v>
      </c>
      <c r="N25" s="118">
        <v>1785</v>
      </c>
      <c r="O25" s="118">
        <v>1697</v>
      </c>
    </row>
    <row r="26" spans="1:15" ht="20.100000000000001" customHeight="1">
      <c r="A26" s="126" t="s">
        <v>28</v>
      </c>
      <c r="B26" s="118">
        <v>214</v>
      </c>
      <c r="C26" s="118">
        <v>128</v>
      </c>
      <c r="D26" s="118">
        <v>0</v>
      </c>
      <c r="E26" s="118">
        <v>44</v>
      </c>
      <c r="F26" s="118">
        <v>58</v>
      </c>
      <c r="G26" s="118">
        <v>30</v>
      </c>
      <c r="H26" s="118">
        <v>29</v>
      </c>
      <c r="I26" s="118">
        <v>7</v>
      </c>
      <c r="J26" s="118">
        <v>6</v>
      </c>
      <c r="K26" s="118">
        <v>4</v>
      </c>
      <c r="L26" s="118">
        <v>17</v>
      </c>
      <c r="M26" s="118">
        <v>3</v>
      </c>
      <c r="N26" s="118">
        <v>17</v>
      </c>
      <c r="O26" s="118">
        <v>11</v>
      </c>
    </row>
    <row r="27" spans="1:15" ht="20.100000000000001" customHeight="1">
      <c r="A27" s="126" t="s">
        <v>29</v>
      </c>
      <c r="B27" s="118">
        <v>197</v>
      </c>
      <c r="C27" s="118">
        <v>118</v>
      </c>
      <c r="D27" s="118">
        <v>16</v>
      </c>
      <c r="E27" s="118">
        <v>7</v>
      </c>
      <c r="F27" s="118">
        <v>31</v>
      </c>
      <c r="G27" s="118">
        <v>4</v>
      </c>
      <c r="H27" s="118">
        <v>17</v>
      </c>
      <c r="I27" s="118">
        <v>22</v>
      </c>
      <c r="J27" s="118">
        <v>29</v>
      </c>
      <c r="K27" s="118">
        <v>19</v>
      </c>
      <c r="L27" s="118">
        <v>40</v>
      </c>
      <c r="M27" s="118">
        <v>8</v>
      </c>
      <c r="N27" s="118">
        <v>52</v>
      </c>
      <c r="O27" s="118">
        <v>13</v>
      </c>
    </row>
    <row r="28" spans="1:15" ht="20.100000000000001" customHeight="1">
      <c r="A28" s="126" t="s">
        <v>30</v>
      </c>
      <c r="B28" s="118">
        <v>70</v>
      </c>
      <c r="C28" s="118">
        <v>146</v>
      </c>
      <c r="D28" s="118">
        <v>12</v>
      </c>
      <c r="E28" s="118">
        <v>9</v>
      </c>
      <c r="F28" s="118">
        <v>2</v>
      </c>
      <c r="G28" s="118">
        <v>15</v>
      </c>
      <c r="H28" s="118">
        <v>0</v>
      </c>
      <c r="I28" s="118">
        <v>16</v>
      </c>
      <c r="J28" s="118">
        <v>8</v>
      </c>
      <c r="K28" s="118">
        <v>31</v>
      </c>
      <c r="L28" s="118">
        <v>19</v>
      </c>
      <c r="M28" s="118">
        <v>16</v>
      </c>
      <c r="N28" s="118">
        <v>22</v>
      </c>
      <c r="O28" s="118">
        <v>14</v>
      </c>
    </row>
    <row r="29" spans="1:15" ht="20.100000000000001" customHeight="1">
      <c r="A29" s="126" t="s">
        <v>31</v>
      </c>
      <c r="B29" s="118">
        <v>0</v>
      </c>
      <c r="C29" s="118">
        <v>4</v>
      </c>
      <c r="D29" s="118">
        <v>0</v>
      </c>
      <c r="E29" s="118">
        <v>0</v>
      </c>
      <c r="F29" s="118">
        <v>0</v>
      </c>
      <c r="G29" s="118">
        <v>0</v>
      </c>
      <c r="H29" s="118">
        <v>0</v>
      </c>
      <c r="I29" s="118">
        <v>0</v>
      </c>
      <c r="J29" s="118">
        <v>0</v>
      </c>
      <c r="K29" s="118">
        <v>1</v>
      </c>
      <c r="L29" s="118">
        <v>0</v>
      </c>
      <c r="M29" s="118">
        <v>1</v>
      </c>
      <c r="N29" s="118">
        <v>0</v>
      </c>
      <c r="O29" s="118">
        <v>2</v>
      </c>
    </row>
    <row r="30" spans="1:15" ht="20.100000000000001" customHeight="1">
      <c r="A30" s="126" t="s">
        <v>32</v>
      </c>
      <c r="B30" s="118">
        <v>23169</v>
      </c>
      <c r="C30" s="118">
        <v>14663</v>
      </c>
      <c r="D30" s="118">
        <v>7999</v>
      </c>
      <c r="E30" s="118">
        <v>346</v>
      </c>
      <c r="F30" s="118">
        <v>8057</v>
      </c>
      <c r="G30" s="118">
        <v>1185</v>
      </c>
      <c r="H30" s="118">
        <v>4901</v>
      </c>
      <c r="I30" s="118">
        <v>633</v>
      </c>
      <c r="J30" s="118">
        <v>1451</v>
      </c>
      <c r="K30" s="118">
        <v>1501</v>
      </c>
      <c r="L30" s="118">
        <v>259</v>
      </c>
      <c r="M30" s="118">
        <v>1164</v>
      </c>
      <c r="N30" s="118">
        <v>121</v>
      </c>
      <c r="O30" s="118">
        <v>57</v>
      </c>
    </row>
    <row r="31" spans="1:15" ht="20.100000000000001" customHeight="1">
      <c r="A31" s="126" t="s">
        <v>33</v>
      </c>
      <c r="B31" s="118">
        <v>4136</v>
      </c>
      <c r="C31" s="118">
        <v>1068</v>
      </c>
      <c r="D31" s="118">
        <v>265</v>
      </c>
      <c r="E31" s="118">
        <v>197</v>
      </c>
      <c r="F31" s="118">
        <v>714</v>
      </c>
      <c r="G31" s="118">
        <v>124</v>
      </c>
      <c r="H31" s="118">
        <v>1060</v>
      </c>
      <c r="I31" s="118">
        <v>129</v>
      </c>
      <c r="J31" s="118">
        <v>870</v>
      </c>
      <c r="K31" s="118">
        <v>99</v>
      </c>
      <c r="L31" s="118">
        <v>328</v>
      </c>
      <c r="M31" s="118">
        <v>63</v>
      </c>
      <c r="N31" s="118">
        <v>461</v>
      </c>
      <c r="O31" s="118">
        <v>82</v>
      </c>
    </row>
    <row r="32" spans="1:15" ht="20.100000000000001" customHeight="1">
      <c r="A32" s="126" t="s">
        <v>34</v>
      </c>
      <c r="B32" s="118">
        <v>6</v>
      </c>
      <c r="C32" s="118">
        <v>2</v>
      </c>
      <c r="D32" s="118">
        <v>0</v>
      </c>
      <c r="E32" s="118">
        <v>0</v>
      </c>
      <c r="F32" s="118">
        <v>0</v>
      </c>
      <c r="G32" s="118">
        <v>0</v>
      </c>
      <c r="H32" s="118">
        <v>0</v>
      </c>
      <c r="I32" s="118">
        <v>1</v>
      </c>
      <c r="J32" s="118">
        <v>0</v>
      </c>
      <c r="K32" s="118">
        <v>0</v>
      </c>
      <c r="L32" s="118">
        <v>6</v>
      </c>
      <c r="M32" s="118">
        <v>0</v>
      </c>
      <c r="N32" s="118">
        <v>0</v>
      </c>
      <c r="O32" s="118">
        <v>0</v>
      </c>
    </row>
    <row r="33" spans="1:15" ht="20.100000000000001" customHeight="1">
      <c r="A33" s="126" t="s">
        <v>35</v>
      </c>
      <c r="B33" s="118">
        <v>0</v>
      </c>
      <c r="C33" s="118">
        <v>0</v>
      </c>
      <c r="D33" s="118">
        <v>0</v>
      </c>
      <c r="E33" s="118">
        <v>0</v>
      </c>
      <c r="F33" s="118">
        <v>0</v>
      </c>
      <c r="G33" s="118">
        <v>0</v>
      </c>
      <c r="H33" s="118">
        <v>0</v>
      </c>
      <c r="I33" s="118">
        <v>0</v>
      </c>
      <c r="J33" s="118">
        <v>0</v>
      </c>
      <c r="K33" s="118">
        <v>0</v>
      </c>
      <c r="L33" s="118">
        <v>0</v>
      </c>
      <c r="M33" s="118">
        <v>0</v>
      </c>
      <c r="N33" s="118">
        <v>0</v>
      </c>
      <c r="O33" s="118">
        <v>0</v>
      </c>
    </row>
    <row r="34" spans="1:15" ht="20.100000000000001" customHeight="1">
      <c r="A34" s="126" t="s">
        <v>36</v>
      </c>
      <c r="B34" s="118">
        <v>53</v>
      </c>
      <c r="C34" s="118">
        <v>35</v>
      </c>
      <c r="D34" s="118">
        <v>10</v>
      </c>
      <c r="E34" s="118">
        <v>3</v>
      </c>
      <c r="F34" s="118">
        <v>2</v>
      </c>
      <c r="G34" s="118">
        <v>0</v>
      </c>
      <c r="H34" s="118">
        <v>6</v>
      </c>
      <c r="I34" s="118">
        <v>2</v>
      </c>
      <c r="J34" s="118">
        <v>5</v>
      </c>
      <c r="K34" s="118">
        <v>2</v>
      </c>
      <c r="L34" s="118">
        <v>18</v>
      </c>
      <c r="M34" s="118">
        <v>1</v>
      </c>
      <c r="N34" s="118">
        <v>10</v>
      </c>
      <c r="O34" s="118">
        <v>4</v>
      </c>
    </row>
    <row r="35" spans="1:15" ht="20.100000000000001" customHeight="1">
      <c r="A35" s="126" t="s">
        <v>37</v>
      </c>
      <c r="B35" s="118">
        <v>47</v>
      </c>
      <c r="C35" s="118">
        <v>13</v>
      </c>
      <c r="D35" s="118">
        <v>17</v>
      </c>
      <c r="E35" s="118">
        <v>1</v>
      </c>
      <c r="F35" s="118">
        <v>7</v>
      </c>
      <c r="G35" s="118">
        <v>0</v>
      </c>
      <c r="H35" s="118">
        <v>5</v>
      </c>
      <c r="I35" s="118">
        <v>5</v>
      </c>
      <c r="J35" s="118">
        <v>12</v>
      </c>
      <c r="K35" s="118">
        <v>2</v>
      </c>
      <c r="L35" s="118">
        <v>0</v>
      </c>
      <c r="M35" s="118">
        <v>2</v>
      </c>
      <c r="N35" s="118">
        <v>0</v>
      </c>
      <c r="O35" s="118">
        <v>0</v>
      </c>
    </row>
    <row r="36" spans="1:15" s="71" customFormat="1" ht="20.100000000000001" customHeight="1">
      <c r="A36" s="125" t="s">
        <v>38</v>
      </c>
      <c r="B36" s="150">
        <v>246</v>
      </c>
      <c r="C36" s="150">
        <v>267</v>
      </c>
      <c r="D36" s="150">
        <v>23</v>
      </c>
      <c r="E36" s="150">
        <v>32</v>
      </c>
      <c r="F36" s="150">
        <v>35</v>
      </c>
      <c r="G36" s="150">
        <v>25</v>
      </c>
      <c r="H36" s="150">
        <v>71</v>
      </c>
      <c r="I36" s="150">
        <v>17</v>
      </c>
      <c r="J36" s="150">
        <v>6</v>
      </c>
      <c r="K36" s="150">
        <v>14</v>
      </c>
      <c r="L36" s="150">
        <v>19</v>
      </c>
      <c r="M36" s="150">
        <v>12</v>
      </c>
      <c r="N36" s="150">
        <v>37</v>
      </c>
      <c r="O36" s="150">
        <v>29</v>
      </c>
    </row>
    <row r="37" spans="1:15" ht="20.100000000000001" customHeight="1">
      <c r="A37" s="126" t="s">
        <v>39</v>
      </c>
      <c r="B37" s="118">
        <v>6</v>
      </c>
      <c r="C37" s="118">
        <v>8</v>
      </c>
      <c r="D37" s="118">
        <v>3</v>
      </c>
      <c r="E37" s="118">
        <v>2</v>
      </c>
      <c r="F37" s="118">
        <v>0</v>
      </c>
      <c r="G37" s="118">
        <v>0</v>
      </c>
      <c r="H37" s="118">
        <v>0</v>
      </c>
      <c r="I37" s="118">
        <v>1</v>
      </c>
      <c r="J37" s="118">
        <v>0</v>
      </c>
      <c r="K37" s="118">
        <v>1</v>
      </c>
      <c r="L37" s="118">
        <v>3</v>
      </c>
      <c r="M37" s="118">
        <v>0</v>
      </c>
      <c r="N37" s="118">
        <v>0</v>
      </c>
      <c r="O37" s="118">
        <v>1</v>
      </c>
    </row>
    <row r="38" spans="1:15" ht="20.100000000000001" customHeight="1">
      <c r="A38" s="126" t="s">
        <v>40</v>
      </c>
      <c r="B38" s="118">
        <v>0</v>
      </c>
      <c r="C38" s="118">
        <v>64</v>
      </c>
      <c r="D38" s="118">
        <v>0</v>
      </c>
      <c r="E38" s="118">
        <v>9</v>
      </c>
      <c r="F38" s="118">
        <v>0</v>
      </c>
      <c r="G38" s="118">
        <v>2</v>
      </c>
      <c r="H38" s="118">
        <v>0</v>
      </c>
      <c r="I38" s="118">
        <v>1</v>
      </c>
      <c r="J38" s="118">
        <v>0</v>
      </c>
      <c r="K38" s="118">
        <v>4</v>
      </c>
      <c r="L38" s="118">
        <v>0</v>
      </c>
      <c r="M38" s="118">
        <v>2</v>
      </c>
      <c r="N38" s="118">
        <v>0</v>
      </c>
      <c r="O38" s="118">
        <v>7</v>
      </c>
    </row>
    <row r="39" spans="1:15" ht="20.100000000000001" customHeight="1">
      <c r="A39" s="126" t="s">
        <v>41</v>
      </c>
      <c r="B39" s="118">
        <v>76</v>
      </c>
      <c r="C39" s="118">
        <v>32</v>
      </c>
      <c r="D39" s="118">
        <v>8</v>
      </c>
      <c r="E39" s="118">
        <v>4</v>
      </c>
      <c r="F39" s="118">
        <v>0</v>
      </c>
      <c r="G39" s="118">
        <v>8</v>
      </c>
      <c r="H39" s="118">
        <v>42</v>
      </c>
      <c r="I39" s="118">
        <v>3</v>
      </c>
      <c r="J39" s="118">
        <v>0</v>
      </c>
      <c r="K39" s="118">
        <v>0</v>
      </c>
      <c r="L39" s="118">
        <v>10</v>
      </c>
      <c r="M39" s="118">
        <v>1</v>
      </c>
      <c r="N39" s="118">
        <v>13</v>
      </c>
      <c r="O39" s="118">
        <v>4</v>
      </c>
    </row>
    <row r="40" spans="1:15" ht="20.100000000000001" customHeight="1">
      <c r="A40" s="126" t="s">
        <v>42</v>
      </c>
      <c r="B40" s="118">
        <v>88</v>
      </c>
      <c r="C40" s="118">
        <v>77</v>
      </c>
      <c r="D40" s="118">
        <v>0</v>
      </c>
      <c r="E40" s="118">
        <v>8</v>
      </c>
      <c r="F40" s="118">
        <v>35</v>
      </c>
      <c r="G40" s="118">
        <v>13</v>
      </c>
      <c r="H40" s="118">
        <v>29</v>
      </c>
      <c r="I40" s="118">
        <v>7</v>
      </c>
      <c r="J40" s="118">
        <v>6</v>
      </c>
      <c r="K40" s="118">
        <v>6</v>
      </c>
      <c r="L40" s="118">
        <v>6</v>
      </c>
      <c r="M40" s="118">
        <v>4</v>
      </c>
      <c r="N40" s="118">
        <v>0</v>
      </c>
      <c r="O40" s="118">
        <v>5</v>
      </c>
    </row>
    <row r="41" spans="1:15" ht="20.100000000000001" customHeight="1">
      <c r="A41" s="126" t="s">
        <v>43</v>
      </c>
      <c r="B41" s="118">
        <v>35</v>
      </c>
      <c r="C41" s="118">
        <v>24</v>
      </c>
      <c r="D41" s="118">
        <v>12</v>
      </c>
      <c r="E41" s="118">
        <v>3</v>
      </c>
      <c r="F41" s="118">
        <v>0</v>
      </c>
      <c r="G41" s="118">
        <v>1</v>
      </c>
      <c r="H41" s="118">
        <v>0</v>
      </c>
      <c r="I41" s="118">
        <v>1</v>
      </c>
      <c r="J41" s="118">
        <v>0</v>
      </c>
      <c r="K41" s="118">
        <v>0</v>
      </c>
      <c r="L41" s="118">
        <v>0</v>
      </c>
      <c r="M41" s="118">
        <v>1</v>
      </c>
      <c r="N41" s="118">
        <v>6</v>
      </c>
      <c r="O41" s="118">
        <v>2</v>
      </c>
    </row>
    <row r="42" spans="1:15" ht="20.100000000000001" customHeight="1">
      <c r="A42" s="126" t="s">
        <v>44</v>
      </c>
      <c r="B42" s="118">
        <v>41</v>
      </c>
      <c r="C42" s="118">
        <v>62</v>
      </c>
      <c r="D42" s="118">
        <v>0</v>
      </c>
      <c r="E42" s="118">
        <v>6</v>
      </c>
      <c r="F42" s="118">
        <v>0</v>
      </c>
      <c r="G42" s="118">
        <v>1</v>
      </c>
      <c r="H42" s="118">
        <v>0</v>
      </c>
      <c r="I42" s="118">
        <v>4</v>
      </c>
      <c r="J42" s="118">
        <v>0</v>
      </c>
      <c r="K42" s="118">
        <v>3</v>
      </c>
      <c r="L42" s="118">
        <v>0</v>
      </c>
      <c r="M42" s="118">
        <v>4</v>
      </c>
      <c r="N42" s="118">
        <v>18</v>
      </c>
      <c r="O42" s="118">
        <v>10</v>
      </c>
    </row>
    <row r="43" spans="1:15" ht="20.100000000000001" customHeight="1">
      <c r="A43" s="125" t="s">
        <v>45</v>
      </c>
      <c r="B43" s="150">
        <v>1507</v>
      </c>
      <c r="C43" s="150">
        <v>1429</v>
      </c>
      <c r="D43" s="150">
        <v>171</v>
      </c>
      <c r="E43" s="150">
        <v>132</v>
      </c>
      <c r="F43" s="150">
        <v>205</v>
      </c>
      <c r="G43" s="150">
        <v>194</v>
      </c>
      <c r="H43" s="150">
        <v>144</v>
      </c>
      <c r="I43" s="150">
        <v>150</v>
      </c>
      <c r="J43" s="150">
        <v>39</v>
      </c>
      <c r="K43" s="150">
        <v>133</v>
      </c>
      <c r="L43" s="150">
        <v>212</v>
      </c>
      <c r="M43" s="150">
        <v>118</v>
      </c>
      <c r="N43" s="150">
        <v>530</v>
      </c>
      <c r="O43" s="150">
        <v>146</v>
      </c>
    </row>
    <row r="44" spans="1:15" ht="20.100000000000001" customHeight="1">
      <c r="A44" s="126" t="s">
        <v>46</v>
      </c>
      <c r="B44" s="118">
        <v>271</v>
      </c>
      <c r="C44" s="118">
        <v>231</v>
      </c>
      <c r="D44" s="118">
        <v>23</v>
      </c>
      <c r="E44" s="118">
        <v>30</v>
      </c>
      <c r="F44" s="118">
        <v>58</v>
      </c>
      <c r="G44" s="118">
        <v>37</v>
      </c>
      <c r="H44" s="118">
        <v>22</v>
      </c>
      <c r="I44" s="118">
        <v>17</v>
      </c>
      <c r="J44" s="118">
        <v>6</v>
      </c>
      <c r="K44" s="118">
        <v>32</v>
      </c>
      <c r="L44" s="118">
        <v>46</v>
      </c>
      <c r="M44" s="118">
        <v>11</v>
      </c>
      <c r="N44" s="118">
        <v>23</v>
      </c>
      <c r="O44" s="118">
        <v>7</v>
      </c>
    </row>
    <row r="45" spans="1:15" ht="20.100000000000001" customHeight="1">
      <c r="A45" s="126" t="s">
        <v>47</v>
      </c>
      <c r="B45" s="118">
        <v>24</v>
      </c>
      <c r="C45" s="118">
        <v>22</v>
      </c>
      <c r="D45" s="118">
        <v>7</v>
      </c>
      <c r="E45" s="118">
        <v>1</v>
      </c>
      <c r="F45" s="118">
        <v>1</v>
      </c>
      <c r="G45" s="118">
        <v>2</v>
      </c>
      <c r="H45" s="118">
        <v>0</v>
      </c>
      <c r="I45" s="118">
        <v>2</v>
      </c>
      <c r="J45" s="118">
        <v>0</v>
      </c>
      <c r="K45" s="118">
        <v>3</v>
      </c>
      <c r="L45" s="118">
        <v>0</v>
      </c>
      <c r="M45" s="118">
        <v>2</v>
      </c>
      <c r="N45" s="118">
        <v>10</v>
      </c>
      <c r="O45" s="118">
        <v>0</v>
      </c>
    </row>
    <row r="46" spans="1:15" ht="20.100000000000001" customHeight="1">
      <c r="A46" s="126" t="s">
        <v>48</v>
      </c>
      <c r="B46" s="118">
        <v>29</v>
      </c>
      <c r="C46" s="118">
        <v>48</v>
      </c>
      <c r="D46" s="118">
        <v>0</v>
      </c>
      <c r="E46" s="118">
        <v>2</v>
      </c>
      <c r="F46" s="118">
        <v>0</v>
      </c>
      <c r="G46" s="118">
        <v>0</v>
      </c>
      <c r="H46" s="118">
        <v>13</v>
      </c>
      <c r="I46" s="118">
        <v>6</v>
      </c>
      <c r="J46" s="118">
        <v>0</v>
      </c>
      <c r="K46" s="118">
        <v>6</v>
      </c>
      <c r="L46" s="118">
        <v>0</v>
      </c>
      <c r="M46" s="118">
        <v>9</v>
      </c>
      <c r="N46" s="118">
        <v>16</v>
      </c>
      <c r="O46" s="118">
        <v>10</v>
      </c>
    </row>
    <row r="47" spans="1:15" ht="20.100000000000001" customHeight="1">
      <c r="A47" s="126" t="s">
        <v>49</v>
      </c>
      <c r="B47" s="118">
        <v>52</v>
      </c>
      <c r="C47" s="118">
        <v>23</v>
      </c>
      <c r="D47" s="118">
        <v>8</v>
      </c>
      <c r="E47" s="118">
        <v>2</v>
      </c>
      <c r="F47" s="118">
        <v>4</v>
      </c>
      <c r="G47" s="118">
        <v>4</v>
      </c>
      <c r="H47" s="118">
        <v>0</v>
      </c>
      <c r="I47" s="118">
        <v>2</v>
      </c>
      <c r="J47" s="118">
        <v>0</v>
      </c>
      <c r="K47" s="118">
        <v>2</v>
      </c>
      <c r="L47" s="118">
        <v>0</v>
      </c>
      <c r="M47" s="118">
        <v>0</v>
      </c>
      <c r="N47" s="118">
        <v>23</v>
      </c>
      <c r="O47" s="118">
        <v>4</v>
      </c>
    </row>
    <row r="48" spans="1:15" ht="20.100000000000001" customHeight="1">
      <c r="A48" s="126" t="s">
        <v>50</v>
      </c>
      <c r="B48" s="118">
        <v>71</v>
      </c>
      <c r="C48" s="118">
        <v>133</v>
      </c>
      <c r="D48" s="118">
        <v>12</v>
      </c>
      <c r="E48" s="118">
        <v>14</v>
      </c>
      <c r="F48" s="118">
        <v>1</v>
      </c>
      <c r="G48" s="118">
        <v>8</v>
      </c>
      <c r="H48" s="118">
        <v>2</v>
      </c>
      <c r="I48" s="118">
        <v>10</v>
      </c>
      <c r="J48" s="118">
        <v>0</v>
      </c>
      <c r="K48" s="118">
        <v>23</v>
      </c>
      <c r="L48" s="118">
        <v>8</v>
      </c>
      <c r="M48" s="118">
        <v>14</v>
      </c>
      <c r="N48" s="118">
        <v>36</v>
      </c>
      <c r="O48" s="118">
        <v>10</v>
      </c>
    </row>
    <row r="49" spans="1:15" ht="20.100000000000001" customHeight="1">
      <c r="A49" s="126" t="s">
        <v>51</v>
      </c>
      <c r="B49" s="118">
        <v>0</v>
      </c>
      <c r="C49" s="118">
        <v>14</v>
      </c>
      <c r="D49" s="118">
        <v>0</v>
      </c>
      <c r="E49" s="118">
        <v>3</v>
      </c>
      <c r="F49" s="118">
        <v>0</v>
      </c>
      <c r="G49" s="118">
        <v>0</v>
      </c>
      <c r="H49" s="118">
        <v>0</v>
      </c>
      <c r="I49" s="118">
        <v>1</v>
      </c>
      <c r="J49" s="118">
        <v>0</v>
      </c>
      <c r="K49" s="118">
        <v>4</v>
      </c>
      <c r="L49" s="118">
        <v>0</v>
      </c>
      <c r="M49" s="118">
        <v>0</v>
      </c>
      <c r="N49" s="118">
        <v>0</v>
      </c>
      <c r="O49" s="118">
        <v>0</v>
      </c>
    </row>
    <row r="50" spans="1:15" ht="20.100000000000001" customHeight="1">
      <c r="A50" s="126" t="s">
        <v>52</v>
      </c>
      <c r="B50" s="118">
        <v>180</v>
      </c>
      <c r="C50" s="118">
        <v>188</v>
      </c>
      <c r="D50" s="118">
        <v>23</v>
      </c>
      <c r="E50" s="118">
        <v>31</v>
      </c>
      <c r="F50" s="118">
        <v>15</v>
      </c>
      <c r="G50" s="118">
        <v>15</v>
      </c>
      <c r="H50" s="118">
        <v>17</v>
      </c>
      <c r="I50" s="118">
        <v>13</v>
      </c>
      <c r="J50" s="118">
        <v>0</v>
      </c>
      <c r="K50" s="118">
        <v>7</v>
      </c>
      <c r="L50" s="118">
        <v>32</v>
      </c>
      <c r="M50" s="118">
        <v>16</v>
      </c>
      <c r="N50" s="118">
        <v>87</v>
      </c>
      <c r="O50" s="118">
        <v>26</v>
      </c>
    </row>
    <row r="51" spans="1:15" ht="20.100000000000001" customHeight="1">
      <c r="A51" s="126" t="s">
        <v>53</v>
      </c>
      <c r="B51" s="118">
        <v>0</v>
      </c>
      <c r="C51" s="118">
        <v>4</v>
      </c>
      <c r="D51" s="118">
        <v>0</v>
      </c>
      <c r="E51" s="118">
        <v>0</v>
      </c>
      <c r="F51" s="118">
        <v>0</v>
      </c>
      <c r="G51" s="118">
        <v>0</v>
      </c>
      <c r="H51" s="118">
        <v>0</v>
      </c>
      <c r="I51" s="118">
        <v>0</v>
      </c>
      <c r="J51" s="118">
        <v>0</v>
      </c>
      <c r="K51" s="118">
        <v>1</v>
      </c>
      <c r="L51" s="118">
        <v>0</v>
      </c>
      <c r="M51" s="118">
        <v>1</v>
      </c>
      <c r="N51" s="118">
        <v>0</v>
      </c>
      <c r="O51" s="118">
        <v>0</v>
      </c>
    </row>
    <row r="52" spans="1:15" ht="20.100000000000001" customHeight="1">
      <c r="A52" s="126" t="s">
        <v>54</v>
      </c>
      <c r="B52" s="118">
        <v>111</v>
      </c>
      <c r="C52" s="118">
        <v>91</v>
      </c>
      <c r="D52" s="118">
        <v>18</v>
      </c>
      <c r="E52" s="118">
        <v>2</v>
      </c>
      <c r="F52" s="118">
        <v>17</v>
      </c>
      <c r="G52" s="118">
        <v>8</v>
      </c>
      <c r="H52" s="118">
        <v>12</v>
      </c>
      <c r="I52" s="118">
        <v>8</v>
      </c>
      <c r="J52" s="118">
        <v>1</v>
      </c>
      <c r="K52" s="118">
        <v>10</v>
      </c>
      <c r="L52" s="118">
        <v>0</v>
      </c>
      <c r="M52" s="118">
        <v>8</v>
      </c>
      <c r="N52" s="118">
        <v>51</v>
      </c>
      <c r="O52" s="118">
        <v>13</v>
      </c>
    </row>
    <row r="53" spans="1:15" ht="20.100000000000001" customHeight="1">
      <c r="A53" s="126" t="s">
        <v>55</v>
      </c>
      <c r="B53" s="118">
        <v>12</v>
      </c>
      <c r="C53" s="118">
        <v>4</v>
      </c>
      <c r="D53" s="118">
        <v>0</v>
      </c>
      <c r="E53" s="118">
        <v>0</v>
      </c>
      <c r="F53" s="118">
        <v>0</v>
      </c>
      <c r="G53" s="118">
        <v>0</v>
      </c>
      <c r="H53" s="118">
        <v>0</v>
      </c>
      <c r="I53" s="118">
        <v>0</v>
      </c>
      <c r="J53" s="118">
        <v>0</v>
      </c>
      <c r="K53" s="118">
        <v>0</v>
      </c>
      <c r="L53" s="118">
        <v>0</v>
      </c>
      <c r="M53" s="118">
        <v>3</v>
      </c>
      <c r="N53" s="118">
        <v>6</v>
      </c>
      <c r="O53" s="118">
        <v>0</v>
      </c>
    </row>
    <row r="54" spans="1:15" ht="20.100000000000001" customHeight="1">
      <c r="A54" s="126" t="s">
        <v>56</v>
      </c>
      <c r="B54" s="118">
        <v>419</v>
      </c>
      <c r="C54" s="118">
        <v>351</v>
      </c>
      <c r="D54" s="118">
        <v>9</v>
      </c>
      <c r="E54" s="118">
        <v>20</v>
      </c>
      <c r="F54" s="118">
        <v>62</v>
      </c>
      <c r="G54" s="118">
        <v>62</v>
      </c>
      <c r="H54" s="118">
        <v>29</v>
      </c>
      <c r="I54" s="118">
        <v>50</v>
      </c>
      <c r="J54" s="118">
        <v>29</v>
      </c>
      <c r="K54" s="118">
        <v>26</v>
      </c>
      <c r="L54" s="118">
        <v>86</v>
      </c>
      <c r="M54" s="118">
        <v>24</v>
      </c>
      <c r="N54" s="118">
        <v>177</v>
      </c>
      <c r="O54" s="118">
        <v>56</v>
      </c>
    </row>
    <row r="55" spans="1:15" ht="20.100000000000001" customHeight="1">
      <c r="A55" s="126" t="s">
        <v>57</v>
      </c>
      <c r="B55" s="118">
        <v>46</v>
      </c>
      <c r="C55" s="118">
        <v>33</v>
      </c>
      <c r="D55" s="118">
        <v>17</v>
      </c>
      <c r="E55" s="118">
        <v>1</v>
      </c>
      <c r="F55" s="118">
        <v>17</v>
      </c>
      <c r="G55" s="118">
        <v>6</v>
      </c>
      <c r="H55" s="118">
        <v>0</v>
      </c>
      <c r="I55" s="118">
        <v>5</v>
      </c>
      <c r="J55" s="118">
        <v>0</v>
      </c>
      <c r="K55" s="118">
        <v>0</v>
      </c>
      <c r="L55" s="118">
        <v>12</v>
      </c>
      <c r="M55" s="118">
        <v>1</v>
      </c>
      <c r="N55" s="118">
        <v>0</v>
      </c>
      <c r="O55" s="118">
        <v>2</v>
      </c>
    </row>
    <row r="56" spans="1:15" ht="20.100000000000001" customHeight="1">
      <c r="A56" s="126" t="s">
        <v>58</v>
      </c>
      <c r="B56" s="118">
        <v>58</v>
      </c>
      <c r="C56" s="118">
        <v>47</v>
      </c>
      <c r="D56" s="118">
        <v>12</v>
      </c>
      <c r="E56" s="118">
        <v>4</v>
      </c>
      <c r="F56" s="118">
        <v>17</v>
      </c>
      <c r="G56" s="118">
        <v>7</v>
      </c>
      <c r="H56" s="118">
        <v>0</v>
      </c>
      <c r="I56" s="118">
        <v>7</v>
      </c>
      <c r="J56" s="118">
        <v>0</v>
      </c>
      <c r="K56" s="118">
        <v>4</v>
      </c>
      <c r="L56" s="118">
        <v>6</v>
      </c>
      <c r="M56" s="118">
        <v>3</v>
      </c>
      <c r="N56" s="118">
        <v>23</v>
      </c>
      <c r="O56" s="118">
        <v>2</v>
      </c>
    </row>
    <row r="57" spans="1:15" ht="20.100000000000001" customHeight="1">
      <c r="A57" s="126" t="s">
        <v>59</v>
      </c>
      <c r="B57" s="118">
        <v>6</v>
      </c>
      <c r="C57" s="118">
        <v>39</v>
      </c>
      <c r="D57" s="118">
        <v>1</v>
      </c>
      <c r="E57" s="118">
        <v>1</v>
      </c>
      <c r="F57" s="118">
        <v>0</v>
      </c>
      <c r="G57" s="118">
        <v>27</v>
      </c>
      <c r="H57" s="118">
        <v>0</v>
      </c>
      <c r="I57" s="118">
        <v>1</v>
      </c>
      <c r="J57" s="118">
        <v>0</v>
      </c>
      <c r="K57" s="118">
        <v>0</v>
      </c>
      <c r="L57" s="118">
        <v>2</v>
      </c>
      <c r="M57" s="118">
        <v>4</v>
      </c>
      <c r="N57" s="118">
        <v>3</v>
      </c>
      <c r="O57" s="118">
        <v>1</v>
      </c>
    </row>
    <row r="58" spans="1:15" ht="20.100000000000001" customHeight="1">
      <c r="A58" s="126" t="s">
        <v>60</v>
      </c>
      <c r="B58" s="118">
        <v>6</v>
      </c>
      <c r="C58" s="118">
        <v>30</v>
      </c>
      <c r="D58" s="118">
        <v>0</v>
      </c>
      <c r="E58" s="118">
        <v>2</v>
      </c>
      <c r="F58" s="118">
        <v>0</v>
      </c>
      <c r="G58" s="118">
        <v>0</v>
      </c>
      <c r="H58" s="118">
        <v>0</v>
      </c>
      <c r="I58" s="118">
        <v>4</v>
      </c>
      <c r="J58" s="118">
        <v>0</v>
      </c>
      <c r="K58" s="118">
        <v>0</v>
      </c>
      <c r="L58" s="118">
        <v>6</v>
      </c>
      <c r="M58" s="118">
        <v>4</v>
      </c>
      <c r="N58" s="118">
        <v>0</v>
      </c>
      <c r="O58" s="118">
        <v>3</v>
      </c>
    </row>
    <row r="59" spans="1:15" s="71" customFormat="1" ht="20.100000000000001" customHeight="1">
      <c r="A59" s="126" t="s">
        <v>61</v>
      </c>
      <c r="B59" s="118">
        <v>12</v>
      </c>
      <c r="C59" s="118">
        <v>32</v>
      </c>
      <c r="D59" s="118">
        <v>0</v>
      </c>
      <c r="E59" s="118">
        <v>6</v>
      </c>
      <c r="F59" s="118">
        <v>0</v>
      </c>
      <c r="G59" s="118">
        <v>6</v>
      </c>
      <c r="H59" s="118">
        <v>0</v>
      </c>
      <c r="I59" s="118">
        <v>6</v>
      </c>
      <c r="J59" s="118">
        <v>0</v>
      </c>
      <c r="K59" s="118">
        <v>3</v>
      </c>
      <c r="L59" s="118">
        <v>0</v>
      </c>
      <c r="M59" s="118">
        <v>3</v>
      </c>
      <c r="N59" s="118">
        <v>10</v>
      </c>
      <c r="O59" s="118">
        <v>2</v>
      </c>
    </row>
    <row r="60" spans="1:15" s="71" customFormat="1" ht="20.100000000000001" customHeight="1">
      <c r="A60" s="126" t="s">
        <v>62</v>
      </c>
      <c r="B60" s="118">
        <v>0</v>
      </c>
      <c r="C60" s="118">
        <v>10</v>
      </c>
      <c r="D60" s="118">
        <v>0</v>
      </c>
      <c r="E60" s="118">
        <v>0</v>
      </c>
      <c r="F60" s="118">
        <v>0</v>
      </c>
      <c r="G60" s="118">
        <v>1</v>
      </c>
      <c r="H60" s="118">
        <v>0</v>
      </c>
      <c r="I60" s="118">
        <v>1</v>
      </c>
      <c r="J60" s="118">
        <v>0</v>
      </c>
      <c r="K60" s="118">
        <v>2</v>
      </c>
      <c r="L60" s="118">
        <v>0</v>
      </c>
      <c r="M60" s="118">
        <v>0</v>
      </c>
      <c r="N60" s="118">
        <v>0</v>
      </c>
      <c r="O60" s="118">
        <v>0</v>
      </c>
    </row>
    <row r="61" spans="1:15" s="71" customFormat="1" ht="20.100000000000001" customHeight="1">
      <c r="A61" s="126" t="s">
        <v>63</v>
      </c>
      <c r="B61" s="118">
        <v>6</v>
      </c>
      <c r="C61" s="118">
        <v>5</v>
      </c>
      <c r="D61" s="118">
        <v>0</v>
      </c>
      <c r="E61" s="118">
        <v>4</v>
      </c>
      <c r="F61" s="118">
        <v>0</v>
      </c>
      <c r="G61" s="118">
        <v>0</v>
      </c>
      <c r="H61" s="118">
        <v>0</v>
      </c>
      <c r="I61" s="118">
        <v>0</v>
      </c>
      <c r="J61" s="118">
        <v>0</v>
      </c>
      <c r="K61" s="118">
        <v>1</v>
      </c>
      <c r="L61" s="118">
        <v>0</v>
      </c>
      <c r="M61" s="118">
        <v>0</v>
      </c>
      <c r="N61" s="118">
        <v>4</v>
      </c>
      <c r="O61" s="118">
        <v>0</v>
      </c>
    </row>
    <row r="62" spans="1:15" ht="20.100000000000001" customHeight="1">
      <c r="A62" s="126" t="s">
        <v>64</v>
      </c>
      <c r="B62" s="118">
        <v>35</v>
      </c>
      <c r="C62" s="118">
        <v>24</v>
      </c>
      <c r="D62" s="118">
        <v>0</v>
      </c>
      <c r="E62" s="118">
        <v>1</v>
      </c>
      <c r="F62" s="118">
        <v>0</v>
      </c>
      <c r="G62" s="118">
        <v>2</v>
      </c>
      <c r="H62" s="118">
        <v>23</v>
      </c>
      <c r="I62" s="118">
        <v>6</v>
      </c>
      <c r="J62" s="118">
        <v>0</v>
      </c>
      <c r="K62" s="118">
        <v>2</v>
      </c>
      <c r="L62" s="118">
        <v>0</v>
      </c>
      <c r="M62" s="118">
        <v>1</v>
      </c>
      <c r="N62" s="118">
        <v>7</v>
      </c>
      <c r="O62" s="118">
        <v>0</v>
      </c>
    </row>
    <row r="63" spans="1:15" ht="20.100000000000001" customHeight="1">
      <c r="A63" s="126" t="s">
        <v>65</v>
      </c>
      <c r="B63" s="118">
        <v>110</v>
      </c>
      <c r="C63" s="118">
        <v>69</v>
      </c>
      <c r="D63" s="118">
        <v>35</v>
      </c>
      <c r="E63" s="118">
        <v>4</v>
      </c>
      <c r="F63" s="118">
        <v>0</v>
      </c>
      <c r="G63" s="118">
        <v>6</v>
      </c>
      <c r="H63" s="118">
        <v>21</v>
      </c>
      <c r="I63" s="118">
        <v>9</v>
      </c>
      <c r="J63" s="118">
        <v>3</v>
      </c>
      <c r="K63" s="118">
        <v>5</v>
      </c>
      <c r="L63" s="118">
        <v>14</v>
      </c>
      <c r="M63" s="118">
        <v>9</v>
      </c>
      <c r="N63" s="118">
        <v>19</v>
      </c>
      <c r="O63" s="118">
        <v>5</v>
      </c>
    </row>
    <row r="64" spans="1:15" s="71" customFormat="1" ht="20.100000000000001" customHeight="1">
      <c r="A64" s="126" t="s">
        <v>66</v>
      </c>
      <c r="B64" s="118">
        <v>59</v>
      </c>
      <c r="C64" s="118">
        <v>31</v>
      </c>
      <c r="D64" s="118">
        <v>6</v>
      </c>
      <c r="E64" s="118">
        <v>4</v>
      </c>
      <c r="F64" s="118">
        <v>13</v>
      </c>
      <c r="G64" s="118">
        <v>3</v>
      </c>
      <c r="H64" s="118">
        <v>5</v>
      </c>
      <c r="I64" s="118">
        <v>2</v>
      </c>
      <c r="J64" s="118">
        <v>0</v>
      </c>
      <c r="K64" s="118">
        <v>2</v>
      </c>
      <c r="L64" s="118">
        <v>0</v>
      </c>
      <c r="M64" s="118">
        <v>5</v>
      </c>
      <c r="N64" s="118">
        <v>35</v>
      </c>
      <c r="O64" s="118">
        <v>5</v>
      </c>
    </row>
    <row r="65" spans="1:19" ht="20.100000000000001" customHeight="1">
      <c r="A65" s="125" t="s">
        <v>67</v>
      </c>
      <c r="B65" s="150">
        <v>383</v>
      </c>
      <c r="C65" s="150">
        <v>265</v>
      </c>
      <c r="D65" s="150">
        <v>22</v>
      </c>
      <c r="E65" s="150">
        <v>39</v>
      </c>
      <c r="F65" s="150">
        <v>127</v>
      </c>
      <c r="G65" s="150">
        <v>46</v>
      </c>
      <c r="H65" s="150">
        <v>36</v>
      </c>
      <c r="I65" s="150">
        <v>27</v>
      </c>
      <c r="J65" s="150">
        <v>12</v>
      </c>
      <c r="K65" s="150">
        <v>3</v>
      </c>
      <c r="L65" s="150">
        <v>23</v>
      </c>
      <c r="M65" s="150">
        <v>14</v>
      </c>
      <c r="N65" s="150">
        <v>109</v>
      </c>
      <c r="O65" s="150">
        <v>23</v>
      </c>
    </row>
    <row r="66" spans="1:19" ht="20.100000000000001" customHeight="1">
      <c r="A66" s="126" t="s">
        <v>68</v>
      </c>
      <c r="B66" s="117">
        <v>295</v>
      </c>
      <c r="C66" s="117">
        <v>211</v>
      </c>
      <c r="D66" s="117">
        <v>17</v>
      </c>
      <c r="E66" s="117">
        <v>32</v>
      </c>
      <c r="F66" s="117">
        <v>127</v>
      </c>
      <c r="G66" s="117">
        <v>44</v>
      </c>
      <c r="H66" s="117">
        <v>6</v>
      </c>
      <c r="I66" s="117">
        <v>22</v>
      </c>
      <c r="J66" s="117">
        <v>12</v>
      </c>
      <c r="K66" s="117">
        <v>2</v>
      </c>
      <c r="L66" s="117">
        <v>23</v>
      </c>
      <c r="M66" s="117">
        <v>12</v>
      </c>
      <c r="N66" s="117">
        <v>74</v>
      </c>
      <c r="O66" s="117">
        <v>19</v>
      </c>
    </row>
    <row r="67" spans="1:19" ht="20.100000000000001" customHeight="1">
      <c r="A67" s="126" t="s">
        <v>69</v>
      </c>
      <c r="B67" s="117">
        <v>88</v>
      </c>
      <c r="C67" s="117">
        <v>52</v>
      </c>
      <c r="D67" s="117">
        <v>5</v>
      </c>
      <c r="E67" s="117">
        <v>7</v>
      </c>
      <c r="F67" s="117">
        <v>0</v>
      </c>
      <c r="G67" s="117">
        <v>1</v>
      </c>
      <c r="H67" s="117">
        <v>30</v>
      </c>
      <c r="I67" s="117">
        <v>4</v>
      </c>
      <c r="J67" s="117">
        <v>0</v>
      </c>
      <c r="K67" s="117">
        <v>1</v>
      </c>
      <c r="L67" s="117">
        <v>0</v>
      </c>
      <c r="M67" s="117">
        <v>2</v>
      </c>
      <c r="N67" s="117">
        <v>35</v>
      </c>
      <c r="O67" s="117">
        <v>4</v>
      </c>
    </row>
    <row r="68" spans="1:19" ht="20.100000000000001" customHeight="1">
      <c r="A68" s="126" t="s">
        <v>70</v>
      </c>
      <c r="B68" s="117">
        <v>0</v>
      </c>
      <c r="C68" s="117">
        <v>2</v>
      </c>
      <c r="D68" s="117">
        <v>0</v>
      </c>
      <c r="E68" s="117">
        <v>0</v>
      </c>
      <c r="F68" s="117">
        <v>0</v>
      </c>
      <c r="G68" s="117">
        <v>1</v>
      </c>
      <c r="H68" s="117">
        <v>0</v>
      </c>
      <c r="I68" s="117">
        <v>1</v>
      </c>
      <c r="J68" s="117">
        <v>0</v>
      </c>
      <c r="K68" s="117">
        <v>0</v>
      </c>
      <c r="L68" s="117">
        <v>0</v>
      </c>
      <c r="M68" s="117">
        <v>0</v>
      </c>
      <c r="N68" s="117">
        <v>0</v>
      </c>
      <c r="O68" s="117">
        <v>0</v>
      </c>
    </row>
    <row r="69" spans="1:19" s="71" customFormat="1" ht="20.100000000000001" customHeight="1" thickBot="1">
      <c r="A69" s="130" t="s">
        <v>71</v>
      </c>
      <c r="B69" s="134">
        <v>0</v>
      </c>
      <c r="C69" s="134">
        <v>2</v>
      </c>
      <c r="D69" s="134">
        <v>0</v>
      </c>
      <c r="E69" s="134">
        <v>0</v>
      </c>
      <c r="F69" s="134">
        <v>0</v>
      </c>
      <c r="G69" s="134">
        <v>0</v>
      </c>
      <c r="H69" s="134">
        <v>0</v>
      </c>
      <c r="I69" s="134">
        <v>0</v>
      </c>
      <c r="J69" s="134">
        <v>0</v>
      </c>
      <c r="K69" s="134">
        <v>0</v>
      </c>
      <c r="L69" s="134">
        <v>0</v>
      </c>
      <c r="M69" s="134">
        <v>0</v>
      </c>
      <c r="N69" s="134">
        <v>0</v>
      </c>
      <c r="O69" s="134">
        <v>0</v>
      </c>
    </row>
    <row r="70" spans="1:19" s="289" customFormat="1" ht="15.95" customHeight="1">
      <c r="A70" s="284" t="s">
        <v>425</v>
      </c>
      <c r="B70" s="288"/>
      <c r="C70" s="288"/>
      <c r="M70" s="230"/>
      <c r="N70" s="230"/>
      <c r="O70" s="233" t="s">
        <v>80</v>
      </c>
    </row>
    <row r="71" spans="1:19" s="290" customFormat="1" ht="24.95" customHeight="1">
      <c r="A71" s="278" t="s">
        <v>452</v>
      </c>
      <c r="B71" s="278"/>
      <c r="C71" s="278"/>
      <c r="M71" s="261"/>
      <c r="N71" s="261"/>
      <c r="O71" s="261"/>
    </row>
    <row r="72" spans="1:19" s="290" customFormat="1" ht="24.95" customHeight="1" thickBot="1">
      <c r="A72" s="280" t="s">
        <v>454</v>
      </c>
      <c r="B72" s="291"/>
      <c r="C72" s="291"/>
      <c r="D72" s="292"/>
      <c r="E72" s="292"/>
      <c r="F72" s="292"/>
      <c r="G72" s="292"/>
      <c r="H72" s="292"/>
      <c r="I72" s="292"/>
      <c r="J72" s="292"/>
      <c r="K72" s="292"/>
      <c r="L72" s="292"/>
      <c r="M72" s="198" t="s">
        <v>81</v>
      </c>
      <c r="N72" s="265"/>
      <c r="O72" s="265"/>
      <c r="P72" s="261"/>
      <c r="Q72" s="261"/>
      <c r="R72" s="261"/>
    </row>
    <row r="73" spans="1:19" ht="20.100000000000001" customHeight="1">
      <c r="A73" s="1474" t="s">
        <v>1</v>
      </c>
      <c r="B73" s="1501" t="s">
        <v>2</v>
      </c>
      <c r="C73" s="1502"/>
      <c r="D73" s="1502"/>
      <c r="E73" s="1502"/>
      <c r="F73" s="1502"/>
      <c r="G73" s="1502"/>
      <c r="H73" s="1502"/>
      <c r="I73" s="1502"/>
      <c r="J73" s="1502"/>
      <c r="K73" s="1502"/>
      <c r="L73" s="1502"/>
      <c r="M73" s="1502"/>
      <c r="N73" s="90"/>
      <c r="O73" s="90"/>
      <c r="P73" s="92"/>
      <c r="Q73" s="92"/>
      <c r="R73" s="232"/>
    </row>
    <row r="74" spans="1:19" ht="20.100000000000001" customHeight="1">
      <c r="A74" s="1474"/>
      <c r="B74" s="204" t="s">
        <v>82</v>
      </c>
      <c r="C74" s="60"/>
      <c r="D74" s="201" t="s">
        <v>83</v>
      </c>
      <c r="E74" s="201"/>
      <c r="F74" s="60" t="s">
        <v>84</v>
      </c>
      <c r="G74" s="60"/>
      <c r="H74" s="201" t="s">
        <v>85</v>
      </c>
      <c r="I74" s="201"/>
      <c r="J74" s="60" t="s">
        <v>86</v>
      </c>
      <c r="K74" s="60"/>
      <c r="L74" s="1498" t="s">
        <v>87</v>
      </c>
      <c r="M74" s="1498"/>
      <c r="P74" s="90"/>
      <c r="Q74" s="90"/>
      <c r="R74" s="166"/>
      <c r="S74" s="166"/>
    </row>
    <row r="75" spans="1:19" ht="20.100000000000001" customHeight="1">
      <c r="A75" s="1475"/>
      <c r="B75" s="60">
        <v>2010</v>
      </c>
      <c r="C75" s="60">
        <v>2011</v>
      </c>
      <c r="D75" s="60">
        <v>2010</v>
      </c>
      <c r="E75" s="60">
        <v>2011</v>
      </c>
      <c r="F75" s="60">
        <v>2010</v>
      </c>
      <c r="G75" s="60">
        <v>2011</v>
      </c>
      <c r="H75" s="60">
        <v>2010</v>
      </c>
      <c r="I75" s="60">
        <v>2011</v>
      </c>
      <c r="J75" s="60">
        <v>2010</v>
      </c>
      <c r="K75" s="60">
        <v>2011</v>
      </c>
      <c r="L75" s="60">
        <v>2010</v>
      </c>
      <c r="M75" s="91">
        <v>2011</v>
      </c>
      <c r="N75" s="283"/>
      <c r="P75" s="90"/>
      <c r="Q75" s="166"/>
      <c r="R75" s="166"/>
    </row>
    <row r="76" spans="1:19" ht="20.100000000000001" customHeight="1">
      <c r="A76" s="122" t="s">
        <v>438</v>
      </c>
      <c r="B76" s="123">
        <v>2221</v>
      </c>
      <c r="C76" s="123">
        <v>2528</v>
      </c>
      <c r="D76" s="123">
        <v>1538</v>
      </c>
      <c r="E76" s="123">
        <v>1402</v>
      </c>
      <c r="F76" s="123">
        <v>1058</v>
      </c>
      <c r="G76" s="123">
        <v>1467</v>
      </c>
      <c r="H76" s="123">
        <v>652</v>
      </c>
      <c r="I76" s="123">
        <v>2866</v>
      </c>
      <c r="J76" s="123">
        <v>876</v>
      </c>
      <c r="K76" s="123">
        <v>3241</v>
      </c>
      <c r="L76" s="123">
        <v>566</v>
      </c>
      <c r="M76" s="123">
        <v>5501</v>
      </c>
      <c r="P76" s="90"/>
      <c r="Q76" s="166"/>
      <c r="R76" s="166"/>
    </row>
    <row r="77" spans="1:19" s="71" customFormat="1" ht="20.100000000000001" customHeight="1">
      <c r="A77" s="125" t="s">
        <v>10</v>
      </c>
      <c r="B77" s="124">
        <v>17</v>
      </c>
      <c r="C77" s="124">
        <v>1</v>
      </c>
      <c r="D77" s="124">
        <v>0</v>
      </c>
      <c r="E77" s="124">
        <v>0</v>
      </c>
      <c r="F77" s="124">
        <v>0</v>
      </c>
      <c r="G77" s="124">
        <v>2</v>
      </c>
      <c r="H77" s="124">
        <v>0</v>
      </c>
      <c r="I77" s="124">
        <v>6</v>
      </c>
      <c r="J77" s="124">
        <v>7</v>
      </c>
      <c r="K77" s="124">
        <v>5</v>
      </c>
      <c r="L77" s="124">
        <v>0</v>
      </c>
      <c r="M77" s="124">
        <v>9</v>
      </c>
      <c r="P77" s="90"/>
      <c r="Q77" s="90"/>
    </row>
    <row r="78" spans="1:19" ht="20.100000000000001" customHeight="1">
      <c r="A78" s="126" t="s">
        <v>11</v>
      </c>
      <c r="B78" s="118">
        <v>0</v>
      </c>
      <c r="C78" s="118">
        <v>0</v>
      </c>
      <c r="D78" s="118">
        <v>0</v>
      </c>
      <c r="E78" s="118">
        <v>0</v>
      </c>
      <c r="F78" s="118">
        <v>0</v>
      </c>
      <c r="G78" s="118">
        <v>0</v>
      </c>
      <c r="H78" s="118">
        <v>0</v>
      </c>
      <c r="I78" s="118">
        <v>2</v>
      </c>
      <c r="J78" s="118">
        <v>7</v>
      </c>
      <c r="K78" s="118">
        <v>0</v>
      </c>
      <c r="L78" s="118">
        <v>0</v>
      </c>
      <c r="M78" s="118">
        <v>0</v>
      </c>
      <c r="P78" s="92"/>
      <c r="Q78" s="92"/>
    </row>
    <row r="79" spans="1:19" ht="20.100000000000001" customHeight="1">
      <c r="A79" s="126" t="s">
        <v>12</v>
      </c>
      <c r="B79" s="118">
        <v>0</v>
      </c>
      <c r="C79" s="118">
        <v>0</v>
      </c>
      <c r="D79" s="118">
        <v>0</v>
      </c>
      <c r="E79" s="118">
        <v>0</v>
      </c>
      <c r="F79" s="118">
        <v>0</v>
      </c>
      <c r="G79" s="118">
        <v>0</v>
      </c>
      <c r="H79" s="118">
        <v>0</v>
      </c>
      <c r="I79" s="118">
        <v>0</v>
      </c>
      <c r="J79" s="118">
        <v>0</v>
      </c>
      <c r="K79" s="118">
        <v>0</v>
      </c>
      <c r="L79" s="118">
        <v>0</v>
      </c>
      <c r="M79" s="118">
        <v>0</v>
      </c>
      <c r="P79" s="92"/>
      <c r="Q79" s="92"/>
    </row>
    <row r="80" spans="1:19" ht="20.100000000000001" customHeight="1">
      <c r="A80" s="126" t="s">
        <v>13</v>
      </c>
      <c r="B80" s="118">
        <v>3</v>
      </c>
      <c r="C80" s="118">
        <v>0</v>
      </c>
      <c r="D80" s="118">
        <v>0</v>
      </c>
      <c r="E80" s="118">
        <v>0</v>
      </c>
      <c r="F80" s="118">
        <v>0</v>
      </c>
      <c r="G80" s="118">
        <v>0</v>
      </c>
      <c r="H80" s="118">
        <v>0</v>
      </c>
      <c r="I80" s="118">
        <v>0</v>
      </c>
      <c r="J80" s="118">
        <v>0</v>
      </c>
      <c r="K80" s="118">
        <v>1</v>
      </c>
      <c r="L80" s="118">
        <v>0</v>
      </c>
      <c r="M80" s="118">
        <v>0</v>
      </c>
      <c r="P80" s="92"/>
      <c r="Q80" s="92"/>
    </row>
    <row r="81" spans="1:17" ht="20.100000000000001" customHeight="1">
      <c r="A81" s="126" t="s">
        <v>14</v>
      </c>
      <c r="B81" s="118">
        <v>0</v>
      </c>
      <c r="C81" s="118">
        <v>1</v>
      </c>
      <c r="D81" s="118">
        <v>0</v>
      </c>
      <c r="E81" s="118">
        <v>0</v>
      </c>
      <c r="F81" s="118">
        <v>0</v>
      </c>
      <c r="G81" s="118">
        <v>1</v>
      </c>
      <c r="H81" s="118">
        <v>0</v>
      </c>
      <c r="I81" s="118">
        <v>1</v>
      </c>
      <c r="J81" s="118">
        <v>0</v>
      </c>
      <c r="K81" s="118">
        <v>1</v>
      </c>
      <c r="L81" s="118">
        <v>0</v>
      </c>
      <c r="M81" s="118">
        <v>0</v>
      </c>
      <c r="P81" s="92"/>
      <c r="Q81" s="92"/>
    </row>
    <row r="82" spans="1:17" ht="20.100000000000001" customHeight="1">
      <c r="A82" s="126" t="s">
        <v>15</v>
      </c>
      <c r="B82" s="118">
        <v>14</v>
      </c>
      <c r="C82" s="118">
        <v>0</v>
      </c>
      <c r="D82" s="118">
        <v>0</v>
      </c>
      <c r="E82" s="118">
        <v>0</v>
      </c>
      <c r="F82" s="118">
        <v>0</v>
      </c>
      <c r="G82" s="118">
        <v>1</v>
      </c>
      <c r="H82" s="118">
        <v>0</v>
      </c>
      <c r="I82" s="118">
        <v>3</v>
      </c>
      <c r="J82" s="118">
        <v>0</v>
      </c>
      <c r="K82" s="118">
        <v>3</v>
      </c>
      <c r="L82" s="118">
        <v>0</v>
      </c>
      <c r="M82" s="118">
        <v>9</v>
      </c>
      <c r="P82" s="92"/>
      <c r="Q82" s="92"/>
    </row>
    <row r="83" spans="1:17" s="71" customFormat="1" ht="20.100000000000001" customHeight="1">
      <c r="A83" s="125" t="s">
        <v>16</v>
      </c>
      <c r="B83" s="124">
        <v>0</v>
      </c>
      <c r="C83" s="124">
        <v>1</v>
      </c>
      <c r="D83" s="124">
        <v>0</v>
      </c>
      <c r="E83" s="124">
        <v>3</v>
      </c>
      <c r="F83" s="124">
        <v>0</v>
      </c>
      <c r="G83" s="124">
        <v>2</v>
      </c>
      <c r="H83" s="124">
        <v>0</v>
      </c>
      <c r="I83" s="124">
        <v>3</v>
      </c>
      <c r="J83" s="124">
        <v>4</v>
      </c>
      <c r="K83" s="124">
        <v>2</v>
      </c>
      <c r="L83" s="124">
        <v>0</v>
      </c>
      <c r="M83" s="124">
        <v>8</v>
      </c>
      <c r="P83" s="90"/>
      <c r="Q83" s="90"/>
    </row>
    <row r="84" spans="1:17" ht="20.100000000000001" customHeight="1">
      <c r="A84" s="126" t="s">
        <v>17</v>
      </c>
      <c r="B84" s="118">
        <v>0</v>
      </c>
      <c r="C84" s="118">
        <v>0</v>
      </c>
      <c r="D84" s="118">
        <v>0</v>
      </c>
      <c r="E84" s="118">
        <v>0</v>
      </c>
      <c r="F84" s="118">
        <v>0</v>
      </c>
      <c r="G84" s="118">
        <v>0</v>
      </c>
      <c r="H84" s="118">
        <v>0</v>
      </c>
      <c r="I84" s="118">
        <v>0</v>
      </c>
      <c r="J84" s="118">
        <v>0</v>
      </c>
      <c r="K84" s="118">
        <v>0</v>
      </c>
      <c r="L84" s="118">
        <v>0</v>
      </c>
      <c r="M84" s="118">
        <v>1</v>
      </c>
      <c r="P84" s="92"/>
      <c r="Q84" s="92"/>
    </row>
    <row r="85" spans="1:17" ht="20.100000000000001" customHeight="1">
      <c r="A85" s="126" t="s">
        <v>18</v>
      </c>
      <c r="B85" s="118">
        <v>0</v>
      </c>
      <c r="C85" s="118">
        <v>0</v>
      </c>
      <c r="D85" s="118">
        <v>0</v>
      </c>
      <c r="E85" s="118">
        <v>2</v>
      </c>
      <c r="F85" s="118">
        <v>0</v>
      </c>
      <c r="G85" s="118">
        <v>2</v>
      </c>
      <c r="H85" s="118">
        <v>0</v>
      </c>
      <c r="I85" s="118">
        <v>0</v>
      </c>
      <c r="J85" s="118">
        <v>0</v>
      </c>
      <c r="K85" s="118">
        <v>1</v>
      </c>
      <c r="L85" s="118">
        <v>0</v>
      </c>
      <c r="M85" s="118">
        <v>5</v>
      </c>
      <c r="P85" s="92"/>
      <c r="Q85" s="92"/>
    </row>
    <row r="86" spans="1:17" ht="20.100000000000001" customHeight="1">
      <c r="A86" s="126" t="s">
        <v>19</v>
      </c>
      <c r="B86" s="118">
        <v>0</v>
      </c>
      <c r="C86" s="118">
        <v>0</v>
      </c>
      <c r="D86" s="118">
        <v>0</v>
      </c>
      <c r="E86" s="118">
        <v>0</v>
      </c>
      <c r="F86" s="118">
        <v>0</v>
      </c>
      <c r="G86" s="118">
        <v>0</v>
      </c>
      <c r="H86" s="118">
        <v>0</v>
      </c>
      <c r="I86" s="118">
        <v>1</v>
      </c>
      <c r="J86" s="118">
        <v>0</v>
      </c>
      <c r="K86" s="118">
        <v>0</v>
      </c>
      <c r="L86" s="118">
        <v>0</v>
      </c>
      <c r="M86" s="118">
        <v>0</v>
      </c>
      <c r="P86" s="92"/>
      <c r="Q86" s="92"/>
    </row>
    <row r="87" spans="1:17" ht="20.100000000000001" customHeight="1">
      <c r="A87" s="126" t="s">
        <v>20</v>
      </c>
      <c r="B87" s="118">
        <v>0</v>
      </c>
      <c r="C87" s="118">
        <v>0</v>
      </c>
      <c r="D87" s="118">
        <v>0</v>
      </c>
      <c r="E87" s="118">
        <v>1</v>
      </c>
      <c r="F87" s="118">
        <v>0</v>
      </c>
      <c r="G87" s="118">
        <v>0</v>
      </c>
      <c r="H87" s="118">
        <v>0</v>
      </c>
      <c r="I87" s="118">
        <v>1</v>
      </c>
      <c r="J87" s="118">
        <v>0</v>
      </c>
      <c r="K87" s="118">
        <v>0</v>
      </c>
      <c r="L87" s="118">
        <v>0</v>
      </c>
      <c r="M87" s="118">
        <v>0</v>
      </c>
      <c r="P87" s="92"/>
      <c r="Q87" s="92"/>
    </row>
    <row r="88" spans="1:17" ht="20.100000000000001" customHeight="1">
      <c r="A88" s="126" t="s">
        <v>79</v>
      </c>
      <c r="B88" s="118">
        <v>0</v>
      </c>
      <c r="C88" s="118">
        <v>1</v>
      </c>
      <c r="D88" s="118">
        <v>0</v>
      </c>
      <c r="E88" s="118">
        <v>0</v>
      </c>
      <c r="F88" s="118">
        <v>0</v>
      </c>
      <c r="G88" s="118">
        <v>0</v>
      </c>
      <c r="H88" s="118">
        <v>0</v>
      </c>
      <c r="I88" s="118">
        <v>1</v>
      </c>
      <c r="J88" s="118">
        <v>4</v>
      </c>
      <c r="K88" s="118">
        <v>1</v>
      </c>
      <c r="L88" s="118">
        <v>0</v>
      </c>
      <c r="M88" s="118">
        <v>2</v>
      </c>
      <c r="P88" s="92"/>
      <c r="Q88" s="92"/>
    </row>
    <row r="89" spans="1:17" s="71" customFormat="1" ht="20.100000000000001" customHeight="1">
      <c r="A89" s="125" t="s">
        <v>21</v>
      </c>
      <c r="B89" s="124">
        <v>0</v>
      </c>
      <c r="C89" s="124">
        <v>1</v>
      </c>
      <c r="D89" s="124">
        <v>0</v>
      </c>
      <c r="E89" s="124">
        <v>1</v>
      </c>
      <c r="F89" s="124">
        <v>11</v>
      </c>
      <c r="G89" s="124">
        <v>3</v>
      </c>
      <c r="H89" s="124">
        <v>0</v>
      </c>
      <c r="I89" s="124">
        <v>12</v>
      </c>
      <c r="J89" s="124">
        <v>12</v>
      </c>
      <c r="K89" s="124">
        <v>16</v>
      </c>
      <c r="L89" s="124">
        <v>8</v>
      </c>
      <c r="M89" s="124">
        <v>29</v>
      </c>
      <c r="P89" s="90"/>
      <c r="Q89" s="90"/>
    </row>
    <row r="90" spans="1:17" ht="20.100000000000001" customHeight="1">
      <c r="A90" s="126" t="s">
        <v>22</v>
      </c>
      <c r="B90" s="118">
        <v>0</v>
      </c>
      <c r="C90" s="118">
        <v>1</v>
      </c>
      <c r="D90" s="118">
        <v>0</v>
      </c>
      <c r="E90" s="118">
        <v>0</v>
      </c>
      <c r="F90" s="118">
        <v>0</v>
      </c>
      <c r="G90" s="118">
        <v>0</v>
      </c>
      <c r="H90" s="118">
        <v>0</v>
      </c>
      <c r="I90" s="118">
        <v>5</v>
      </c>
      <c r="J90" s="118">
        <v>12</v>
      </c>
      <c r="K90" s="118">
        <v>5</v>
      </c>
      <c r="L90" s="118">
        <v>0</v>
      </c>
      <c r="M90" s="118">
        <v>12</v>
      </c>
      <c r="P90" s="92"/>
      <c r="Q90" s="92"/>
    </row>
    <row r="91" spans="1:17" ht="20.100000000000001" customHeight="1">
      <c r="A91" s="126" t="s">
        <v>23</v>
      </c>
      <c r="B91" s="118">
        <v>0</v>
      </c>
      <c r="C91" s="118">
        <v>0</v>
      </c>
      <c r="D91" s="118">
        <v>0</v>
      </c>
      <c r="E91" s="118">
        <v>1</v>
      </c>
      <c r="F91" s="118">
        <v>11</v>
      </c>
      <c r="G91" s="118">
        <v>1</v>
      </c>
      <c r="H91" s="118">
        <v>0</v>
      </c>
      <c r="I91" s="118">
        <v>6</v>
      </c>
      <c r="J91" s="118">
        <v>0</v>
      </c>
      <c r="K91" s="118">
        <v>5</v>
      </c>
      <c r="L91" s="118">
        <v>8</v>
      </c>
      <c r="M91" s="118">
        <v>12</v>
      </c>
      <c r="P91" s="92"/>
      <c r="Q91" s="92"/>
    </row>
    <row r="92" spans="1:17" ht="20.100000000000001" customHeight="1">
      <c r="A92" s="126" t="s">
        <v>24</v>
      </c>
      <c r="B92" s="118">
        <v>0</v>
      </c>
      <c r="C92" s="118">
        <v>0</v>
      </c>
      <c r="D92" s="118">
        <v>0</v>
      </c>
      <c r="E92" s="118">
        <v>0</v>
      </c>
      <c r="F92" s="118">
        <v>0</v>
      </c>
      <c r="G92" s="118">
        <v>2</v>
      </c>
      <c r="H92" s="118">
        <v>0</v>
      </c>
      <c r="I92" s="118">
        <v>1</v>
      </c>
      <c r="J92" s="118">
        <v>0</v>
      </c>
      <c r="K92" s="118">
        <v>6</v>
      </c>
      <c r="L92" s="118">
        <v>0</v>
      </c>
      <c r="M92" s="118">
        <v>5</v>
      </c>
      <c r="P92" s="92"/>
      <c r="Q92" s="92"/>
    </row>
    <row r="93" spans="1:17" s="71" customFormat="1" ht="20.100000000000001" customHeight="1">
      <c r="A93" s="125" t="s">
        <v>25</v>
      </c>
      <c r="B93" s="124">
        <v>2197</v>
      </c>
      <c r="C93" s="124">
        <v>2435</v>
      </c>
      <c r="D93" s="124">
        <v>1504</v>
      </c>
      <c r="E93" s="124">
        <v>1357</v>
      </c>
      <c r="F93" s="124">
        <v>1031</v>
      </c>
      <c r="G93" s="124">
        <v>1451</v>
      </c>
      <c r="H93" s="124">
        <v>639</v>
      </c>
      <c r="I93" s="124">
        <v>2677</v>
      </c>
      <c r="J93" s="124">
        <v>630</v>
      </c>
      <c r="K93" s="124">
        <v>2981</v>
      </c>
      <c r="L93" s="124">
        <v>536</v>
      </c>
      <c r="M93" s="124">
        <v>5191</v>
      </c>
      <c r="P93" s="90"/>
      <c r="Q93" s="90"/>
    </row>
    <row r="94" spans="1:17" ht="20.100000000000001" customHeight="1">
      <c r="A94" s="126" t="s">
        <v>26</v>
      </c>
      <c r="B94" s="118">
        <v>0</v>
      </c>
      <c r="C94" s="118">
        <v>39</v>
      </c>
      <c r="D94" s="118">
        <v>0</v>
      </c>
      <c r="E94" s="118">
        <v>10</v>
      </c>
      <c r="F94" s="118">
        <v>6</v>
      </c>
      <c r="G94" s="118">
        <v>9</v>
      </c>
      <c r="H94" s="118">
        <v>0</v>
      </c>
      <c r="I94" s="118">
        <v>15</v>
      </c>
      <c r="J94" s="118">
        <v>58</v>
      </c>
      <c r="K94" s="118">
        <v>35</v>
      </c>
      <c r="L94" s="118">
        <v>6</v>
      </c>
      <c r="M94" s="118">
        <v>50</v>
      </c>
      <c r="P94" s="92"/>
      <c r="Q94" s="92"/>
    </row>
    <row r="95" spans="1:17" ht="20.100000000000001" customHeight="1">
      <c r="A95" s="126" t="s">
        <v>27</v>
      </c>
      <c r="B95" s="118">
        <v>1987</v>
      </c>
      <c r="C95" s="118">
        <v>1019</v>
      </c>
      <c r="D95" s="118">
        <v>1371</v>
      </c>
      <c r="E95" s="118">
        <v>44</v>
      </c>
      <c r="F95" s="118">
        <v>887</v>
      </c>
      <c r="G95" s="118">
        <v>13</v>
      </c>
      <c r="H95" s="118">
        <v>518</v>
      </c>
      <c r="I95" s="118">
        <v>1190</v>
      </c>
      <c r="J95" s="118">
        <v>420</v>
      </c>
      <c r="K95" s="118">
        <v>1162</v>
      </c>
      <c r="L95" s="118">
        <v>351</v>
      </c>
      <c r="M95" s="118">
        <v>2209</v>
      </c>
      <c r="P95" s="92"/>
      <c r="Q95" s="92"/>
    </row>
    <row r="96" spans="1:17" ht="20.100000000000001" customHeight="1">
      <c r="A96" s="126" t="s">
        <v>28</v>
      </c>
      <c r="B96" s="118">
        <v>12</v>
      </c>
      <c r="C96" s="118">
        <v>2</v>
      </c>
      <c r="D96" s="118">
        <v>0</v>
      </c>
      <c r="E96" s="118">
        <v>0</v>
      </c>
      <c r="F96" s="118">
        <v>0</v>
      </c>
      <c r="G96" s="118">
        <v>3</v>
      </c>
      <c r="H96" s="118">
        <v>0</v>
      </c>
      <c r="I96" s="118">
        <v>4</v>
      </c>
      <c r="J96" s="118">
        <v>52</v>
      </c>
      <c r="K96" s="118">
        <v>10</v>
      </c>
      <c r="L96" s="118">
        <v>23</v>
      </c>
      <c r="M96" s="118">
        <v>10</v>
      </c>
      <c r="P96" s="92"/>
      <c r="Q96" s="92"/>
    </row>
    <row r="97" spans="1:17" ht="20.100000000000001" customHeight="1">
      <c r="A97" s="126" t="s">
        <v>29</v>
      </c>
      <c r="B97" s="118">
        <v>6</v>
      </c>
      <c r="C97" s="118">
        <v>8</v>
      </c>
      <c r="D97" s="118">
        <v>0</v>
      </c>
      <c r="E97" s="118">
        <v>4</v>
      </c>
      <c r="F97" s="118">
        <v>0</v>
      </c>
      <c r="G97" s="118">
        <v>2</v>
      </c>
      <c r="H97" s="118">
        <v>0</v>
      </c>
      <c r="I97" s="118">
        <v>6</v>
      </c>
      <c r="J97" s="118">
        <v>6</v>
      </c>
      <c r="K97" s="118">
        <v>6</v>
      </c>
      <c r="L97" s="118">
        <v>0</v>
      </c>
      <c r="M97" s="118">
        <v>19</v>
      </c>
      <c r="P97" s="92"/>
      <c r="Q97" s="92"/>
    </row>
    <row r="98" spans="1:17" ht="20.100000000000001" customHeight="1">
      <c r="A98" s="126" t="s">
        <v>30</v>
      </c>
      <c r="B98" s="118">
        <v>7</v>
      </c>
      <c r="C98" s="118">
        <v>4</v>
      </c>
      <c r="D98" s="118">
        <v>0</v>
      </c>
      <c r="E98" s="118">
        <v>3</v>
      </c>
      <c r="F98" s="118">
        <v>0</v>
      </c>
      <c r="G98" s="118">
        <v>0</v>
      </c>
      <c r="H98" s="118">
        <v>0</v>
      </c>
      <c r="I98" s="118">
        <v>8</v>
      </c>
      <c r="J98" s="118">
        <v>0</v>
      </c>
      <c r="K98" s="118">
        <v>20</v>
      </c>
      <c r="L98" s="118">
        <v>0</v>
      </c>
      <c r="M98" s="118">
        <v>10</v>
      </c>
      <c r="P98" s="92"/>
      <c r="Q98" s="92"/>
    </row>
    <row r="99" spans="1:17" ht="20.100000000000001" customHeight="1">
      <c r="A99" s="126" t="s">
        <v>31</v>
      </c>
      <c r="B99" s="118">
        <v>0</v>
      </c>
      <c r="C99" s="118">
        <v>0</v>
      </c>
      <c r="D99" s="118">
        <v>0</v>
      </c>
      <c r="E99" s="118">
        <v>0</v>
      </c>
      <c r="F99" s="118">
        <v>0</v>
      </c>
      <c r="G99" s="118">
        <v>0</v>
      </c>
      <c r="H99" s="118">
        <v>0</v>
      </c>
      <c r="I99" s="118">
        <v>0</v>
      </c>
      <c r="J99" s="118">
        <v>0</v>
      </c>
      <c r="K99" s="118">
        <v>0</v>
      </c>
      <c r="L99" s="118">
        <v>0</v>
      </c>
      <c r="M99" s="118">
        <v>0</v>
      </c>
      <c r="P99" s="92"/>
      <c r="Q99" s="92"/>
    </row>
    <row r="100" spans="1:17" ht="20.100000000000001" customHeight="1">
      <c r="A100" s="126" t="s">
        <v>32</v>
      </c>
      <c r="B100" s="118">
        <v>58</v>
      </c>
      <c r="C100" s="118">
        <v>1308</v>
      </c>
      <c r="D100" s="118">
        <v>35</v>
      </c>
      <c r="E100" s="118">
        <v>1288</v>
      </c>
      <c r="F100" s="118">
        <v>86</v>
      </c>
      <c r="G100" s="118">
        <v>1414</v>
      </c>
      <c r="H100" s="118">
        <v>35</v>
      </c>
      <c r="I100" s="118">
        <v>1377</v>
      </c>
      <c r="J100" s="118">
        <v>40</v>
      </c>
      <c r="K100" s="118">
        <v>1628</v>
      </c>
      <c r="L100" s="118">
        <v>127</v>
      </c>
      <c r="M100" s="118">
        <v>2762</v>
      </c>
      <c r="P100" s="92"/>
      <c r="Q100" s="92"/>
    </row>
    <row r="101" spans="1:17" ht="20.100000000000001" customHeight="1">
      <c r="A101" s="126" t="s">
        <v>33</v>
      </c>
      <c r="B101" s="118">
        <v>127</v>
      </c>
      <c r="C101" s="118">
        <v>46</v>
      </c>
      <c r="D101" s="118">
        <v>92</v>
      </c>
      <c r="E101" s="118">
        <v>4</v>
      </c>
      <c r="F101" s="118">
        <v>52</v>
      </c>
      <c r="G101" s="118">
        <v>9</v>
      </c>
      <c r="H101" s="118">
        <v>86</v>
      </c>
      <c r="I101" s="118">
        <v>74</v>
      </c>
      <c r="J101" s="118">
        <v>52</v>
      </c>
      <c r="K101" s="118">
        <v>117</v>
      </c>
      <c r="L101" s="118">
        <v>29</v>
      </c>
      <c r="M101" s="118">
        <v>124</v>
      </c>
      <c r="P101" s="92"/>
      <c r="Q101" s="92"/>
    </row>
    <row r="102" spans="1:17" ht="20.100000000000001" customHeight="1">
      <c r="A102" s="126" t="s">
        <v>34</v>
      </c>
      <c r="B102" s="118">
        <v>0</v>
      </c>
      <c r="C102" s="118">
        <v>0</v>
      </c>
      <c r="D102" s="118">
        <v>0</v>
      </c>
      <c r="E102" s="118">
        <v>0</v>
      </c>
      <c r="F102" s="118">
        <v>0</v>
      </c>
      <c r="G102" s="118">
        <v>1</v>
      </c>
      <c r="H102" s="118">
        <v>0</v>
      </c>
      <c r="I102" s="118">
        <v>0</v>
      </c>
      <c r="J102" s="118">
        <v>0</v>
      </c>
      <c r="K102" s="118">
        <v>0</v>
      </c>
      <c r="L102" s="118">
        <v>0</v>
      </c>
      <c r="M102" s="118">
        <v>0</v>
      </c>
      <c r="P102" s="92"/>
      <c r="Q102" s="92"/>
    </row>
    <row r="103" spans="1:17" ht="20.100000000000001" customHeight="1">
      <c r="A103" s="126" t="s">
        <v>35</v>
      </c>
      <c r="B103" s="118">
        <v>0</v>
      </c>
      <c r="C103" s="118">
        <v>0</v>
      </c>
      <c r="D103" s="118">
        <v>0</v>
      </c>
      <c r="E103" s="118">
        <v>0</v>
      </c>
      <c r="F103" s="118">
        <v>0</v>
      </c>
      <c r="G103" s="118">
        <v>0</v>
      </c>
      <c r="H103" s="118">
        <v>0</v>
      </c>
      <c r="I103" s="118">
        <v>0</v>
      </c>
      <c r="J103" s="118">
        <v>0</v>
      </c>
      <c r="K103" s="118">
        <v>0</v>
      </c>
      <c r="L103" s="118">
        <v>0</v>
      </c>
      <c r="M103" s="118">
        <v>0</v>
      </c>
      <c r="P103" s="92"/>
      <c r="Q103" s="92"/>
    </row>
    <row r="104" spans="1:17" ht="20.100000000000001" customHeight="1">
      <c r="A104" s="126" t="s">
        <v>36</v>
      </c>
      <c r="B104" s="118">
        <v>0</v>
      </c>
      <c r="C104" s="118">
        <v>9</v>
      </c>
      <c r="D104" s="118">
        <v>0</v>
      </c>
      <c r="E104" s="118">
        <v>3</v>
      </c>
      <c r="F104" s="118">
        <v>0</v>
      </c>
      <c r="G104" s="118">
        <v>0</v>
      </c>
      <c r="H104" s="118">
        <v>0</v>
      </c>
      <c r="I104" s="118">
        <v>3</v>
      </c>
      <c r="J104" s="118">
        <v>2</v>
      </c>
      <c r="K104" s="118">
        <v>3</v>
      </c>
      <c r="L104" s="118">
        <v>0</v>
      </c>
      <c r="M104" s="118">
        <v>5</v>
      </c>
      <c r="P104" s="92"/>
      <c r="Q104" s="92"/>
    </row>
    <row r="105" spans="1:17" ht="20.100000000000001" customHeight="1">
      <c r="A105" s="126" t="s">
        <v>37</v>
      </c>
      <c r="B105" s="118">
        <v>0</v>
      </c>
      <c r="C105" s="118">
        <v>0</v>
      </c>
      <c r="D105" s="118">
        <v>6</v>
      </c>
      <c r="E105" s="118">
        <v>1</v>
      </c>
      <c r="F105" s="118">
        <v>0</v>
      </c>
      <c r="G105" s="118">
        <v>0</v>
      </c>
      <c r="H105" s="118">
        <v>0</v>
      </c>
      <c r="I105" s="118">
        <v>0</v>
      </c>
      <c r="J105" s="118">
        <v>0</v>
      </c>
      <c r="K105" s="118">
        <v>0</v>
      </c>
      <c r="L105" s="118">
        <v>0</v>
      </c>
      <c r="M105" s="118">
        <v>2</v>
      </c>
      <c r="P105" s="92"/>
      <c r="Q105" s="92"/>
    </row>
    <row r="106" spans="1:17" s="71" customFormat="1" ht="20.100000000000001" customHeight="1">
      <c r="A106" s="125" t="s">
        <v>38</v>
      </c>
      <c r="B106" s="124">
        <v>0</v>
      </c>
      <c r="C106" s="124">
        <v>16</v>
      </c>
      <c r="D106" s="124">
        <v>17</v>
      </c>
      <c r="E106" s="124">
        <v>10</v>
      </c>
      <c r="F106" s="124">
        <v>0</v>
      </c>
      <c r="G106" s="124">
        <v>2</v>
      </c>
      <c r="H106" s="124">
        <v>13</v>
      </c>
      <c r="I106" s="124">
        <v>31</v>
      </c>
      <c r="J106" s="124">
        <v>22</v>
      </c>
      <c r="K106" s="124">
        <v>41</v>
      </c>
      <c r="L106" s="124">
        <v>3</v>
      </c>
      <c r="M106" s="124">
        <v>38</v>
      </c>
      <c r="P106" s="90"/>
      <c r="Q106" s="90"/>
    </row>
    <row r="107" spans="1:17" ht="20.100000000000001" customHeight="1">
      <c r="A107" s="126" t="s">
        <v>39</v>
      </c>
      <c r="B107" s="118">
        <v>0</v>
      </c>
      <c r="C107" s="118">
        <v>0</v>
      </c>
      <c r="D107" s="118">
        <v>0</v>
      </c>
      <c r="E107" s="118">
        <v>1</v>
      </c>
      <c r="F107" s="118">
        <v>0</v>
      </c>
      <c r="G107" s="118">
        <v>1</v>
      </c>
      <c r="H107" s="118">
        <v>0</v>
      </c>
      <c r="I107" s="118">
        <v>0</v>
      </c>
      <c r="J107" s="118">
        <v>0</v>
      </c>
      <c r="K107" s="118">
        <v>1</v>
      </c>
      <c r="L107" s="118">
        <v>0</v>
      </c>
      <c r="M107" s="118">
        <v>0</v>
      </c>
      <c r="P107" s="92"/>
      <c r="Q107" s="92"/>
    </row>
    <row r="108" spans="1:17" ht="20.100000000000001" customHeight="1">
      <c r="A108" s="126" t="s">
        <v>40</v>
      </c>
      <c r="B108" s="118">
        <v>0</v>
      </c>
      <c r="C108" s="118">
        <v>3</v>
      </c>
      <c r="D108" s="118">
        <v>0</v>
      </c>
      <c r="E108" s="118">
        <v>0</v>
      </c>
      <c r="F108" s="118">
        <v>0</v>
      </c>
      <c r="G108" s="118">
        <v>0</v>
      </c>
      <c r="H108" s="118">
        <v>0</v>
      </c>
      <c r="I108" s="118">
        <v>10</v>
      </c>
      <c r="J108" s="118">
        <v>0</v>
      </c>
      <c r="K108" s="118">
        <v>14</v>
      </c>
      <c r="L108" s="118">
        <v>0</v>
      </c>
      <c r="M108" s="118">
        <v>12</v>
      </c>
      <c r="P108" s="92"/>
      <c r="Q108" s="92"/>
    </row>
    <row r="109" spans="1:17" ht="20.100000000000001" customHeight="1">
      <c r="A109" s="126" t="s">
        <v>41</v>
      </c>
      <c r="B109" s="118">
        <v>0</v>
      </c>
      <c r="C109" s="118">
        <v>1</v>
      </c>
      <c r="D109" s="118">
        <v>0</v>
      </c>
      <c r="E109" s="118">
        <v>0</v>
      </c>
      <c r="F109" s="118">
        <v>0</v>
      </c>
      <c r="G109" s="118">
        <v>0</v>
      </c>
      <c r="H109" s="118">
        <v>0</v>
      </c>
      <c r="I109" s="118">
        <v>4</v>
      </c>
      <c r="J109" s="118">
        <v>3</v>
      </c>
      <c r="K109" s="118">
        <v>4</v>
      </c>
      <c r="L109" s="118">
        <v>0</v>
      </c>
      <c r="M109" s="118">
        <v>3</v>
      </c>
      <c r="P109" s="92"/>
      <c r="Q109" s="92"/>
    </row>
    <row r="110" spans="1:17" ht="20.100000000000001" customHeight="1">
      <c r="A110" s="126" t="s">
        <v>42</v>
      </c>
      <c r="B110" s="118">
        <v>0</v>
      </c>
      <c r="C110" s="118">
        <v>5</v>
      </c>
      <c r="D110" s="118">
        <v>0</v>
      </c>
      <c r="E110" s="118">
        <v>6</v>
      </c>
      <c r="F110" s="118">
        <v>0</v>
      </c>
      <c r="G110" s="118">
        <v>0</v>
      </c>
      <c r="H110" s="118">
        <v>0</v>
      </c>
      <c r="I110" s="118">
        <v>6</v>
      </c>
      <c r="J110" s="118">
        <v>12</v>
      </c>
      <c r="K110" s="118">
        <v>7</v>
      </c>
      <c r="L110" s="118">
        <v>0</v>
      </c>
      <c r="M110" s="118">
        <v>10</v>
      </c>
      <c r="P110" s="92"/>
      <c r="Q110" s="92"/>
    </row>
    <row r="111" spans="1:17" ht="20.100000000000001" customHeight="1">
      <c r="A111" s="126" t="s">
        <v>43</v>
      </c>
      <c r="B111" s="118">
        <v>0</v>
      </c>
      <c r="C111" s="118">
        <v>4</v>
      </c>
      <c r="D111" s="118">
        <v>17</v>
      </c>
      <c r="E111" s="118">
        <v>1</v>
      </c>
      <c r="F111" s="118">
        <v>0</v>
      </c>
      <c r="G111" s="118">
        <v>1</v>
      </c>
      <c r="H111" s="118">
        <v>0</v>
      </c>
      <c r="I111" s="118">
        <v>0</v>
      </c>
      <c r="J111" s="118">
        <v>0</v>
      </c>
      <c r="K111" s="118">
        <v>5</v>
      </c>
      <c r="L111" s="118">
        <v>0</v>
      </c>
      <c r="M111" s="118">
        <v>5</v>
      </c>
      <c r="P111" s="92"/>
      <c r="Q111" s="92"/>
    </row>
    <row r="112" spans="1:17" ht="20.100000000000001" customHeight="1">
      <c r="A112" s="126" t="s">
        <v>44</v>
      </c>
      <c r="B112" s="118">
        <v>0</v>
      </c>
      <c r="C112" s="118">
        <v>3</v>
      </c>
      <c r="D112" s="118">
        <v>0</v>
      </c>
      <c r="E112" s="118">
        <v>2</v>
      </c>
      <c r="F112" s="118">
        <v>0</v>
      </c>
      <c r="G112" s="118">
        <v>0</v>
      </c>
      <c r="H112" s="118">
        <v>13</v>
      </c>
      <c r="I112" s="118">
        <v>11</v>
      </c>
      <c r="J112" s="118">
        <v>7</v>
      </c>
      <c r="K112" s="118">
        <v>10</v>
      </c>
      <c r="L112" s="118">
        <v>3</v>
      </c>
      <c r="M112" s="118">
        <v>8</v>
      </c>
      <c r="P112" s="92"/>
      <c r="Q112" s="92"/>
    </row>
    <row r="113" spans="1:17" ht="20.100000000000001" customHeight="1">
      <c r="A113" s="125" t="s">
        <v>45</v>
      </c>
      <c r="B113" s="124">
        <v>7</v>
      </c>
      <c r="C113" s="124">
        <v>47</v>
      </c>
      <c r="D113" s="124">
        <v>17</v>
      </c>
      <c r="E113" s="124">
        <v>31</v>
      </c>
      <c r="F113" s="124">
        <v>16</v>
      </c>
      <c r="G113" s="124">
        <v>7</v>
      </c>
      <c r="H113" s="124">
        <v>0</v>
      </c>
      <c r="I113" s="124">
        <v>120</v>
      </c>
      <c r="J113" s="124">
        <v>158</v>
      </c>
      <c r="K113" s="124">
        <v>177</v>
      </c>
      <c r="L113" s="124">
        <v>8</v>
      </c>
      <c r="M113" s="124">
        <v>174</v>
      </c>
      <c r="P113" s="92"/>
      <c r="Q113" s="92"/>
    </row>
    <row r="114" spans="1:17" ht="20.100000000000001" customHeight="1">
      <c r="A114" s="126" t="s">
        <v>46</v>
      </c>
      <c r="B114" s="118">
        <v>0</v>
      </c>
      <c r="C114" s="118">
        <v>17</v>
      </c>
      <c r="D114" s="118">
        <v>0</v>
      </c>
      <c r="E114" s="118">
        <v>3</v>
      </c>
      <c r="F114" s="118">
        <v>12</v>
      </c>
      <c r="G114" s="118">
        <v>2</v>
      </c>
      <c r="H114" s="118">
        <v>0</v>
      </c>
      <c r="I114" s="118">
        <v>15</v>
      </c>
      <c r="J114" s="118">
        <v>81</v>
      </c>
      <c r="K114" s="118">
        <v>30</v>
      </c>
      <c r="L114" s="118">
        <v>0</v>
      </c>
      <c r="M114" s="118">
        <v>30</v>
      </c>
      <c r="P114" s="92"/>
      <c r="Q114" s="92"/>
    </row>
    <row r="115" spans="1:17" ht="20.100000000000001" customHeight="1">
      <c r="A115" s="126" t="s">
        <v>47</v>
      </c>
      <c r="B115" s="118">
        <v>0</v>
      </c>
      <c r="C115" s="118">
        <v>0</v>
      </c>
      <c r="D115" s="118">
        <v>0</v>
      </c>
      <c r="E115" s="118">
        <v>0</v>
      </c>
      <c r="F115" s="118">
        <v>0</v>
      </c>
      <c r="G115" s="118">
        <v>0</v>
      </c>
      <c r="H115" s="118">
        <v>0</v>
      </c>
      <c r="I115" s="118">
        <v>7</v>
      </c>
      <c r="J115" s="118">
        <v>0</v>
      </c>
      <c r="K115" s="118">
        <v>4</v>
      </c>
      <c r="L115" s="118">
        <v>6</v>
      </c>
      <c r="M115" s="118">
        <v>1</v>
      </c>
      <c r="P115" s="92"/>
      <c r="Q115" s="92"/>
    </row>
    <row r="116" spans="1:17" ht="20.100000000000001" customHeight="1">
      <c r="A116" s="126" t="s">
        <v>48</v>
      </c>
      <c r="B116" s="118">
        <v>0</v>
      </c>
      <c r="C116" s="118">
        <v>1</v>
      </c>
      <c r="D116" s="118">
        <v>0</v>
      </c>
      <c r="E116" s="118">
        <v>0</v>
      </c>
      <c r="F116" s="118">
        <v>0</v>
      </c>
      <c r="G116" s="118">
        <v>0</v>
      </c>
      <c r="H116" s="118">
        <v>0</v>
      </c>
      <c r="I116" s="118">
        <v>3</v>
      </c>
      <c r="J116" s="118">
        <v>0</v>
      </c>
      <c r="K116" s="118">
        <v>0</v>
      </c>
      <c r="L116" s="118">
        <v>0</v>
      </c>
      <c r="M116" s="118">
        <v>11</v>
      </c>
      <c r="P116" s="92"/>
      <c r="Q116" s="92"/>
    </row>
    <row r="117" spans="1:17" ht="20.100000000000001" customHeight="1">
      <c r="A117" s="126" t="s">
        <v>49</v>
      </c>
      <c r="B117" s="118">
        <v>0</v>
      </c>
      <c r="C117" s="118">
        <v>0</v>
      </c>
      <c r="D117" s="118">
        <v>17</v>
      </c>
      <c r="E117" s="118">
        <v>1</v>
      </c>
      <c r="F117" s="118">
        <v>0</v>
      </c>
      <c r="G117" s="118">
        <v>0</v>
      </c>
      <c r="H117" s="118">
        <v>0</v>
      </c>
      <c r="I117" s="118">
        <v>2</v>
      </c>
      <c r="J117" s="118">
        <v>0</v>
      </c>
      <c r="K117" s="118">
        <v>3</v>
      </c>
      <c r="L117" s="118">
        <v>0</v>
      </c>
      <c r="M117" s="118">
        <v>3</v>
      </c>
      <c r="P117" s="92"/>
      <c r="Q117" s="92"/>
    </row>
    <row r="118" spans="1:17" ht="20.100000000000001" customHeight="1">
      <c r="A118" s="126" t="s">
        <v>50</v>
      </c>
      <c r="B118" s="118">
        <v>0</v>
      </c>
      <c r="C118" s="118">
        <v>9</v>
      </c>
      <c r="D118" s="118">
        <v>0</v>
      </c>
      <c r="E118" s="118">
        <v>5</v>
      </c>
      <c r="F118" s="118">
        <v>0</v>
      </c>
      <c r="G118" s="118">
        <v>2</v>
      </c>
      <c r="H118" s="118">
        <v>0</v>
      </c>
      <c r="I118" s="118">
        <v>7</v>
      </c>
      <c r="J118" s="118">
        <v>10</v>
      </c>
      <c r="K118" s="118">
        <v>8</v>
      </c>
      <c r="L118" s="118">
        <v>2</v>
      </c>
      <c r="M118" s="118">
        <v>23</v>
      </c>
      <c r="P118" s="92"/>
      <c r="Q118" s="92"/>
    </row>
    <row r="119" spans="1:17" ht="20.100000000000001" customHeight="1">
      <c r="A119" s="126" t="s">
        <v>51</v>
      </c>
      <c r="B119" s="118">
        <v>0</v>
      </c>
      <c r="C119" s="118">
        <v>0</v>
      </c>
      <c r="D119" s="118">
        <v>0</v>
      </c>
      <c r="E119" s="118">
        <v>0</v>
      </c>
      <c r="F119" s="118">
        <v>0</v>
      </c>
      <c r="G119" s="118">
        <v>0</v>
      </c>
      <c r="H119" s="118">
        <v>0</v>
      </c>
      <c r="I119" s="118">
        <v>1</v>
      </c>
      <c r="J119" s="118">
        <v>0</v>
      </c>
      <c r="K119" s="118">
        <v>2</v>
      </c>
      <c r="L119" s="118">
        <v>0</v>
      </c>
      <c r="M119" s="118">
        <v>3</v>
      </c>
      <c r="P119" s="92"/>
      <c r="Q119" s="92"/>
    </row>
    <row r="120" spans="1:17" ht="20.100000000000001" customHeight="1">
      <c r="A120" s="126" t="s">
        <v>52</v>
      </c>
      <c r="B120" s="118">
        <v>0</v>
      </c>
      <c r="C120" s="118">
        <v>11</v>
      </c>
      <c r="D120" s="118">
        <v>0</v>
      </c>
      <c r="E120" s="118">
        <v>4</v>
      </c>
      <c r="F120" s="118">
        <v>0</v>
      </c>
      <c r="G120" s="118">
        <v>2</v>
      </c>
      <c r="H120" s="118">
        <v>0</v>
      </c>
      <c r="I120" s="118">
        <v>11</v>
      </c>
      <c r="J120" s="118">
        <v>6</v>
      </c>
      <c r="K120" s="118">
        <v>32</v>
      </c>
      <c r="L120" s="118">
        <v>0</v>
      </c>
      <c r="M120" s="118">
        <v>20</v>
      </c>
      <c r="P120" s="92"/>
      <c r="Q120" s="92"/>
    </row>
    <row r="121" spans="1:17" ht="20.100000000000001" customHeight="1">
      <c r="A121" s="126" t="s">
        <v>53</v>
      </c>
      <c r="B121" s="118">
        <v>0</v>
      </c>
      <c r="C121" s="118">
        <v>0</v>
      </c>
      <c r="D121" s="118">
        <v>0</v>
      </c>
      <c r="E121" s="118">
        <v>0</v>
      </c>
      <c r="F121" s="118">
        <v>0</v>
      </c>
      <c r="G121" s="118">
        <v>0</v>
      </c>
      <c r="H121" s="118">
        <v>0</v>
      </c>
      <c r="I121" s="118">
        <v>0</v>
      </c>
      <c r="J121" s="118">
        <v>0</v>
      </c>
      <c r="K121" s="118">
        <v>0</v>
      </c>
      <c r="L121" s="118">
        <v>0</v>
      </c>
      <c r="M121" s="118">
        <v>2</v>
      </c>
      <c r="P121" s="92"/>
      <c r="Q121" s="92"/>
    </row>
    <row r="122" spans="1:17" ht="20.100000000000001" customHeight="1">
      <c r="A122" s="126" t="s">
        <v>54</v>
      </c>
      <c r="B122" s="118">
        <v>0</v>
      </c>
      <c r="C122" s="118">
        <v>0</v>
      </c>
      <c r="D122" s="118">
        <v>0</v>
      </c>
      <c r="E122" s="118">
        <v>0</v>
      </c>
      <c r="F122" s="118">
        <v>0</v>
      </c>
      <c r="G122" s="118">
        <v>0</v>
      </c>
      <c r="H122" s="118">
        <v>0</v>
      </c>
      <c r="I122" s="118">
        <v>12</v>
      </c>
      <c r="J122" s="118">
        <v>12</v>
      </c>
      <c r="K122" s="118">
        <v>20</v>
      </c>
      <c r="L122" s="118">
        <v>0</v>
      </c>
      <c r="M122" s="118">
        <v>10</v>
      </c>
      <c r="P122" s="92"/>
      <c r="Q122" s="92"/>
    </row>
    <row r="123" spans="1:17" ht="20.100000000000001" customHeight="1">
      <c r="A123" s="126" t="s">
        <v>55</v>
      </c>
      <c r="B123" s="118">
        <v>0</v>
      </c>
      <c r="C123" s="118">
        <v>0</v>
      </c>
      <c r="D123" s="118">
        <v>0</v>
      </c>
      <c r="E123" s="118">
        <v>0</v>
      </c>
      <c r="F123" s="118">
        <v>0</v>
      </c>
      <c r="G123" s="118">
        <v>0</v>
      </c>
      <c r="H123" s="118">
        <v>0</v>
      </c>
      <c r="I123" s="118">
        <v>0</v>
      </c>
      <c r="J123" s="118">
        <v>6</v>
      </c>
      <c r="K123" s="118">
        <v>0</v>
      </c>
      <c r="L123" s="118">
        <v>0</v>
      </c>
      <c r="M123" s="118">
        <v>1</v>
      </c>
      <c r="P123" s="92"/>
      <c r="Q123" s="92"/>
    </row>
    <row r="124" spans="1:17" ht="20.100000000000001" customHeight="1">
      <c r="A124" s="126" t="s">
        <v>56</v>
      </c>
      <c r="B124" s="118">
        <v>0</v>
      </c>
      <c r="C124" s="118">
        <v>2</v>
      </c>
      <c r="D124" s="118">
        <v>0</v>
      </c>
      <c r="E124" s="118">
        <v>2</v>
      </c>
      <c r="F124" s="118">
        <v>4</v>
      </c>
      <c r="G124" s="118">
        <v>0</v>
      </c>
      <c r="H124" s="118">
        <v>0</v>
      </c>
      <c r="I124" s="118">
        <v>36</v>
      </c>
      <c r="J124" s="118">
        <v>23</v>
      </c>
      <c r="K124" s="118">
        <v>39</v>
      </c>
      <c r="L124" s="118">
        <v>0</v>
      </c>
      <c r="M124" s="118">
        <v>34</v>
      </c>
      <c r="P124" s="92"/>
      <c r="Q124" s="92"/>
    </row>
    <row r="125" spans="1:17" ht="20.100000000000001" customHeight="1">
      <c r="A125" s="126" t="s">
        <v>57</v>
      </c>
      <c r="B125" s="118">
        <v>0</v>
      </c>
      <c r="C125" s="118">
        <v>0</v>
      </c>
      <c r="D125" s="118">
        <v>0</v>
      </c>
      <c r="E125" s="118">
        <v>0</v>
      </c>
      <c r="F125" s="118">
        <v>0</v>
      </c>
      <c r="G125" s="118">
        <v>0</v>
      </c>
      <c r="H125" s="118">
        <v>0</v>
      </c>
      <c r="I125" s="118">
        <v>8</v>
      </c>
      <c r="J125" s="118">
        <v>0</v>
      </c>
      <c r="K125" s="118">
        <v>6</v>
      </c>
      <c r="L125" s="118">
        <v>0</v>
      </c>
      <c r="M125" s="118">
        <v>4</v>
      </c>
      <c r="P125" s="92"/>
      <c r="Q125" s="92"/>
    </row>
    <row r="126" spans="1:17" ht="20.100000000000001" customHeight="1">
      <c r="A126" s="126" t="s">
        <v>58</v>
      </c>
      <c r="B126" s="118">
        <v>0</v>
      </c>
      <c r="C126" s="118">
        <v>0</v>
      </c>
      <c r="D126" s="118">
        <v>0</v>
      </c>
      <c r="E126" s="118">
        <v>1</v>
      </c>
      <c r="F126" s="118">
        <v>0</v>
      </c>
      <c r="G126" s="118">
        <v>1</v>
      </c>
      <c r="H126" s="118">
        <v>0</v>
      </c>
      <c r="I126" s="118">
        <v>1</v>
      </c>
      <c r="J126" s="118">
        <v>0</v>
      </c>
      <c r="K126" s="118">
        <v>6</v>
      </c>
      <c r="L126" s="118">
        <v>0</v>
      </c>
      <c r="M126" s="118">
        <v>11</v>
      </c>
      <c r="P126" s="92"/>
      <c r="Q126" s="92"/>
    </row>
    <row r="127" spans="1:17" ht="20.100000000000001" customHeight="1">
      <c r="A127" s="126" t="s">
        <v>59</v>
      </c>
      <c r="B127" s="118">
        <v>0</v>
      </c>
      <c r="C127" s="118">
        <v>0</v>
      </c>
      <c r="D127" s="118">
        <v>0</v>
      </c>
      <c r="E127" s="118">
        <v>0</v>
      </c>
      <c r="F127" s="118">
        <v>0</v>
      </c>
      <c r="G127" s="118">
        <v>0</v>
      </c>
      <c r="H127" s="118">
        <v>0</v>
      </c>
      <c r="I127" s="118">
        <v>2</v>
      </c>
      <c r="J127" s="118">
        <v>0</v>
      </c>
      <c r="K127" s="118">
        <v>3</v>
      </c>
      <c r="L127" s="118">
        <v>0</v>
      </c>
      <c r="M127" s="118">
        <v>0</v>
      </c>
      <c r="P127" s="92"/>
      <c r="Q127" s="92"/>
    </row>
    <row r="128" spans="1:17" ht="20.100000000000001" customHeight="1">
      <c r="A128" s="126" t="s">
        <v>60</v>
      </c>
      <c r="B128" s="118">
        <v>0</v>
      </c>
      <c r="C128" s="118">
        <v>1</v>
      </c>
      <c r="D128" s="118">
        <v>0</v>
      </c>
      <c r="E128" s="118">
        <v>11</v>
      </c>
      <c r="F128" s="118">
        <v>0</v>
      </c>
      <c r="G128" s="118">
        <v>0</v>
      </c>
      <c r="H128" s="118">
        <v>0</v>
      </c>
      <c r="I128" s="118">
        <v>3</v>
      </c>
      <c r="J128" s="118">
        <v>0</v>
      </c>
      <c r="K128" s="118">
        <v>2</v>
      </c>
      <c r="L128" s="118">
        <v>0</v>
      </c>
      <c r="M128" s="118">
        <v>0</v>
      </c>
      <c r="P128" s="92"/>
      <c r="Q128" s="92"/>
    </row>
    <row r="129" spans="1:17" s="71" customFormat="1" ht="20.100000000000001" customHeight="1">
      <c r="A129" s="126" t="s">
        <v>61</v>
      </c>
      <c r="B129" s="118">
        <v>0</v>
      </c>
      <c r="C129" s="118">
        <v>1</v>
      </c>
      <c r="D129" s="118">
        <v>0</v>
      </c>
      <c r="E129" s="118">
        <v>0</v>
      </c>
      <c r="F129" s="118">
        <v>0</v>
      </c>
      <c r="G129" s="118">
        <v>0</v>
      </c>
      <c r="H129" s="118">
        <v>0</v>
      </c>
      <c r="I129" s="118">
        <v>2</v>
      </c>
      <c r="J129" s="118">
        <v>2</v>
      </c>
      <c r="K129" s="118">
        <v>2</v>
      </c>
      <c r="L129" s="118">
        <v>0</v>
      </c>
      <c r="M129" s="118">
        <v>1</v>
      </c>
      <c r="P129" s="90"/>
      <c r="Q129" s="90"/>
    </row>
    <row r="130" spans="1:17" s="71" customFormat="1" ht="20.100000000000001" customHeight="1">
      <c r="A130" s="126" t="s">
        <v>62</v>
      </c>
      <c r="B130" s="118">
        <v>0</v>
      </c>
      <c r="C130" s="118">
        <v>1</v>
      </c>
      <c r="D130" s="118">
        <v>0</v>
      </c>
      <c r="E130" s="118">
        <v>0</v>
      </c>
      <c r="F130" s="118">
        <v>0</v>
      </c>
      <c r="G130" s="118">
        <v>0</v>
      </c>
      <c r="H130" s="118">
        <v>0</v>
      </c>
      <c r="I130" s="118">
        <v>0</v>
      </c>
      <c r="J130" s="118">
        <v>0</v>
      </c>
      <c r="K130" s="118">
        <v>3</v>
      </c>
      <c r="L130" s="118">
        <v>0</v>
      </c>
      <c r="M130" s="118">
        <v>2</v>
      </c>
      <c r="P130" s="90"/>
      <c r="Q130" s="90"/>
    </row>
    <row r="131" spans="1:17" s="71" customFormat="1" ht="20.100000000000001" customHeight="1">
      <c r="A131" s="126" t="s">
        <v>63</v>
      </c>
      <c r="B131" s="118">
        <v>2</v>
      </c>
      <c r="C131" s="118">
        <v>0</v>
      </c>
      <c r="D131" s="118">
        <v>0</v>
      </c>
      <c r="E131" s="118">
        <v>0</v>
      </c>
      <c r="F131" s="118">
        <v>0</v>
      </c>
      <c r="G131" s="118">
        <v>0</v>
      </c>
      <c r="H131" s="118">
        <v>0</v>
      </c>
      <c r="I131" s="118">
        <v>0</v>
      </c>
      <c r="J131" s="118">
        <v>0</v>
      </c>
      <c r="K131" s="118">
        <v>0</v>
      </c>
      <c r="L131" s="118">
        <v>0</v>
      </c>
      <c r="M131" s="118">
        <v>0</v>
      </c>
      <c r="P131" s="90"/>
      <c r="Q131" s="90"/>
    </row>
    <row r="132" spans="1:17" ht="20.100000000000001" customHeight="1">
      <c r="A132" s="126" t="s">
        <v>64</v>
      </c>
      <c r="B132" s="118">
        <v>5</v>
      </c>
      <c r="C132" s="118">
        <v>0</v>
      </c>
      <c r="D132" s="118">
        <v>0</v>
      </c>
      <c r="E132" s="118">
        <v>0</v>
      </c>
      <c r="F132" s="118">
        <v>0</v>
      </c>
      <c r="G132" s="118">
        <v>0</v>
      </c>
      <c r="H132" s="118">
        <v>0</v>
      </c>
      <c r="I132" s="118">
        <v>0</v>
      </c>
      <c r="J132" s="118">
        <v>0</v>
      </c>
      <c r="K132" s="118">
        <v>4</v>
      </c>
      <c r="L132" s="118">
        <v>0</v>
      </c>
      <c r="M132" s="118">
        <v>8</v>
      </c>
      <c r="P132" s="92"/>
      <c r="Q132" s="92"/>
    </row>
    <row r="133" spans="1:17" ht="20.100000000000001" customHeight="1">
      <c r="A133" s="126" t="s">
        <v>65</v>
      </c>
      <c r="B133" s="118">
        <v>0</v>
      </c>
      <c r="C133" s="118">
        <v>3</v>
      </c>
      <c r="D133" s="118">
        <v>0</v>
      </c>
      <c r="E133" s="118">
        <v>2</v>
      </c>
      <c r="F133" s="118">
        <v>0</v>
      </c>
      <c r="G133" s="118">
        <v>0</v>
      </c>
      <c r="H133" s="118">
        <v>0</v>
      </c>
      <c r="I133" s="118">
        <v>7</v>
      </c>
      <c r="J133" s="118">
        <v>18</v>
      </c>
      <c r="K133" s="118">
        <v>13</v>
      </c>
      <c r="L133" s="118">
        <v>0</v>
      </c>
      <c r="M133" s="118">
        <v>6</v>
      </c>
      <c r="P133" s="92"/>
      <c r="Q133" s="92"/>
    </row>
    <row r="134" spans="1:17" s="71" customFormat="1" ht="20.100000000000001" customHeight="1">
      <c r="A134" s="126" t="s">
        <v>66</v>
      </c>
      <c r="B134" s="118">
        <v>0</v>
      </c>
      <c r="C134" s="118">
        <v>1</v>
      </c>
      <c r="D134" s="118">
        <v>0</v>
      </c>
      <c r="E134" s="118">
        <v>2</v>
      </c>
      <c r="F134" s="118">
        <v>0</v>
      </c>
      <c r="G134" s="118">
        <v>0</v>
      </c>
      <c r="H134" s="118">
        <v>0</v>
      </c>
      <c r="I134" s="118">
        <v>3</v>
      </c>
      <c r="J134" s="118">
        <v>0</v>
      </c>
      <c r="K134" s="118">
        <v>0</v>
      </c>
      <c r="L134" s="118">
        <v>0</v>
      </c>
      <c r="M134" s="118">
        <v>4</v>
      </c>
      <c r="P134" s="90"/>
      <c r="Q134" s="90"/>
    </row>
    <row r="135" spans="1:17" ht="20.100000000000001" customHeight="1">
      <c r="A135" s="125" t="s">
        <v>67</v>
      </c>
      <c r="B135" s="124">
        <v>0</v>
      </c>
      <c r="C135" s="124">
        <v>26</v>
      </c>
      <c r="D135" s="124">
        <v>0</v>
      </c>
      <c r="E135" s="124">
        <v>0</v>
      </c>
      <c r="F135" s="124">
        <v>0</v>
      </c>
      <c r="G135" s="124">
        <v>0</v>
      </c>
      <c r="H135" s="124">
        <v>0</v>
      </c>
      <c r="I135" s="124">
        <v>16</v>
      </c>
      <c r="J135" s="124">
        <v>43</v>
      </c>
      <c r="K135" s="124">
        <v>19</v>
      </c>
      <c r="L135" s="124">
        <v>11</v>
      </c>
      <c r="M135" s="124">
        <v>52</v>
      </c>
      <c r="P135" s="92"/>
      <c r="Q135" s="92"/>
    </row>
    <row r="136" spans="1:17" ht="20.100000000000001" customHeight="1">
      <c r="A136" s="126" t="s">
        <v>68</v>
      </c>
      <c r="B136" s="117">
        <v>0</v>
      </c>
      <c r="C136" s="117">
        <v>7</v>
      </c>
      <c r="D136" s="117">
        <v>0</v>
      </c>
      <c r="E136" s="117">
        <v>0</v>
      </c>
      <c r="F136" s="117">
        <v>0</v>
      </c>
      <c r="G136" s="117">
        <v>0</v>
      </c>
      <c r="H136" s="117">
        <v>0</v>
      </c>
      <c r="I136" s="117">
        <v>9</v>
      </c>
      <c r="J136" s="117">
        <v>29</v>
      </c>
      <c r="K136" s="117">
        <v>14</v>
      </c>
      <c r="L136" s="117">
        <v>7</v>
      </c>
      <c r="M136" s="117">
        <v>50</v>
      </c>
      <c r="P136" s="92"/>
      <c r="Q136" s="92"/>
    </row>
    <row r="137" spans="1:17" ht="20.100000000000001" customHeight="1">
      <c r="A137" s="126" t="s">
        <v>69</v>
      </c>
      <c r="B137" s="117">
        <v>0</v>
      </c>
      <c r="C137" s="117">
        <v>19</v>
      </c>
      <c r="D137" s="117">
        <v>0</v>
      </c>
      <c r="E137" s="117">
        <v>0</v>
      </c>
      <c r="F137" s="117">
        <v>0</v>
      </c>
      <c r="G137" s="117">
        <v>0</v>
      </c>
      <c r="H137" s="117">
        <v>0</v>
      </c>
      <c r="I137" s="117">
        <v>7</v>
      </c>
      <c r="J137" s="117">
        <v>14</v>
      </c>
      <c r="K137" s="117">
        <v>5</v>
      </c>
      <c r="L137" s="117">
        <v>4</v>
      </c>
      <c r="M137" s="117">
        <v>2</v>
      </c>
      <c r="P137" s="92"/>
      <c r="Q137" s="92"/>
    </row>
    <row r="138" spans="1:17" ht="20.100000000000001" customHeight="1">
      <c r="A138" s="126" t="s">
        <v>70</v>
      </c>
      <c r="B138" s="117">
        <v>0</v>
      </c>
      <c r="C138" s="117">
        <v>0</v>
      </c>
      <c r="D138" s="117">
        <v>0</v>
      </c>
      <c r="E138" s="117">
        <v>0</v>
      </c>
      <c r="F138" s="117">
        <v>0</v>
      </c>
      <c r="G138" s="117">
        <v>0</v>
      </c>
      <c r="H138" s="117">
        <v>0</v>
      </c>
      <c r="I138" s="117">
        <v>0</v>
      </c>
      <c r="J138" s="117">
        <v>0</v>
      </c>
      <c r="K138" s="117">
        <v>0</v>
      </c>
      <c r="L138" s="117">
        <v>0</v>
      </c>
      <c r="M138" s="117">
        <v>0</v>
      </c>
      <c r="P138" s="92"/>
      <c r="Q138" s="92"/>
    </row>
    <row r="139" spans="1:17" s="71" customFormat="1" ht="20.100000000000001" customHeight="1" thickBot="1">
      <c r="A139" s="130" t="s">
        <v>71</v>
      </c>
      <c r="B139" s="132">
        <v>0</v>
      </c>
      <c r="C139" s="132">
        <v>1</v>
      </c>
      <c r="D139" s="132">
        <v>0</v>
      </c>
      <c r="E139" s="132">
        <v>0</v>
      </c>
      <c r="F139" s="132">
        <v>0</v>
      </c>
      <c r="G139" s="132">
        <v>0</v>
      </c>
      <c r="H139" s="132">
        <v>0</v>
      </c>
      <c r="I139" s="132">
        <v>1</v>
      </c>
      <c r="J139" s="132">
        <v>0</v>
      </c>
      <c r="K139" s="132">
        <v>0</v>
      </c>
      <c r="L139" s="132">
        <v>0</v>
      </c>
      <c r="M139" s="132">
        <v>0</v>
      </c>
      <c r="P139" s="90"/>
      <c r="Q139" s="90"/>
    </row>
    <row r="140" spans="1:17" s="290" customFormat="1" ht="16.5" customHeight="1">
      <c r="A140" s="284" t="s">
        <v>425</v>
      </c>
      <c r="B140" s="293"/>
      <c r="C140" s="293"/>
    </row>
    <row r="141" spans="1:17">
      <c r="N141" s="294"/>
      <c r="O141" s="294"/>
    </row>
    <row r="143" spans="1:17" ht="15.75">
      <c r="D143" s="154"/>
      <c r="E143" s="154"/>
    </row>
    <row r="144" spans="1:17">
      <c r="D144" s="127"/>
      <c r="E144" s="127"/>
    </row>
    <row r="145" spans="4:5">
      <c r="D145" s="127"/>
      <c r="E145" s="127"/>
    </row>
    <row r="146" spans="4:5">
      <c r="D146" s="127"/>
      <c r="E146" s="127"/>
    </row>
    <row r="147" spans="4:5">
      <c r="D147" s="127"/>
      <c r="E147" s="127"/>
    </row>
    <row r="148" spans="4:5" ht="15.75">
      <c r="D148" s="154"/>
      <c r="E148" s="154"/>
    </row>
    <row r="149" spans="4:5">
      <c r="D149" s="127"/>
      <c r="E149" s="127"/>
    </row>
    <row r="150" spans="4:5">
      <c r="D150" s="127"/>
      <c r="E150" s="127"/>
    </row>
    <row r="151" spans="4:5">
      <c r="D151" s="127"/>
      <c r="E151" s="127"/>
    </row>
    <row r="152" spans="4:5">
      <c r="D152" s="127"/>
      <c r="E152" s="127"/>
    </row>
    <row r="153" spans="4:5" ht="15.75">
      <c r="D153" s="154"/>
      <c r="E153" s="154"/>
    </row>
    <row r="154" spans="4:5">
      <c r="D154" s="127"/>
      <c r="E154" s="127"/>
    </row>
    <row r="155" spans="4:5">
      <c r="D155" s="127"/>
      <c r="E155" s="127"/>
    </row>
    <row r="156" spans="4:5">
      <c r="D156" s="127"/>
      <c r="E156" s="127"/>
    </row>
    <row r="157" spans="4:5" ht="15.75">
      <c r="D157" s="154"/>
      <c r="E157" s="154"/>
    </row>
    <row r="158" spans="4:5">
      <c r="D158" s="127"/>
      <c r="E158" s="127"/>
    </row>
    <row r="159" spans="4:5">
      <c r="D159" s="127"/>
      <c r="E159" s="127"/>
    </row>
    <row r="160" spans="4:5">
      <c r="D160" s="127"/>
      <c r="E160" s="127"/>
    </row>
    <row r="161" spans="4:5">
      <c r="D161" s="127"/>
      <c r="E161" s="127"/>
    </row>
    <row r="162" spans="4:5">
      <c r="D162" s="127"/>
      <c r="E162" s="127"/>
    </row>
    <row r="163" spans="4:5">
      <c r="D163" s="127"/>
      <c r="E163" s="127"/>
    </row>
    <row r="164" spans="4:5">
      <c r="D164" s="127"/>
      <c r="E164" s="127"/>
    </row>
    <row r="165" spans="4:5">
      <c r="D165" s="127"/>
      <c r="E165" s="127"/>
    </row>
    <row r="166" spans="4:5">
      <c r="D166" s="127"/>
      <c r="E166" s="127"/>
    </row>
    <row r="167" spans="4:5">
      <c r="D167" s="127"/>
      <c r="E167" s="127"/>
    </row>
    <row r="168" spans="4:5">
      <c r="D168" s="127"/>
      <c r="E168" s="127"/>
    </row>
    <row r="169" spans="4:5">
      <c r="D169" s="127"/>
      <c r="E169" s="127"/>
    </row>
    <row r="170" spans="4:5" ht="15.75">
      <c r="D170" s="154"/>
      <c r="E170" s="154"/>
    </row>
    <row r="171" spans="4:5">
      <c r="D171" s="127"/>
      <c r="E171" s="127"/>
    </row>
    <row r="172" spans="4:5">
      <c r="D172" s="127"/>
      <c r="E172" s="127"/>
    </row>
    <row r="173" spans="4:5">
      <c r="D173" s="127"/>
      <c r="E173" s="127"/>
    </row>
    <row r="174" spans="4:5">
      <c r="D174" s="127"/>
      <c r="E174" s="127"/>
    </row>
    <row r="175" spans="4:5" ht="15.75">
      <c r="D175" s="154"/>
      <c r="E175" s="154"/>
    </row>
    <row r="176" spans="4:5">
      <c r="D176" s="127"/>
      <c r="E176" s="127"/>
    </row>
    <row r="177" spans="4:5">
      <c r="D177" s="127"/>
      <c r="E177" s="127"/>
    </row>
    <row r="178" spans="4:5">
      <c r="D178" s="127"/>
      <c r="E178" s="127"/>
    </row>
    <row r="179" spans="4:5">
      <c r="D179" s="127"/>
      <c r="E179" s="127"/>
    </row>
    <row r="180" spans="4:5">
      <c r="D180" s="127"/>
      <c r="E180" s="127"/>
    </row>
    <row r="181" spans="4:5">
      <c r="D181" s="127"/>
      <c r="E181" s="127"/>
    </row>
    <row r="182" spans="4:5">
      <c r="D182" s="127"/>
      <c r="E182" s="127"/>
    </row>
    <row r="183" spans="4:5">
      <c r="D183" s="127"/>
      <c r="E183" s="127"/>
    </row>
    <row r="184" spans="4:5">
      <c r="D184" s="127"/>
      <c r="E184" s="127"/>
    </row>
    <row r="185" spans="4:5">
      <c r="D185" s="127"/>
      <c r="E185" s="127"/>
    </row>
    <row r="186" spans="4:5">
      <c r="D186" s="127"/>
      <c r="E186" s="127"/>
    </row>
    <row r="187" spans="4:5">
      <c r="D187" s="127"/>
      <c r="E187" s="127"/>
    </row>
    <row r="188" spans="4:5">
      <c r="D188" s="127"/>
      <c r="E188" s="127"/>
    </row>
    <row r="189" spans="4:5">
      <c r="D189" s="127"/>
      <c r="E189" s="127"/>
    </row>
    <row r="190" spans="4:5">
      <c r="D190" s="127"/>
      <c r="E190" s="127"/>
    </row>
    <row r="191" spans="4:5" ht="15.75">
      <c r="D191" s="154"/>
      <c r="E191" s="154"/>
    </row>
    <row r="192" spans="4:5">
      <c r="D192" s="127"/>
      <c r="E192" s="127"/>
    </row>
    <row r="193" spans="4:5">
      <c r="D193" s="127"/>
      <c r="E193" s="127"/>
    </row>
    <row r="194" spans="4:5" ht="15.75">
      <c r="D194" s="154"/>
      <c r="E194" s="154"/>
    </row>
    <row r="195" spans="4:5">
      <c r="D195" s="127"/>
      <c r="E195" s="127"/>
    </row>
    <row r="196" spans="4:5">
      <c r="D196" s="127"/>
      <c r="E196" s="127"/>
    </row>
    <row r="197" spans="4:5">
      <c r="D197" s="127"/>
      <c r="E197" s="127"/>
    </row>
    <row r="198" spans="4:5">
      <c r="D198" s="127"/>
      <c r="E198" s="127"/>
    </row>
    <row r="199" spans="4:5" ht="15">
      <c r="D199" s="146"/>
      <c r="E199" s="146"/>
    </row>
    <row r="200" spans="4:5" ht="15.75">
      <c r="D200" s="295"/>
      <c r="E200" s="296"/>
    </row>
  </sheetData>
  <mergeCells count="6">
    <mergeCell ref="A3:A5"/>
    <mergeCell ref="B3:O3"/>
    <mergeCell ref="B4:C4"/>
    <mergeCell ref="A73:A75"/>
    <mergeCell ref="B73:M73"/>
    <mergeCell ref="L74:M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4" man="1"/>
  </rowBreaks>
  <colBreaks count="1" manualBreakCount="1">
    <brk id="15" max="139"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1"/>
  <sheetViews>
    <sheetView showGridLines="0" zoomScaleNormal="100" workbookViewId="0">
      <selection activeCell="O1" sqref="O1"/>
    </sheetView>
  </sheetViews>
  <sheetFormatPr defaultColWidth="11.42578125" defaultRowHeight="12.75"/>
  <cols>
    <col min="1" max="1" width="36.7109375" style="297" customWidth="1"/>
    <col min="2" max="3" width="10.28515625" style="297" customWidth="1"/>
    <col min="4" max="15" width="9" style="297" customWidth="1"/>
    <col min="16" max="256" width="11.42578125" style="297"/>
    <col min="257" max="257" width="36.7109375" style="297" customWidth="1"/>
    <col min="258" max="259" width="10.28515625" style="297" customWidth="1"/>
    <col min="260" max="271" width="9" style="297" customWidth="1"/>
    <col min="272" max="512" width="11.42578125" style="297"/>
    <col min="513" max="513" width="36.7109375" style="297" customWidth="1"/>
    <col min="514" max="515" width="10.28515625" style="297" customWidth="1"/>
    <col min="516" max="527" width="9" style="297" customWidth="1"/>
    <col min="528" max="768" width="11.42578125" style="297"/>
    <col min="769" max="769" width="36.7109375" style="297" customWidth="1"/>
    <col min="770" max="771" width="10.28515625" style="297" customWidth="1"/>
    <col min="772" max="783" width="9" style="297" customWidth="1"/>
    <col min="784" max="1024" width="11.42578125" style="297"/>
    <col min="1025" max="1025" width="36.7109375" style="297" customWidth="1"/>
    <col min="1026" max="1027" width="10.28515625" style="297" customWidth="1"/>
    <col min="1028" max="1039" width="9" style="297" customWidth="1"/>
    <col min="1040" max="1280" width="11.42578125" style="297"/>
    <col min="1281" max="1281" width="36.7109375" style="297" customWidth="1"/>
    <col min="1282" max="1283" width="10.28515625" style="297" customWidth="1"/>
    <col min="1284" max="1295" width="9" style="297" customWidth="1"/>
    <col min="1296" max="1536" width="11.42578125" style="297"/>
    <col min="1537" max="1537" width="36.7109375" style="297" customWidth="1"/>
    <col min="1538" max="1539" width="10.28515625" style="297" customWidth="1"/>
    <col min="1540" max="1551" width="9" style="297" customWidth="1"/>
    <col min="1552" max="1792" width="11.42578125" style="297"/>
    <col min="1793" max="1793" width="36.7109375" style="297" customWidth="1"/>
    <col min="1794" max="1795" width="10.28515625" style="297" customWidth="1"/>
    <col min="1796" max="1807" width="9" style="297" customWidth="1"/>
    <col min="1808" max="2048" width="11.42578125" style="297"/>
    <col min="2049" max="2049" width="36.7109375" style="297" customWidth="1"/>
    <col min="2050" max="2051" width="10.28515625" style="297" customWidth="1"/>
    <col min="2052" max="2063" width="9" style="297" customWidth="1"/>
    <col min="2064" max="2304" width="11.42578125" style="297"/>
    <col min="2305" max="2305" width="36.7109375" style="297" customWidth="1"/>
    <col min="2306" max="2307" width="10.28515625" style="297" customWidth="1"/>
    <col min="2308" max="2319" width="9" style="297" customWidth="1"/>
    <col min="2320" max="2560" width="11.42578125" style="297"/>
    <col min="2561" max="2561" width="36.7109375" style="297" customWidth="1"/>
    <col min="2562" max="2563" width="10.28515625" style="297" customWidth="1"/>
    <col min="2564" max="2575" width="9" style="297" customWidth="1"/>
    <col min="2576" max="2816" width="11.42578125" style="297"/>
    <col min="2817" max="2817" width="36.7109375" style="297" customWidth="1"/>
    <col min="2818" max="2819" width="10.28515625" style="297" customWidth="1"/>
    <col min="2820" max="2831" width="9" style="297" customWidth="1"/>
    <col min="2832" max="3072" width="11.42578125" style="297"/>
    <col min="3073" max="3073" width="36.7109375" style="297" customWidth="1"/>
    <col min="3074" max="3075" width="10.28515625" style="297" customWidth="1"/>
    <col min="3076" max="3087" width="9" style="297" customWidth="1"/>
    <col min="3088" max="3328" width="11.42578125" style="297"/>
    <col min="3329" max="3329" width="36.7109375" style="297" customWidth="1"/>
    <col min="3330" max="3331" width="10.28515625" style="297" customWidth="1"/>
    <col min="3332" max="3343" width="9" style="297" customWidth="1"/>
    <col min="3344" max="3584" width="11.42578125" style="297"/>
    <col min="3585" max="3585" width="36.7109375" style="297" customWidth="1"/>
    <col min="3586" max="3587" width="10.28515625" style="297" customWidth="1"/>
    <col min="3588" max="3599" width="9" style="297" customWidth="1"/>
    <col min="3600" max="3840" width="11.42578125" style="297"/>
    <col min="3841" max="3841" width="36.7109375" style="297" customWidth="1"/>
    <col min="3842" max="3843" width="10.28515625" style="297" customWidth="1"/>
    <col min="3844" max="3855" width="9" style="297" customWidth="1"/>
    <col min="3856" max="4096" width="11.42578125" style="297"/>
    <col min="4097" max="4097" width="36.7109375" style="297" customWidth="1"/>
    <col min="4098" max="4099" width="10.28515625" style="297" customWidth="1"/>
    <col min="4100" max="4111" width="9" style="297" customWidth="1"/>
    <col min="4112" max="4352" width="11.42578125" style="297"/>
    <col min="4353" max="4353" width="36.7109375" style="297" customWidth="1"/>
    <col min="4354" max="4355" width="10.28515625" style="297" customWidth="1"/>
    <col min="4356" max="4367" width="9" style="297" customWidth="1"/>
    <col min="4368" max="4608" width="11.42578125" style="297"/>
    <col min="4609" max="4609" width="36.7109375" style="297" customWidth="1"/>
    <col min="4610" max="4611" width="10.28515625" style="297" customWidth="1"/>
    <col min="4612" max="4623" width="9" style="297" customWidth="1"/>
    <col min="4624" max="4864" width="11.42578125" style="297"/>
    <col min="4865" max="4865" width="36.7109375" style="297" customWidth="1"/>
    <col min="4866" max="4867" width="10.28515625" style="297" customWidth="1"/>
    <col min="4868" max="4879" width="9" style="297" customWidth="1"/>
    <col min="4880" max="5120" width="11.42578125" style="297"/>
    <col min="5121" max="5121" width="36.7109375" style="297" customWidth="1"/>
    <col min="5122" max="5123" width="10.28515625" style="297" customWidth="1"/>
    <col min="5124" max="5135" width="9" style="297" customWidth="1"/>
    <col min="5136" max="5376" width="11.42578125" style="297"/>
    <col min="5377" max="5377" width="36.7109375" style="297" customWidth="1"/>
    <col min="5378" max="5379" width="10.28515625" style="297" customWidth="1"/>
    <col min="5380" max="5391" width="9" style="297" customWidth="1"/>
    <col min="5392" max="5632" width="11.42578125" style="297"/>
    <col min="5633" max="5633" width="36.7109375" style="297" customWidth="1"/>
    <col min="5634" max="5635" width="10.28515625" style="297" customWidth="1"/>
    <col min="5636" max="5647" width="9" style="297" customWidth="1"/>
    <col min="5648" max="5888" width="11.42578125" style="297"/>
    <col min="5889" max="5889" width="36.7109375" style="297" customWidth="1"/>
    <col min="5890" max="5891" width="10.28515625" style="297" customWidth="1"/>
    <col min="5892" max="5903" width="9" style="297" customWidth="1"/>
    <col min="5904" max="6144" width="11.42578125" style="297"/>
    <col min="6145" max="6145" width="36.7109375" style="297" customWidth="1"/>
    <col min="6146" max="6147" width="10.28515625" style="297" customWidth="1"/>
    <col min="6148" max="6159" width="9" style="297" customWidth="1"/>
    <col min="6160" max="6400" width="11.42578125" style="297"/>
    <col min="6401" max="6401" width="36.7109375" style="297" customWidth="1"/>
    <col min="6402" max="6403" width="10.28515625" style="297" customWidth="1"/>
    <col min="6404" max="6415" width="9" style="297" customWidth="1"/>
    <col min="6416" max="6656" width="11.42578125" style="297"/>
    <col min="6657" max="6657" width="36.7109375" style="297" customWidth="1"/>
    <col min="6658" max="6659" width="10.28515625" style="297" customWidth="1"/>
    <col min="6660" max="6671" width="9" style="297" customWidth="1"/>
    <col min="6672" max="6912" width="11.42578125" style="297"/>
    <col min="6913" max="6913" width="36.7109375" style="297" customWidth="1"/>
    <col min="6914" max="6915" width="10.28515625" style="297" customWidth="1"/>
    <col min="6916" max="6927" width="9" style="297" customWidth="1"/>
    <col min="6928" max="7168" width="11.42578125" style="297"/>
    <col min="7169" max="7169" width="36.7109375" style="297" customWidth="1"/>
    <col min="7170" max="7171" width="10.28515625" style="297" customWidth="1"/>
    <col min="7172" max="7183" width="9" style="297" customWidth="1"/>
    <col min="7184" max="7424" width="11.42578125" style="297"/>
    <col min="7425" max="7425" width="36.7109375" style="297" customWidth="1"/>
    <col min="7426" max="7427" width="10.28515625" style="297" customWidth="1"/>
    <col min="7428" max="7439" width="9" style="297" customWidth="1"/>
    <col min="7440" max="7680" width="11.42578125" style="297"/>
    <col min="7681" max="7681" width="36.7109375" style="297" customWidth="1"/>
    <col min="7682" max="7683" width="10.28515625" style="297" customWidth="1"/>
    <col min="7684" max="7695" width="9" style="297" customWidth="1"/>
    <col min="7696" max="7936" width="11.42578125" style="297"/>
    <col min="7937" max="7937" width="36.7109375" style="297" customWidth="1"/>
    <col min="7938" max="7939" width="10.28515625" style="297" customWidth="1"/>
    <col min="7940" max="7951" width="9" style="297" customWidth="1"/>
    <col min="7952" max="8192" width="11.42578125" style="297"/>
    <col min="8193" max="8193" width="36.7109375" style="297" customWidth="1"/>
    <col min="8194" max="8195" width="10.28515625" style="297" customWidth="1"/>
    <col min="8196" max="8207" width="9" style="297" customWidth="1"/>
    <col min="8208" max="8448" width="11.42578125" style="297"/>
    <col min="8449" max="8449" width="36.7109375" style="297" customWidth="1"/>
    <col min="8450" max="8451" width="10.28515625" style="297" customWidth="1"/>
    <col min="8452" max="8463" width="9" style="297" customWidth="1"/>
    <col min="8464" max="8704" width="11.42578125" style="297"/>
    <col min="8705" max="8705" width="36.7109375" style="297" customWidth="1"/>
    <col min="8706" max="8707" width="10.28515625" style="297" customWidth="1"/>
    <col min="8708" max="8719" width="9" style="297" customWidth="1"/>
    <col min="8720" max="8960" width="11.42578125" style="297"/>
    <col min="8961" max="8961" width="36.7109375" style="297" customWidth="1"/>
    <col min="8962" max="8963" width="10.28515625" style="297" customWidth="1"/>
    <col min="8964" max="8975" width="9" style="297" customWidth="1"/>
    <col min="8976" max="9216" width="11.42578125" style="297"/>
    <col min="9217" max="9217" width="36.7109375" style="297" customWidth="1"/>
    <col min="9218" max="9219" width="10.28515625" style="297" customWidth="1"/>
    <col min="9220" max="9231" width="9" style="297" customWidth="1"/>
    <col min="9232" max="9472" width="11.42578125" style="297"/>
    <col min="9473" max="9473" width="36.7109375" style="297" customWidth="1"/>
    <col min="9474" max="9475" width="10.28515625" style="297" customWidth="1"/>
    <col min="9476" max="9487" width="9" style="297" customWidth="1"/>
    <col min="9488" max="9728" width="11.42578125" style="297"/>
    <col min="9729" max="9729" width="36.7109375" style="297" customWidth="1"/>
    <col min="9730" max="9731" width="10.28515625" style="297" customWidth="1"/>
    <col min="9732" max="9743" width="9" style="297" customWidth="1"/>
    <col min="9744" max="9984" width="11.42578125" style="297"/>
    <col min="9985" max="9985" width="36.7109375" style="297" customWidth="1"/>
    <col min="9986" max="9987" width="10.28515625" style="297" customWidth="1"/>
    <col min="9988" max="9999" width="9" style="297" customWidth="1"/>
    <col min="10000" max="10240" width="11.42578125" style="297"/>
    <col min="10241" max="10241" width="36.7109375" style="297" customWidth="1"/>
    <col min="10242" max="10243" width="10.28515625" style="297" customWidth="1"/>
    <col min="10244" max="10255" width="9" style="297" customWidth="1"/>
    <col min="10256" max="10496" width="11.42578125" style="297"/>
    <col min="10497" max="10497" width="36.7109375" style="297" customWidth="1"/>
    <col min="10498" max="10499" width="10.28515625" style="297" customWidth="1"/>
    <col min="10500" max="10511" width="9" style="297" customWidth="1"/>
    <col min="10512" max="10752" width="11.42578125" style="297"/>
    <col min="10753" max="10753" width="36.7109375" style="297" customWidth="1"/>
    <col min="10754" max="10755" width="10.28515625" style="297" customWidth="1"/>
    <col min="10756" max="10767" width="9" style="297" customWidth="1"/>
    <col min="10768" max="11008" width="11.42578125" style="297"/>
    <col min="11009" max="11009" width="36.7109375" style="297" customWidth="1"/>
    <col min="11010" max="11011" width="10.28515625" style="297" customWidth="1"/>
    <col min="11012" max="11023" width="9" style="297" customWidth="1"/>
    <col min="11024" max="11264" width="11.42578125" style="297"/>
    <col min="11265" max="11265" width="36.7109375" style="297" customWidth="1"/>
    <col min="11266" max="11267" width="10.28515625" style="297" customWidth="1"/>
    <col min="11268" max="11279" width="9" style="297" customWidth="1"/>
    <col min="11280" max="11520" width="11.42578125" style="297"/>
    <col min="11521" max="11521" width="36.7109375" style="297" customWidth="1"/>
    <col min="11522" max="11523" width="10.28515625" style="297" customWidth="1"/>
    <col min="11524" max="11535" width="9" style="297" customWidth="1"/>
    <col min="11536" max="11776" width="11.42578125" style="297"/>
    <col min="11777" max="11777" width="36.7109375" style="297" customWidth="1"/>
    <col min="11778" max="11779" width="10.28515625" style="297" customWidth="1"/>
    <col min="11780" max="11791" width="9" style="297" customWidth="1"/>
    <col min="11792" max="12032" width="11.42578125" style="297"/>
    <col min="12033" max="12033" width="36.7109375" style="297" customWidth="1"/>
    <col min="12034" max="12035" width="10.28515625" style="297" customWidth="1"/>
    <col min="12036" max="12047" width="9" style="297" customWidth="1"/>
    <col min="12048" max="12288" width="11.42578125" style="297"/>
    <col min="12289" max="12289" width="36.7109375" style="297" customWidth="1"/>
    <col min="12290" max="12291" width="10.28515625" style="297" customWidth="1"/>
    <col min="12292" max="12303" width="9" style="297" customWidth="1"/>
    <col min="12304" max="12544" width="11.42578125" style="297"/>
    <col min="12545" max="12545" width="36.7109375" style="297" customWidth="1"/>
    <col min="12546" max="12547" width="10.28515625" style="297" customWidth="1"/>
    <col min="12548" max="12559" width="9" style="297" customWidth="1"/>
    <col min="12560" max="12800" width="11.42578125" style="297"/>
    <col min="12801" max="12801" width="36.7109375" style="297" customWidth="1"/>
    <col min="12802" max="12803" width="10.28515625" style="297" customWidth="1"/>
    <col min="12804" max="12815" width="9" style="297" customWidth="1"/>
    <col min="12816" max="13056" width="11.42578125" style="297"/>
    <col min="13057" max="13057" width="36.7109375" style="297" customWidth="1"/>
    <col min="13058" max="13059" width="10.28515625" style="297" customWidth="1"/>
    <col min="13060" max="13071" width="9" style="297" customWidth="1"/>
    <col min="13072" max="13312" width="11.42578125" style="297"/>
    <col min="13313" max="13313" width="36.7109375" style="297" customWidth="1"/>
    <col min="13314" max="13315" width="10.28515625" style="297" customWidth="1"/>
    <col min="13316" max="13327" width="9" style="297" customWidth="1"/>
    <col min="13328" max="13568" width="11.42578125" style="297"/>
    <col min="13569" max="13569" width="36.7109375" style="297" customWidth="1"/>
    <col min="13570" max="13571" width="10.28515625" style="297" customWidth="1"/>
    <col min="13572" max="13583" width="9" style="297" customWidth="1"/>
    <col min="13584" max="13824" width="11.42578125" style="297"/>
    <col min="13825" max="13825" width="36.7109375" style="297" customWidth="1"/>
    <col min="13826" max="13827" width="10.28515625" style="297" customWidth="1"/>
    <col min="13828" max="13839" width="9" style="297" customWidth="1"/>
    <col min="13840" max="14080" width="11.42578125" style="297"/>
    <col min="14081" max="14081" width="36.7109375" style="297" customWidth="1"/>
    <col min="14082" max="14083" width="10.28515625" style="297" customWidth="1"/>
    <col min="14084" max="14095" width="9" style="297" customWidth="1"/>
    <col min="14096" max="14336" width="11.42578125" style="297"/>
    <col min="14337" max="14337" width="36.7109375" style="297" customWidth="1"/>
    <col min="14338" max="14339" width="10.28515625" style="297" customWidth="1"/>
    <col min="14340" max="14351" width="9" style="297" customWidth="1"/>
    <col min="14352" max="14592" width="11.42578125" style="297"/>
    <col min="14593" max="14593" width="36.7109375" style="297" customWidth="1"/>
    <col min="14594" max="14595" width="10.28515625" style="297" customWidth="1"/>
    <col min="14596" max="14607" width="9" style="297" customWidth="1"/>
    <col min="14608" max="14848" width="11.42578125" style="297"/>
    <col min="14849" max="14849" width="36.7109375" style="297" customWidth="1"/>
    <col min="14850" max="14851" width="10.28515625" style="297" customWidth="1"/>
    <col min="14852" max="14863" width="9" style="297" customWidth="1"/>
    <col min="14864" max="15104" width="11.42578125" style="297"/>
    <col min="15105" max="15105" width="36.7109375" style="297" customWidth="1"/>
    <col min="15106" max="15107" width="10.28515625" style="297" customWidth="1"/>
    <col min="15108" max="15119" width="9" style="297" customWidth="1"/>
    <col min="15120" max="15360" width="11.42578125" style="297"/>
    <col min="15361" max="15361" width="36.7109375" style="297" customWidth="1"/>
    <col min="15362" max="15363" width="10.28515625" style="297" customWidth="1"/>
    <col min="15364" max="15375" width="9" style="297" customWidth="1"/>
    <col min="15376" max="15616" width="11.42578125" style="297"/>
    <col min="15617" max="15617" width="36.7109375" style="297" customWidth="1"/>
    <col min="15618" max="15619" width="10.28515625" style="297" customWidth="1"/>
    <col min="15620" max="15631" width="9" style="297" customWidth="1"/>
    <col min="15632" max="15872" width="11.42578125" style="297"/>
    <col min="15873" max="15873" width="36.7109375" style="297" customWidth="1"/>
    <col min="15874" max="15875" width="10.28515625" style="297" customWidth="1"/>
    <col min="15876" max="15887" width="9" style="297" customWidth="1"/>
    <col min="15888" max="16128" width="11.42578125" style="297"/>
    <col min="16129" max="16129" width="36.7109375" style="297" customWidth="1"/>
    <col min="16130" max="16131" width="10.28515625" style="297" customWidth="1"/>
    <col min="16132" max="16143" width="9" style="297" customWidth="1"/>
    <col min="16144" max="16384" width="11.42578125" style="297"/>
  </cols>
  <sheetData>
    <row r="1" spans="1:15" s="279" customFormat="1" ht="24.95" customHeight="1">
      <c r="A1" s="278" t="s">
        <v>452</v>
      </c>
      <c r="B1" s="278"/>
      <c r="C1" s="278"/>
    </row>
    <row r="2" spans="1:15" s="282" customFormat="1" ht="24.95" customHeight="1" thickBot="1">
      <c r="A2" s="280" t="s">
        <v>455</v>
      </c>
      <c r="B2" s="281"/>
      <c r="C2" s="281"/>
      <c r="D2" s="281"/>
      <c r="E2" s="281"/>
      <c r="F2" s="281"/>
      <c r="G2" s="281"/>
      <c r="H2" s="281"/>
      <c r="I2" s="281"/>
      <c r="J2" s="281"/>
      <c r="K2" s="281"/>
      <c r="L2" s="281"/>
      <c r="M2" s="281"/>
      <c r="N2" s="281"/>
      <c r="O2" s="281"/>
    </row>
    <row r="3" spans="1:15" ht="20.100000000000001" customHeight="1">
      <c r="A3" s="1473" t="s">
        <v>1</v>
      </c>
      <c r="B3" s="1503" t="s">
        <v>403</v>
      </c>
      <c r="C3" s="1504"/>
      <c r="D3" s="1504"/>
      <c r="E3" s="1504"/>
      <c r="F3" s="1504"/>
      <c r="G3" s="1504"/>
      <c r="H3" s="1504"/>
      <c r="I3" s="1504"/>
      <c r="J3" s="1504"/>
      <c r="K3" s="1504"/>
      <c r="L3" s="1504"/>
      <c r="M3" s="1504"/>
      <c r="N3" s="1504"/>
      <c r="O3" s="1504"/>
    </row>
    <row r="4" spans="1:15" ht="20.100000000000001" customHeight="1">
      <c r="A4" s="1474"/>
      <c r="B4" s="60" t="s">
        <v>3</v>
      </c>
      <c r="C4" s="60"/>
      <c r="D4" s="60" t="s">
        <v>73</v>
      </c>
      <c r="E4" s="60"/>
      <c r="F4" s="60" t="s">
        <v>74</v>
      </c>
      <c r="G4" s="60"/>
      <c r="H4" s="60" t="s">
        <v>75</v>
      </c>
      <c r="I4" s="60"/>
      <c r="J4" s="60" t="s">
        <v>76</v>
      </c>
      <c r="K4" s="60"/>
      <c r="L4" s="60" t="s">
        <v>77</v>
      </c>
      <c r="M4" s="60"/>
      <c r="N4" s="60" t="s">
        <v>78</v>
      </c>
      <c r="O4" s="91"/>
    </row>
    <row r="5" spans="1:15" ht="20.100000000000001" customHeight="1">
      <c r="A5" s="1475"/>
      <c r="B5" s="60">
        <v>2010</v>
      </c>
      <c r="C5" s="60">
        <v>2011</v>
      </c>
      <c r="D5" s="60">
        <v>2010</v>
      </c>
      <c r="E5" s="60">
        <v>2011</v>
      </c>
      <c r="F5" s="60">
        <v>2010</v>
      </c>
      <c r="G5" s="60">
        <v>2011</v>
      </c>
      <c r="H5" s="60">
        <v>2010</v>
      </c>
      <c r="I5" s="60">
        <v>2011</v>
      </c>
      <c r="J5" s="60">
        <v>2010</v>
      </c>
      <c r="K5" s="60">
        <v>2011</v>
      </c>
      <c r="L5" s="60">
        <v>2010</v>
      </c>
      <c r="M5" s="60">
        <v>2011</v>
      </c>
      <c r="N5" s="60">
        <v>2010</v>
      </c>
      <c r="O5" s="91">
        <v>2011</v>
      </c>
    </row>
    <row r="6" spans="1:15" ht="20.100000000000001" customHeight="1">
      <c r="A6" s="122" t="s">
        <v>438</v>
      </c>
      <c r="B6" s="123">
        <v>68140</v>
      </c>
      <c r="C6" s="123">
        <v>39100</v>
      </c>
      <c r="D6" s="123">
        <v>21260</v>
      </c>
      <c r="E6" s="123">
        <v>5477</v>
      </c>
      <c r="F6" s="123">
        <v>15066</v>
      </c>
      <c r="G6" s="123">
        <v>4469</v>
      </c>
      <c r="H6" s="123">
        <v>14540</v>
      </c>
      <c r="I6" s="123">
        <v>2890</v>
      </c>
      <c r="J6" s="123">
        <v>4167</v>
      </c>
      <c r="K6" s="123">
        <v>4045</v>
      </c>
      <c r="L6" s="123">
        <v>2952</v>
      </c>
      <c r="M6" s="123">
        <v>3072</v>
      </c>
      <c r="N6" s="123">
        <v>3244</v>
      </c>
      <c r="O6" s="123">
        <v>2142</v>
      </c>
    </row>
    <row r="7" spans="1:15" s="124" customFormat="1" ht="20.100000000000001" customHeight="1">
      <c r="A7" s="125" t="s">
        <v>10</v>
      </c>
      <c r="B7" s="150">
        <v>60</v>
      </c>
      <c r="C7" s="150">
        <v>41</v>
      </c>
      <c r="D7" s="150">
        <v>0</v>
      </c>
      <c r="E7" s="150">
        <v>7</v>
      </c>
      <c r="F7" s="150">
        <v>2</v>
      </c>
      <c r="G7" s="150">
        <v>2</v>
      </c>
      <c r="H7" s="150">
        <v>13</v>
      </c>
      <c r="I7" s="150">
        <v>3</v>
      </c>
      <c r="J7" s="150">
        <v>2</v>
      </c>
      <c r="K7" s="150">
        <v>3</v>
      </c>
      <c r="L7" s="150">
        <v>0</v>
      </c>
      <c r="M7" s="150">
        <v>2</v>
      </c>
      <c r="N7" s="150">
        <v>19</v>
      </c>
      <c r="O7" s="150">
        <v>1</v>
      </c>
    </row>
    <row r="8" spans="1:15" s="127" customFormat="1" ht="20.100000000000001" customHeight="1">
      <c r="A8" s="126" t="s">
        <v>11</v>
      </c>
      <c r="B8" s="118">
        <v>18</v>
      </c>
      <c r="C8" s="118">
        <v>9</v>
      </c>
      <c r="D8" s="117">
        <v>0</v>
      </c>
      <c r="E8" s="117">
        <v>5</v>
      </c>
      <c r="F8" s="117">
        <v>0</v>
      </c>
      <c r="G8" s="117">
        <v>0</v>
      </c>
      <c r="H8" s="117">
        <v>9</v>
      </c>
      <c r="I8" s="117">
        <v>0</v>
      </c>
      <c r="J8" s="117">
        <v>2</v>
      </c>
      <c r="K8" s="117">
        <v>1</v>
      </c>
      <c r="L8" s="117">
        <v>0</v>
      </c>
      <c r="M8" s="117">
        <v>0</v>
      </c>
      <c r="N8" s="117">
        <v>0</v>
      </c>
      <c r="O8" s="117">
        <v>1</v>
      </c>
    </row>
    <row r="9" spans="1:15" s="127" customFormat="1" ht="20.100000000000001" customHeight="1">
      <c r="A9" s="126" t="s">
        <v>12</v>
      </c>
      <c r="B9" s="118">
        <v>0</v>
      </c>
      <c r="C9" s="118">
        <v>0</v>
      </c>
      <c r="D9" s="117">
        <v>0</v>
      </c>
      <c r="E9" s="117">
        <v>0</v>
      </c>
      <c r="F9" s="117">
        <v>0</v>
      </c>
      <c r="G9" s="117">
        <v>0</v>
      </c>
      <c r="H9" s="117">
        <v>0</v>
      </c>
      <c r="I9" s="117">
        <v>0</v>
      </c>
      <c r="J9" s="117">
        <v>0</v>
      </c>
      <c r="K9" s="117">
        <v>0</v>
      </c>
      <c r="L9" s="117">
        <v>0</v>
      </c>
      <c r="M9" s="117">
        <v>0</v>
      </c>
      <c r="N9" s="117">
        <v>0</v>
      </c>
      <c r="O9" s="117">
        <v>0</v>
      </c>
    </row>
    <row r="10" spans="1:15" s="127" customFormat="1" ht="20.100000000000001" customHeight="1">
      <c r="A10" s="126" t="s">
        <v>13</v>
      </c>
      <c r="B10" s="118">
        <v>6</v>
      </c>
      <c r="C10" s="118">
        <v>1</v>
      </c>
      <c r="D10" s="117">
        <v>0</v>
      </c>
      <c r="E10" s="117">
        <v>0</v>
      </c>
      <c r="F10" s="117">
        <v>0</v>
      </c>
      <c r="G10" s="117">
        <v>0</v>
      </c>
      <c r="H10" s="117">
        <v>0</v>
      </c>
      <c r="I10" s="117">
        <v>0</v>
      </c>
      <c r="J10" s="117">
        <v>0</v>
      </c>
      <c r="K10" s="117">
        <v>0</v>
      </c>
      <c r="L10" s="117">
        <v>0</v>
      </c>
      <c r="M10" s="117">
        <v>0</v>
      </c>
      <c r="N10" s="117">
        <v>3</v>
      </c>
      <c r="O10" s="117">
        <v>0</v>
      </c>
    </row>
    <row r="11" spans="1:15" s="127" customFormat="1" ht="20.100000000000001" customHeight="1">
      <c r="A11" s="126" t="s">
        <v>14</v>
      </c>
      <c r="B11" s="118">
        <v>18</v>
      </c>
      <c r="C11" s="118">
        <v>9</v>
      </c>
      <c r="D11" s="117">
        <v>0</v>
      </c>
      <c r="E11" s="117">
        <v>0</v>
      </c>
      <c r="F11" s="117">
        <v>2</v>
      </c>
      <c r="G11" s="117">
        <v>2</v>
      </c>
      <c r="H11" s="117">
        <v>4</v>
      </c>
      <c r="I11" s="117">
        <v>1</v>
      </c>
      <c r="J11" s="117">
        <v>0</v>
      </c>
      <c r="K11" s="117">
        <v>2</v>
      </c>
      <c r="L11" s="117">
        <v>0</v>
      </c>
      <c r="M11" s="117">
        <v>0</v>
      </c>
      <c r="N11" s="117">
        <v>12</v>
      </c>
      <c r="O11" s="117">
        <v>0</v>
      </c>
    </row>
    <row r="12" spans="1:15" s="127" customFormat="1" ht="20.100000000000001" customHeight="1">
      <c r="A12" s="126" t="s">
        <v>15</v>
      </c>
      <c r="B12" s="118">
        <v>18</v>
      </c>
      <c r="C12" s="118">
        <v>22</v>
      </c>
      <c r="D12" s="117">
        <v>0</v>
      </c>
      <c r="E12" s="117">
        <v>2</v>
      </c>
      <c r="F12" s="117">
        <v>0</v>
      </c>
      <c r="G12" s="117">
        <v>0</v>
      </c>
      <c r="H12" s="117">
        <v>0</v>
      </c>
      <c r="I12" s="117">
        <v>2</v>
      </c>
      <c r="J12" s="117">
        <v>0</v>
      </c>
      <c r="K12" s="117">
        <v>0</v>
      </c>
      <c r="L12" s="117">
        <v>0</v>
      </c>
      <c r="M12" s="117">
        <v>2</v>
      </c>
      <c r="N12" s="117">
        <v>4</v>
      </c>
      <c r="O12" s="117">
        <v>0</v>
      </c>
    </row>
    <row r="13" spans="1:15" s="124" customFormat="1" ht="20.100000000000001" customHeight="1">
      <c r="A13" s="125" t="s">
        <v>16</v>
      </c>
      <c r="B13" s="150">
        <v>30</v>
      </c>
      <c r="C13" s="150">
        <v>27</v>
      </c>
      <c r="D13" s="150">
        <v>7</v>
      </c>
      <c r="E13" s="150">
        <v>0</v>
      </c>
      <c r="F13" s="150">
        <v>3</v>
      </c>
      <c r="G13" s="150">
        <v>5</v>
      </c>
      <c r="H13" s="150">
        <v>1</v>
      </c>
      <c r="I13" s="150">
        <v>2</v>
      </c>
      <c r="J13" s="150">
        <v>0</v>
      </c>
      <c r="K13" s="150">
        <v>0</v>
      </c>
      <c r="L13" s="150">
        <v>0</v>
      </c>
      <c r="M13" s="150">
        <v>0</v>
      </c>
      <c r="N13" s="150">
        <v>15</v>
      </c>
      <c r="O13" s="150">
        <v>1</v>
      </c>
    </row>
    <row r="14" spans="1:15" s="127" customFormat="1" ht="20.100000000000001" customHeight="1">
      <c r="A14" s="126" t="s">
        <v>17</v>
      </c>
      <c r="B14" s="118">
        <v>0</v>
      </c>
      <c r="C14" s="118">
        <v>1</v>
      </c>
      <c r="D14" s="117">
        <v>0</v>
      </c>
      <c r="E14" s="117">
        <v>0</v>
      </c>
      <c r="F14" s="117">
        <v>0</v>
      </c>
      <c r="G14" s="117">
        <v>0</v>
      </c>
      <c r="H14" s="117">
        <v>0</v>
      </c>
      <c r="I14" s="117">
        <v>0</v>
      </c>
      <c r="J14" s="117">
        <v>0</v>
      </c>
      <c r="K14" s="117">
        <v>0</v>
      </c>
      <c r="L14" s="117">
        <v>0</v>
      </c>
      <c r="M14" s="117">
        <v>0</v>
      </c>
      <c r="N14" s="117">
        <v>0</v>
      </c>
      <c r="O14" s="117">
        <v>0</v>
      </c>
    </row>
    <row r="15" spans="1:15" s="127" customFormat="1" ht="20.100000000000001" customHeight="1">
      <c r="A15" s="126" t="s">
        <v>18</v>
      </c>
      <c r="B15" s="118">
        <v>0</v>
      </c>
      <c r="C15" s="118">
        <v>11</v>
      </c>
      <c r="D15" s="117">
        <v>0</v>
      </c>
      <c r="E15" s="117">
        <v>0</v>
      </c>
      <c r="F15" s="117">
        <v>0</v>
      </c>
      <c r="G15" s="117">
        <v>0</v>
      </c>
      <c r="H15" s="117">
        <v>0</v>
      </c>
      <c r="I15" s="117">
        <v>0</v>
      </c>
      <c r="J15" s="117">
        <v>0</v>
      </c>
      <c r="K15" s="117">
        <v>0</v>
      </c>
      <c r="L15" s="117">
        <v>0</v>
      </c>
      <c r="M15" s="117">
        <v>0</v>
      </c>
      <c r="N15" s="117">
        <v>0</v>
      </c>
      <c r="O15" s="117">
        <v>1</v>
      </c>
    </row>
    <row r="16" spans="1:15" s="127" customFormat="1" ht="20.100000000000001" customHeight="1">
      <c r="A16" s="126" t="s">
        <v>19</v>
      </c>
      <c r="B16" s="118">
        <v>0</v>
      </c>
      <c r="C16" s="118">
        <v>1</v>
      </c>
      <c r="D16" s="117">
        <v>0</v>
      </c>
      <c r="E16" s="117">
        <v>0</v>
      </c>
      <c r="F16" s="117">
        <v>0</v>
      </c>
      <c r="G16" s="117">
        <v>0</v>
      </c>
      <c r="H16" s="117">
        <v>0</v>
      </c>
      <c r="I16" s="117">
        <v>0</v>
      </c>
      <c r="J16" s="117">
        <v>0</v>
      </c>
      <c r="K16" s="117">
        <v>0</v>
      </c>
      <c r="L16" s="117">
        <v>0</v>
      </c>
      <c r="M16" s="117">
        <v>0</v>
      </c>
      <c r="N16" s="117">
        <v>0</v>
      </c>
      <c r="O16" s="117">
        <v>0</v>
      </c>
    </row>
    <row r="17" spans="1:15" s="127" customFormat="1" ht="20.100000000000001" customHeight="1">
      <c r="A17" s="126" t="s">
        <v>20</v>
      </c>
      <c r="B17" s="118">
        <v>0</v>
      </c>
      <c r="C17" s="118">
        <v>2</v>
      </c>
      <c r="D17" s="117">
        <v>0</v>
      </c>
      <c r="E17" s="117">
        <v>0</v>
      </c>
      <c r="F17" s="117">
        <v>0</v>
      </c>
      <c r="G17" s="117">
        <v>0</v>
      </c>
      <c r="H17" s="117">
        <v>0</v>
      </c>
      <c r="I17" s="117">
        <v>0</v>
      </c>
      <c r="J17" s="117">
        <v>0</v>
      </c>
      <c r="K17" s="117">
        <v>0</v>
      </c>
      <c r="L17" s="117">
        <v>0</v>
      </c>
      <c r="M17" s="117">
        <v>0</v>
      </c>
      <c r="N17" s="117">
        <v>0</v>
      </c>
      <c r="O17" s="117">
        <v>0</v>
      </c>
    </row>
    <row r="18" spans="1:15" s="127" customFormat="1" ht="20.100000000000001" customHeight="1">
      <c r="A18" s="126" t="s">
        <v>79</v>
      </c>
      <c r="B18" s="118">
        <v>30</v>
      </c>
      <c r="C18" s="118">
        <v>12</v>
      </c>
      <c r="D18" s="117">
        <v>7</v>
      </c>
      <c r="E18" s="117">
        <v>0</v>
      </c>
      <c r="F18" s="117">
        <v>3</v>
      </c>
      <c r="G18" s="117">
        <v>5</v>
      </c>
      <c r="H18" s="117">
        <v>1</v>
      </c>
      <c r="I18" s="117">
        <v>2</v>
      </c>
      <c r="J18" s="117">
        <v>0</v>
      </c>
      <c r="K18" s="117">
        <v>0</v>
      </c>
      <c r="L18" s="117">
        <v>0</v>
      </c>
      <c r="M18" s="117">
        <v>0</v>
      </c>
      <c r="N18" s="117">
        <v>15</v>
      </c>
      <c r="O18" s="117">
        <v>0</v>
      </c>
    </row>
    <row r="19" spans="1:15" s="124" customFormat="1" ht="20.100000000000001" customHeight="1">
      <c r="A19" s="125" t="s">
        <v>21</v>
      </c>
      <c r="B19" s="150">
        <v>317</v>
      </c>
      <c r="C19" s="150">
        <v>190</v>
      </c>
      <c r="D19" s="150">
        <v>37</v>
      </c>
      <c r="E19" s="150">
        <v>9</v>
      </c>
      <c r="F19" s="150">
        <v>52</v>
      </c>
      <c r="G19" s="150">
        <v>29</v>
      </c>
      <c r="H19" s="150">
        <v>10</v>
      </c>
      <c r="I19" s="150">
        <v>17</v>
      </c>
      <c r="J19" s="150">
        <v>34</v>
      </c>
      <c r="K19" s="150">
        <v>17</v>
      </c>
      <c r="L19" s="150">
        <v>104</v>
      </c>
      <c r="M19" s="150">
        <v>5</v>
      </c>
      <c r="N19" s="150">
        <v>49</v>
      </c>
      <c r="O19" s="150">
        <v>51</v>
      </c>
    </row>
    <row r="20" spans="1:15" s="127" customFormat="1" ht="20.100000000000001" customHeight="1">
      <c r="A20" s="126" t="s">
        <v>22</v>
      </c>
      <c r="B20" s="118">
        <v>104</v>
      </c>
      <c r="C20" s="118">
        <v>62</v>
      </c>
      <c r="D20" s="117">
        <v>25</v>
      </c>
      <c r="E20" s="117">
        <v>3</v>
      </c>
      <c r="F20" s="117">
        <v>14</v>
      </c>
      <c r="G20" s="117">
        <v>13</v>
      </c>
      <c r="H20" s="117">
        <v>4</v>
      </c>
      <c r="I20" s="117">
        <v>10</v>
      </c>
      <c r="J20" s="117">
        <v>11</v>
      </c>
      <c r="K20" s="117">
        <v>4</v>
      </c>
      <c r="L20" s="117">
        <v>17</v>
      </c>
      <c r="M20" s="117">
        <v>1</v>
      </c>
      <c r="N20" s="117">
        <v>21</v>
      </c>
      <c r="O20" s="117">
        <v>8</v>
      </c>
    </row>
    <row r="21" spans="1:15" s="127" customFormat="1" ht="20.100000000000001" customHeight="1">
      <c r="A21" s="126" t="s">
        <v>23</v>
      </c>
      <c r="B21" s="118">
        <v>184</v>
      </c>
      <c r="C21" s="118">
        <v>94</v>
      </c>
      <c r="D21" s="117">
        <v>12</v>
      </c>
      <c r="E21" s="117">
        <v>4</v>
      </c>
      <c r="F21" s="117">
        <v>38</v>
      </c>
      <c r="G21" s="117">
        <v>11</v>
      </c>
      <c r="H21" s="117">
        <v>6</v>
      </c>
      <c r="I21" s="117">
        <v>6</v>
      </c>
      <c r="J21" s="117">
        <v>0</v>
      </c>
      <c r="K21" s="117">
        <v>6</v>
      </c>
      <c r="L21" s="117">
        <v>81</v>
      </c>
      <c r="M21" s="117">
        <v>3</v>
      </c>
      <c r="N21" s="117">
        <v>28</v>
      </c>
      <c r="O21" s="117">
        <v>39</v>
      </c>
    </row>
    <row r="22" spans="1:15" s="127" customFormat="1" ht="20.100000000000001" customHeight="1">
      <c r="A22" s="126" t="s">
        <v>24</v>
      </c>
      <c r="B22" s="118">
        <v>29</v>
      </c>
      <c r="C22" s="118">
        <v>34</v>
      </c>
      <c r="D22" s="117">
        <v>0</v>
      </c>
      <c r="E22" s="117">
        <v>2</v>
      </c>
      <c r="F22" s="117">
        <v>0</v>
      </c>
      <c r="G22" s="117">
        <v>5</v>
      </c>
      <c r="H22" s="117">
        <v>0</v>
      </c>
      <c r="I22" s="117">
        <v>1</v>
      </c>
      <c r="J22" s="117">
        <v>23</v>
      </c>
      <c r="K22" s="117">
        <v>7</v>
      </c>
      <c r="L22" s="117">
        <v>6</v>
      </c>
      <c r="M22" s="117">
        <v>1</v>
      </c>
      <c r="N22" s="117">
        <v>0</v>
      </c>
      <c r="O22" s="117">
        <v>4</v>
      </c>
    </row>
    <row r="23" spans="1:15" s="124" customFormat="1" ht="20.100000000000001" customHeight="1">
      <c r="A23" s="125" t="s">
        <v>25</v>
      </c>
      <c r="B23" s="150">
        <v>65597</v>
      </c>
      <c r="C23" s="150">
        <v>36879</v>
      </c>
      <c r="D23" s="150">
        <v>21000</v>
      </c>
      <c r="E23" s="150">
        <v>5258</v>
      </c>
      <c r="F23" s="150">
        <v>14642</v>
      </c>
      <c r="G23" s="150">
        <v>4168</v>
      </c>
      <c r="H23" s="150">
        <v>14265</v>
      </c>
      <c r="I23" s="150">
        <v>2674</v>
      </c>
      <c r="J23" s="150">
        <v>4074</v>
      </c>
      <c r="K23" s="150">
        <v>3875</v>
      </c>
      <c r="L23" s="150">
        <v>2594</v>
      </c>
      <c r="M23" s="150">
        <v>2921</v>
      </c>
      <c r="N23" s="150">
        <v>2485</v>
      </c>
      <c r="O23" s="150">
        <v>1891</v>
      </c>
    </row>
    <row r="24" spans="1:15" s="127" customFormat="1" ht="20.100000000000001" customHeight="1">
      <c r="A24" s="126" t="s">
        <v>26</v>
      </c>
      <c r="B24" s="118">
        <v>329</v>
      </c>
      <c r="C24" s="118">
        <v>369</v>
      </c>
      <c r="D24" s="117">
        <v>63</v>
      </c>
      <c r="E24" s="117">
        <v>43</v>
      </c>
      <c r="F24" s="117">
        <v>63</v>
      </c>
      <c r="G24" s="117">
        <v>27</v>
      </c>
      <c r="H24" s="117">
        <v>75</v>
      </c>
      <c r="I24" s="117">
        <v>22</v>
      </c>
      <c r="J24" s="117">
        <v>6</v>
      </c>
      <c r="K24" s="117">
        <v>55</v>
      </c>
      <c r="L24" s="117">
        <v>35</v>
      </c>
      <c r="M24" s="117">
        <v>53</v>
      </c>
      <c r="N24" s="117">
        <v>17</v>
      </c>
      <c r="O24" s="117">
        <v>11</v>
      </c>
    </row>
    <row r="25" spans="1:15" s="127" customFormat="1" ht="20.100000000000001" customHeight="1">
      <c r="A25" s="126" t="s">
        <v>27</v>
      </c>
      <c r="B25" s="118">
        <v>37376</v>
      </c>
      <c r="C25" s="118">
        <v>20333</v>
      </c>
      <c r="D25" s="117">
        <v>12618</v>
      </c>
      <c r="E25" s="117">
        <v>4608</v>
      </c>
      <c r="F25" s="117">
        <v>5708</v>
      </c>
      <c r="G25" s="117">
        <v>2783</v>
      </c>
      <c r="H25" s="117">
        <v>8172</v>
      </c>
      <c r="I25" s="117">
        <v>1837</v>
      </c>
      <c r="J25" s="117">
        <v>1687</v>
      </c>
      <c r="K25" s="117">
        <v>2161</v>
      </c>
      <c r="L25" s="117">
        <v>1872</v>
      </c>
      <c r="M25" s="117">
        <v>1610</v>
      </c>
      <c r="N25" s="117">
        <v>1785</v>
      </c>
      <c r="O25" s="117">
        <v>1697</v>
      </c>
    </row>
    <row r="26" spans="1:15" s="127" customFormat="1" ht="20.100000000000001" customHeight="1">
      <c r="A26" s="126" t="s">
        <v>28</v>
      </c>
      <c r="B26" s="118">
        <v>214</v>
      </c>
      <c r="C26" s="118">
        <v>128</v>
      </c>
      <c r="D26" s="117">
        <v>0</v>
      </c>
      <c r="E26" s="117">
        <v>44</v>
      </c>
      <c r="F26" s="117">
        <v>58</v>
      </c>
      <c r="G26" s="117">
        <v>30</v>
      </c>
      <c r="H26" s="117">
        <v>29</v>
      </c>
      <c r="I26" s="117">
        <v>7</v>
      </c>
      <c r="J26" s="117">
        <v>6</v>
      </c>
      <c r="K26" s="117">
        <v>4</v>
      </c>
      <c r="L26" s="117">
        <v>17</v>
      </c>
      <c r="M26" s="117">
        <v>3</v>
      </c>
      <c r="N26" s="117">
        <v>17</v>
      </c>
      <c r="O26" s="117">
        <v>11</v>
      </c>
    </row>
    <row r="27" spans="1:15" s="127" customFormat="1" ht="20.100000000000001" customHeight="1">
      <c r="A27" s="126" t="s">
        <v>29</v>
      </c>
      <c r="B27" s="118">
        <v>197</v>
      </c>
      <c r="C27" s="118">
        <v>118</v>
      </c>
      <c r="D27" s="117">
        <v>16</v>
      </c>
      <c r="E27" s="117">
        <v>7</v>
      </c>
      <c r="F27" s="117">
        <v>31</v>
      </c>
      <c r="G27" s="117">
        <v>4</v>
      </c>
      <c r="H27" s="117">
        <v>17</v>
      </c>
      <c r="I27" s="117">
        <v>22</v>
      </c>
      <c r="J27" s="117">
        <v>29</v>
      </c>
      <c r="K27" s="117">
        <v>19</v>
      </c>
      <c r="L27" s="117">
        <v>40</v>
      </c>
      <c r="M27" s="117">
        <v>8</v>
      </c>
      <c r="N27" s="117">
        <v>52</v>
      </c>
      <c r="O27" s="117">
        <v>13</v>
      </c>
    </row>
    <row r="28" spans="1:15" s="127" customFormat="1" ht="20.100000000000001" customHeight="1">
      <c r="A28" s="126" t="s">
        <v>30</v>
      </c>
      <c r="B28" s="118">
        <v>70</v>
      </c>
      <c r="C28" s="118">
        <v>146</v>
      </c>
      <c r="D28" s="117">
        <v>12</v>
      </c>
      <c r="E28" s="117">
        <v>9</v>
      </c>
      <c r="F28" s="117">
        <v>2</v>
      </c>
      <c r="G28" s="117">
        <v>15</v>
      </c>
      <c r="H28" s="117">
        <v>0</v>
      </c>
      <c r="I28" s="117">
        <v>16</v>
      </c>
      <c r="J28" s="117">
        <v>8</v>
      </c>
      <c r="K28" s="117">
        <v>31</v>
      </c>
      <c r="L28" s="117">
        <v>19</v>
      </c>
      <c r="M28" s="117">
        <v>16</v>
      </c>
      <c r="N28" s="117">
        <v>22</v>
      </c>
      <c r="O28" s="117">
        <v>14</v>
      </c>
    </row>
    <row r="29" spans="1:15" s="127" customFormat="1" ht="20.100000000000001" customHeight="1">
      <c r="A29" s="126" t="s">
        <v>31</v>
      </c>
      <c r="B29" s="118">
        <v>0</v>
      </c>
      <c r="C29" s="118">
        <v>4</v>
      </c>
      <c r="D29" s="117">
        <v>0</v>
      </c>
      <c r="E29" s="117">
        <v>0</v>
      </c>
      <c r="F29" s="117">
        <v>0</v>
      </c>
      <c r="G29" s="117">
        <v>0</v>
      </c>
      <c r="H29" s="117">
        <v>0</v>
      </c>
      <c r="I29" s="117">
        <v>0</v>
      </c>
      <c r="J29" s="117">
        <v>0</v>
      </c>
      <c r="K29" s="117">
        <v>1</v>
      </c>
      <c r="L29" s="117">
        <v>0</v>
      </c>
      <c r="M29" s="117">
        <v>1</v>
      </c>
      <c r="N29" s="117">
        <v>0</v>
      </c>
      <c r="O29" s="117">
        <v>2</v>
      </c>
    </row>
    <row r="30" spans="1:15" s="127" customFormat="1" ht="20.100000000000001" customHeight="1">
      <c r="A30" s="126" t="s">
        <v>32</v>
      </c>
      <c r="B30" s="118">
        <v>23169</v>
      </c>
      <c r="C30" s="118">
        <v>14663</v>
      </c>
      <c r="D30" s="117">
        <v>7999</v>
      </c>
      <c r="E30" s="117">
        <v>346</v>
      </c>
      <c r="F30" s="117">
        <v>8057</v>
      </c>
      <c r="G30" s="117">
        <v>1185</v>
      </c>
      <c r="H30" s="117">
        <v>4901</v>
      </c>
      <c r="I30" s="117">
        <v>633</v>
      </c>
      <c r="J30" s="117">
        <v>1451</v>
      </c>
      <c r="K30" s="117">
        <v>1501</v>
      </c>
      <c r="L30" s="117">
        <v>259</v>
      </c>
      <c r="M30" s="117">
        <v>1164</v>
      </c>
      <c r="N30" s="117">
        <v>121</v>
      </c>
      <c r="O30" s="117">
        <v>57</v>
      </c>
    </row>
    <row r="31" spans="1:15" s="127" customFormat="1" ht="20.100000000000001" customHeight="1">
      <c r="A31" s="126" t="s">
        <v>33</v>
      </c>
      <c r="B31" s="118">
        <v>4136</v>
      </c>
      <c r="C31" s="118">
        <v>1068</v>
      </c>
      <c r="D31" s="117">
        <v>265</v>
      </c>
      <c r="E31" s="117">
        <v>197</v>
      </c>
      <c r="F31" s="117">
        <v>714</v>
      </c>
      <c r="G31" s="117">
        <v>124</v>
      </c>
      <c r="H31" s="117">
        <v>1060</v>
      </c>
      <c r="I31" s="117">
        <v>129</v>
      </c>
      <c r="J31" s="117">
        <v>870</v>
      </c>
      <c r="K31" s="117">
        <v>99</v>
      </c>
      <c r="L31" s="117">
        <v>328</v>
      </c>
      <c r="M31" s="117">
        <v>63</v>
      </c>
      <c r="N31" s="117">
        <v>461</v>
      </c>
      <c r="O31" s="117">
        <v>82</v>
      </c>
    </row>
    <row r="32" spans="1:15" s="127" customFormat="1" ht="20.100000000000001" customHeight="1">
      <c r="A32" s="126" t="s">
        <v>34</v>
      </c>
      <c r="B32" s="118">
        <v>6</v>
      </c>
      <c r="C32" s="118">
        <v>2</v>
      </c>
      <c r="D32" s="117">
        <v>0</v>
      </c>
      <c r="E32" s="117">
        <v>0</v>
      </c>
      <c r="F32" s="117">
        <v>0</v>
      </c>
      <c r="G32" s="117">
        <v>0</v>
      </c>
      <c r="H32" s="117">
        <v>0</v>
      </c>
      <c r="I32" s="117">
        <v>1</v>
      </c>
      <c r="J32" s="117">
        <v>0</v>
      </c>
      <c r="K32" s="117">
        <v>0</v>
      </c>
      <c r="L32" s="117">
        <v>6</v>
      </c>
      <c r="M32" s="117">
        <v>0</v>
      </c>
      <c r="N32" s="117">
        <v>0</v>
      </c>
      <c r="O32" s="117">
        <v>0</v>
      </c>
    </row>
    <row r="33" spans="1:15" s="127" customFormat="1" ht="20.100000000000001" customHeight="1">
      <c r="A33" s="126" t="s">
        <v>35</v>
      </c>
      <c r="B33" s="118">
        <v>0</v>
      </c>
      <c r="C33" s="118">
        <v>0</v>
      </c>
      <c r="D33" s="117">
        <v>0</v>
      </c>
      <c r="E33" s="117">
        <v>0</v>
      </c>
      <c r="F33" s="117">
        <v>0</v>
      </c>
      <c r="G33" s="117">
        <v>0</v>
      </c>
      <c r="H33" s="117">
        <v>0</v>
      </c>
      <c r="I33" s="117">
        <v>0</v>
      </c>
      <c r="J33" s="117">
        <v>0</v>
      </c>
      <c r="K33" s="117">
        <v>0</v>
      </c>
      <c r="L33" s="117">
        <v>0</v>
      </c>
      <c r="M33" s="117">
        <v>0</v>
      </c>
      <c r="N33" s="117">
        <v>0</v>
      </c>
      <c r="O33" s="117">
        <v>0</v>
      </c>
    </row>
    <row r="34" spans="1:15" s="127" customFormat="1" ht="20.100000000000001" customHeight="1">
      <c r="A34" s="126" t="s">
        <v>36</v>
      </c>
      <c r="B34" s="118">
        <v>53</v>
      </c>
      <c r="C34" s="118">
        <v>35</v>
      </c>
      <c r="D34" s="117">
        <v>10</v>
      </c>
      <c r="E34" s="117">
        <v>3</v>
      </c>
      <c r="F34" s="117">
        <v>2</v>
      </c>
      <c r="G34" s="117">
        <v>0</v>
      </c>
      <c r="H34" s="117">
        <v>6</v>
      </c>
      <c r="I34" s="117">
        <v>2</v>
      </c>
      <c r="J34" s="117">
        <v>5</v>
      </c>
      <c r="K34" s="117">
        <v>2</v>
      </c>
      <c r="L34" s="117">
        <v>18</v>
      </c>
      <c r="M34" s="117">
        <v>1</v>
      </c>
      <c r="N34" s="117">
        <v>10</v>
      </c>
      <c r="O34" s="117">
        <v>4</v>
      </c>
    </row>
    <row r="35" spans="1:15" s="127" customFormat="1" ht="20.100000000000001" customHeight="1">
      <c r="A35" s="126" t="s">
        <v>37</v>
      </c>
      <c r="B35" s="118">
        <v>47</v>
      </c>
      <c r="C35" s="118">
        <v>13</v>
      </c>
      <c r="D35" s="117">
        <v>17</v>
      </c>
      <c r="E35" s="117">
        <v>1</v>
      </c>
      <c r="F35" s="117">
        <v>7</v>
      </c>
      <c r="G35" s="117">
        <v>0</v>
      </c>
      <c r="H35" s="117">
        <v>5</v>
      </c>
      <c r="I35" s="117">
        <v>5</v>
      </c>
      <c r="J35" s="117">
        <v>12</v>
      </c>
      <c r="K35" s="117">
        <v>2</v>
      </c>
      <c r="L35" s="117">
        <v>0</v>
      </c>
      <c r="M35" s="117">
        <v>2</v>
      </c>
      <c r="N35" s="117">
        <v>0</v>
      </c>
      <c r="O35" s="117">
        <v>0</v>
      </c>
    </row>
    <row r="36" spans="1:15" s="124" customFormat="1" ht="20.100000000000001" customHeight="1">
      <c r="A36" s="125" t="s">
        <v>38</v>
      </c>
      <c r="B36" s="150">
        <v>246</v>
      </c>
      <c r="C36" s="150">
        <v>267</v>
      </c>
      <c r="D36" s="150">
        <v>23</v>
      </c>
      <c r="E36" s="150">
        <v>32</v>
      </c>
      <c r="F36" s="150">
        <v>35</v>
      </c>
      <c r="G36" s="150">
        <v>25</v>
      </c>
      <c r="H36" s="150">
        <v>71</v>
      </c>
      <c r="I36" s="150">
        <v>17</v>
      </c>
      <c r="J36" s="150">
        <v>6</v>
      </c>
      <c r="K36" s="150">
        <v>14</v>
      </c>
      <c r="L36" s="150">
        <v>19</v>
      </c>
      <c r="M36" s="150">
        <v>12</v>
      </c>
      <c r="N36" s="150">
        <v>37</v>
      </c>
      <c r="O36" s="150">
        <v>29</v>
      </c>
    </row>
    <row r="37" spans="1:15" s="127" customFormat="1" ht="20.100000000000001" customHeight="1">
      <c r="A37" s="126" t="s">
        <v>39</v>
      </c>
      <c r="B37" s="118">
        <v>6</v>
      </c>
      <c r="C37" s="118">
        <v>8</v>
      </c>
      <c r="D37" s="117">
        <v>3</v>
      </c>
      <c r="E37" s="117">
        <v>2</v>
      </c>
      <c r="F37" s="117">
        <v>0</v>
      </c>
      <c r="G37" s="117">
        <v>0</v>
      </c>
      <c r="H37" s="117">
        <v>0</v>
      </c>
      <c r="I37" s="117">
        <v>1</v>
      </c>
      <c r="J37" s="117">
        <v>0</v>
      </c>
      <c r="K37" s="117">
        <v>1</v>
      </c>
      <c r="L37" s="117">
        <v>3</v>
      </c>
      <c r="M37" s="117">
        <v>0</v>
      </c>
      <c r="N37" s="117">
        <v>0</v>
      </c>
      <c r="O37" s="117">
        <v>1</v>
      </c>
    </row>
    <row r="38" spans="1:15" s="127" customFormat="1" ht="20.100000000000001" customHeight="1">
      <c r="A38" s="126" t="s">
        <v>40</v>
      </c>
      <c r="B38" s="118">
        <v>0</v>
      </c>
      <c r="C38" s="118">
        <v>64</v>
      </c>
      <c r="D38" s="117">
        <v>0</v>
      </c>
      <c r="E38" s="117">
        <v>9</v>
      </c>
      <c r="F38" s="117">
        <v>0</v>
      </c>
      <c r="G38" s="117">
        <v>2</v>
      </c>
      <c r="H38" s="117">
        <v>0</v>
      </c>
      <c r="I38" s="117">
        <v>1</v>
      </c>
      <c r="J38" s="117">
        <v>0</v>
      </c>
      <c r="K38" s="117">
        <v>4</v>
      </c>
      <c r="L38" s="117">
        <v>0</v>
      </c>
      <c r="M38" s="117">
        <v>2</v>
      </c>
      <c r="N38" s="117">
        <v>0</v>
      </c>
      <c r="O38" s="117">
        <v>7</v>
      </c>
    </row>
    <row r="39" spans="1:15" s="127" customFormat="1" ht="20.100000000000001" customHeight="1">
      <c r="A39" s="126" t="s">
        <v>41</v>
      </c>
      <c r="B39" s="118">
        <v>76</v>
      </c>
      <c r="C39" s="118">
        <v>32</v>
      </c>
      <c r="D39" s="117">
        <v>8</v>
      </c>
      <c r="E39" s="117">
        <v>4</v>
      </c>
      <c r="F39" s="117">
        <v>0</v>
      </c>
      <c r="G39" s="117">
        <v>8</v>
      </c>
      <c r="H39" s="117">
        <v>42</v>
      </c>
      <c r="I39" s="117">
        <v>3</v>
      </c>
      <c r="J39" s="117">
        <v>0</v>
      </c>
      <c r="K39" s="117">
        <v>0</v>
      </c>
      <c r="L39" s="117">
        <v>10</v>
      </c>
      <c r="M39" s="117">
        <v>1</v>
      </c>
      <c r="N39" s="117">
        <v>13</v>
      </c>
      <c r="O39" s="117">
        <v>4</v>
      </c>
    </row>
    <row r="40" spans="1:15" s="127" customFormat="1" ht="20.100000000000001" customHeight="1">
      <c r="A40" s="126" t="s">
        <v>42</v>
      </c>
      <c r="B40" s="118">
        <v>88</v>
      </c>
      <c r="C40" s="118">
        <v>77</v>
      </c>
      <c r="D40" s="117">
        <v>0</v>
      </c>
      <c r="E40" s="117">
        <v>8</v>
      </c>
      <c r="F40" s="117">
        <v>35</v>
      </c>
      <c r="G40" s="117">
        <v>13</v>
      </c>
      <c r="H40" s="117">
        <v>29</v>
      </c>
      <c r="I40" s="117">
        <v>7</v>
      </c>
      <c r="J40" s="117">
        <v>6</v>
      </c>
      <c r="K40" s="117">
        <v>6</v>
      </c>
      <c r="L40" s="117">
        <v>6</v>
      </c>
      <c r="M40" s="117">
        <v>4</v>
      </c>
      <c r="N40" s="117">
        <v>0</v>
      </c>
      <c r="O40" s="117">
        <v>5</v>
      </c>
    </row>
    <row r="41" spans="1:15" s="127" customFormat="1" ht="20.100000000000001" customHeight="1">
      <c r="A41" s="126" t="s">
        <v>43</v>
      </c>
      <c r="B41" s="118">
        <v>35</v>
      </c>
      <c r="C41" s="118">
        <v>24</v>
      </c>
      <c r="D41" s="117">
        <v>12</v>
      </c>
      <c r="E41" s="117">
        <v>3</v>
      </c>
      <c r="F41" s="117">
        <v>0</v>
      </c>
      <c r="G41" s="117">
        <v>1</v>
      </c>
      <c r="H41" s="117">
        <v>0</v>
      </c>
      <c r="I41" s="117">
        <v>1</v>
      </c>
      <c r="J41" s="117">
        <v>0</v>
      </c>
      <c r="K41" s="117">
        <v>0</v>
      </c>
      <c r="L41" s="117">
        <v>0</v>
      </c>
      <c r="M41" s="117">
        <v>1</v>
      </c>
      <c r="N41" s="117">
        <v>6</v>
      </c>
      <c r="O41" s="117">
        <v>2</v>
      </c>
    </row>
    <row r="42" spans="1:15" s="127" customFormat="1" ht="20.100000000000001" customHeight="1">
      <c r="A42" s="126" t="s">
        <v>44</v>
      </c>
      <c r="B42" s="118">
        <v>41</v>
      </c>
      <c r="C42" s="118">
        <v>62</v>
      </c>
      <c r="D42" s="117">
        <v>0</v>
      </c>
      <c r="E42" s="117">
        <v>6</v>
      </c>
      <c r="F42" s="117">
        <v>0</v>
      </c>
      <c r="G42" s="117">
        <v>1</v>
      </c>
      <c r="H42" s="117">
        <v>0</v>
      </c>
      <c r="I42" s="117">
        <v>4</v>
      </c>
      <c r="J42" s="117">
        <v>0</v>
      </c>
      <c r="K42" s="117">
        <v>3</v>
      </c>
      <c r="L42" s="117">
        <v>0</v>
      </c>
      <c r="M42" s="117">
        <v>4</v>
      </c>
      <c r="N42" s="117">
        <v>18</v>
      </c>
      <c r="O42" s="117">
        <v>10</v>
      </c>
    </row>
    <row r="43" spans="1:15" s="127" customFormat="1" ht="20.100000000000001" customHeight="1">
      <c r="A43" s="125" t="s">
        <v>45</v>
      </c>
      <c r="B43" s="150">
        <v>1507</v>
      </c>
      <c r="C43" s="150">
        <v>1429</v>
      </c>
      <c r="D43" s="150">
        <v>171</v>
      </c>
      <c r="E43" s="150">
        <v>132</v>
      </c>
      <c r="F43" s="150">
        <v>205</v>
      </c>
      <c r="G43" s="150">
        <v>194</v>
      </c>
      <c r="H43" s="150">
        <v>144</v>
      </c>
      <c r="I43" s="150">
        <v>150</v>
      </c>
      <c r="J43" s="150">
        <v>39</v>
      </c>
      <c r="K43" s="150">
        <v>133</v>
      </c>
      <c r="L43" s="150">
        <v>212</v>
      </c>
      <c r="M43" s="150">
        <v>118</v>
      </c>
      <c r="N43" s="150">
        <v>530</v>
      </c>
      <c r="O43" s="150">
        <v>146</v>
      </c>
    </row>
    <row r="44" spans="1:15" s="127" customFormat="1" ht="20.100000000000001" customHeight="1">
      <c r="A44" s="126" t="s">
        <v>46</v>
      </c>
      <c r="B44" s="118">
        <v>271</v>
      </c>
      <c r="C44" s="118">
        <v>231</v>
      </c>
      <c r="D44" s="117">
        <v>23</v>
      </c>
      <c r="E44" s="117">
        <v>30</v>
      </c>
      <c r="F44" s="117">
        <v>58</v>
      </c>
      <c r="G44" s="117">
        <v>37</v>
      </c>
      <c r="H44" s="117">
        <v>22</v>
      </c>
      <c r="I44" s="117">
        <v>17</v>
      </c>
      <c r="J44" s="117">
        <v>6</v>
      </c>
      <c r="K44" s="117">
        <v>32</v>
      </c>
      <c r="L44" s="117">
        <v>46</v>
      </c>
      <c r="M44" s="117">
        <v>11</v>
      </c>
      <c r="N44" s="117">
        <v>23</v>
      </c>
      <c r="O44" s="117">
        <v>7</v>
      </c>
    </row>
    <row r="45" spans="1:15" s="127" customFormat="1" ht="20.100000000000001" customHeight="1">
      <c r="A45" s="126" t="s">
        <v>47</v>
      </c>
      <c r="B45" s="118">
        <v>24</v>
      </c>
      <c r="C45" s="118">
        <v>22</v>
      </c>
      <c r="D45" s="117">
        <v>7</v>
      </c>
      <c r="E45" s="117">
        <v>1</v>
      </c>
      <c r="F45" s="117">
        <v>1</v>
      </c>
      <c r="G45" s="117">
        <v>2</v>
      </c>
      <c r="H45" s="117">
        <v>0</v>
      </c>
      <c r="I45" s="117">
        <v>2</v>
      </c>
      <c r="J45" s="117">
        <v>0</v>
      </c>
      <c r="K45" s="117">
        <v>3</v>
      </c>
      <c r="L45" s="117">
        <v>0</v>
      </c>
      <c r="M45" s="117">
        <v>2</v>
      </c>
      <c r="N45" s="117">
        <v>10</v>
      </c>
      <c r="O45" s="117">
        <v>0</v>
      </c>
    </row>
    <row r="46" spans="1:15" s="127" customFormat="1" ht="20.100000000000001" customHeight="1">
      <c r="A46" s="126" t="s">
        <v>48</v>
      </c>
      <c r="B46" s="118">
        <v>29</v>
      </c>
      <c r="C46" s="118">
        <v>48</v>
      </c>
      <c r="D46" s="117">
        <v>0</v>
      </c>
      <c r="E46" s="117">
        <v>2</v>
      </c>
      <c r="F46" s="117">
        <v>0</v>
      </c>
      <c r="G46" s="117">
        <v>0</v>
      </c>
      <c r="H46" s="117">
        <v>13</v>
      </c>
      <c r="I46" s="117">
        <v>6</v>
      </c>
      <c r="J46" s="117">
        <v>0</v>
      </c>
      <c r="K46" s="117">
        <v>6</v>
      </c>
      <c r="L46" s="117">
        <v>0</v>
      </c>
      <c r="M46" s="117">
        <v>9</v>
      </c>
      <c r="N46" s="117">
        <v>16</v>
      </c>
      <c r="O46" s="117">
        <v>10</v>
      </c>
    </row>
    <row r="47" spans="1:15" s="127" customFormat="1" ht="20.100000000000001" customHeight="1">
      <c r="A47" s="126" t="s">
        <v>49</v>
      </c>
      <c r="B47" s="118">
        <v>52</v>
      </c>
      <c r="C47" s="118">
        <v>23</v>
      </c>
      <c r="D47" s="117">
        <v>8</v>
      </c>
      <c r="E47" s="117">
        <v>2</v>
      </c>
      <c r="F47" s="117">
        <v>4</v>
      </c>
      <c r="G47" s="117">
        <v>4</v>
      </c>
      <c r="H47" s="117">
        <v>0</v>
      </c>
      <c r="I47" s="117">
        <v>2</v>
      </c>
      <c r="J47" s="117">
        <v>0</v>
      </c>
      <c r="K47" s="117">
        <v>2</v>
      </c>
      <c r="L47" s="117">
        <v>0</v>
      </c>
      <c r="M47" s="117">
        <v>0</v>
      </c>
      <c r="N47" s="117">
        <v>23</v>
      </c>
      <c r="O47" s="117">
        <v>4</v>
      </c>
    </row>
    <row r="48" spans="1:15" s="127" customFormat="1" ht="20.100000000000001" customHeight="1">
      <c r="A48" s="126" t="s">
        <v>50</v>
      </c>
      <c r="B48" s="118">
        <v>71</v>
      </c>
      <c r="C48" s="118">
        <v>133</v>
      </c>
      <c r="D48" s="117">
        <v>12</v>
      </c>
      <c r="E48" s="117">
        <v>14</v>
      </c>
      <c r="F48" s="117">
        <v>1</v>
      </c>
      <c r="G48" s="117">
        <v>8</v>
      </c>
      <c r="H48" s="117">
        <v>2</v>
      </c>
      <c r="I48" s="117">
        <v>10</v>
      </c>
      <c r="J48" s="117">
        <v>0</v>
      </c>
      <c r="K48" s="117">
        <v>23</v>
      </c>
      <c r="L48" s="117">
        <v>8</v>
      </c>
      <c r="M48" s="117">
        <v>14</v>
      </c>
      <c r="N48" s="117">
        <v>36</v>
      </c>
      <c r="O48" s="117">
        <v>10</v>
      </c>
    </row>
    <row r="49" spans="1:15" s="127" customFormat="1" ht="20.100000000000001" customHeight="1">
      <c r="A49" s="126" t="s">
        <v>51</v>
      </c>
      <c r="B49" s="118">
        <v>0</v>
      </c>
      <c r="C49" s="118">
        <v>14</v>
      </c>
      <c r="D49" s="117">
        <v>0</v>
      </c>
      <c r="E49" s="117">
        <v>3</v>
      </c>
      <c r="F49" s="117">
        <v>0</v>
      </c>
      <c r="G49" s="117">
        <v>0</v>
      </c>
      <c r="H49" s="117">
        <v>0</v>
      </c>
      <c r="I49" s="117">
        <v>1</v>
      </c>
      <c r="J49" s="117">
        <v>0</v>
      </c>
      <c r="K49" s="117">
        <v>4</v>
      </c>
      <c r="L49" s="117">
        <v>0</v>
      </c>
      <c r="M49" s="117">
        <v>0</v>
      </c>
      <c r="N49" s="117">
        <v>0</v>
      </c>
      <c r="O49" s="117">
        <v>0</v>
      </c>
    </row>
    <row r="50" spans="1:15" s="127" customFormat="1" ht="20.100000000000001" customHeight="1">
      <c r="A50" s="126" t="s">
        <v>52</v>
      </c>
      <c r="B50" s="118">
        <v>180</v>
      </c>
      <c r="C50" s="118">
        <v>188</v>
      </c>
      <c r="D50" s="117">
        <v>23</v>
      </c>
      <c r="E50" s="117">
        <v>31</v>
      </c>
      <c r="F50" s="117">
        <v>15</v>
      </c>
      <c r="G50" s="117">
        <v>15</v>
      </c>
      <c r="H50" s="117">
        <v>17</v>
      </c>
      <c r="I50" s="117">
        <v>13</v>
      </c>
      <c r="J50" s="117">
        <v>0</v>
      </c>
      <c r="K50" s="117">
        <v>7</v>
      </c>
      <c r="L50" s="117">
        <v>32</v>
      </c>
      <c r="M50" s="117">
        <v>16</v>
      </c>
      <c r="N50" s="117">
        <v>87</v>
      </c>
      <c r="O50" s="117">
        <v>26</v>
      </c>
    </row>
    <row r="51" spans="1:15" s="127" customFormat="1" ht="20.100000000000001" customHeight="1">
      <c r="A51" s="126" t="s">
        <v>53</v>
      </c>
      <c r="B51" s="118">
        <v>0</v>
      </c>
      <c r="C51" s="118">
        <v>4</v>
      </c>
      <c r="D51" s="117">
        <v>0</v>
      </c>
      <c r="E51" s="117">
        <v>0</v>
      </c>
      <c r="F51" s="117">
        <v>0</v>
      </c>
      <c r="G51" s="117">
        <v>0</v>
      </c>
      <c r="H51" s="117">
        <v>0</v>
      </c>
      <c r="I51" s="117">
        <v>0</v>
      </c>
      <c r="J51" s="117">
        <v>0</v>
      </c>
      <c r="K51" s="117">
        <v>1</v>
      </c>
      <c r="L51" s="117">
        <v>0</v>
      </c>
      <c r="M51" s="117">
        <v>1</v>
      </c>
      <c r="N51" s="117">
        <v>0</v>
      </c>
      <c r="O51" s="117">
        <v>0</v>
      </c>
    </row>
    <row r="52" spans="1:15" s="127" customFormat="1" ht="20.100000000000001" customHeight="1">
      <c r="A52" s="126" t="s">
        <v>54</v>
      </c>
      <c r="B52" s="118">
        <v>111</v>
      </c>
      <c r="C52" s="118">
        <v>91</v>
      </c>
      <c r="D52" s="117">
        <v>18</v>
      </c>
      <c r="E52" s="117">
        <v>2</v>
      </c>
      <c r="F52" s="117">
        <v>17</v>
      </c>
      <c r="G52" s="117">
        <v>8</v>
      </c>
      <c r="H52" s="117">
        <v>12</v>
      </c>
      <c r="I52" s="117">
        <v>8</v>
      </c>
      <c r="J52" s="117">
        <v>1</v>
      </c>
      <c r="K52" s="117">
        <v>10</v>
      </c>
      <c r="L52" s="117">
        <v>0</v>
      </c>
      <c r="M52" s="117">
        <v>8</v>
      </c>
      <c r="N52" s="117">
        <v>51</v>
      </c>
      <c r="O52" s="117">
        <v>13</v>
      </c>
    </row>
    <row r="53" spans="1:15" s="127" customFormat="1" ht="20.100000000000001" customHeight="1">
      <c r="A53" s="126" t="s">
        <v>55</v>
      </c>
      <c r="B53" s="118">
        <v>12</v>
      </c>
      <c r="C53" s="118">
        <v>4</v>
      </c>
      <c r="D53" s="117">
        <v>0</v>
      </c>
      <c r="E53" s="117">
        <v>0</v>
      </c>
      <c r="F53" s="117">
        <v>0</v>
      </c>
      <c r="G53" s="117">
        <v>0</v>
      </c>
      <c r="H53" s="117">
        <v>0</v>
      </c>
      <c r="I53" s="117">
        <v>0</v>
      </c>
      <c r="J53" s="117">
        <v>0</v>
      </c>
      <c r="K53" s="117">
        <v>0</v>
      </c>
      <c r="L53" s="117">
        <v>0</v>
      </c>
      <c r="M53" s="117">
        <v>3</v>
      </c>
      <c r="N53" s="117">
        <v>6</v>
      </c>
      <c r="O53" s="117">
        <v>0</v>
      </c>
    </row>
    <row r="54" spans="1:15" s="127" customFormat="1" ht="20.100000000000001" customHeight="1">
      <c r="A54" s="126" t="s">
        <v>56</v>
      </c>
      <c r="B54" s="118">
        <v>419</v>
      </c>
      <c r="C54" s="118">
        <v>351</v>
      </c>
      <c r="D54" s="117">
        <v>9</v>
      </c>
      <c r="E54" s="117">
        <v>20</v>
      </c>
      <c r="F54" s="117">
        <v>62</v>
      </c>
      <c r="G54" s="117">
        <v>62</v>
      </c>
      <c r="H54" s="117">
        <v>29</v>
      </c>
      <c r="I54" s="117">
        <v>50</v>
      </c>
      <c r="J54" s="117">
        <v>29</v>
      </c>
      <c r="K54" s="117">
        <v>26</v>
      </c>
      <c r="L54" s="117">
        <v>86</v>
      </c>
      <c r="M54" s="117">
        <v>24</v>
      </c>
      <c r="N54" s="117">
        <v>177</v>
      </c>
      <c r="O54" s="117">
        <v>56</v>
      </c>
    </row>
    <row r="55" spans="1:15" s="127" customFormat="1" ht="20.100000000000001" customHeight="1">
      <c r="A55" s="126" t="s">
        <v>57</v>
      </c>
      <c r="B55" s="118">
        <v>46</v>
      </c>
      <c r="C55" s="118">
        <v>33</v>
      </c>
      <c r="D55" s="117">
        <v>17</v>
      </c>
      <c r="E55" s="117">
        <v>1</v>
      </c>
      <c r="F55" s="117">
        <v>17</v>
      </c>
      <c r="G55" s="117">
        <v>6</v>
      </c>
      <c r="H55" s="117">
        <v>0</v>
      </c>
      <c r="I55" s="117">
        <v>5</v>
      </c>
      <c r="J55" s="117">
        <v>0</v>
      </c>
      <c r="K55" s="117">
        <v>0</v>
      </c>
      <c r="L55" s="117">
        <v>12</v>
      </c>
      <c r="M55" s="117">
        <v>1</v>
      </c>
      <c r="N55" s="117">
        <v>0</v>
      </c>
      <c r="O55" s="117">
        <v>2</v>
      </c>
    </row>
    <row r="56" spans="1:15" s="127" customFormat="1" ht="20.100000000000001" customHeight="1">
      <c r="A56" s="126" t="s">
        <v>58</v>
      </c>
      <c r="B56" s="118">
        <v>58</v>
      </c>
      <c r="C56" s="118">
        <v>47</v>
      </c>
      <c r="D56" s="117">
        <v>12</v>
      </c>
      <c r="E56" s="117">
        <v>4</v>
      </c>
      <c r="F56" s="117">
        <v>17</v>
      </c>
      <c r="G56" s="117">
        <v>7</v>
      </c>
      <c r="H56" s="117">
        <v>0</v>
      </c>
      <c r="I56" s="117">
        <v>7</v>
      </c>
      <c r="J56" s="117">
        <v>0</v>
      </c>
      <c r="K56" s="117">
        <v>4</v>
      </c>
      <c r="L56" s="117">
        <v>6</v>
      </c>
      <c r="M56" s="117">
        <v>3</v>
      </c>
      <c r="N56" s="117">
        <v>23</v>
      </c>
      <c r="O56" s="117">
        <v>2</v>
      </c>
    </row>
    <row r="57" spans="1:15" s="127" customFormat="1" ht="20.100000000000001" customHeight="1">
      <c r="A57" s="126" t="s">
        <v>59</v>
      </c>
      <c r="B57" s="118">
        <v>6</v>
      </c>
      <c r="C57" s="118">
        <v>39</v>
      </c>
      <c r="D57" s="117">
        <v>1</v>
      </c>
      <c r="E57" s="117">
        <v>1</v>
      </c>
      <c r="F57" s="117">
        <v>0</v>
      </c>
      <c r="G57" s="117">
        <v>27</v>
      </c>
      <c r="H57" s="117">
        <v>0</v>
      </c>
      <c r="I57" s="117">
        <v>1</v>
      </c>
      <c r="J57" s="117">
        <v>0</v>
      </c>
      <c r="K57" s="117">
        <v>0</v>
      </c>
      <c r="L57" s="117">
        <v>2</v>
      </c>
      <c r="M57" s="117">
        <v>4</v>
      </c>
      <c r="N57" s="117">
        <v>3</v>
      </c>
      <c r="O57" s="117">
        <v>1</v>
      </c>
    </row>
    <row r="58" spans="1:15" s="127" customFormat="1" ht="20.100000000000001" customHeight="1">
      <c r="A58" s="126" t="s">
        <v>60</v>
      </c>
      <c r="B58" s="118">
        <v>6</v>
      </c>
      <c r="C58" s="118">
        <v>30</v>
      </c>
      <c r="D58" s="117">
        <v>0</v>
      </c>
      <c r="E58" s="117">
        <v>2</v>
      </c>
      <c r="F58" s="117">
        <v>0</v>
      </c>
      <c r="G58" s="117">
        <v>0</v>
      </c>
      <c r="H58" s="117">
        <v>0</v>
      </c>
      <c r="I58" s="117">
        <v>4</v>
      </c>
      <c r="J58" s="117">
        <v>0</v>
      </c>
      <c r="K58" s="117">
        <v>0</v>
      </c>
      <c r="L58" s="117">
        <v>6</v>
      </c>
      <c r="M58" s="117">
        <v>4</v>
      </c>
      <c r="N58" s="117">
        <v>0</v>
      </c>
      <c r="O58" s="117">
        <v>3</v>
      </c>
    </row>
    <row r="59" spans="1:15" s="124" customFormat="1" ht="20.100000000000001" customHeight="1">
      <c r="A59" s="126" t="s">
        <v>61</v>
      </c>
      <c r="B59" s="118">
        <v>12</v>
      </c>
      <c r="C59" s="118">
        <v>32</v>
      </c>
      <c r="D59" s="117">
        <v>0</v>
      </c>
      <c r="E59" s="117">
        <v>6</v>
      </c>
      <c r="F59" s="117">
        <v>0</v>
      </c>
      <c r="G59" s="117">
        <v>6</v>
      </c>
      <c r="H59" s="117">
        <v>0</v>
      </c>
      <c r="I59" s="117">
        <v>6</v>
      </c>
      <c r="J59" s="117">
        <v>0</v>
      </c>
      <c r="K59" s="117">
        <v>3</v>
      </c>
      <c r="L59" s="117">
        <v>0</v>
      </c>
      <c r="M59" s="117">
        <v>3</v>
      </c>
      <c r="N59" s="117">
        <v>10</v>
      </c>
      <c r="O59" s="117">
        <v>2</v>
      </c>
    </row>
    <row r="60" spans="1:15" s="124" customFormat="1" ht="20.100000000000001" customHeight="1">
      <c r="A60" s="126" t="s">
        <v>62</v>
      </c>
      <c r="B60" s="118">
        <v>0</v>
      </c>
      <c r="C60" s="118">
        <v>10</v>
      </c>
      <c r="D60" s="117">
        <v>0</v>
      </c>
      <c r="E60" s="117">
        <v>0</v>
      </c>
      <c r="F60" s="117">
        <v>0</v>
      </c>
      <c r="G60" s="117">
        <v>1</v>
      </c>
      <c r="H60" s="117">
        <v>0</v>
      </c>
      <c r="I60" s="117">
        <v>1</v>
      </c>
      <c r="J60" s="117">
        <v>0</v>
      </c>
      <c r="K60" s="117">
        <v>2</v>
      </c>
      <c r="L60" s="117">
        <v>0</v>
      </c>
      <c r="M60" s="117">
        <v>0</v>
      </c>
      <c r="N60" s="117">
        <v>0</v>
      </c>
      <c r="O60" s="117">
        <v>0</v>
      </c>
    </row>
    <row r="61" spans="1:15" s="124" customFormat="1" ht="20.100000000000001" customHeight="1">
      <c r="A61" s="126" t="s">
        <v>63</v>
      </c>
      <c r="B61" s="118">
        <v>6</v>
      </c>
      <c r="C61" s="118">
        <v>5</v>
      </c>
      <c r="D61" s="117">
        <v>0</v>
      </c>
      <c r="E61" s="117">
        <v>4</v>
      </c>
      <c r="F61" s="117">
        <v>0</v>
      </c>
      <c r="G61" s="117">
        <v>0</v>
      </c>
      <c r="H61" s="117">
        <v>0</v>
      </c>
      <c r="I61" s="117">
        <v>0</v>
      </c>
      <c r="J61" s="117">
        <v>0</v>
      </c>
      <c r="K61" s="117">
        <v>1</v>
      </c>
      <c r="L61" s="117">
        <v>0</v>
      </c>
      <c r="M61" s="117">
        <v>0</v>
      </c>
      <c r="N61" s="117">
        <v>4</v>
      </c>
      <c r="O61" s="117">
        <v>0</v>
      </c>
    </row>
    <row r="62" spans="1:15" s="127" customFormat="1" ht="20.100000000000001" customHeight="1">
      <c r="A62" s="126" t="s">
        <v>64</v>
      </c>
      <c r="B62" s="118">
        <v>35</v>
      </c>
      <c r="C62" s="118">
        <v>24</v>
      </c>
      <c r="D62" s="117">
        <v>0</v>
      </c>
      <c r="E62" s="117">
        <v>1</v>
      </c>
      <c r="F62" s="117">
        <v>0</v>
      </c>
      <c r="G62" s="117">
        <v>2</v>
      </c>
      <c r="H62" s="117">
        <v>23</v>
      </c>
      <c r="I62" s="117">
        <v>6</v>
      </c>
      <c r="J62" s="117">
        <v>0</v>
      </c>
      <c r="K62" s="117">
        <v>2</v>
      </c>
      <c r="L62" s="117">
        <v>0</v>
      </c>
      <c r="M62" s="117">
        <v>1</v>
      </c>
      <c r="N62" s="117">
        <v>7</v>
      </c>
      <c r="O62" s="117">
        <v>0</v>
      </c>
    </row>
    <row r="63" spans="1:15" s="127" customFormat="1" ht="20.100000000000001" customHeight="1">
      <c r="A63" s="126" t="s">
        <v>65</v>
      </c>
      <c r="B63" s="118">
        <v>110</v>
      </c>
      <c r="C63" s="118">
        <v>69</v>
      </c>
      <c r="D63" s="117">
        <v>35</v>
      </c>
      <c r="E63" s="117">
        <v>4</v>
      </c>
      <c r="F63" s="117">
        <v>0</v>
      </c>
      <c r="G63" s="117">
        <v>6</v>
      </c>
      <c r="H63" s="117">
        <v>21</v>
      </c>
      <c r="I63" s="117">
        <v>9</v>
      </c>
      <c r="J63" s="117">
        <v>3</v>
      </c>
      <c r="K63" s="117">
        <v>5</v>
      </c>
      <c r="L63" s="117">
        <v>14</v>
      </c>
      <c r="M63" s="117">
        <v>9</v>
      </c>
      <c r="N63" s="117">
        <v>19</v>
      </c>
      <c r="O63" s="117">
        <v>5</v>
      </c>
    </row>
    <row r="64" spans="1:15" s="124" customFormat="1" ht="20.100000000000001" customHeight="1">
      <c r="A64" s="126" t="s">
        <v>66</v>
      </c>
      <c r="B64" s="118">
        <v>59</v>
      </c>
      <c r="C64" s="118">
        <v>31</v>
      </c>
      <c r="D64" s="117">
        <v>6</v>
      </c>
      <c r="E64" s="117">
        <v>4</v>
      </c>
      <c r="F64" s="117">
        <v>13</v>
      </c>
      <c r="G64" s="117">
        <v>3</v>
      </c>
      <c r="H64" s="117">
        <v>5</v>
      </c>
      <c r="I64" s="117">
        <v>2</v>
      </c>
      <c r="J64" s="117"/>
      <c r="K64" s="117">
        <v>2</v>
      </c>
      <c r="L64" s="117">
        <v>0</v>
      </c>
      <c r="M64" s="117">
        <v>5</v>
      </c>
      <c r="N64" s="117">
        <v>35</v>
      </c>
      <c r="O64" s="117">
        <v>5</v>
      </c>
    </row>
    <row r="65" spans="1:15" s="127" customFormat="1" ht="20.100000000000001" customHeight="1">
      <c r="A65" s="125" t="s">
        <v>67</v>
      </c>
      <c r="B65" s="150">
        <v>383</v>
      </c>
      <c r="C65" s="150">
        <v>265</v>
      </c>
      <c r="D65" s="150">
        <v>22</v>
      </c>
      <c r="E65" s="150">
        <v>39</v>
      </c>
      <c r="F65" s="150">
        <v>127</v>
      </c>
      <c r="G65" s="150">
        <v>46</v>
      </c>
      <c r="H65" s="150">
        <v>36</v>
      </c>
      <c r="I65" s="150">
        <v>27</v>
      </c>
      <c r="J65" s="150">
        <v>12</v>
      </c>
      <c r="K65" s="150">
        <v>3</v>
      </c>
      <c r="L65" s="150">
        <v>23</v>
      </c>
      <c r="M65" s="150">
        <v>14</v>
      </c>
      <c r="N65" s="150">
        <v>109</v>
      </c>
      <c r="O65" s="150">
        <v>23</v>
      </c>
    </row>
    <row r="66" spans="1:15" s="127" customFormat="1" ht="20.100000000000001" customHeight="1">
      <c r="A66" s="126" t="s">
        <v>68</v>
      </c>
      <c r="B66" s="117">
        <v>295</v>
      </c>
      <c r="C66" s="117">
        <v>211</v>
      </c>
      <c r="D66" s="117">
        <v>17</v>
      </c>
      <c r="E66" s="117">
        <v>32</v>
      </c>
      <c r="F66" s="117">
        <v>127</v>
      </c>
      <c r="G66" s="117">
        <v>44</v>
      </c>
      <c r="H66" s="117">
        <v>6</v>
      </c>
      <c r="I66" s="117">
        <v>22</v>
      </c>
      <c r="J66" s="117">
        <v>12</v>
      </c>
      <c r="K66" s="117">
        <v>2</v>
      </c>
      <c r="L66" s="117">
        <v>23</v>
      </c>
      <c r="M66" s="117">
        <v>12</v>
      </c>
      <c r="N66" s="117">
        <v>74</v>
      </c>
      <c r="O66" s="117">
        <v>19</v>
      </c>
    </row>
    <row r="67" spans="1:15" s="127" customFormat="1" ht="20.100000000000001" customHeight="1">
      <c r="A67" s="126" t="s">
        <v>69</v>
      </c>
      <c r="B67" s="117">
        <v>88</v>
      </c>
      <c r="C67" s="117">
        <v>52</v>
      </c>
      <c r="D67" s="117">
        <v>5</v>
      </c>
      <c r="E67" s="117">
        <v>7</v>
      </c>
      <c r="F67" s="117">
        <v>0</v>
      </c>
      <c r="G67" s="117">
        <v>1</v>
      </c>
      <c r="H67" s="117">
        <v>30</v>
      </c>
      <c r="I67" s="117">
        <v>4</v>
      </c>
      <c r="J67" s="117">
        <v>0</v>
      </c>
      <c r="K67" s="117">
        <v>1</v>
      </c>
      <c r="L67" s="117">
        <v>0</v>
      </c>
      <c r="M67" s="117">
        <v>2</v>
      </c>
      <c r="N67" s="117">
        <v>35</v>
      </c>
      <c r="O67" s="117">
        <v>4</v>
      </c>
    </row>
    <row r="68" spans="1:15" s="127" customFormat="1" ht="20.100000000000001" customHeight="1">
      <c r="A68" s="126" t="s">
        <v>70</v>
      </c>
      <c r="B68" s="117">
        <v>0</v>
      </c>
      <c r="C68" s="117">
        <v>2</v>
      </c>
      <c r="D68" s="117">
        <v>0</v>
      </c>
      <c r="E68" s="117">
        <v>0</v>
      </c>
      <c r="F68" s="117">
        <v>0</v>
      </c>
      <c r="G68" s="117">
        <v>1</v>
      </c>
      <c r="H68" s="117">
        <v>0</v>
      </c>
      <c r="I68" s="117">
        <v>1</v>
      </c>
      <c r="J68" s="117">
        <v>0</v>
      </c>
      <c r="K68" s="117">
        <v>0</v>
      </c>
      <c r="L68" s="117">
        <v>0</v>
      </c>
      <c r="M68" s="117">
        <v>0</v>
      </c>
      <c r="N68" s="117">
        <v>0</v>
      </c>
      <c r="O68" s="117">
        <v>0</v>
      </c>
    </row>
    <row r="69" spans="1:15" s="124" customFormat="1" ht="20.100000000000001" customHeight="1" thickBot="1">
      <c r="A69" s="130" t="s">
        <v>71</v>
      </c>
      <c r="B69" s="134">
        <v>0</v>
      </c>
      <c r="C69" s="134">
        <v>2</v>
      </c>
      <c r="D69" s="134">
        <v>0</v>
      </c>
      <c r="E69" s="134">
        <v>0</v>
      </c>
      <c r="F69" s="134">
        <v>0</v>
      </c>
      <c r="G69" s="134">
        <v>0</v>
      </c>
      <c r="H69" s="134">
        <v>0</v>
      </c>
      <c r="I69" s="134">
        <v>0</v>
      </c>
      <c r="J69" s="134">
        <v>0</v>
      </c>
      <c r="K69" s="134">
        <v>0</v>
      </c>
      <c r="L69" s="134">
        <v>0</v>
      </c>
      <c r="M69" s="134">
        <v>0</v>
      </c>
      <c r="N69" s="134">
        <v>0</v>
      </c>
      <c r="O69" s="134">
        <v>0</v>
      </c>
    </row>
    <row r="70" spans="1:15" s="298" customFormat="1" ht="15.95" customHeight="1">
      <c r="A70" s="284" t="s">
        <v>425</v>
      </c>
      <c r="B70" s="288"/>
      <c r="C70" s="288"/>
      <c r="M70" s="299"/>
      <c r="N70" s="233"/>
      <c r="O70" s="233" t="s">
        <v>80</v>
      </c>
    </row>
    <row r="71" spans="1:15" s="301" customFormat="1" ht="24.95" customHeight="1">
      <c r="A71" s="278" t="s">
        <v>452</v>
      </c>
      <c r="B71" s="300"/>
      <c r="C71" s="300"/>
      <c r="E71" s="195"/>
      <c r="F71" s="195"/>
      <c r="G71" s="195"/>
      <c r="H71" s="195"/>
      <c r="I71" s="195"/>
      <c r="J71" s="195"/>
      <c r="K71" s="195"/>
      <c r="L71" s="195"/>
      <c r="M71" s="218"/>
      <c r="N71" s="218"/>
      <c r="O71" s="218"/>
    </row>
    <row r="72" spans="1:15" s="301" customFormat="1" ht="24.95" customHeight="1" thickBot="1">
      <c r="A72" s="280" t="s">
        <v>455</v>
      </c>
      <c r="B72" s="302"/>
      <c r="C72" s="302"/>
      <c r="D72" s="303"/>
      <c r="E72" s="303"/>
      <c r="F72" s="303"/>
      <c r="G72" s="303"/>
      <c r="H72" s="303"/>
      <c r="I72" s="303"/>
      <c r="J72" s="303"/>
      <c r="K72" s="303"/>
      <c r="L72" s="303"/>
      <c r="M72" s="198" t="s">
        <v>81</v>
      </c>
      <c r="N72" s="200"/>
      <c r="O72" s="200"/>
    </row>
    <row r="73" spans="1:15" ht="20.100000000000001" customHeight="1">
      <c r="A73" s="1474" t="s">
        <v>1</v>
      </c>
      <c r="B73" s="1503" t="s">
        <v>403</v>
      </c>
      <c r="C73" s="1504"/>
      <c r="D73" s="1504"/>
      <c r="E73" s="1504"/>
      <c r="F73" s="1504"/>
      <c r="G73" s="1504"/>
      <c r="H73" s="1504"/>
      <c r="I73" s="1504"/>
      <c r="J73" s="1504"/>
      <c r="K73" s="1504"/>
      <c r="L73" s="1504"/>
      <c r="M73" s="1504"/>
      <c r="N73" s="90"/>
      <c r="O73" s="304"/>
    </row>
    <row r="74" spans="1:15" ht="20.100000000000001" customHeight="1">
      <c r="A74" s="1474"/>
      <c r="B74" s="60" t="s">
        <v>82</v>
      </c>
      <c r="C74" s="60"/>
      <c r="D74" s="201" t="s">
        <v>83</v>
      </c>
      <c r="E74" s="201"/>
      <c r="F74" s="60" t="s">
        <v>84</v>
      </c>
      <c r="G74" s="60"/>
      <c r="H74" s="201" t="s">
        <v>85</v>
      </c>
      <c r="I74" s="201"/>
      <c r="J74" s="60" t="s">
        <v>86</v>
      </c>
      <c r="K74" s="60"/>
      <c r="L74" s="166" t="s">
        <v>87</v>
      </c>
      <c r="M74" s="166"/>
      <c r="O74" s="126"/>
    </row>
    <row r="75" spans="1:15" ht="20.100000000000001" customHeight="1">
      <c r="A75" s="1475"/>
      <c r="B75" s="60">
        <v>2010</v>
      </c>
      <c r="C75" s="60">
        <v>2011</v>
      </c>
      <c r="D75" s="60">
        <v>2010</v>
      </c>
      <c r="E75" s="60">
        <v>2011</v>
      </c>
      <c r="F75" s="60">
        <v>2010</v>
      </c>
      <c r="G75" s="60">
        <v>2011</v>
      </c>
      <c r="H75" s="60">
        <v>2010</v>
      </c>
      <c r="I75" s="60">
        <v>2011</v>
      </c>
      <c r="J75" s="60">
        <v>2010</v>
      </c>
      <c r="K75" s="60">
        <v>2011</v>
      </c>
      <c r="L75" s="60">
        <v>2010</v>
      </c>
      <c r="M75" s="91">
        <v>2011</v>
      </c>
      <c r="N75" s="305"/>
      <c r="O75" s="305"/>
    </row>
    <row r="76" spans="1:15" ht="20.100000000000001" customHeight="1">
      <c r="A76" s="122" t="s">
        <v>438</v>
      </c>
      <c r="B76" s="123">
        <v>2221</v>
      </c>
      <c r="C76" s="123">
        <v>2528</v>
      </c>
      <c r="D76" s="123">
        <v>1538</v>
      </c>
      <c r="E76" s="123">
        <v>1402</v>
      </c>
      <c r="F76" s="123">
        <v>1058</v>
      </c>
      <c r="G76" s="123">
        <v>1467</v>
      </c>
      <c r="H76" s="123">
        <v>652</v>
      </c>
      <c r="I76" s="123">
        <v>2866</v>
      </c>
      <c r="J76" s="123">
        <v>876</v>
      </c>
      <c r="K76" s="123">
        <v>3241</v>
      </c>
      <c r="L76" s="123">
        <v>566</v>
      </c>
      <c r="M76" s="123">
        <v>5501</v>
      </c>
      <c r="N76" s="305"/>
      <c r="O76" s="306"/>
    </row>
    <row r="77" spans="1:15" s="124" customFormat="1" ht="20.100000000000001" customHeight="1">
      <c r="A77" s="125" t="s">
        <v>10</v>
      </c>
      <c r="B77" s="150">
        <v>17</v>
      </c>
      <c r="C77" s="150">
        <v>1</v>
      </c>
      <c r="D77" s="150">
        <v>0</v>
      </c>
      <c r="E77" s="150">
        <v>0</v>
      </c>
      <c r="F77" s="150">
        <v>0</v>
      </c>
      <c r="G77" s="150">
        <v>2</v>
      </c>
      <c r="H77" s="150">
        <v>0</v>
      </c>
      <c r="I77" s="150">
        <v>6</v>
      </c>
      <c r="J77" s="150">
        <v>7</v>
      </c>
      <c r="K77" s="150">
        <v>5</v>
      </c>
      <c r="L77" s="150">
        <v>0</v>
      </c>
      <c r="M77" s="150">
        <v>9</v>
      </c>
      <c r="N77" s="305"/>
      <c r="O77" s="306"/>
    </row>
    <row r="78" spans="1:15" s="127" customFormat="1" ht="20.100000000000001" customHeight="1">
      <c r="A78" s="126" t="s">
        <v>11</v>
      </c>
      <c r="B78" s="117">
        <v>0</v>
      </c>
      <c r="C78" s="117">
        <v>0</v>
      </c>
      <c r="D78" s="117">
        <v>0</v>
      </c>
      <c r="E78" s="117">
        <v>0</v>
      </c>
      <c r="F78" s="117">
        <v>0</v>
      </c>
      <c r="G78" s="117">
        <v>0</v>
      </c>
      <c r="H78" s="117">
        <v>0</v>
      </c>
      <c r="I78" s="117">
        <v>2</v>
      </c>
      <c r="J78" s="117">
        <v>7</v>
      </c>
      <c r="K78" s="117">
        <v>0</v>
      </c>
      <c r="L78" s="117">
        <v>0</v>
      </c>
      <c r="M78" s="117">
        <v>0</v>
      </c>
      <c r="N78" s="305"/>
      <c r="O78" s="306"/>
    </row>
    <row r="79" spans="1:15" s="127" customFormat="1" ht="20.100000000000001" customHeight="1">
      <c r="A79" s="126" t="s">
        <v>12</v>
      </c>
      <c r="B79" s="117">
        <v>0</v>
      </c>
      <c r="C79" s="117">
        <v>0</v>
      </c>
      <c r="D79" s="117">
        <v>0</v>
      </c>
      <c r="E79" s="117">
        <v>0</v>
      </c>
      <c r="F79" s="117">
        <v>0</v>
      </c>
      <c r="G79" s="117">
        <v>0</v>
      </c>
      <c r="H79" s="117">
        <v>0</v>
      </c>
      <c r="I79" s="117">
        <v>0</v>
      </c>
      <c r="J79" s="117">
        <v>0</v>
      </c>
      <c r="K79" s="117">
        <v>0</v>
      </c>
      <c r="L79" s="117">
        <v>0</v>
      </c>
      <c r="M79" s="117">
        <v>0</v>
      </c>
      <c r="N79" s="305"/>
      <c r="O79" s="306"/>
    </row>
    <row r="80" spans="1:15" s="127" customFormat="1" ht="20.100000000000001" customHeight="1">
      <c r="A80" s="126" t="s">
        <v>13</v>
      </c>
      <c r="B80" s="117">
        <v>3</v>
      </c>
      <c r="C80" s="117">
        <v>0</v>
      </c>
      <c r="D80" s="117">
        <v>0</v>
      </c>
      <c r="E80" s="117">
        <v>0</v>
      </c>
      <c r="F80" s="117">
        <v>0</v>
      </c>
      <c r="G80" s="117">
        <v>0</v>
      </c>
      <c r="H80" s="117">
        <v>0</v>
      </c>
      <c r="I80" s="117">
        <v>0</v>
      </c>
      <c r="J80" s="117">
        <v>0</v>
      </c>
      <c r="K80" s="117">
        <v>1</v>
      </c>
      <c r="L80" s="117">
        <v>0</v>
      </c>
      <c r="M80" s="117">
        <v>0</v>
      </c>
      <c r="N80" s="305"/>
      <c r="O80" s="306"/>
    </row>
    <row r="81" spans="1:15" s="127" customFormat="1" ht="20.100000000000001" customHeight="1">
      <c r="A81" s="126" t="s">
        <v>14</v>
      </c>
      <c r="B81" s="117">
        <v>0</v>
      </c>
      <c r="C81" s="117">
        <v>1</v>
      </c>
      <c r="D81" s="117">
        <v>0</v>
      </c>
      <c r="E81" s="117">
        <v>0</v>
      </c>
      <c r="F81" s="117">
        <v>0</v>
      </c>
      <c r="G81" s="117">
        <v>1</v>
      </c>
      <c r="H81" s="117">
        <v>0</v>
      </c>
      <c r="I81" s="117">
        <v>1</v>
      </c>
      <c r="J81" s="117">
        <v>0</v>
      </c>
      <c r="K81" s="117">
        <v>1</v>
      </c>
      <c r="L81" s="117">
        <v>0</v>
      </c>
      <c r="M81" s="117">
        <v>0</v>
      </c>
      <c r="N81" s="305"/>
      <c r="O81" s="306"/>
    </row>
    <row r="82" spans="1:15" s="127" customFormat="1" ht="20.100000000000001" customHeight="1">
      <c r="A82" s="126" t="s">
        <v>15</v>
      </c>
      <c r="B82" s="117">
        <v>14</v>
      </c>
      <c r="C82" s="117">
        <v>0</v>
      </c>
      <c r="D82" s="117">
        <v>0</v>
      </c>
      <c r="E82" s="117">
        <v>0</v>
      </c>
      <c r="F82" s="117">
        <v>0</v>
      </c>
      <c r="G82" s="117">
        <v>1</v>
      </c>
      <c r="H82" s="117">
        <v>0</v>
      </c>
      <c r="I82" s="117">
        <v>3</v>
      </c>
      <c r="J82" s="117">
        <v>0</v>
      </c>
      <c r="K82" s="117">
        <v>3</v>
      </c>
      <c r="L82" s="117">
        <v>0</v>
      </c>
      <c r="M82" s="117">
        <v>9</v>
      </c>
      <c r="N82" s="305"/>
      <c r="O82" s="306"/>
    </row>
    <row r="83" spans="1:15" s="124" customFormat="1" ht="20.100000000000001" customHeight="1">
      <c r="A83" s="125" t="s">
        <v>16</v>
      </c>
      <c r="B83" s="150">
        <v>0</v>
      </c>
      <c r="C83" s="150">
        <v>1</v>
      </c>
      <c r="D83" s="150">
        <v>0</v>
      </c>
      <c r="E83" s="150">
        <v>3</v>
      </c>
      <c r="F83" s="150">
        <v>0</v>
      </c>
      <c r="G83" s="150">
        <v>2</v>
      </c>
      <c r="H83" s="150">
        <v>0</v>
      </c>
      <c r="I83" s="150">
        <v>3</v>
      </c>
      <c r="J83" s="150">
        <v>4</v>
      </c>
      <c r="K83" s="150">
        <v>2</v>
      </c>
      <c r="L83" s="150">
        <v>0</v>
      </c>
      <c r="M83" s="150">
        <v>8</v>
      </c>
      <c r="N83" s="305"/>
      <c r="O83" s="306"/>
    </row>
    <row r="84" spans="1:15" s="127" customFormat="1" ht="20.100000000000001" customHeight="1">
      <c r="A84" s="126" t="s">
        <v>17</v>
      </c>
      <c r="B84" s="117">
        <v>0</v>
      </c>
      <c r="C84" s="117">
        <v>0</v>
      </c>
      <c r="D84" s="117">
        <v>0</v>
      </c>
      <c r="E84" s="117">
        <v>0</v>
      </c>
      <c r="F84" s="117">
        <v>0</v>
      </c>
      <c r="G84" s="117">
        <v>0</v>
      </c>
      <c r="H84" s="117">
        <v>0</v>
      </c>
      <c r="I84" s="117">
        <v>0</v>
      </c>
      <c r="J84" s="117">
        <v>0</v>
      </c>
      <c r="K84" s="117">
        <v>0</v>
      </c>
      <c r="L84" s="117">
        <v>0</v>
      </c>
      <c r="M84" s="117">
        <v>1</v>
      </c>
      <c r="N84" s="305"/>
      <c r="O84" s="306"/>
    </row>
    <row r="85" spans="1:15" s="127" customFormat="1" ht="20.100000000000001" customHeight="1">
      <c r="A85" s="126" t="s">
        <v>18</v>
      </c>
      <c r="B85" s="117">
        <v>0</v>
      </c>
      <c r="C85" s="117">
        <v>0</v>
      </c>
      <c r="D85" s="117">
        <v>0</v>
      </c>
      <c r="E85" s="117">
        <v>2</v>
      </c>
      <c r="F85" s="117">
        <v>0</v>
      </c>
      <c r="G85" s="117">
        <v>2</v>
      </c>
      <c r="H85" s="117">
        <v>0</v>
      </c>
      <c r="I85" s="117">
        <v>0</v>
      </c>
      <c r="J85" s="117">
        <v>0</v>
      </c>
      <c r="K85" s="117">
        <v>1</v>
      </c>
      <c r="L85" s="117">
        <v>0</v>
      </c>
      <c r="M85" s="117">
        <v>5</v>
      </c>
      <c r="N85" s="305"/>
      <c r="O85" s="306"/>
    </row>
    <row r="86" spans="1:15" s="127" customFormat="1" ht="20.100000000000001" customHeight="1">
      <c r="A86" s="126" t="s">
        <v>19</v>
      </c>
      <c r="B86" s="117">
        <v>0</v>
      </c>
      <c r="C86" s="117">
        <v>0</v>
      </c>
      <c r="D86" s="117">
        <v>0</v>
      </c>
      <c r="E86" s="117">
        <v>0</v>
      </c>
      <c r="F86" s="117">
        <v>0</v>
      </c>
      <c r="G86" s="117">
        <v>0</v>
      </c>
      <c r="H86" s="117">
        <v>0</v>
      </c>
      <c r="I86" s="117">
        <v>1</v>
      </c>
      <c r="J86" s="117">
        <v>0</v>
      </c>
      <c r="K86" s="117">
        <v>0</v>
      </c>
      <c r="L86" s="117">
        <v>0</v>
      </c>
      <c r="M86" s="117">
        <v>0</v>
      </c>
      <c r="N86" s="305"/>
      <c r="O86" s="306"/>
    </row>
    <row r="87" spans="1:15" s="127" customFormat="1" ht="20.100000000000001" customHeight="1">
      <c r="A87" s="126" t="s">
        <v>20</v>
      </c>
      <c r="B87" s="117">
        <v>0</v>
      </c>
      <c r="C87" s="117">
        <v>0</v>
      </c>
      <c r="D87" s="117">
        <v>0</v>
      </c>
      <c r="E87" s="117">
        <v>1</v>
      </c>
      <c r="F87" s="117">
        <v>0</v>
      </c>
      <c r="G87" s="117">
        <v>0</v>
      </c>
      <c r="H87" s="117">
        <v>0</v>
      </c>
      <c r="I87" s="117">
        <v>1</v>
      </c>
      <c r="J87" s="117">
        <v>0</v>
      </c>
      <c r="K87" s="117">
        <v>0</v>
      </c>
      <c r="L87" s="117">
        <v>0</v>
      </c>
      <c r="M87" s="117">
        <v>0</v>
      </c>
      <c r="N87" s="305"/>
      <c r="O87" s="306"/>
    </row>
    <row r="88" spans="1:15" s="127" customFormat="1" ht="20.100000000000001" customHeight="1">
      <c r="A88" s="126" t="s">
        <v>79</v>
      </c>
      <c r="B88" s="117">
        <v>0</v>
      </c>
      <c r="C88" s="117">
        <v>1</v>
      </c>
      <c r="D88" s="117">
        <v>0</v>
      </c>
      <c r="E88" s="117">
        <v>0</v>
      </c>
      <c r="F88" s="117">
        <v>0</v>
      </c>
      <c r="G88" s="117">
        <v>0</v>
      </c>
      <c r="H88" s="117">
        <v>0</v>
      </c>
      <c r="I88" s="117">
        <v>1</v>
      </c>
      <c r="J88" s="117">
        <v>4</v>
      </c>
      <c r="K88" s="117">
        <v>1</v>
      </c>
      <c r="L88" s="117">
        <v>0</v>
      </c>
      <c r="M88" s="117">
        <v>2</v>
      </c>
      <c r="N88" s="305"/>
      <c r="O88" s="306"/>
    </row>
    <row r="89" spans="1:15" s="124" customFormat="1" ht="20.100000000000001" customHeight="1">
      <c r="A89" s="125" t="s">
        <v>21</v>
      </c>
      <c r="B89" s="150">
        <v>0</v>
      </c>
      <c r="C89" s="150">
        <v>1</v>
      </c>
      <c r="D89" s="150">
        <v>0</v>
      </c>
      <c r="E89" s="150">
        <v>1</v>
      </c>
      <c r="F89" s="150">
        <v>11</v>
      </c>
      <c r="G89" s="150">
        <v>3</v>
      </c>
      <c r="H89" s="150">
        <v>0</v>
      </c>
      <c r="I89" s="150">
        <v>12</v>
      </c>
      <c r="J89" s="150">
        <v>12</v>
      </c>
      <c r="K89" s="150">
        <v>16</v>
      </c>
      <c r="L89" s="150">
        <v>8</v>
      </c>
      <c r="M89" s="150">
        <v>29</v>
      </c>
      <c r="N89" s="305"/>
      <c r="O89" s="306"/>
    </row>
    <row r="90" spans="1:15" s="127" customFormat="1" ht="20.100000000000001" customHeight="1">
      <c r="A90" s="126" t="s">
        <v>22</v>
      </c>
      <c r="B90" s="117">
        <v>0</v>
      </c>
      <c r="C90" s="117">
        <v>1</v>
      </c>
      <c r="D90" s="117">
        <v>0</v>
      </c>
      <c r="E90" s="117">
        <v>0</v>
      </c>
      <c r="F90" s="117">
        <v>0</v>
      </c>
      <c r="G90" s="117">
        <v>0</v>
      </c>
      <c r="H90" s="117">
        <v>0</v>
      </c>
      <c r="I90" s="117">
        <v>5</v>
      </c>
      <c r="J90" s="117">
        <v>12</v>
      </c>
      <c r="K90" s="117">
        <v>5</v>
      </c>
      <c r="L90" s="117">
        <v>0</v>
      </c>
      <c r="M90" s="117">
        <v>12</v>
      </c>
      <c r="N90" s="305"/>
      <c r="O90" s="306"/>
    </row>
    <row r="91" spans="1:15" s="127" customFormat="1" ht="20.100000000000001" customHeight="1">
      <c r="A91" s="126" t="s">
        <v>23</v>
      </c>
      <c r="B91" s="117">
        <v>0</v>
      </c>
      <c r="C91" s="117">
        <v>0</v>
      </c>
      <c r="D91" s="117">
        <v>0</v>
      </c>
      <c r="E91" s="117">
        <v>1</v>
      </c>
      <c r="F91" s="117">
        <v>11</v>
      </c>
      <c r="G91" s="117">
        <v>1</v>
      </c>
      <c r="H91" s="117">
        <v>0</v>
      </c>
      <c r="I91" s="117">
        <v>6</v>
      </c>
      <c r="J91" s="117">
        <v>0</v>
      </c>
      <c r="K91" s="117">
        <v>5</v>
      </c>
      <c r="L91" s="117">
        <v>8</v>
      </c>
      <c r="M91" s="117">
        <v>12</v>
      </c>
      <c r="N91" s="305"/>
      <c r="O91" s="306"/>
    </row>
    <row r="92" spans="1:15" s="127" customFormat="1" ht="20.100000000000001" customHeight="1">
      <c r="A92" s="126" t="s">
        <v>24</v>
      </c>
      <c r="B92" s="117">
        <v>0</v>
      </c>
      <c r="C92" s="117">
        <v>0</v>
      </c>
      <c r="D92" s="117">
        <v>0</v>
      </c>
      <c r="E92" s="117">
        <v>0</v>
      </c>
      <c r="F92" s="117">
        <v>0</v>
      </c>
      <c r="G92" s="117">
        <v>2</v>
      </c>
      <c r="H92" s="117">
        <v>0</v>
      </c>
      <c r="I92" s="117">
        <v>1</v>
      </c>
      <c r="J92" s="117">
        <v>0</v>
      </c>
      <c r="K92" s="117">
        <v>6</v>
      </c>
      <c r="L92" s="117">
        <v>0</v>
      </c>
      <c r="M92" s="117">
        <v>5</v>
      </c>
      <c r="N92" s="305"/>
      <c r="O92" s="306"/>
    </row>
    <row r="93" spans="1:15" s="124" customFormat="1" ht="20.100000000000001" customHeight="1">
      <c r="A93" s="125" t="s">
        <v>25</v>
      </c>
      <c r="B93" s="150">
        <v>2197</v>
      </c>
      <c r="C93" s="150">
        <v>2435</v>
      </c>
      <c r="D93" s="150">
        <v>1504</v>
      </c>
      <c r="E93" s="150">
        <v>1357</v>
      </c>
      <c r="F93" s="150">
        <v>1031</v>
      </c>
      <c r="G93" s="150">
        <v>1451</v>
      </c>
      <c r="H93" s="150">
        <v>639</v>
      </c>
      <c r="I93" s="150">
        <v>2677</v>
      </c>
      <c r="J93" s="150">
        <v>630</v>
      </c>
      <c r="K93" s="150">
        <v>2981</v>
      </c>
      <c r="L93" s="150">
        <v>536</v>
      </c>
      <c r="M93" s="150">
        <v>5191</v>
      </c>
      <c r="N93" s="305"/>
      <c r="O93" s="306"/>
    </row>
    <row r="94" spans="1:15" s="127" customFormat="1" ht="20.100000000000001" customHeight="1">
      <c r="A94" s="126" t="s">
        <v>26</v>
      </c>
      <c r="B94" s="117">
        <v>0</v>
      </c>
      <c r="C94" s="117">
        <v>39</v>
      </c>
      <c r="D94" s="117">
        <v>0</v>
      </c>
      <c r="E94" s="117">
        <v>10</v>
      </c>
      <c r="F94" s="117">
        <v>6</v>
      </c>
      <c r="G94" s="117">
        <v>9</v>
      </c>
      <c r="H94" s="117">
        <v>0</v>
      </c>
      <c r="I94" s="117">
        <v>15</v>
      </c>
      <c r="J94" s="117">
        <v>58</v>
      </c>
      <c r="K94" s="117">
        <v>35</v>
      </c>
      <c r="L94" s="117">
        <v>6</v>
      </c>
      <c r="M94" s="117">
        <v>50</v>
      </c>
      <c r="N94" s="305"/>
      <c r="O94" s="306"/>
    </row>
    <row r="95" spans="1:15" s="127" customFormat="1" ht="20.100000000000001" customHeight="1">
      <c r="A95" s="126" t="s">
        <v>27</v>
      </c>
      <c r="B95" s="117">
        <v>1987</v>
      </c>
      <c r="C95" s="117">
        <v>1019</v>
      </c>
      <c r="D95" s="117">
        <v>1371</v>
      </c>
      <c r="E95" s="117">
        <v>44</v>
      </c>
      <c r="F95" s="117">
        <v>887</v>
      </c>
      <c r="G95" s="117">
        <v>13</v>
      </c>
      <c r="H95" s="117">
        <v>518</v>
      </c>
      <c r="I95" s="117">
        <v>1190</v>
      </c>
      <c r="J95" s="117">
        <v>420</v>
      </c>
      <c r="K95" s="117">
        <v>1162</v>
      </c>
      <c r="L95" s="117">
        <v>351</v>
      </c>
      <c r="M95" s="117">
        <v>2209</v>
      </c>
      <c r="N95" s="305"/>
      <c r="O95" s="306"/>
    </row>
    <row r="96" spans="1:15" s="127" customFormat="1" ht="20.100000000000001" customHeight="1">
      <c r="A96" s="126" t="s">
        <v>28</v>
      </c>
      <c r="B96" s="117">
        <v>12</v>
      </c>
      <c r="C96" s="117">
        <v>2</v>
      </c>
      <c r="D96" s="117">
        <v>0</v>
      </c>
      <c r="E96" s="117">
        <v>0</v>
      </c>
      <c r="F96" s="117">
        <v>0</v>
      </c>
      <c r="G96" s="117">
        <v>3</v>
      </c>
      <c r="H96" s="117">
        <v>0</v>
      </c>
      <c r="I96" s="117">
        <v>4</v>
      </c>
      <c r="J96" s="117">
        <v>52</v>
      </c>
      <c r="K96" s="117">
        <v>10</v>
      </c>
      <c r="L96" s="117">
        <v>23</v>
      </c>
      <c r="M96" s="117">
        <v>10</v>
      </c>
      <c r="N96" s="305"/>
      <c r="O96" s="306"/>
    </row>
    <row r="97" spans="1:15" s="127" customFormat="1" ht="20.100000000000001" customHeight="1">
      <c r="A97" s="126" t="s">
        <v>29</v>
      </c>
      <c r="B97" s="117">
        <v>6</v>
      </c>
      <c r="C97" s="117">
        <v>8</v>
      </c>
      <c r="D97" s="117">
        <v>0</v>
      </c>
      <c r="E97" s="117">
        <v>4</v>
      </c>
      <c r="F97" s="117">
        <v>0</v>
      </c>
      <c r="G97" s="117">
        <v>2</v>
      </c>
      <c r="H97" s="117">
        <v>0</v>
      </c>
      <c r="I97" s="117">
        <v>6</v>
      </c>
      <c r="J97" s="117">
        <v>6</v>
      </c>
      <c r="K97" s="117">
        <v>6</v>
      </c>
      <c r="L97" s="117">
        <v>0</v>
      </c>
      <c r="M97" s="117">
        <v>19</v>
      </c>
      <c r="N97" s="305"/>
      <c r="O97" s="306"/>
    </row>
    <row r="98" spans="1:15" s="127" customFormat="1" ht="20.100000000000001" customHeight="1">
      <c r="A98" s="126" t="s">
        <v>30</v>
      </c>
      <c r="B98" s="117">
        <v>7</v>
      </c>
      <c r="C98" s="117">
        <v>4</v>
      </c>
      <c r="D98" s="117">
        <v>0</v>
      </c>
      <c r="E98" s="117">
        <v>3</v>
      </c>
      <c r="F98" s="117">
        <v>0</v>
      </c>
      <c r="G98" s="117">
        <v>0</v>
      </c>
      <c r="H98" s="117">
        <v>0</v>
      </c>
      <c r="I98" s="117">
        <v>8</v>
      </c>
      <c r="J98" s="117">
        <v>0</v>
      </c>
      <c r="K98" s="117">
        <v>20</v>
      </c>
      <c r="L98" s="117">
        <v>0</v>
      </c>
      <c r="M98" s="117">
        <v>10</v>
      </c>
      <c r="N98" s="305"/>
      <c r="O98" s="306"/>
    </row>
    <row r="99" spans="1:15" s="127" customFormat="1" ht="20.100000000000001" customHeight="1">
      <c r="A99" s="126" t="s">
        <v>31</v>
      </c>
      <c r="B99" s="117">
        <v>0</v>
      </c>
      <c r="C99" s="117">
        <v>0</v>
      </c>
      <c r="D99" s="117">
        <v>0</v>
      </c>
      <c r="E99" s="117">
        <v>0</v>
      </c>
      <c r="F99" s="117">
        <v>0</v>
      </c>
      <c r="G99" s="117">
        <v>0</v>
      </c>
      <c r="H99" s="117">
        <v>0</v>
      </c>
      <c r="I99" s="117">
        <v>0</v>
      </c>
      <c r="J99" s="117">
        <v>0</v>
      </c>
      <c r="K99" s="117">
        <v>0</v>
      </c>
      <c r="L99" s="117">
        <v>0</v>
      </c>
      <c r="M99" s="117">
        <v>0</v>
      </c>
      <c r="N99" s="305"/>
      <c r="O99" s="306"/>
    </row>
    <row r="100" spans="1:15" s="127" customFormat="1" ht="20.100000000000001" customHeight="1">
      <c r="A100" s="126" t="s">
        <v>32</v>
      </c>
      <c r="B100" s="117">
        <v>58</v>
      </c>
      <c r="C100" s="117">
        <v>1308</v>
      </c>
      <c r="D100" s="117">
        <v>35</v>
      </c>
      <c r="E100" s="117">
        <v>1288</v>
      </c>
      <c r="F100" s="117">
        <v>86</v>
      </c>
      <c r="G100" s="117">
        <v>1414</v>
      </c>
      <c r="H100" s="117">
        <v>35</v>
      </c>
      <c r="I100" s="117">
        <v>1377</v>
      </c>
      <c r="J100" s="117">
        <v>40</v>
      </c>
      <c r="K100" s="117">
        <v>1628</v>
      </c>
      <c r="L100" s="117">
        <v>127</v>
      </c>
      <c r="M100" s="117">
        <v>2762</v>
      </c>
      <c r="N100" s="305"/>
      <c r="O100" s="306"/>
    </row>
    <row r="101" spans="1:15" s="127" customFormat="1" ht="20.100000000000001" customHeight="1">
      <c r="A101" s="126" t="s">
        <v>33</v>
      </c>
      <c r="B101" s="117">
        <v>127</v>
      </c>
      <c r="C101" s="117">
        <v>46</v>
      </c>
      <c r="D101" s="117">
        <v>92</v>
      </c>
      <c r="E101" s="117">
        <v>4</v>
      </c>
      <c r="F101" s="117">
        <v>52</v>
      </c>
      <c r="G101" s="117">
        <v>9</v>
      </c>
      <c r="H101" s="117">
        <v>86</v>
      </c>
      <c r="I101" s="117">
        <v>74</v>
      </c>
      <c r="J101" s="117">
        <v>52</v>
      </c>
      <c r="K101" s="117">
        <v>117</v>
      </c>
      <c r="L101" s="117">
        <v>29</v>
      </c>
      <c r="M101" s="117">
        <v>124</v>
      </c>
      <c r="N101" s="305"/>
      <c r="O101" s="306"/>
    </row>
    <row r="102" spans="1:15" s="127" customFormat="1" ht="20.100000000000001" customHeight="1">
      <c r="A102" s="126" t="s">
        <v>34</v>
      </c>
      <c r="B102" s="117">
        <v>0</v>
      </c>
      <c r="C102" s="117">
        <v>0</v>
      </c>
      <c r="D102" s="117">
        <v>0</v>
      </c>
      <c r="E102" s="117">
        <v>0</v>
      </c>
      <c r="F102" s="117">
        <v>0</v>
      </c>
      <c r="G102" s="117">
        <v>1</v>
      </c>
      <c r="H102" s="117">
        <v>0</v>
      </c>
      <c r="I102" s="117">
        <v>0</v>
      </c>
      <c r="J102" s="117">
        <v>0</v>
      </c>
      <c r="K102" s="117">
        <v>0</v>
      </c>
      <c r="L102" s="117">
        <v>0</v>
      </c>
      <c r="M102" s="117">
        <v>0</v>
      </c>
      <c r="N102" s="305"/>
      <c r="O102" s="306"/>
    </row>
    <row r="103" spans="1:15" s="127" customFormat="1" ht="20.100000000000001" customHeight="1">
      <c r="A103" s="126" t="s">
        <v>35</v>
      </c>
      <c r="B103" s="117">
        <v>0</v>
      </c>
      <c r="C103" s="117">
        <v>0</v>
      </c>
      <c r="D103" s="117">
        <v>0</v>
      </c>
      <c r="E103" s="117">
        <v>0</v>
      </c>
      <c r="F103" s="117">
        <v>0</v>
      </c>
      <c r="G103" s="117">
        <v>0</v>
      </c>
      <c r="H103" s="117">
        <v>0</v>
      </c>
      <c r="I103" s="117">
        <v>0</v>
      </c>
      <c r="J103" s="117">
        <v>0</v>
      </c>
      <c r="K103" s="117">
        <v>0</v>
      </c>
      <c r="L103" s="117">
        <v>0</v>
      </c>
      <c r="M103" s="117">
        <v>0</v>
      </c>
      <c r="N103" s="305"/>
      <c r="O103" s="306"/>
    </row>
    <row r="104" spans="1:15" s="127" customFormat="1" ht="20.100000000000001" customHeight="1">
      <c r="A104" s="126" t="s">
        <v>36</v>
      </c>
      <c r="B104" s="117">
        <v>0</v>
      </c>
      <c r="C104" s="117">
        <v>9</v>
      </c>
      <c r="D104" s="117">
        <v>0</v>
      </c>
      <c r="E104" s="117">
        <v>3</v>
      </c>
      <c r="F104" s="117">
        <v>0</v>
      </c>
      <c r="G104" s="117">
        <v>0</v>
      </c>
      <c r="H104" s="117">
        <v>0</v>
      </c>
      <c r="I104" s="117">
        <v>3</v>
      </c>
      <c r="J104" s="117">
        <v>2</v>
      </c>
      <c r="K104" s="117">
        <v>3</v>
      </c>
      <c r="L104" s="117">
        <v>0</v>
      </c>
      <c r="M104" s="117">
        <v>5</v>
      </c>
      <c r="N104" s="305"/>
      <c r="O104" s="306"/>
    </row>
    <row r="105" spans="1:15" s="127" customFormat="1" ht="20.100000000000001" customHeight="1">
      <c r="A105" s="126" t="s">
        <v>37</v>
      </c>
      <c r="B105" s="117">
        <v>0</v>
      </c>
      <c r="C105" s="117">
        <v>0</v>
      </c>
      <c r="D105" s="117">
        <v>6</v>
      </c>
      <c r="E105" s="117">
        <v>1</v>
      </c>
      <c r="F105" s="117">
        <v>0</v>
      </c>
      <c r="G105" s="117">
        <v>0</v>
      </c>
      <c r="H105" s="117">
        <v>0</v>
      </c>
      <c r="I105" s="117">
        <v>0</v>
      </c>
      <c r="J105" s="117">
        <v>0</v>
      </c>
      <c r="K105" s="117">
        <v>0</v>
      </c>
      <c r="L105" s="117">
        <v>0</v>
      </c>
      <c r="M105" s="117">
        <v>2</v>
      </c>
      <c r="N105" s="305"/>
      <c r="O105" s="306"/>
    </row>
    <row r="106" spans="1:15" s="124" customFormat="1" ht="20.100000000000001" customHeight="1">
      <c r="A106" s="125" t="s">
        <v>38</v>
      </c>
      <c r="B106" s="150">
        <v>0</v>
      </c>
      <c r="C106" s="150">
        <v>16</v>
      </c>
      <c r="D106" s="150">
        <v>17</v>
      </c>
      <c r="E106" s="150">
        <v>10</v>
      </c>
      <c r="F106" s="150">
        <v>0</v>
      </c>
      <c r="G106" s="150">
        <v>2</v>
      </c>
      <c r="H106" s="150">
        <v>13</v>
      </c>
      <c r="I106" s="150">
        <v>31</v>
      </c>
      <c r="J106" s="150">
        <v>22</v>
      </c>
      <c r="K106" s="150">
        <v>41</v>
      </c>
      <c r="L106" s="150">
        <v>3</v>
      </c>
      <c r="M106" s="150">
        <v>38</v>
      </c>
      <c r="N106" s="305"/>
      <c r="O106" s="306"/>
    </row>
    <row r="107" spans="1:15" s="127" customFormat="1" ht="20.100000000000001" customHeight="1">
      <c r="A107" s="126" t="s">
        <v>39</v>
      </c>
      <c r="B107" s="117">
        <v>0</v>
      </c>
      <c r="C107" s="117">
        <v>0</v>
      </c>
      <c r="D107" s="117">
        <v>0</v>
      </c>
      <c r="E107" s="117">
        <v>1</v>
      </c>
      <c r="F107" s="117">
        <v>0</v>
      </c>
      <c r="G107" s="117">
        <v>1</v>
      </c>
      <c r="H107" s="117">
        <v>0</v>
      </c>
      <c r="I107" s="117">
        <v>0</v>
      </c>
      <c r="J107" s="117">
        <v>0</v>
      </c>
      <c r="K107" s="117">
        <v>1</v>
      </c>
      <c r="L107" s="117">
        <v>0</v>
      </c>
      <c r="M107" s="117">
        <v>0</v>
      </c>
      <c r="N107" s="305"/>
      <c r="O107" s="306"/>
    </row>
    <row r="108" spans="1:15" s="127" customFormat="1" ht="20.100000000000001" customHeight="1">
      <c r="A108" s="126" t="s">
        <v>40</v>
      </c>
      <c r="B108" s="117">
        <v>0</v>
      </c>
      <c r="C108" s="117">
        <v>3</v>
      </c>
      <c r="D108" s="117">
        <v>0</v>
      </c>
      <c r="E108" s="117">
        <v>0</v>
      </c>
      <c r="F108" s="117">
        <v>0</v>
      </c>
      <c r="G108" s="117">
        <v>0</v>
      </c>
      <c r="H108" s="117">
        <v>0</v>
      </c>
      <c r="I108" s="117">
        <v>10</v>
      </c>
      <c r="J108" s="117">
        <v>0</v>
      </c>
      <c r="K108" s="117">
        <v>14</v>
      </c>
      <c r="L108" s="117">
        <v>0</v>
      </c>
      <c r="M108" s="117">
        <v>12</v>
      </c>
      <c r="N108" s="305"/>
      <c r="O108" s="306"/>
    </row>
    <row r="109" spans="1:15" s="127" customFormat="1" ht="20.100000000000001" customHeight="1">
      <c r="A109" s="126" t="s">
        <v>41</v>
      </c>
      <c r="B109" s="117">
        <v>0</v>
      </c>
      <c r="C109" s="117">
        <v>1</v>
      </c>
      <c r="D109" s="117">
        <v>0</v>
      </c>
      <c r="E109" s="117">
        <v>0</v>
      </c>
      <c r="F109" s="117">
        <v>0</v>
      </c>
      <c r="G109" s="117">
        <v>0</v>
      </c>
      <c r="H109" s="117">
        <v>0</v>
      </c>
      <c r="I109" s="117">
        <v>4</v>
      </c>
      <c r="J109" s="117">
        <v>3</v>
      </c>
      <c r="K109" s="117">
        <v>4</v>
      </c>
      <c r="L109" s="117">
        <v>0</v>
      </c>
      <c r="M109" s="117">
        <v>3</v>
      </c>
      <c r="N109" s="305"/>
      <c r="O109" s="306"/>
    </row>
    <row r="110" spans="1:15" s="127" customFormat="1" ht="20.100000000000001" customHeight="1">
      <c r="A110" s="126" t="s">
        <v>42</v>
      </c>
      <c r="B110" s="117">
        <v>0</v>
      </c>
      <c r="C110" s="117">
        <v>5</v>
      </c>
      <c r="D110" s="117">
        <v>0</v>
      </c>
      <c r="E110" s="117">
        <v>6</v>
      </c>
      <c r="F110" s="117">
        <v>0</v>
      </c>
      <c r="G110" s="117">
        <v>0</v>
      </c>
      <c r="H110" s="117">
        <v>0</v>
      </c>
      <c r="I110" s="117">
        <v>6</v>
      </c>
      <c r="J110" s="117">
        <v>12</v>
      </c>
      <c r="K110" s="117">
        <v>7</v>
      </c>
      <c r="L110" s="117">
        <v>0</v>
      </c>
      <c r="M110" s="117">
        <v>10</v>
      </c>
      <c r="N110" s="305"/>
      <c r="O110" s="306"/>
    </row>
    <row r="111" spans="1:15" s="127" customFormat="1" ht="20.100000000000001" customHeight="1">
      <c r="A111" s="126" t="s">
        <v>43</v>
      </c>
      <c r="B111" s="117">
        <v>0</v>
      </c>
      <c r="C111" s="117">
        <v>4</v>
      </c>
      <c r="D111" s="117">
        <v>17</v>
      </c>
      <c r="E111" s="117">
        <v>1</v>
      </c>
      <c r="F111" s="117">
        <v>0</v>
      </c>
      <c r="G111" s="117">
        <v>1</v>
      </c>
      <c r="H111" s="117">
        <v>0</v>
      </c>
      <c r="I111" s="117">
        <v>0</v>
      </c>
      <c r="J111" s="117">
        <v>0</v>
      </c>
      <c r="K111" s="117">
        <v>5</v>
      </c>
      <c r="L111" s="117">
        <v>0</v>
      </c>
      <c r="M111" s="117">
        <v>5</v>
      </c>
      <c r="N111" s="305"/>
      <c r="O111" s="306"/>
    </row>
    <row r="112" spans="1:15" s="127" customFormat="1" ht="20.100000000000001" customHeight="1">
      <c r="A112" s="126" t="s">
        <v>44</v>
      </c>
      <c r="B112" s="117">
        <v>0</v>
      </c>
      <c r="C112" s="117">
        <v>3</v>
      </c>
      <c r="D112" s="117">
        <v>0</v>
      </c>
      <c r="E112" s="117">
        <v>2</v>
      </c>
      <c r="F112" s="117">
        <v>0</v>
      </c>
      <c r="G112" s="117">
        <v>0</v>
      </c>
      <c r="H112" s="117">
        <v>13</v>
      </c>
      <c r="I112" s="117">
        <v>11</v>
      </c>
      <c r="J112" s="117">
        <v>7</v>
      </c>
      <c r="K112" s="117">
        <v>10</v>
      </c>
      <c r="L112" s="117">
        <v>3</v>
      </c>
      <c r="M112" s="117">
        <v>8</v>
      </c>
      <c r="N112" s="305"/>
      <c r="O112" s="306"/>
    </row>
    <row r="113" spans="1:15" s="127" customFormat="1" ht="20.100000000000001" customHeight="1">
      <c r="A113" s="125" t="s">
        <v>45</v>
      </c>
      <c r="B113" s="150">
        <v>7</v>
      </c>
      <c r="C113" s="150">
        <v>47</v>
      </c>
      <c r="D113" s="150">
        <v>17</v>
      </c>
      <c r="E113" s="150">
        <v>31</v>
      </c>
      <c r="F113" s="150">
        <v>16</v>
      </c>
      <c r="G113" s="150">
        <v>7</v>
      </c>
      <c r="H113" s="150">
        <v>0</v>
      </c>
      <c r="I113" s="150">
        <v>120</v>
      </c>
      <c r="J113" s="150">
        <v>158</v>
      </c>
      <c r="K113" s="150">
        <v>177</v>
      </c>
      <c r="L113" s="150">
        <v>8</v>
      </c>
      <c r="M113" s="150">
        <v>174</v>
      </c>
      <c r="N113" s="305"/>
      <c r="O113" s="306"/>
    </row>
    <row r="114" spans="1:15" s="127" customFormat="1" ht="20.100000000000001" customHeight="1">
      <c r="A114" s="126" t="s">
        <v>46</v>
      </c>
      <c r="B114" s="117">
        <v>0</v>
      </c>
      <c r="C114" s="117">
        <v>17</v>
      </c>
      <c r="D114" s="117">
        <v>0</v>
      </c>
      <c r="E114" s="117">
        <v>3</v>
      </c>
      <c r="F114" s="117">
        <v>12</v>
      </c>
      <c r="G114" s="117">
        <v>2</v>
      </c>
      <c r="H114" s="117">
        <v>0</v>
      </c>
      <c r="I114" s="117">
        <v>15</v>
      </c>
      <c r="J114" s="117">
        <v>81</v>
      </c>
      <c r="K114" s="117">
        <v>30</v>
      </c>
      <c r="L114" s="117">
        <v>0</v>
      </c>
      <c r="M114" s="117">
        <v>30</v>
      </c>
      <c r="N114" s="305"/>
      <c r="O114" s="306"/>
    </row>
    <row r="115" spans="1:15" s="127" customFormat="1" ht="20.100000000000001" customHeight="1">
      <c r="A115" s="126" t="s">
        <v>47</v>
      </c>
      <c r="B115" s="117">
        <v>0</v>
      </c>
      <c r="C115" s="117">
        <v>0</v>
      </c>
      <c r="D115" s="117">
        <v>0</v>
      </c>
      <c r="E115" s="117">
        <v>0</v>
      </c>
      <c r="F115" s="117">
        <v>0</v>
      </c>
      <c r="G115" s="117">
        <v>0</v>
      </c>
      <c r="H115" s="117">
        <v>0</v>
      </c>
      <c r="I115" s="117">
        <v>7</v>
      </c>
      <c r="J115" s="117">
        <v>0</v>
      </c>
      <c r="K115" s="117">
        <v>4</v>
      </c>
      <c r="L115" s="117">
        <v>6</v>
      </c>
      <c r="M115" s="117">
        <v>1</v>
      </c>
      <c r="N115" s="305"/>
      <c r="O115" s="306"/>
    </row>
    <row r="116" spans="1:15" s="127" customFormat="1" ht="20.100000000000001" customHeight="1">
      <c r="A116" s="126" t="s">
        <v>48</v>
      </c>
      <c r="B116" s="117">
        <v>0</v>
      </c>
      <c r="C116" s="117">
        <v>1</v>
      </c>
      <c r="D116" s="117">
        <v>0</v>
      </c>
      <c r="E116" s="117">
        <v>0</v>
      </c>
      <c r="F116" s="117">
        <v>0</v>
      </c>
      <c r="G116" s="117">
        <v>0</v>
      </c>
      <c r="H116" s="117">
        <v>0</v>
      </c>
      <c r="I116" s="117">
        <v>3</v>
      </c>
      <c r="J116" s="117">
        <v>0</v>
      </c>
      <c r="K116" s="117">
        <v>0</v>
      </c>
      <c r="L116" s="117">
        <v>0</v>
      </c>
      <c r="M116" s="117">
        <v>11</v>
      </c>
      <c r="N116" s="305"/>
      <c r="O116" s="306"/>
    </row>
    <row r="117" spans="1:15" s="127" customFormat="1" ht="20.100000000000001" customHeight="1">
      <c r="A117" s="126" t="s">
        <v>49</v>
      </c>
      <c r="B117" s="117">
        <v>0</v>
      </c>
      <c r="C117" s="117">
        <v>0</v>
      </c>
      <c r="D117" s="117">
        <v>17</v>
      </c>
      <c r="E117" s="117">
        <v>1</v>
      </c>
      <c r="F117" s="117">
        <v>0</v>
      </c>
      <c r="G117" s="117">
        <v>0</v>
      </c>
      <c r="H117" s="117">
        <v>0</v>
      </c>
      <c r="I117" s="117">
        <v>2</v>
      </c>
      <c r="J117" s="117">
        <v>0</v>
      </c>
      <c r="K117" s="117">
        <v>3</v>
      </c>
      <c r="L117" s="117">
        <v>0</v>
      </c>
      <c r="M117" s="117">
        <v>3</v>
      </c>
      <c r="N117" s="305"/>
      <c r="O117" s="306"/>
    </row>
    <row r="118" spans="1:15" s="127" customFormat="1" ht="20.100000000000001" customHeight="1">
      <c r="A118" s="126" t="s">
        <v>50</v>
      </c>
      <c r="B118" s="117">
        <v>0</v>
      </c>
      <c r="C118" s="117">
        <v>9</v>
      </c>
      <c r="D118" s="117">
        <v>0</v>
      </c>
      <c r="E118" s="117">
        <v>5</v>
      </c>
      <c r="F118" s="117">
        <v>0</v>
      </c>
      <c r="G118" s="117">
        <v>2</v>
      </c>
      <c r="H118" s="117">
        <v>0</v>
      </c>
      <c r="I118" s="117">
        <v>7</v>
      </c>
      <c r="J118" s="117">
        <v>10</v>
      </c>
      <c r="K118" s="117">
        <v>8</v>
      </c>
      <c r="L118" s="117">
        <v>2</v>
      </c>
      <c r="M118" s="117">
        <v>23</v>
      </c>
      <c r="N118" s="305"/>
      <c r="O118" s="306"/>
    </row>
    <row r="119" spans="1:15" s="127" customFormat="1" ht="20.100000000000001" customHeight="1">
      <c r="A119" s="126" t="s">
        <v>51</v>
      </c>
      <c r="B119" s="117">
        <v>0</v>
      </c>
      <c r="C119" s="117">
        <v>0</v>
      </c>
      <c r="D119" s="117">
        <v>0</v>
      </c>
      <c r="E119" s="117">
        <v>0</v>
      </c>
      <c r="F119" s="117">
        <v>0</v>
      </c>
      <c r="G119" s="117">
        <v>0</v>
      </c>
      <c r="H119" s="117">
        <v>0</v>
      </c>
      <c r="I119" s="117">
        <v>1</v>
      </c>
      <c r="J119" s="117">
        <v>0</v>
      </c>
      <c r="K119" s="117">
        <v>2</v>
      </c>
      <c r="L119" s="117">
        <v>0</v>
      </c>
      <c r="M119" s="117">
        <v>3</v>
      </c>
      <c r="N119" s="305"/>
      <c r="O119" s="306"/>
    </row>
    <row r="120" spans="1:15" s="127" customFormat="1" ht="20.100000000000001" customHeight="1">
      <c r="A120" s="126" t="s">
        <v>52</v>
      </c>
      <c r="B120" s="117">
        <v>0</v>
      </c>
      <c r="C120" s="117">
        <v>11</v>
      </c>
      <c r="D120" s="117">
        <v>0</v>
      </c>
      <c r="E120" s="117">
        <v>4</v>
      </c>
      <c r="F120" s="117">
        <v>0</v>
      </c>
      <c r="G120" s="117">
        <v>2</v>
      </c>
      <c r="H120" s="117">
        <v>0</v>
      </c>
      <c r="I120" s="117">
        <v>11</v>
      </c>
      <c r="J120" s="117">
        <v>6</v>
      </c>
      <c r="K120" s="117">
        <v>32</v>
      </c>
      <c r="L120" s="117">
        <v>0</v>
      </c>
      <c r="M120" s="117">
        <v>20</v>
      </c>
      <c r="N120" s="305"/>
      <c r="O120" s="306"/>
    </row>
    <row r="121" spans="1:15" s="127" customFormat="1" ht="20.100000000000001" customHeight="1">
      <c r="A121" s="126" t="s">
        <v>53</v>
      </c>
      <c r="B121" s="117">
        <v>0</v>
      </c>
      <c r="C121" s="117">
        <v>0</v>
      </c>
      <c r="D121" s="117">
        <v>0</v>
      </c>
      <c r="E121" s="117">
        <v>0</v>
      </c>
      <c r="F121" s="117">
        <v>0</v>
      </c>
      <c r="G121" s="117">
        <v>0</v>
      </c>
      <c r="H121" s="117">
        <v>0</v>
      </c>
      <c r="I121" s="117">
        <v>0</v>
      </c>
      <c r="J121" s="117">
        <v>0</v>
      </c>
      <c r="K121" s="117">
        <v>0</v>
      </c>
      <c r="L121" s="117">
        <v>0</v>
      </c>
      <c r="M121" s="117">
        <v>2</v>
      </c>
      <c r="N121" s="305"/>
      <c r="O121" s="306"/>
    </row>
    <row r="122" spans="1:15" s="127" customFormat="1" ht="20.100000000000001" customHeight="1">
      <c r="A122" s="126" t="s">
        <v>54</v>
      </c>
      <c r="B122" s="117">
        <v>0</v>
      </c>
      <c r="C122" s="117">
        <v>0</v>
      </c>
      <c r="D122" s="117">
        <v>0</v>
      </c>
      <c r="E122" s="117">
        <v>0</v>
      </c>
      <c r="F122" s="117">
        <v>0</v>
      </c>
      <c r="G122" s="117">
        <v>0</v>
      </c>
      <c r="H122" s="117">
        <v>0</v>
      </c>
      <c r="I122" s="117">
        <v>12</v>
      </c>
      <c r="J122" s="117">
        <v>12</v>
      </c>
      <c r="K122" s="117">
        <v>20</v>
      </c>
      <c r="L122" s="117">
        <v>0</v>
      </c>
      <c r="M122" s="117">
        <v>10</v>
      </c>
      <c r="N122" s="305"/>
      <c r="O122" s="306"/>
    </row>
    <row r="123" spans="1:15" s="127" customFormat="1" ht="20.100000000000001" customHeight="1">
      <c r="A123" s="126" t="s">
        <v>55</v>
      </c>
      <c r="B123" s="117">
        <v>0</v>
      </c>
      <c r="C123" s="117">
        <v>0</v>
      </c>
      <c r="D123" s="117">
        <v>0</v>
      </c>
      <c r="E123" s="117">
        <v>0</v>
      </c>
      <c r="F123" s="117">
        <v>0</v>
      </c>
      <c r="G123" s="117">
        <v>0</v>
      </c>
      <c r="H123" s="117">
        <v>0</v>
      </c>
      <c r="I123" s="117">
        <v>0</v>
      </c>
      <c r="J123" s="117">
        <v>6</v>
      </c>
      <c r="K123" s="117">
        <v>0</v>
      </c>
      <c r="L123" s="117">
        <v>0</v>
      </c>
      <c r="M123" s="117">
        <v>1</v>
      </c>
      <c r="N123" s="305"/>
      <c r="O123" s="306"/>
    </row>
    <row r="124" spans="1:15" s="127" customFormat="1" ht="20.100000000000001" customHeight="1">
      <c r="A124" s="126" t="s">
        <v>56</v>
      </c>
      <c r="B124" s="117">
        <v>0</v>
      </c>
      <c r="C124" s="117">
        <v>2</v>
      </c>
      <c r="D124" s="117">
        <v>0</v>
      </c>
      <c r="E124" s="117">
        <v>2</v>
      </c>
      <c r="F124" s="117">
        <v>4</v>
      </c>
      <c r="G124" s="117">
        <v>0</v>
      </c>
      <c r="H124" s="117">
        <v>0</v>
      </c>
      <c r="I124" s="117">
        <v>36</v>
      </c>
      <c r="J124" s="117">
        <v>23</v>
      </c>
      <c r="K124" s="117">
        <v>39</v>
      </c>
      <c r="L124" s="117">
        <v>0</v>
      </c>
      <c r="M124" s="117">
        <v>34</v>
      </c>
      <c r="N124" s="305"/>
      <c r="O124" s="306"/>
    </row>
    <row r="125" spans="1:15" s="127" customFormat="1" ht="20.100000000000001" customHeight="1">
      <c r="A125" s="126" t="s">
        <v>57</v>
      </c>
      <c r="B125" s="117">
        <v>0</v>
      </c>
      <c r="C125" s="117">
        <v>0</v>
      </c>
      <c r="D125" s="117">
        <v>0</v>
      </c>
      <c r="E125" s="117">
        <v>0</v>
      </c>
      <c r="F125" s="117">
        <v>0</v>
      </c>
      <c r="G125" s="117">
        <v>0</v>
      </c>
      <c r="H125" s="117">
        <v>0</v>
      </c>
      <c r="I125" s="117">
        <v>8</v>
      </c>
      <c r="J125" s="117">
        <v>0</v>
      </c>
      <c r="K125" s="117">
        <v>6</v>
      </c>
      <c r="L125" s="117">
        <v>0</v>
      </c>
      <c r="M125" s="117">
        <v>4</v>
      </c>
      <c r="N125" s="305"/>
      <c r="O125" s="306"/>
    </row>
    <row r="126" spans="1:15" s="127" customFormat="1" ht="20.100000000000001" customHeight="1">
      <c r="A126" s="126" t="s">
        <v>58</v>
      </c>
      <c r="B126" s="117">
        <v>0</v>
      </c>
      <c r="C126" s="117">
        <v>0</v>
      </c>
      <c r="D126" s="117">
        <v>0</v>
      </c>
      <c r="E126" s="117">
        <v>1</v>
      </c>
      <c r="F126" s="117">
        <v>0</v>
      </c>
      <c r="G126" s="117">
        <v>1</v>
      </c>
      <c r="H126" s="117">
        <v>0</v>
      </c>
      <c r="I126" s="117">
        <v>1</v>
      </c>
      <c r="J126" s="117">
        <v>0</v>
      </c>
      <c r="K126" s="117">
        <v>6</v>
      </c>
      <c r="L126" s="117">
        <v>0</v>
      </c>
      <c r="M126" s="117">
        <v>11</v>
      </c>
      <c r="N126" s="305"/>
      <c r="O126" s="306"/>
    </row>
    <row r="127" spans="1:15" s="127" customFormat="1" ht="20.100000000000001" customHeight="1">
      <c r="A127" s="126" t="s">
        <v>59</v>
      </c>
      <c r="B127" s="117">
        <v>0</v>
      </c>
      <c r="C127" s="117">
        <v>0</v>
      </c>
      <c r="D127" s="117">
        <v>0</v>
      </c>
      <c r="E127" s="117">
        <v>0</v>
      </c>
      <c r="F127" s="117">
        <v>0</v>
      </c>
      <c r="G127" s="117">
        <v>0</v>
      </c>
      <c r="H127" s="117">
        <v>0</v>
      </c>
      <c r="I127" s="117">
        <v>2</v>
      </c>
      <c r="J127" s="117">
        <v>0</v>
      </c>
      <c r="K127" s="117">
        <v>3</v>
      </c>
      <c r="L127" s="117">
        <v>0</v>
      </c>
      <c r="M127" s="117">
        <v>0</v>
      </c>
      <c r="N127" s="305"/>
      <c r="O127" s="306"/>
    </row>
    <row r="128" spans="1:15" s="127" customFormat="1" ht="20.100000000000001" customHeight="1">
      <c r="A128" s="126" t="s">
        <v>60</v>
      </c>
      <c r="B128" s="117">
        <v>0</v>
      </c>
      <c r="C128" s="117">
        <v>1</v>
      </c>
      <c r="D128" s="117">
        <v>0</v>
      </c>
      <c r="E128" s="117">
        <v>11</v>
      </c>
      <c r="F128" s="117">
        <v>0</v>
      </c>
      <c r="G128" s="117">
        <v>0</v>
      </c>
      <c r="H128" s="117">
        <v>0</v>
      </c>
      <c r="I128" s="117">
        <v>3</v>
      </c>
      <c r="J128" s="117">
        <v>0</v>
      </c>
      <c r="K128" s="117">
        <v>2</v>
      </c>
      <c r="L128" s="117">
        <v>0</v>
      </c>
      <c r="M128" s="117">
        <v>0</v>
      </c>
      <c r="N128" s="305"/>
      <c r="O128" s="306"/>
    </row>
    <row r="129" spans="1:15" s="124" customFormat="1" ht="20.100000000000001" customHeight="1">
      <c r="A129" s="126" t="s">
        <v>61</v>
      </c>
      <c r="B129" s="117">
        <v>0</v>
      </c>
      <c r="C129" s="117">
        <v>1</v>
      </c>
      <c r="D129" s="117">
        <v>0</v>
      </c>
      <c r="E129" s="117">
        <v>0</v>
      </c>
      <c r="F129" s="117">
        <v>0</v>
      </c>
      <c r="G129" s="117">
        <v>0</v>
      </c>
      <c r="H129" s="117">
        <v>0</v>
      </c>
      <c r="I129" s="117">
        <v>2</v>
      </c>
      <c r="J129" s="117">
        <v>2</v>
      </c>
      <c r="K129" s="117">
        <v>2</v>
      </c>
      <c r="L129" s="117">
        <v>0</v>
      </c>
      <c r="M129" s="117">
        <v>1</v>
      </c>
      <c r="N129" s="305"/>
      <c r="O129" s="306"/>
    </row>
    <row r="130" spans="1:15" s="124" customFormat="1" ht="20.100000000000001" customHeight="1">
      <c r="A130" s="126" t="s">
        <v>62</v>
      </c>
      <c r="B130" s="117">
        <v>0</v>
      </c>
      <c r="C130" s="117">
        <v>1</v>
      </c>
      <c r="D130" s="117">
        <v>0</v>
      </c>
      <c r="E130" s="117">
        <v>0</v>
      </c>
      <c r="F130" s="117">
        <v>0</v>
      </c>
      <c r="G130" s="117">
        <v>0</v>
      </c>
      <c r="H130" s="117">
        <v>0</v>
      </c>
      <c r="I130" s="117">
        <v>0</v>
      </c>
      <c r="J130" s="117">
        <v>0</v>
      </c>
      <c r="K130" s="117">
        <v>3</v>
      </c>
      <c r="L130" s="117">
        <v>0</v>
      </c>
      <c r="M130" s="117">
        <v>2</v>
      </c>
      <c r="N130" s="305"/>
      <c r="O130" s="306"/>
    </row>
    <row r="131" spans="1:15" s="124" customFormat="1" ht="20.100000000000001" customHeight="1">
      <c r="A131" s="126" t="s">
        <v>63</v>
      </c>
      <c r="B131" s="117">
        <v>2</v>
      </c>
      <c r="C131" s="117">
        <v>0</v>
      </c>
      <c r="D131" s="117">
        <v>0</v>
      </c>
      <c r="E131" s="117">
        <v>0</v>
      </c>
      <c r="F131" s="117">
        <v>0</v>
      </c>
      <c r="G131" s="117">
        <v>0</v>
      </c>
      <c r="H131" s="117">
        <v>0</v>
      </c>
      <c r="I131" s="117">
        <v>0</v>
      </c>
      <c r="J131" s="117">
        <v>0</v>
      </c>
      <c r="K131" s="117">
        <v>0</v>
      </c>
      <c r="L131" s="117">
        <v>0</v>
      </c>
      <c r="M131" s="117">
        <v>0</v>
      </c>
      <c r="N131" s="305"/>
      <c r="O131" s="306"/>
    </row>
    <row r="132" spans="1:15" s="127" customFormat="1" ht="20.100000000000001" customHeight="1">
      <c r="A132" s="126" t="s">
        <v>64</v>
      </c>
      <c r="B132" s="117">
        <v>5</v>
      </c>
      <c r="C132" s="117">
        <v>0</v>
      </c>
      <c r="D132" s="117">
        <v>0</v>
      </c>
      <c r="E132" s="117">
        <v>0</v>
      </c>
      <c r="F132" s="117">
        <v>0</v>
      </c>
      <c r="G132" s="117">
        <v>0</v>
      </c>
      <c r="H132" s="117">
        <v>0</v>
      </c>
      <c r="I132" s="117">
        <v>0</v>
      </c>
      <c r="J132" s="117">
        <v>0</v>
      </c>
      <c r="K132" s="117">
        <v>4</v>
      </c>
      <c r="L132" s="117">
        <v>0</v>
      </c>
      <c r="M132" s="117">
        <v>8</v>
      </c>
      <c r="N132" s="305"/>
      <c r="O132" s="306"/>
    </row>
    <row r="133" spans="1:15" s="127" customFormat="1" ht="20.100000000000001" customHeight="1">
      <c r="A133" s="126" t="s">
        <v>65</v>
      </c>
      <c r="B133" s="117">
        <v>0</v>
      </c>
      <c r="C133" s="117">
        <v>3</v>
      </c>
      <c r="D133" s="117">
        <v>0</v>
      </c>
      <c r="E133" s="117">
        <v>2</v>
      </c>
      <c r="F133" s="117">
        <v>0</v>
      </c>
      <c r="G133" s="117">
        <v>0</v>
      </c>
      <c r="H133" s="117">
        <v>0</v>
      </c>
      <c r="I133" s="117">
        <v>7</v>
      </c>
      <c r="J133" s="117">
        <v>18</v>
      </c>
      <c r="K133" s="117">
        <v>13</v>
      </c>
      <c r="L133" s="117">
        <v>0</v>
      </c>
      <c r="M133" s="117">
        <v>6</v>
      </c>
      <c r="N133" s="305"/>
      <c r="O133" s="306"/>
    </row>
    <row r="134" spans="1:15" s="124" customFormat="1" ht="20.100000000000001" customHeight="1">
      <c r="A134" s="126" t="s">
        <v>66</v>
      </c>
      <c r="B134" s="117">
        <v>0</v>
      </c>
      <c r="C134" s="117">
        <v>1</v>
      </c>
      <c r="D134" s="117">
        <v>0</v>
      </c>
      <c r="E134" s="117">
        <v>2</v>
      </c>
      <c r="F134" s="117">
        <v>0</v>
      </c>
      <c r="G134" s="117">
        <v>0</v>
      </c>
      <c r="H134" s="117">
        <v>0</v>
      </c>
      <c r="I134" s="117">
        <v>3</v>
      </c>
      <c r="J134" s="117">
        <v>0</v>
      </c>
      <c r="K134" s="117">
        <v>0</v>
      </c>
      <c r="L134" s="117">
        <v>0</v>
      </c>
      <c r="M134" s="117">
        <v>4</v>
      </c>
      <c r="N134" s="305"/>
      <c r="O134" s="306"/>
    </row>
    <row r="135" spans="1:15" s="127" customFormat="1" ht="20.100000000000001" customHeight="1">
      <c r="A135" s="125" t="s">
        <v>67</v>
      </c>
      <c r="B135" s="150">
        <v>0</v>
      </c>
      <c r="C135" s="150">
        <v>26</v>
      </c>
      <c r="D135" s="150">
        <v>0</v>
      </c>
      <c r="E135" s="150">
        <v>0</v>
      </c>
      <c r="F135" s="150">
        <v>0</v>
      </c>
      <c r="G135" s="150">
        <v>0</v>
      </c>
      <c r="H135" s="150">
        <v>0</v>
      </c>
      <c r="I135" s="150">
        <v>16</v>
      </c>
      <c r="J135" s="150">
        <v>43</v>
      </c>
      <c r="K135" s="150">
        <v>19</v>
      </c>
      <c r="L135" s="150">
        <v>11</v>
      </c>
      <c r="M135" s="150">
        <v>52</v>
      </c>
      <c r="N135" s="305"/>
      <c r="O135" s="306"/>
    </row>
    <row r="136" spans="1:15" s="127" customFormat="1" ht="20.100000000000001" customHeight="1">
      <c r="A136" s="126" t="s">
        <v>68</v>
      </c>
      <c r="B136" s="117">
        <v>0</v>
      </c>
      <c r="C136" s="117">
        <v>7</v>
      </c>
      <c r="D136" s="117">
        <v>0</v>
      </c>
      <c r="E136" s="117">
        <v>0</v>
      </c>
      <c r="F136" s="117">
        <v>0</v>
      </c>
      <c r="G136" s="117">
        <v>0</v>
      </c>
      <c r="H136" s="117">
        <v>0</v>
      </c>
      <c r="I136" s="117">
        <v>9</v>
      </c>
      <c r="J136" s="117">
        <v>29</v>
      </c>
      <c r="K136" s="117">
        <v>14</v>
      </c>
      <c r="L136" s="117">
        <v>7</v>
      </c>
      <c r="M136" s="117">
        <v>50</v>
      </c>
      <c r="N136" s="305"/>
      <c r="O136" s="306"/>
    </row>
    <row r="137" spans="1:15" s="127" customFormat="1" ht="20.100000000000001" customHeight="1">
      <c r="A137" s="126" t="s">
        <v>69</v>
      </c>
      <c r="B137" s="117">
        <v>0</v>
      </c>
      <c r="C137" s="117">
        <v>19</v>
      </c>
      <c r="D137" s="117">
        <v>0</v>
      </c>
      <c r="E137" s="117">
        <v>0</v>
      </c>
      <c r="F137" s="117">
        <v>0</v>
      </c>
      <c r="G137" s="117">
        <v>0</v>
      </c>
      <c r="H137" s="117">
        <v>0</v>
      </c>
      <c r="I137" s="117">
        <v>7</v>
      </c>
      <c r="J137" s="117">
        <v>14</v>
      </c>
      <c r="K137" s="117">
        <v>5</v>
      </c>
      <c r="L137" s="117">
        <v>4</v>
      </c>
      <c r="M137" s="117">
        <v>2</v>
      </c>
      <c r="N137" s="305"/>
      <c r="O137" s="306"/>
    </row>
    <row r="138" spans="1:15" s="127" customFormat="1" ht="20.100000000000001" customHeight="1">
      <c r="A138" s="126" t="s">
        <v>70</v>
      </c>
      <c r="B138" s="117">
        <v>0</v>
      </c>
      <c r="C138" s="117">
        <v>0</v>
      </c>
      <c r="D138" s="117">
        <v>0</v>
      </c>
      <c r="E138" s="117">
        <v>0</v>
      </c>
      <c r="F138" s="117">
        <v>0</v>
      </c>
      <c r="G138" s="117">
        <v>0</v>
      </c>
      <c r="H138" s="117">
        <v>0</v>
      </c>
      <c r="I138" s="117">
        <v>0</v>
      </c>
      <c r="J138" s="117">
        <v>0</v>
      </c>
      <c r="K138" s="117">
        <v>0</v>
      </c>
      <c r="L138" s="117">
        <v>0</v>
      </c>
      <c r="M138" s="117">
        <v>0</v>
      </c>
      <c r="N138" s="305"/>
      <c r="O138" s="306"/>
    </row>
    <row r="139" spans="1:15" s="124" customFormat="1" ht="20.100000000000001" customHeight="1" thickBot="1">
      <c r="A139" s="130" t="s">
        <v>71</v>
      </c>
      <c r="B139" s="134">
        <v>0</v>
      </c>
      <c r="C139" s="134">
        <v>1</v>
      </c>
      <c r="D139" s="134">
        <v>0</v>
      </c>
      <c r="E139" s="134">
        <v>0</v>
      </c>
      <c r="F139" s="134">
        <v>0</v>
      </c>
      <c r="G139" s="134">
        <v>0</v>
      </c>
      <c r="H139" s="134">
        <v>0</v>
      </c>
      <c r="I139" s="134">
        <v>1</v>
      </c>
      <c r="J139" s="134">
        <v>0</v>
      </c>
      <c r="K139" s="134">
        <v>0</v>
      </c>
      <c r="L139" s="134">
        <v>0</v>
      </c>
      <c r="M139" s="134">
        <v>0</v>
      </c>
      <c r="N139" s="305"/>
      <c r="O139" s="306"/>
    </row>
    <row r="140" spans="1:15" s="301" customFormat="1" ht="16.5" customHeight="1">
      <c r="A140" s="284" t="s">
        <v>425</v>
      </c>
      <c r="B140" s="293"/>
      <c r="C140" s="293"/>
      <c r="E140" s="208"/>
      <c r="G140" s="208"/>
      <c r="I140" s="208"/>
      <c r="K140" s="208"/>
      <c r="M140" s="208"/>
      <c r="N140" s="307"/>
    </row>
    <row r="141" spans="1:15">
      <c r="C141" s="118"/>
      <c r="D141" s="118"/>
      <c r="E141" s="118"/>
      <c r="F141" s="118"/>
      <c r="G141" s="118"/>
      <c r="H141" s="118"/>
      <c r="I141" s="118"/>
      <c r="J141" s="118"/>
      <c r="K141" s="118"/>
      <c r="L141" s="118"/>
      <c r="M141" s="118"/>
    </row>
  </sheetData>
  <mergeCells count="4">
    <mergeCell ref="A3:A5"/>
    <mergeCell ref="B3:O3"/>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39"/>
  <sheetViews>
    <sheetView showGridLines="0" zoomScaleNormal="100" workbookViewId="0">
      <selection activeCell="K1" sqref="K1"/>
    </sheetView>
  </sheetViews>
  <sheetFormatPr defaultColWidth="11.42578125" defaultRowHeight="12.75"/>
  <cols>
    <col min="1" max="1" width="36.7109375" style="126" customWidth="1"/>
    <col min="2" max="11" width="10.7109375" style="126" customWidth="1"/>
    <col min="12" max="256" width="11.42578125" style="126"/>
    <col min="257" max="257" width="36.7109375" style="126" customWidth="1"/>
    <col min="258" max="267" width="10.7109375" style="126" customWidth="1"/>
    <col min="268" max="512" width="11.42578125" style="126"/>
    <col min="513" max="513" width="36.7109375" style="126" customWidth="1"/>
    <col min="514" max="523" width="10.7109375" style="126" customWidth="1"/>
    <col min="524" max="768" width="11.42578125" style="126"/>
    <col min="769" max="769" width="36.7109375" style="126" customWidth="1"/>
    <col min="770" max="779" width="10.7109375" style="126" customWidth="1"/>
    <col min="780" max="1024" width="11.42578125" style="126"/>
    <col min="1025" max="1025" width="36.7109375" style="126" customWidth="1"/>
    <col min="1026" max="1035" width="10.7109375" style="126" customWidth="1"/>
    <col min="1036" max="1280" width="11.42578125" style="126"/>
    <col min="1281" max="1281" width="36.7109375" style="126" customWidth="1"/>
    <col min="1282" max="1291" width="10.7109375" style="126" customWidth="1"/>
    <col min="1292" max="1536" width="11.42578125" style="126"/>
    <col min="1537" max="1537" width="36.7109375" style="126" customWidth="1"/>
    <col min="1538" max="1547" width="10.7109375" style="126" customWidth="1"/>
    <col min="1548" max="1792" width="11.42578125" style="126"/>
    <col min="1793" max="1793" width="36.7109375" style="126" customWidth="1"/>
    <col min="1794" max="1803" width="10.7109375" style="126" customWidth="1"/>
    <col min="1804" max="2048" width="11.42578125" style="126"/>
    <col min="2049" max="2049" width="36.7109375" style="126" customWidth="1"/>
    <col min="2050" max="2059" width="10.7109375" style="126" customWidth="1"/>
    <col min="2060" max="2304" width="11.42578125" style="126"/>
    <col min="2305" max="2305" width="36.7109375" style="126" customWidth="1"/>
    <col min="2306" max="2315" width="10.7109375" style="126" customWidth="1"/>
    <col min="2316" max="2560" width="11.42578125" style="126"/>
    <col min="2561" max="2561" width="36.7109375" style="126" customWidth="1"/>
    <col min="2562" max="2571" width="10.7109375" style="126" customWidth="1"/>
    <col min="2572" max="2816" width="11.42578125" style="126"/>
    <col min="2817" max="2817" width="36.7109375" style="126" customWidth="1"/>
    <col min="2818" max="2827" width="10.7109375" style="126" customWidth="1"/>
    <col min="2828" max="3072" width="11.42578125" style="126"/>
    <col min="3073" max="3073" width="36.7109375" style="126" customWidth="1"/>
    <col min="3074" max="3083" width="10.7109375" style="126" customWidth="1"/>
    <col min="3084" max="3328" width="11.42578125" style="126"/>
    <col min="3329" max="3329" width="36.7109375" style="126" customWidth="1"/>
    <col min="3330" max="3339" width="10.7109375" style="126" customWidth="1"/>
    <col min="3340" max="3584" width="11.42578125" style="126"/>
    <col min="3585" max="3585" width="36.7109375" style="126" customWidth="1"/>
    <col min="3586" max="3595" width="10.7109375" style="126" customWidth="1"/>
    <col min="3596" max="3840" width="11.42578125" style="126"/>
    <col min="3841" max="3841" width="36.7109375" style="126" customWidth="1"/>
    <col min="3842" max="3851" width="10.7109375" style="126" customWidth="1"/>
    <col min="3852" max="4096" width="11.42578125" style="126"/>
    <col min="4097" max="4097" width="36.7109375" style="126" customWidth="1"/>
    <col min="4098" max="4107" width="10.7109375" style="126" customWidth="1"/>
    <col min="4108" max="4352" width="11.42578125" style="126"/>
    <col min="4353" max="4353" width="36.7109375" style="126" customWidth="1"/>
    <col min="4354" max="4363" width="10.7109375" style="126" customWidth="1"/>
    <col min="4364" max="4608" width="11.42578125" style="126"/>
    <col min="4609" max="4609" width="36.7109375" style="126" customWidth="1"/>
    <col min="4610" max="4619" width="10.7109375" style="126" customWidth="1"/>
    <col min="4620" max="4864" width="11.42578125" style="126"/>
    <col min="4865" max="4865" width="36.7109375" style="126" customWidth="1"/>
    <col min="4866" max="4875" width="10.7109375" style="126" customWidth="1"/>
    <col min="4876" max="5120" width="11.42578125" style="126"/>
    <col min="5121" max="5121" width="36.7109375" style="126" customWidth="1"/>
    <col min="5122" max="5131" width="10.7109375" style="126" customWidth="1"/>
    <col min="5132" max="5376" width="11.42578125" style="126"/>
    <col min="5377" max="5377" width="36.7109375" style="126" customWidth="1"/>
    <col min="5378" max="5387" width="10.7109375" style="126" customWidth="1"/>
    <col min="5388" max="5632" width="11.42578125" style="126"/>
    <col min="5633" max="5633" width="36.7109375" style="126" customWidth="1"/>
    <col min="5634" max="5643" width="10.7109375" style="126" customWidth="1"/>
    <col min="5644" max="5888" width="11.42578125" style="126"/>
    <col min="5889" max="5889" width="36.7109375" style="126" customWidth="1"/>
    <col min="5890" max="5899" width="10.7109375" style="126" customWidth="1"/>
    <col min="5900" max="6144" width="11.42578125" style="126"/>
    <col min="6145" max="6145" width="36.7109375" style="126" customWidth="1"/>
    <col min="6146" max="6155" width="10.7109375" style="126" customWidth="1"/>
    <col min="6156" max="6400" width="11.42578125" style="126"/>
    <col min="6401" max="6401" width="36.7109375" style="126" customWidth="1"/>
    <col min="6402" max="6411" width="10.7109375" style="126" customWidth="1"/>
    <col min="6412" max="6656" width="11.42578125" style="126"/>
    <col min="6657" max="6657" width="36.7109375" style="126" customWidth="1"/>
    <col min="6658" max="6667" width="10.7109375" style="126" customWidth="1"/>
    <col min="6668" max="6912" width="11.42578125" style="126"/>
    <col min="6913" max="6913" width="36.7109375" style="126" customWidth="1"/>
    <col min="6914" max="6923" width="10.7109375" style="126" customWidth="1"/>
    <col min="6924" max="7168" width="11.42578125" style="126"/>
    <col min="7169" max="7169" width="36.7109375" style="126" customWidth="1"/>
    <col min="7170" max="7179" width="10.7109375" style="126" customWidth="1"/>
    <col min="7180" max="7424" width="11.42578125" style="126"/>
    <col min="7425" max="7425" width="36.7109375" style="126" customWidth="1"/>
    <col min="7426" max="7435" width="10.7109375" style="126" customWidth="1"/>
    <col min="7436" max="7680" width="11.42578125" style="126"/>
    <col min="7681" max="7681" width="36.7109375" style="126" customWidth="1"/>
    <col min="7682" max="7691" width="10.7109375" style="126" customWidth="1"/>
    <col min="7692" max="7936" width="11.42578125" style="126"/>
    <col min="7937" max="7937" width="36.7109375" style="126" customWidth="1"/>
    <col min="7938" max="7947" width="10.7109375" style="126" customWidth="1"/>
    <col min="7948" max="8192" width="11.42578125" style="126"/>
    <col min="8193" max="8193" width="36.7109375" style="126" customWidth="1"/>
    <col min="8194" max="8203" width="10.7109375" style="126" customWidth="1"/>
    <col min="8204" max="8448" width="11.42578125" style="126"/>
    <col min="8449" max="8449" width="36.7109375" style="126" customWidth="1"/>
    <col min="8450" max="8459" width="10.7109375" style="126" customWidth="1"/>
    <col min="8460" max="8704" width="11.42578125" style="126"/>
    <col min="8705" max="8705" width="36.7109375" style="126" customWidth="1"/>
    <col min="8706" max="8715" width="10.7109375" style="126" customWidth="1"/>
    <col min="8716" max="8960" width="11.42578125" style="126"/>
    <col min="8961" max="8961" width="36.7109375" style="126" customWidth="1"/>
    <col min="8962" max="8971" width="10.7109375" style="126" customWidth="1"/>
    <col min="8972" max="9216" width="11.42578125" style="126"/>
    <col min="9217" max="9217" width="36.7109375" style="126" customWidth="1"/>
    <col min="9218" max="9227" width="10.7109375" style="126" customWidth="1"/>
    <col min="9228" max="9472" width="11.42578125" style="126"/>
    <col min="9473" max="9473" width="36.7109375" style="126" customWidth="1"/>
    <col min="9474" max="9483" width="10.7109375" style="126" customWidth="1"/>
    <col min="9484" max="9728" width="11.42578125" style="126"/>
    <col min="9729" max="9729" width="36.7109375" style="126" customWidth="1"/>
    <col min="9730" max="9739" width="10.7109375" style="126" customWidth="1"/>
    <col min="9740" max="9984" width="11.42578125" style="126"/>
    <col min="9985" max="9985" width="36.7109375" style="126" customWidth="1"/>
    <col min="9986" max="9995" width="10.7109375" style="126" customWidth="1"/>
    <col min="9996" max="10240" width="11.42578125" style="126"/>
    <col min="10241" max="10241" width="36.7109375" style="126" customWidth="1"/>
    <col min="10242" max="10251" width="10.7109375" style="126" customWidth="1"/>
    <col min="10252" max="10496" width="11.42578125" style="126"/>
    <col min="10497" max="10497" width="36.7109375" style="126" customWidth="1"/>
    <col min="10498" max="10507" width="10.7109375" style="126" customWidth="1"/>
    <col min="10508" max="10752" width="11.42578125" style="126"/>
    <col min="10753" max="10753" width="36.7109375" style="126" customWidth="1"/>
    <col min="10754" max="10763" width="10.7109375" style="126" customWidth="1"/>
    <col min="10764" max="11008" width="11.42578125" style="126"/>
    <col min="11009" max="11009" width="36.7109375" style="126" customWidth="1"/>
    <col min="11010" max="11019" width="10.7109375" style="126" customWidth="1"/>
    <col min="11020" max="11264" width="11.42578125" style="126"/>
    <col min="11265" max="11265" width="36.7109375" style="126" customWidth="1"/>
    <col min="11266" max="11275" width="10.7109375" style="126" customWidth="1"/>
    <col min="11276" max="11520" width="11.42578125" style="126"/>
    <col min="11521" max="11521" width="36.7109375" style="126" customWidth="1"/>
    <col min="11522" max="11531" width="10.7109375" style="126" customWidth="1"/>
    <col min="11532" max="11776" width="11.42578125" style="126"/>
    <col min="11777" max="11777" width="36.7109375" style="126" customWidth="1"/>
    <col min="11778" max="11787" width="10.7109375" style="126" customWidth="1"/>
    <col min="11788" max="12032" width="11.42578125" style="126"/>
    <col min="12033" max="12033" width="36.7109375" style="126" customWidth="1"/>
    <col min="12034" max="12043" width="10.7109375" style="126" customWidth="1"/>
    <col min="12044" max="12288" width="11.42578125" style="126"/>
    <col min="12289" max="12289" width="36.7109375" style="126" customWidth="1"/>
    <col min="12290" max="12299" width="10.7109375" style="126" customWidth="1"/>
    <col min="12300" max="12544" width="11.42578125" style="126"/>
    <col min="12545" max="12545" width="36.7109375" style="126" customWidth="1"/>
    <col min="12546" max="12555" width="10.7109375" style="126" customWidth="1"/>
    <col min="12556" max="12800" width="11.42578125" style="126"/>
    <col min="12801" max="12801" width="36.7109375" style="126" customWidth="1"/>
    <col min="12802" max="12811" width="10.7109375" style="126" customWidth="1"/>
    <col min="12812" max="13056" width="11.42578125" style="126"/>
    <col min="13057" max="13057" width="36.7109375" style="126" customWidth="1"/>
    <col min="13058" max="13067" width="10.7109375" style="126" customWidth="1"/>
    <col min="13068" max="13312" width="11.42578125" style="126"/>
    <col min="13313" max="13313" width="36.7109375" style="126" customWidth="1"/>
    <col min="13314" max="13323" width="10.7109375" style="126" customWidth="1"/>
    <col min="13324" max="13568" width="11.42578125" style="126"/>
    <col min="13569" max="13569" width="36.7109375" style="126" customWidth="1"/>
    <col min="13570" max="13579" width="10.7109375" style="126" customWidth="1"/>
    <col min="13580" max="13824" width="11.42578125" style="126"/>
    <col min="13825" max="13825" width="36.7109375" style="126" customWidth="1"/>
    <col min="13826" max="13835" width="10.7109375" style="126" customWidth="1"/>
    <col min="13836" max="14080" width="11.42578125" style="126"/>
    <col min="14081" max="14081" width="36.7109375" style="126" customWidth="1"/>
    <col min="14082" max="14091" width="10.7109375" style="126" customWidth="1"/>
    <col min="14092" max="14336" width="11.42578125" style="126"/>
    <col min="14337" max="14337" width="36.7109375" style="126" customWidth="1"/>
    <col min="14338" max="14347" width="10.7109375" style="126" customWidth="1"/>
    <col min="14348" max="14592" width="11.42578125" style="126"/>
    <col min="14593" max="14593" width="36.7109375" style="126" customWidth="1"/>
    <col min="14594" max="14603" width="10.7109375" style="126" customWidth="1"/>
    <col min="14604" max="14848" width="11.42578125" style="126"/>
    <col min="14849" max="14849" width="36.7109375" style="126" customWidth="1"/>
    <col min="14850" max="14859" width="10.7109375" style="126" customWidth="1"/>
    <col min="14860" max="15104" width="11.42578125" style="126"/>
    <col min="15105" max="15105" width="36.7109375" style="126" customWidth="1"/>
    <col min="15106" max="15115" width="10.7109375" style="126" customWidth="1"/>
    <col min="15116" max="15360" width="11.42578125" style="126"/>
    <col min="15361" max="15361" width="36.7109375" style="126" customWidth="1"/>
    <col min="15362" max="15371" width="10.7109375" style="126" customWidth="1"/>
    <col min="15372" max="15616" width="11.42578125" style="126"/>
    <col min="15617" max="15617" width="36.7109375" style="126" customWidth="1"/>
    <col min="15618" max="15627" width="10.7109375" style="126" customWidth="1"/>
    <col min="15628" max="15872" width="11.42578125" style="126"/>
    <col min="15873" max="15873" width="36.7109375" style="126" customWidth="1"/>
    <col min="15874" max="15883" width="10.7109375" style="126" customWidth="1"/>
    <col min="15884" max="16128" width="11.42578125" style="126"/>
    <col min="16129" max="16129" width="36.7109375" style="126" customWidth="1"/>
    <col min="16130" max="16139" width="10.7109375" style="126" customWidth="1"/>
    <col min="16140" max="16384" width="11.42578125" style="126"/>
  </cols>
  <sheetData>
    <row r="1" spans="1:12" ht="24.95" customHeight="1">
      <c r="A1" s="278" t="s">
        <v>456</v>
      </c>
    </row>
    <row r="2" spans="1:12" ht="24.95" customHeight="1" thickBot="1">
      <c r="A2" s="280" t="s">
        <v>457</v>
      </c>
      <c r="B2" s="308"/>
      <c r="C2" s="308"/>
      <c r="D2" s="308"/>
      <c r="E2" s="308"/>
      <c r="F2" s="308"/>
      <c r="G2" s="308"/>
      <c r="H2" s="308"/>
      <c r="I2" s="308"/>
      <c r="J2" s="308"/>
      <c r="K2" s="308"/>
      <c r="L2" s="283"/>
    </row>
    <row r="3" spans="1:12" ht="20.100000000000001" customHeight="1">
      <c r="A3" s="1473" t="s">
        <v>1</v>
      </c>
      <c r="B3" s="1469" t="s">
        <v>2</v>
      </c>
      <c r="C3" s="1470"/>
      <c r="D3" s="1470"/>
      <c r="E3" s="1470"/>
      <c r="F3" s="1470"/>
      <c r="G3" s="1470"/>
      <c r="H3" s="1470"/>
      <c r="I3" s="1470"/>
      <c r="J3" s="1470"/>
      <c r="K3" s="1470"/>
      <c r="L3" s="283"/>
    </row>
    <row r="4" spans="1:12" ht="20.100000000000001" customHeight="1">
      <c r="A4" s="1474"/>
      <c r="B4" s="1471" t="s">
        <v>3</v>
      </c>
      <c r="C4" s="1471"/>
      <c r="D4" s="1471" t="s">
        <v>4</v>
      </c>
      <c r="E4" s="1471"/>
      <c r="F4" s="1471"/>
      <c r="G4" s="1471"/>
      <c r="H4" s="1471"/>
      <c r="I4" s="1471"/>
      <c r="J4" s="1471"/>
      <c r="K4" s="1472"/>
      <c r="L4" s="283"/>
    </row>
    <row r="5" spans="1:12" ht="20.100000000000001" customHeight="1">
      <c r="A5" s="1474"/>
      <c r="B5" s="1471"/>
      <c r="C5" s="1471"/>
      <c r="D5" s="60" t="s">
        <v>5</v>
      </c>
      <c r="E5" s="60"/>
      <c r="F5" s="60" t="s">
        <v>6</v>
      </c>
      <c r="G5" s="60"/>
      <c r="H5" s="60" t="s">
        <v>7</v>
      </c>
      <c r="I5" s="60"/>
      <c r="J5" s="60" t="s">
        <v>8</v>
      </c>
      <c r="K5" s="119"/>
      <c r="L5" s="283"/>
    </row>
    <row r="6" spans="1:12" ht="20.100000000000001" customHeight="1">
      <c r="A6" s="1475"/>
      <c r="B6" s="64">
        <v>2010</v>
      </c>
      <c r="C6" s="64">
        <v>2011</v>
      </c>
      <c r="D6" s="64">
        <v>2010</v>
      </c>
      <c r="E6" s="64">
        <v>2011</v>
      </c>
      <c r="F6" s="64">
        <v>2010</v>
      </c>
      <c r="G6" s="64">
        <v>2011</v>
      </c>
      <c r="H6" s="64">
        <v>2010</v>
      </c>
      <c r="I6" s="64">
        <v>2011</v>
      </c>
      <c r="J6" s="64">
        <v>2010</v>
      </c>
      <c r="K6" s="65">
        <v>2011</v>
      </c>
      <c r="L6" s="283"/>
    </row>
    <row r="7" spans="1:12" ht="20.100000000000001" customHeight="1">
      <c r="A7" s="122" t="s">
        <v>438</v>
      </c>
      <c r="B7" s="123">
        <v>56230</v>
      </c>
      <c r="C7" s="123">
        <v>52134</v>
      </c>
      <c r="D7" s="123">
        <v>56230</v>
      </c>
      <c r="E7" s="123">
        <v>52134</v>
      </c>
      <c r="F7" s="123">
        <v>0</v>
      </c>
      <c r="G7" s="123">
        <v>0</v>
      </c>
      <c r="H7" s="123">
        <v>0</v>
      </c>
      <c r="I7" s="123">
        <v>0</v>
      </c>
      <c r="J7" s="123">
        <v>0</v>
      </c>
      <c r="K7" s="123">
        <v>0</v>
      </c>
    </row>
    <row r="8" spans="1:12" s="71" customFormat="1" ht="20.100000000000001" customHeight="1">
      <c r="A8" s="125" t="s">
        <v>10</v>
      </c>
      <c r="B8" s="124">
        <v>316</v>
      </c>
      <c r="C8" s="124">
        <v>242</v>
      </c>
      <c r="D8" s="124">
        <v>316</v>
      </c>
      <c r="E8" s="124">
        <v>242</v>
      </c>
      <c r="F8" s="118">
        <v>0</v>
      </c>
      <c r="G8" s="118">
        <v>0</v>
      </c>
      <c r="H8" s="118">
        <v>0</v>
      </c>
      <c r="I8" s="118">
        <v>0</v>
      </c>
      <c r="J8" s="118">
        <v>0</v>
      </c>
      <c r="K8" s="118">
        <v>0</v>
      </c>
    </row>
    <row r="9" spans="1:12" ht="20.100000000000001" customHeight="1">
      <c r="A9" s="126" t="s">
        <v>11</v>
      </c>
      <c r="B9" s="118">
        <v>64</v>
      </c>
      <c r="C9" s="118">
        <v>53</v>
      </c>
      <c r="D9" s="118">
        <v>64</v>
      </c>
      <c r="E9" s="118">
        <v>53</v>
      </c>
      <c r="F9" s="118">
        <v>0</v>
      </c>
      <c r="G9" s="118">
        <v>0</v>
      </c>
      <c r="H9" s="118">
        <v>0</v>
      </c>
      <c r="I9" s="118">
        <v>0</v>
      </c>
      <c r="J9" s="118">
        <v>0</v>
      </c>
      <c r="K9" s="118">
        <v>0</v>
      </c>
    </row>
    <row r="10" spans="1:12" ht="20.100000000000001" customHeight="1">
      <c r="A10" s="126" t="s">
        <v>12</v>
      </c>
      <c r="B10" s="118">
        <v>43</v>
      </c>
      <c r="C10" s="118">
        <v>39</v>
      </c>
      <c r="D10" s="118">
        <v>43</v>
      </c>
      <c r="E10" s="118">
        <v>39</v>
      </c>
      <c r="F10" s="118">
        <v>0</v>
      </c>
      <c r="G10" s="118">
        <v>0</v>
      </c>
      <c r="H10" s="118">
        <v>0</v>
      </c>
      <c r="I10" s="118">
        <v>0</v>
      </c>
      <c r="J10" s="118">
        <v>0</v>
      </c>
      <c r="K10" s="118">
        <v>0</v>
      </c>
    </row>
    <row r="11" spans="1:12" ht="20.100000000000001" customHeight="1">
      <c r="A11" s="126" t="s">
        <v>13</v>
      </c>
      <c r="B11" s="118">
        <v>12</v>
      </c>
      <c r="C11" s="118">
        <v>16</v>
      </c>
      <c r="D11" s="118">
        <v>12</v>
      </c>
      <c r="E11" s="118">
        <v>16</v>
      </c>
      <c r="F11" s="118">
        <v>0</v>
      </c>
      <c r="G11" s="118">
        <v>0</v>
      </c>
      <c r="H11" s="118">
        <v>0</v>
      </c>
      <c r="I11" s="118">
        <v>0</v>
      </c>
      <c r="J11" s="118">
        <v>0</v>
      </c>
      <c r="K11" s="118">
        <v>0</v>
      </c>
    </row>
    <row r="12" spans="1:12" ht="20.100000000000001" customHeight="1">
      <c r="A12" s="126" t="s">
        <v>14</v>
      </c>
      <c r="B12" s="118">
        <v>6</v>
      </c>
      <c r="C12" s="118">
        <v>6</v>
      </c>
      <c r="D12" s="118">
        <v>6</v>
      </c>
      <c r="E12" s="118">
        <v>6</v>
      </c>
      <c r="F12" s="118">
        <v>0</v>
      </c>
      <c r="G12" s="118">
        <v>0</v>
      </c>
      <c r="H12" s="118">
        <v>0</v>
      </c>
      <c r="I12" s="118">
        <v>0</v>
      </c>
      <c r="J12" s="118">
        <v>0</v>
      </c>
      <c r="K12" s="118">
        <v>0</v>
      </c>
    </row>
    <row r="13" spans="1:12" ht="20.100000000000001" customHeight="1">
      <c r="A13" s="126" t="s">
        <v>15</v>
      </c>
      <c r="B13" s="118">
        <v>191</v>
      </c>
      <c r="C13" s="118">
        <v>128</v>
      </c>
      <c r="D13" s="118">
        <v>191</v>
      </c>
      <c r="E13" s="118">
        <v>128</v>
      </c>
      <c r="F13" s="118">
        <v>0</v>
      </c>
      <c r="G13" s="118">
        <v>0</v>
      </c>
      <c r="H13" s="118">
        <v>0</v>
      </c>
      <c r="I13" s="118">
        <v>0</v>
      </c>
      <c r="J13" s="118">
        <v>0</v>
      </c>
      <c r="K13" s="118">
        <v>0</v>
      </c>
    </row>
    <row r="14" spans="1:12" s="71" customFormat="1" ht="20.100000000000001" customHeight="1">
      <c r="A14" s="125" t="s">
        <v>16</v>
      </c>
      <c r="B14" s="124">
        <v>1559</v>
      </c>
      <c r="C14" s="124">
        <v>1072</v>
      </c>
      <c r="D14" s="124">
        <v>1559</v>
      </c>
      <c r="E14" s="124">
        <v>1072</v>
      </c>
      <c r="F14" s="124">
        <v>0</v>
      </c>
      <c r="G14" s="124">
        <v>0</v>
      </c>
      <c r="H14" s="124">
        <v>0</v>
      </c>
      <c r="I14" s="124">
        <v>0</v>
      </c>
      <c r="J14" s="124">
        <v>0</v>
      </c>
      <c r="K14" s="124">
        <v>0</v>
      </c>
    </row>
    <row r="15" spans="1:12" ht="20.100000000000001" customHeight="1">
      <c r="A15" s="126" t="s">
        <v>17</v>
      </c>
      <c r="B15" s="118">
        <v>554</v>
      </c>
      <c r="C15" s="118">
        <v>182</v>
      </c>
      <c r="D15" s="118">
        <v>554</v>
      </c>
      <c r="E15" s="118">
        <v>182</v>
      </c>
      <c r="F15" s="118">
        <v>0</v>
      </c>
      <c r="G15" s="118">
        <v>0</v>
      </c>
      <c r="H15" s="118">
        <v>0</v>
      </c>
      <c r="I15" s="118">
        <v>0</v>
      </c>
      <c r="J15" s="118">
        <v>0</v>
      </c>
      <c r="K15" s="118">
        <v>0</v>
      </c>
    </row>
    <row r="16" spans="1:12" ht="20.100000000000001" customHeight="1">
      <c r="A16" s="126" t="s">
        <v>18</v>
      </c>
      <c r="B16" s="118">
        <v>176</v>
      </c>
      <c r="C16" s="118">
        <v>146</v>
      </c>
      <c r="D16" s="118">
        <v>176</v>
      </c>
      <c r="E16" s="118">
        <v>146</v>
      </c>
      <c r="F16" s="118">
        <v>0</v>
      </c>
      <c r="G16" s="118">
        <v>0</v>
      </c>
      <c r="H16" s="118">
        <v>0</v>
      </c>
      <c r="I16" s="118">
        <v>0</v>
      </c>
      <c r="J16" s="118">
        <v>0</v>
      </c>
      <c r="K16" s="118">
        <v>0</v>
      </c>
    </row>
    <row r="17" spans="1:11" ht="20.100000000000001" customHeight="1">
      <c r="A17" s="126" t="s">
        <v>19</v>
      </c>
      <c r="B17" s="118">
        <v>127</v>
      </c>
      <c r="C17" s="118">
        <v>99</v>
      </c>
      <c r="D17" s="118">
        <v>127</v>
      </c>
      <c r="E17" s="118">
        <v>99</v>
      </c>
      <c r="F17" s="118">
        <v>0</v>
      </c>
      <c r="G17" s="118">
        <v>0</v>
      </c>
      <c r="H17" s="118">
        <v>0</v>
      </c>
      <c r="I17" s="118">
        <v>0</v>
      </c>
      <c r="J17" s="118">
        <v>0</v>
      </c>
      <c r="K17" s="118">
        <v>0</v>
      </c>
    </row>
    <row r="18" spans="1:11" ht="20.100000000000001" customHeight="1">
      <c r="A18" s="126" t="s">
        <v>20</v>
      </c>
      <c r="B18" s="118">
        <v>300</v>
      </c>
      <c r="C18" s="118">
        <v>278</v>
      </c>
      <c r="D18" s="118">
        <v>300</v>
      </c>
      <c r="E18" s="118">
        <v>278</v>
      </c>
      <c r="F18" s="118">
        <v>0</v>
      </c>
      <c r="G18" s="118">
        <v>0</v>
      </c>
      <c r="H18" s="118">
        <v>0</v>
      </c>
      <c r="I18" s="118">
        <v>0</v>
      </c>
      <c r="J18" s="118">
        <v>0</v>
      </c>
      <c r="K18" s="118">
        <v>0</v>
      </c>
    </row>
    <row r="19" spans="1:11" ht="20.100000000000001" customHeight="1">
      <c r="A19" s="126" t="s">
        <v>79</v>
      </c>
      <c r="B19" s="118">
        <v>402</v>
      </c>
      <c r="C19" s="118">
        <v>367</v>
      </c>
      <c r="D19" s="118">
        <v>402</v>
      </c>
      <c r="E19" s="118">
        <v>367</v>
      </c>
      <c r="F19" s="118">
        <v>0</v>
      </c>
      <c r="G19" s="118">
        <v>0</v>
      </c>
      <c r="H19" s="118">
        <v>0</v>
      </c>
      <c r="I19" s="118">
        <v>0</v>
      </c>
      <c r="J19" s="118">
        <v>0</v>
      </c>
      <c r="K19" s="118">
        <v>0</v>
      </c>
    </row>
    <row r="20" spans="1:11" s="71" customFormat="1" ht="20.100000000000001" customHeight="1">
      <c r="A20" s="125" t="s">
        <v>21</v>
      </c>
      <c r="B20" s="124">
        <v>19341</v>
      </c>
      <c r="C20" s="124">
        <v>15467</v>
      </c>
      <c r="D20" s="124">
        <v>19341</v>
      </c>
      <c r="E20" s="124">
        <v>15467</v>
      </c>
      <c r="F20" s="124">
        <v>0</v>
      </c>
      <c r="G20" s="124">
        <v>0</v>
      </c>
      <c r="H20" s="124">
        <v>0</v>
      </c>
      <c r="I20" s="124">
        <v>0</v>
      </c>
      <c r="J20" s="124">
        <v>0</v>
      </c>
      <c r="K20" s="124">
        <v>0</v>
      </c>
    </row>
    <row r="21" spans="1:11" ht="20.100000000000001" customHeight="1">
      <c r="A21" s="126" t="s">
        <v>22</v>
      </c>
      <c r="B21" s="118">
        <v>505</v>
      </c>
      <c r="C21" s="118">
        <v>765</v>
      </c>
      <c r="D21" s="118">
        <v>505</v>
      </c>
      <c r="E21" s="118">
        <v>765</v>
      </c>
      <c r="F21" s="118">
        <v>0</v>
      </c>
      <c r="G21" s="118">
        <v>0</v>
      </c>
      <c r="H21" s="118">
        <v>0</v>
      </c>
      <c r="I21" s="118">
        <v>0</v>
      </c>
      <c r="J21" s="118">
        <v>0</v>
      </c>
      <c r="K21" s="118">
        <v>0</v>
      </c>
    </row>
    <row r="22" spans="1:11" ht="20.100000000000001" customHeight="1">
      <c r="A22" s="126" t="s">
        <v>23</v>
      </c>
      <c r="B22" s="118">
        <v>18237</v>
      </c>
      <c r="C22" s="118">
        <v>14212</v>
      </c>
      <c r="D22" s="118">
        <v>18237</v>
      </c>
      <c r="E22" s="118">
        <v>14212</v>
      </c>
      <c r="F22" s="118">
        <v>0</v>
      </c>
      <c r="G22" s="118">
        <v>0</v>
      </c>
      <c r="H22" s="118">
        <v>0</v>
      </c>
      <c r="I22" s="118">
        <v>0</v>
      </c>
      <c r="J22" s="118">
        <v>0</v>
      </c>
      <c r="K22" s="118">
        <v>0</v>
      </c>
    </row>
    <row r="23" spans="1:11" ht="20.100000000000001" customHeight="1">
      <c r="A23" s="126" t="s">
        <v>24</v>
      </c>
      <c r="B23" s="118">
        <v>599</v>
      </c>
      <c r="C23" s="118">
        <v>490</v>
      </c>
      <c r="D23" s="118">
        <v>599</v>
      </c>
      <c r="E23" s="118">
        <v>490</v>
      </c>
      <c r="F23" s="118">
        <v>0</v>
      </c>
      <c r="G23" s="118">
        <v>0</v>
      </c>
      <c r="H23" s="118">
        <v>0</v>
      </c>
      <c r="I23" s="118">
        <v>0</v>
      </c>
      <c r="J23" s="118">
        <v>0</v>
      </c>
      <c r="K23" s="118">
        <v>0</v>
      </c>
    </row>
    <row r="24" spans="1:11" s="71" customFormat="1" ht="20.100000000000001" customHeight="1">
      <c r="A24" s="125" t="s">
        <v>25</v>
      </c>
      <c r="B24" s="124">
        <v>5768</v>
      </c>
      <c r="C24" s="124">
        <v>9210</v>
      </c>
      <c r="D24" s="124">
        <v>5768</v>
      </c>
      <c r="E24" s="124">
        <v>9210</v>
      </c>
      <c r="F24" s="124">
        <v>0</v>
      </c>
      <c r="G24" s="124">
        <v>0</v>
      </c>
      <c r="H24" s="124">
        <v>0</v>
      </c>
      <c r="I24" s="124">
        <v>0</v>
      </c>
      <c r="J24" s="124">
        <v>0</v>
      </c>
      <c r="K24" s="124">
        <v>0</v>
      </c>
    </row>
    <row r="25" spans="1:11" ht="20.100000000000001" customHeight="1">
      <c r="A25" s="126" t="s">
        <v>26</v>
      </c>
      <c r="B25" s="118">
        <v>3180</v>
      </c>
      <c r="C25" s="118">
        <v>5678</v>
      </c>
      <c r="D25" s="118">
        <v>3180</v>
      </c>
      <c r="E25" s="118">
        <v>5678</v>
      </c>
      <c r="F25" s="118">
        <v>0</v>
      </c>
      <c r="G25" s="118">
        <v>0</v>
      </c>
      <c r="H25" s="118">
        <v>0</v>
      </c>
      <c r="I25" s="118">
        <v>0</v>
      </c>
      <c r="J25" s="118">
        <v>0</v>
      </c>
      <c r="K25" s="118">
        <v>0</v>
      </c>
    </row>
    <row r="26" spans="1:11" ht="20.100000000000001" customHeight="1">
      <c r="A26" s="126" t="s">
        <v>27</v>
      </c>
      <c r="B26" s="118">
        <v>22</v>
      </c>
      <c r="C26" s="118">
        <v>32</v>
      </c>
      <c r="D26" s="118">
        <v>22</v>
      </c>
      <c r="E26" s="118">
        <v>32</v>
      </c>
      <c r="F26" s="118">
        <v>0</v>
      </c>
      <c r="G26" s="118">
        <v>0</v>
      </c>
      <c r="H26" s="118">
        <v>0</v>
      </c>
      <c r="I26" s="118">
        <v>0</v>
      </c>
      <c r="J26" s="118">
        <v>0</v>
      </c>
      <c r="K26" s="118">
        <v>0</v>
      </c>
    </row>
    <row r="27" spans="1:11" ht="20.100000000000001" customHeight="1">
      <c r="A27" s="126" t="s">
        <v>28</v>
      </c>
      <c r="B27" s="118">
        <v>425</v>
      </c>
      <c r="C27" s="118">
        <v>734</v>
      </c>
      <c r="D27" s="118">
        <v>425</v>
      </c>
      <c r="E27" s="118">
        <v>734</v>
      </c>
      <c r="F27" s="118">
        <v>0</v>
      </c>
      <c r="G27" s="118">
        <v>0</v>
      </c>
      <c r="H27" s="118">
        <v>0</v>
      </c>
      <c r="I27" s="118">
        <v>0</v>
      </c>
      <c r="J27" s="118">
        <v>0</v>
      </c>
      <c r="K27" s="118">
        <v>0</v>
      </c>
    </row>
    <row r="28" spans="1:11" ht="20.100000000000001" customHeight="1">
      <c r="A28" s="126" t="s">
        <v>29</v>
      </c>
      <c r="B28" s="118">
        <v>538</v>
      </c>
      <c r="C28" s="118">
        <v>594</v>
      </c>
      <c r="D28" s="118">
        <v>538</v>
      </c>
      <c r="E28" s="118">
        <v>594</v>
      </c>
      <c r="F28" s="118">
        <v>0</v>
      </c>
      <c r="G28" s="118">
        <v>0</v>
      </c>
      <c r="H28" s="118">
        <v>0</v>
      </c>
      <c r="I28" s="118">
        <v>0</v>
      </c>
      <c r="J28" s="118">
        <v>0</v>
      </c>
      <c r="K28" s="118">
        <v>0</v>
      </c>
    </row>
    <row r="29" spans="1:11" ht="20.100000000000001" customHeight="1">
      <c r="A29" s="126" t="s">
        <v>30</v>
      </c>
      <c r="B29" s="118">
        <v>455</v>
      </c>
      <c r="C29" s="118">
        <v>224</v>
      </c>
      <c r="D29" s="118">
        <v>455</v>
      </c>
      <c r="E29" s="118">
        <v>224</v>
      </c>
      <c r="F29" s="118">
        <v>0</v>
      </c>
      <c r="G29" s="118">
        <v>0</v>
      </c>
      <c r="H29" s="118">
        <v>0</v>
      </c>
      <c r="I29" s="118">
        <v>0</v>
      </c>
      <c r="J29" s="118">
        <v>0</v>
      </c>
      <c r="K29" s="118">
        <v>0</v>
      </c>
    </row>
    <row r="30" spans="1:11" ht="20.100000000000001" customHeight="1">
      <c r="A30" s="126" t="s">
        <v>31</v>
      </c>
      <c r="B30" s="118">
        <v>0</v>
      </c>
      <c r="C30" s="118">
        <v>0</v>
      </c>
      <c r="D30" s="118">
        <v>0</v>
      </c>
      <c r="E30" s="118">
        <v>0</v>
      </c>
      <c r="F30" s="118">
        <v>0</v>
      </c>
      <c r="G30" s="118">
        <v>0</v>
      </c>
      <c r="H30" s="118">
        <v>0</v>
      </c>
      <c r="I30" s="118">
        <v>0</v>
      </c>
      <c r="J30" s="118">
        <v>0</v>
      </c>
      <c r="K30" s="118">
        <v>0</v>
      </c>
    </row>
    <row r="31" spans="1:11" ht="20.100000000000001" customHeight="1">
      <c r="A31" s="126" t="s">
        <v>32</v>
      </c>
      <c r="B31" s="118">
        <v>22</v>
      </c>
      <c r="C31" s="118">
        <v>65</v>
      </c>
      <c r="D31" s="118">
        <v>22</v>
      </c>
      <c r="E31" s="118">
        <v>65</v>
      </c>
      <c r="F31" s="118">
        <v>0</v>
      </c>
      <c r="G31" s="118">
        <v>0</v>
      </c>
      <c r="H31" s="118">
        <v>0</v>
      </c>
      <c r="I31" s="118">
        <v>0</v>
      </c>
      <c r="J31" s="118">
        <v>0</v>
      </c>
      <c r="K31" s="118">
        <v>0</v>
      </c>
    </row>
    <row r="32" spans="1:11" ht="20.100000000000001" customHeight="1">
      <c r="A32" s="126" t="s">
        <v>33</v>
      </c>
      <c r="B32" s="118">
        <v>527</v>
      </c>
      <c r="C32" s="118">
        <v>298</v>
      </c>
      <c r="D32" s="118">
        <v>527</v>
      </c>
      <c r="E32" s="118">
        <v>298</v>
      </c>
      <c r="F32" s="118">
        <v>0</v>
      </c>
      <c r="G32" s="118">
        <v>0</v>
      </c>
      <c r="H32" s="118">
        <v>0</v>
      </c>
      <c r="I32" s="118">
        <v>0</v>
      </c>
      <c r="J32" s="118">
        <v>0</v>
      </c>
      <c r="K32" s="118">
        <v>0</v>
      </c>
    </row>
    <row r="33" spans="1:11" ht="20.100000000000001" customHeight="1">
      <c r="A33" s="126" t="s">
        <v>34</v>
      </c>
      <c r="B33" s="118">
        <v>0</v>
      </c>
      <c r="C33" s="118">
        <v>1</v>
      </c>
      <c r="D33" s="118">
        <v>0</v>
      </c>
      <c r="E33" s="118">
        <v>1</v>
      </c>
      <c r="F33" s="118">
        <v>0</v>
      </c>
      <c r="G33" s="118">
        <v>0</v>
      </c>
      <c r="H33" s="118">
        <v>0</v>
      </c>
      <c r="I33" s="118">
        <v>0</v>
      </c>
      <c r="J33" s="118">
        <v>0</v>
      </c>
      <c r="K33" s="118">
        <v>0</v>
      </c>
    </row>
    <row r="34" spans="1:11" ht="20.100000000000001" customHeight="1">
      <c r="A34" s="126" t="s">
        <v>35</v>
      </c>
      <c r="B34" s="118">
        <v>0</v>
      </c>
      <c r="C34" s="118">
        <v>0</v>
      </c>
      <c r="D34" s="118">
        <v>0</v>
      </c>
      <c r="E34" s="118">
        <v>0</v>
      </c>
      <c r="F34" s="118">
        <v>0</v>
      </c>
      <c r="G34" s="118">
        <v>0</v>
      </c>
      <c r="H34" s="118">
        <v>0</v>
      </c>
      <c r="I34" s="118">
        <v>0</v>
      </c>
      <c r="J34" s="118">
        <v>0</v>
      </c>
      <c r="K34" s="118">
        <v>0</v>
      </c>
    </row>
    <row r="35" spans="1:11" ht="20.100000000000001" customHeight="1">
      <c r="A35" s="126" t="s">
        <v>36</v>
      </c>
      <c r="B35" s="118">
        <v>169</v>
      </c>
      <c r="C35" s="118">
        <v>1188</v>
      </c>
      <c r="D35" s="118">
        <v>169</v>
      </c>
      <c r="E35" s="118">
        <v>1188</v>
      </c>
      <c r="F35" s="118">
        <v>0</v>
      </c>
      <c r="G35" s="118">
        <v>0</v>
      </c>
      <c r="H35" s="118">
        <v>0</v>
      </c>
      <c r="I35" s="118">
        <v>0</v>
      </c>
      <c r="J35" s="118">
        <v>0</v>
      </c>
      <c r="K35" s="118">
        <v>0</v>
      </c>
    </row>
    <row r="36" spans="1:11" ht="20.100000000000001" customHeight="1">
      <c r="A36" s="126" t="s">
        <v>37</v>
      </c>
      <c r="B36" s="118">
        <v>430</v>
      </c>
      <c r="C36" s="118">
        <v>396</v>
      </c>
      <c r="D36" s="118">
        <v>430</v>
      </c>
      <c r="E36" s="118">
        <v>396</v>
      </c>
      <c r="F36" s="118">
        <v>0</v>
      </c>
      <c r="G36" s="118">
        <v>0</v>
      </c>
      <c r="H36" s="118">
        <v>0</v>
      </c>
      <c r="I36" s="118">
        <v>0</v>
      </c>
      <c r="J36" s="118">
        <v>0</v>
      </c>
      <c r="K36" s="118">
        <v>0</v>
      </c>
    </row>
    <row r="37" spans="1:11" s="71" customFormat="1" ht="20.100000000000001" customHeight="1">
      <c r="A37" s="125" t="s">
        <v>38</v>
      </c>
      <c r="B37" s="124">
        <v>525</v>
      </c>
      <c r="C37" s="124">
        <v>562</v>
      </c>
      <c r="D37" s="124">
        <v>525</v>
      </c>
      <c r="E37" s="124">
        <v>562</v>
      </c>
      <c r="F37" s="124">
        <v>0</v>
      </c>
      <c r="G37" s="124">
        <v>0</v>
      </c>
      <c r="H37" s="124">
        <v>0</v>
      </c>
      <c r="I37" s="124">
        <v>0</v>
      </c>
      <c r="J37" s="124">
        <v>0</v>
      </c>
      <c r="K37" s="124">
        <v>0</v>
      </c>
    </row>
    <row r="38" spans="1:11" ht="20.100000000000001" customHeight="1">
      <c r="A38" s="126" t="s">
        <v>39</v>
      </c>
      <c r="B38" s="118">
        <v>44</v>
      </c>
      <c r="C38" s="118">
        <v>56</v>
      </c>
      <c r="D38" s="118">
        <v>44</v>
      </c>
      <c r="E38" s="118">
        <v>56</v>
      </c>
      <c r="F38" s="118">
        <v>0</v>
      </c>
      <c r="G38" s="118">
        <v>0</v>
      </c>
      <c r="H38" s="118">
        <v>0</v>
      </c>
      <c r="I38" s="118">
        <v>0</v>
      </c>
      <c r="J38" s="118">
        <v>0</v>
      </c>
      <c r="K38" s="118">
        <v>0</v>
      </c>
    </row>
    <row r="39" spans="1:11" ht="20.100000000000001" customHeight="1">
      <c r="A39" s="126" t="s">
        <v>40</v>
      </c>
      <c r="B39" s="118">
        <v>113</v>
      </c>
      <c r="C39" s="118">
        <v>97</v>
      </c>
      <c r="D39" s="118">
        <v>113</v>
      </c>
      <c r="E39" s="118">
        <v>97</v>
      </c>
      <c r="F39" s="118">
        <v>0</v>
      </c>
      <c r="G39" s="118">
        <v>0</v>
      </c>
      <c r="H39" s="118">
        <v>0</v>
      </c>
      <c r="I39" s="118">
        <v>0</v>
      </c>
      <c r="J39" s="118">
        <v>0</v>
      </c>
      <c r="K39" s="118">
        <v>0</v>
      </c>
    </row>
    <row r="40" spans="1:11" ht="20.100000000000001" customHeight="1">
      <c r="A40" s="126" t="s">
        <v>41</v>
      </c>
      <c r="B40" s="118">
        <v>49</v>
      </c>
      <c r="C40" s="118">
        <v>90</v>
      </c>
      <c r="D40" s="118">
        <v>49</v>
      </c>
      <c r="E40" s="118">
        <v>90</v>
      </c>
      <c r="F40" s="118">
        <v>0</v>
      </c>
      <c r="G40" s="118">
        <v>0</v>
      </c>
      <c r="H40" s="118">
        <v>0</v>
      </c>
      <c r="I40" s="118">
        <v>0</v>
      </c>
      <c r="J40" s="118">
        <v>0</v>
      </c>
      <c r="K40" s="118">
        <v>0</v>
      </c>
    </row>
    <row r="41" spans="1:11" ht="20.100000000000001" customHeight="1">
      <c r="A41" s="126" t="s">
        <v>42</v>
      </c>
      <c r="B41" s="118">
        <v>164</v>
      </c>
      <c r="C41" s="118">
        <v>175</v>
      </c>
      <c r="D41" s="118">
        <v>164</v>
      </c>
      <c r="E41" s="118">
        <v>175</v>
      </c>
      <c r="F41" s="118">
        <v>0</v>
      </c>
      <c r="G41" s="118">
        <v>0</v>
      </c>
      <c r="H41" s="118">
        <v>0</v>
      </c>
      <c r="I41" s="118">
        <v>0</v>
      </c>
      <c r="J41" s="118">
        <v>0</v>
      </c>
      <c r="K41" s="118">
        <v>0</v>
      </c>
    </row>
    <row r="42" spans="1:11" ht="20.100000000000001" customHeight="1">
      <c r="A42" s="126" t="s">
        <v>43</v>
      </c>
      <c r="B42" s="118">
        <v>48</v>
      </c>
      <c r="C42" s="118">
        <v>37</v>
      </c>
      <c r="D42" s="118">
        <v>48</v>
      </c>
      <c r="E42" s="118">
        <v>37</v>
      </c>
      <c r="F42" s="118">
        <v>0</v>
      </c>
      <c r="G42" s="118">
        <v>0</v>
      </c>
      <c r="H42" s="118">
        <v>0</v>
      </c>
      <c r="I42" s="118">
        <v>0</v>
      </c>
      <c r="J42" s="118">
        <v>0</v>
      </c>
      <c r="K42" s="118">
        <v>0</v>
      </c>
    </row>
    <row r="43" spans="1:11" ht="20.100000000000001" customHeight="1">
      <c r="A43" s="126" t="s">
        <v>44</v>
      </c>
      <c r="B43" s="118">
        <v>107</v>
      </c>
      <c r="C43" s="118">
        <v>107</v>
      </c>
      <c r="D43" s="118">
        <v>107</v>
      </c>
      <c r="E43" s="118">
        <v>107</v>
      </c>
      <c r="F43" s="118">
        <v>0</v>
      </c>
      <c r="G43" s="118">
        <v>0</v>
      </c>
      <c r="H43" s="118">
        <v>0</v>
      </c>
      <c r="I43" s="118">
        <v>0</v>
      </c>
      <c r="J43" s="118">
        <v>0</v>
      </c>
      <c r="K43" s="118">
        <v>0</v>
      </c>
    </row>
    <row r="44" spans="1:11" s="71" customFormat="1" ht="20.100000000000001" customHeight="1">
      <c r="A44" s="125" t="s">
        <v>45</v>
      </c>
      <c r="B44" s="124">
        <v>27764</v>
      </c>
      <c r="C44" s="124">
        <v>25210</v>
      </c>
      <c r="D44" s="124">
        <v>27764</v>
      </c>
      <c r="E44" s="124">
        <v>25210</v>
      </c>
      <c r="F44" s="124">
        <v>0</v>
      </c>
      <c r="G44" s="124">
        <v>0</v>
      </c>
      <c r="H44" s="124">
        <v>0</v>
      </c>
      <c r="I44" s="124">
        <v>0</v>
      </c>
      <c r="J44" s="124">
        <v>0</v>
      </c>
      <c r="K44" s="124">
        <v>0</v>
      </c>
    </row>
    <row r="45" spans="1:11" ht="20.100000000000001" customHeight="1">
      <c r="A45" s="126" t="s">
        <v>46</v>
      </c>
      <c r="B45" s="118">
        <v>3184</v>
      </c>
      <c r="C45" s="118">
        <v>2230</v>
      </c>
      <c r="D45" s="118">
        <v>3184</v>
      </c>
      <c r="E45" s="118">
        <v>2230</v>
      </c>
      <c r="F45" s="118">
        <v>0</v>
      </c>
      <c r="G45" s="118">
        <v>0</v>
      </c>
      <c r="H45" s="118">
        <v>0</v>
      </c>
      <c r="I45" s="118">
        <v>0</v>
      </c>
      <c r="J45" s="118">
        <v>0</v>
      </c>
      <c r="K45" s="118">
        <v>0</v>
      </c>
    </row>
    <row r="46" spans="1:11" ht="20.100000000000001" customHeight="1">
      <c r="A46" s="126" t="s">
        <v>47</v>
      </c>
      <c r="B46" s="118">
        <v>307</v>
      </c>
      <c r="C46" s="118">
        <v>289</v>
      </c>
      <c r="D46" s="118">
        <v>307</v>
      </c>
      <c r="E46" s="118">
        <v>289</v>
      </c>
      <c r="F46" s="118">
        <v>0</v>
      </c>
      <c r="G46" s="118">
        <v>0</v>
      </c>
      <c r="H46" s="118">
        <v>0</v>
      </c>
      <c r="I46" s="118">
        <v>0</v>
      </c>
      <c r="J46" s="118">
        <v>0</v>
      </c>
      <c r="K46" s="118">
        <v>0</v>
      </c>
    </row>
    <row r="47" spans="1:11" ht="20.100000000000001" customHeight="1">
      <c r="A47" s="126" t="s">
        <v>48</v>
      </c>
      <c r="B47" s="118">
        <v>909</v>
      </c>
      <c r="C47" s="118">
        <v>811</v>
      </c>
      <c r="D47" s="118">
        <v>909</v>
      </c>
      <c r="E47" s="118">
        <v>811</v>
      </c>
      <c r="F47" s="118">
        <v>0</v>
      </c>
      <c r="G47" s="118">
        <v>0</v>
      </c>
      <c r="H47" s="118">
        <v>0</v>
      </c>
      <c r="I47" s="118">
        <v>0</v>
      </c>
      <c r="J47" s="118">
        <v>0</v>
      </c>
      <c r="K47" s="118">
        <v>0</v>
      </c>
    </row>
    <row r="48" spans="1:11" ht="20.100000000000001" customHeight="1">
      <c r="A48" s="126" t="s">
        <v>49</v>
      </c>
      <c r="B48" s="118">
        <v>474</v>
      </c>
      <c r="C48" s="118">
        <v>327</v>
      </c>
      <c r="D48" s="118">
        <v>474</v>
      </c>
      <c r="E48" s="118">
        <v>327</v>
      </c>
      <c r="F48" s="118">
        <v>0</v>
      </c>
      <c r="G48" s="118">
        <v>0</v>
      </c>
      <c r="H48" s="118">
        <v>0</v>
      </c>
      <c r="I48" s="118">
        <v>0</v>
      </c>
      <c r="J48" s="118">
        <v>0</v>
      </c>
      <c r="K48" s="118">
        <v>0</v>
      </c>
    </row>
    <row r="49" spans="1:11" ht="20.100000000000001" customHeight="1">
      <c r="A49" s="126" t="s">
        <v>50</v>
      </c>
      <c r="B49" s="118">
        <v>2375</v>
      </c>
      <c r="C49" s="118">
        <v>2235</v>
      </c>
      <c r="D49" s="118">
        <v>2375</v>
      </c>
      <c r="E49" s="118">
        <v>2235</v>
      </c>
      <c r="F49" s="118">
        <v>0</v>
      </c>
      <c r="G49" s="118">
        <v>0</v>
      </c>
      <c r="H49" s="118">
        <v>0</v>
      </c>
      <c r="I49" s="118">
        <v>0</v>
      </c>
      <c r="J49" s="118">
        <v>0</v>
      </c>
      <c r="K49" s="118">
        <v>0</v>
      </c>
    </row>
    <row r="50" spans="1:11" ht="20.100000000000001" customHeight="1">
      <c r="A50" s="126" t="s">
        <v>51</v>
      </c>
      <c r="B50" s="118">
        <v>182</v>
      </c>
      <c r="C50" s="118">
        <v>138</v>
      </c>
      <c r="D50" s="118">
        <v>182</v>
      </c>
      <c r="E50" s="118">
        <v>138</v>
      </c>
      <c r="F50" s="118">
        <v>0</v>
      </c>
      <c r="G50" s="118">
        <v>0</v>
      </c>
      <c r="H50" s="118">
        <v>0</v>
      </c>
      <c r="I50" s="118">
        <v>0</v>
      </c>
      <c r="J50" s="118">
        <v>0</v>
      </c>
      <c r="K50" s="118">
        <v>0</v>
      </c>
    </row>
    <row r="51" spans="1:11" ht="20.100000000000001" customHeight="1">
      <c r="A51" s="126" t="s">
        <v>52</v>
      </c>
      <c r="B51" s="118">
        <v>3754</v>
      </c>
      <c r="C51" s="118">
        <v>1868</v>
      </c>
      <c r="D51" s="118">
        <v>3754</v>
      </c>
      <c r="E51" s="118">
        <v>1868</v>
      </c>
      <c r="F51" s="118">
        <v>0</v>
      </c>
      <c r="G51" s="118">
        <v>0</v>
      </c>
      <c r="H51" s="118">
        <v>0</v>
      </c>
      <c r="I51" s="118">
        <v>0</v>
      </c>
      <c r="J51" s="118">
        <v>0</v>
      </c>
      <c r="K51" s="118">
        <v>0</v>
      </c>
    </row>
    <row r="52" spans="1:11" ht="20.100000000000001" customHeight="1">
      <c r="A52" s="126" t="s">
        <v>53</v>
      </c>
      <c r="B52" s="118">
        <v>57</v>
      </c>
      <c r="C52" s="118">
        <v>69</v>
      </c>
      <c r="D52" s="118">
        <v>57</v>
      </c>
      <c r="E52" s="118">
        <v>69</v>
      </c>
      <c r="F52" s="118">
        <v>0</v>
      </c>
      <c r="G52" s="118">
        <v>0</v>
      </c>
      <c r="H52" s="118">
        <v>0</v>
      </c>
      <c r="I52" s="118">
        <v>0</v>
      </c>
      <c r="J52" s="118">
        <v>0</v>
      </c>
      <c r="K52" s="118">
        <v>0</v>
      </c>
    </row>
    <row r="53" spans="1:11" ht="20.100000000000001" customHeight="1">
      <c r="A53" s="126" t="s">
        <v>54</v>
      </c>
      <c r="B53" s="118">
        <v>814</v>
      </c>
      <c r="C53" s="118">
        <v>527</v>
      </c>
      <c r="D53" s="118">
        <v>814</v>
      </c>
      <c r="E53" s="118">
        <v>527</v>
      </c>
      <c r="F53" s="118">
        <v>0</v>
      </c>
      <c r="G53" s="118">
        <v>0</v>
      </c>
      <c r="H53" s="118">
        <v>0</v>
      </c>
      <c r="I53" s="118">
        <v>0</v>
      </c>
      <c r="J53" s="118">
        <v>0</v>
      </c>
      <c r="K53" s="118">
        <v>0</v>
      </c>
    </row>
    <row r="54" spans="1:11" ht="20.100000000000001" customHeight="1">
      <c r="A54" s="126" t="s">
        <v>55</v>
      </c>
      <c r="B54" s="118">
        <v>57</v>
      </c>
      <c r="C54" s="118">
        <v>76</v>
      </c>
      <c r="D54" s="118">
        <v>57</v>
      </c>
      <c r="E54" s="118">
        <v>76</v>
      </c>
      <c r="F54" s="118">
        <v>0</v>
      </c>
      <c r="G54" s="118">
        <v>0</v>
      </c>
      <c r="H54" s="118">
        <v>0</v>
      </c>
      <c r="I54" s="118">
        <v>0</v>
      </c>
      <c r="J54" s="118">
        <v>0</v>
      </c>
      <c r="K54" s="118">
        <v>0</v>
      </c>
    </row>
    <row r="55" spans="1:11" ht="20.100000000000001" customHeight="1">
      <c r="A55" s="126" t="s">
        <v>56</v>
      </c>
      <c r="B55" s="118">
        <v>1484</v>
      </c>
      <c r="C55" s="118">
        <v>1603</v>
      </c>
      <c r="D55" s="118">
        <v>1484</v>
      </c>
      <c r="E55" s="118">
        <v>1603</v>
      </c>
      <c r="F55" s="118">
        <v>0</v>
      </c>
      <c r="G55" s="118">
        <v>0</v>
      </c>
      <c r="H55" s="118">
        <v>0</v>
      </c>
      <c r="I55" s="118">
        <v>0</v>
      </c>
      <c r="J55" s="118">
        <v>0</v>
      </c>
      <c r="K55" s="118">
        <v>0</v>
      </c>
    </row>
    <row r="56" spans="1:11" ht="20.100000000000001" customHeight="1">
      <c r="A56" s="126" t="s">
        <v>57</v>
      </c>
      <c r="B56" s="118">
        <v>150</v>
      </c>
      <c r="C56" s="118">
        <v>127</v>
      </c>
      <c r="D56" s="118">
        <v>150</v>
      </c>
      <c r="E56" s="118">
        <v>127</v>
      </c>
      <c r="F56" s="118">
        <v>0</v>
      </c>
      <c r="G56" s="118">
        <v>0</v>
      </c>
      <c r="H56" s="118">
        <v>0</v>
      </c>
      <c r="I56" s="118">
        <v>0</v>
      </c>
      <c r="J56" s="118">
        <v>0</v>
      </c>
      <c r="K56" s="118">
        <v>0</v>
      </c>
    </row>
    <row r="57" spans="1:11" ht="20.100000000000001" customHeight="1">
      <c r="A57" s="126" t="s">
        <v>58</v>
      </c>
      <c r="B57" s="118">
        <v>5779</v>
      </c>
      <c r="C57" s="118">
        <v>5035</v>
      </c>
      <c r="D57" s="118">
        <v>5779</v>
      </c>
      <c r="E57" s="118">
        <v>5035</v>
      </c>
      <c r="F57" s="118">
        <v>0</v>
      </c>
      <c r="G57" s="118">
        <v>0</v>
      </c>
      <c r="H57" s="118">
        <v>0</v>
      </c>
      <c r="I57" s="118">
        <v>0</v>
      </c>
      <c r="J57" s="118">
        <v>0</v>
      </c>
      <c r="K57" s="118">
        <v>0</v>
      </c>
    </row>
    <row r="58" spans="1:11" ht="20.100000000000001" customHeight="1">
      <c r="A58" s="126" t="s">
        <v>59</v>
      </c>
      <c r="B58" s="118">
        <v>159</v>
      </c>
      <c r="C58" s="118">
        <v>102</v>
      </c>
      <c r="D58" s="118">
        <v>159</v>
      </c>
      <c r="E58" s="118">
        <v>102</v>
      </c>
      <c r="F58" s="118">
        <v>0</v>
      </c>
      <c r="G58" s="118">
        <v>0</v>
      </c>
      <c r="H58" s="118">
        <v>0</v>
      </c>
      <c r="I58" s="118">
        <v>0</v>
      </c>
      <c r="J58" s="118">
        <v>0</v>
      </c>
      <c r="K58" s="118">
        <v>0</v>
      </c>
    </row>
    <row r="59" spans="1:11" ht="20.100000000000001" customHeight="1">
      <c r="A59" s="126" t="s">
        <v>60</v>
      </c>
      <c r="B59" s="118">
        <v>124</v>
      </c>
      <c r="C59" s="118">
        <v>115</v>
      </c>
      <c r="D59" s="118">
        <v>124</v>
      </c>
      <c r="E59" s="118">
        <v>115</v>
      </c>
      <c r="F59" s="118">
        <v>0</v>
      </c>
      <c r="G59" s="118">
        <v>0</v>
      </c>
      <c r="H59" s="118">
        <v>0</v>
      </c>
      <c r="I59" s="118">
        <v>0</v>
      </c>
      <c r="J59" s="118">
        <v>0</v>
      </c>
      <c r="K59" s="118">
        <v>0</v>
      </c>
    </row>
    <row r="60" spans="1:11" ht="20.100000000000001" customHeight="1">
      <c r="A60" s="126" t="s">
        <v>61</v>
      </c>
      <c r="B60" s="118">
        <v>6121</v>
      </c>
      <c r="C60" s="118">
        <v>7976</v>
      </c>
      <c r="D60" s="118">
        <v>6121</v>
      </c>
      <c r="E60" s="118">
        <v>7976</v>
      </c>
      <c r="F60" s="118">
        <v>0</v>
      </c>
      <c r="G60" s="118">
        <v>0</v>
      </c>
      <c r="H60" s="118">
        <v>0</v>
      </c>
      <c r="I60" s="118">
        <v>0</v>
      </c>
      <c r="J60" s="118">
        <v>0</v>
      </c>
      <c r="K60" s="118">
        <v>0</v>
      </c>
    </row>
    <row r="61" spans="1:11" ht="20.100000000000001" customHeight="1">
      <c r="A61" s="126" t="s">
        <v>62</v>
      </c>
      <c r="B61" s="118">
        <v>34</v>
      </c>
      <c r="C61" s="118">
        <v>46</v>
      </c>
      <c r="D61" s="118">
        <v>34</v>
      </c>
      <c r="E61" s="118">
        <v>46</v>
      </c>
      <c r="F61" s="118">
        <v>0</v>
      </c>
      <c r="G61" s="118">
        <v>0</v>
      </c>
      <c r="H61" s="118">
        <v>0</v>
      </c>
      <c r="I61" s="118">
        <v>0</v>
      </c>
      <c r="J61" s="118">
        <v>0</v>
      </c>
      <c r="K61" s="118">
        <v>0</v>
      </c>
    </row>
    <row r="62" spans="1:11" ht="20.100000000000001" customHeight="1">
      <c r="A62" s="126" t="s">
        <v>63</v>
      </c>
      <c r="B62" s="118">
        <v>41</v>
      </c>
      <c r="C62" s="118">
        <v>42</v>
      </c>
      <c r="D62" s="118">
        <v>41</v>
      </c>
      <c r="E62" s="118">
        <v>42</v>
      </c>
      <c r="F62" s="118">
        <v>0</v>
      </c>
      <c r="G62" s="118">
        <v>0</v>
      </c>
      <c r="H62" s="118">
        <v>0</v>
      </c>
      <c r="I62" s="118">
        <v>0</v>
      </c>
      <c r="J62" s="118">
        <v>0</v>
      </c>
      <c r="K62" s="118">
        <v>0</v>
      </c>
    </row>
    <row r="63" spans="1:11" ht="20.100000000000001" customHeight="1">
      <c r="A63" s="126" t="s">
        <v>64</v>
      </c>
      <c r="B63" s="118">
        <v>284</v>
      </c>
      <c r="C63" s="118">
        <v>248</v>
      </c>
      <c r="D63" s="118">
        <v>284</v>
      </c>
      <c r="E63" s="118">
        <v>248</v>
      </c>
      <c r="F63" s="118">
        <v>0</v>
      </c>
      <c r="G63" s="118">
        <v>0</v>
      </c>
      <c r="H63" s="118">
        <v>0</v>
      </c>
      <c r="I63" s="118">
        <v>0</v>
      </c>
      <c r="J63" s="118">
        <v>0</v>
      </c>
      <c r="K63" s="118">
        <v>0</v>
      </c>
    </row>
    <row r="64" spans="1:11" ht="20.100000000000001" customHeight="1">
      <c r="A64" s="126" t="s">
        <v>65</v>
      </c>
      <c r="B64" s="118">
        <v>1058</v>
      </c>
      <c r="C64" s="118">
        <v>1019</v>
      </c>
      <c r="D64" s="118">
        <v>1058</v>
      </c>
      <c r="E64" s="118">
        <v>1019</v>
      </c>
      <c r="F64" s="118">
        <v>0</v>
      </c>
      <c r="G64" s="118">
        <v>0</v>
      </c>
      <c r="H64" s="118">
        <v>0</v>
      </c>
      <c r="I64" s="118">
        <v>0</v>
      </c>
      <c r="J64" s="118">
        <v>0</v>
      </c>
      <c r="K64" s="118">
        <v>0</v>
      </c>
    </row>
    <row r="65" spans="1:11" ht="20.100000000000001" customHeight="1">
      <c r="A65" s="126" t="s">
        <v>66</v>
      </c>
      <c r="B65" s="118">
        <v>417</v>
      </c>
      <c r="C65" s="118">
        <v>327</v>
      </c>
      <c r="D65" s="118">
        <v>417</v>
      </c>
      <c r="E65" s="118">
        <v>327</v>
      </c>
      <c r="F65" s="118">
        <v>0</v>
      </c>
      <c r="G65" s="118">
        <v>0</v>
      </c>
      <c r="H65" s="118">
        <v>0</v>
      </c>
      <c r="I65" s="118">
        <v>0</v>
      </c>
      <c r="J65" s="118">
        <v>0</v>
      </c>
      <c r="K65" s="118">
        <v>0</v>
      </c>
    </row>
    <row r="66" spans="1:11" s="71" customFormat="1" ht="20.100000000000001" customHeight="1">
      <c r="A66" s="125" t="s">
        <v>67</v>
      </c>
      <c r="B66" s="124">
        <v>957</v>
      </c>
      <c r="C66" s="124">
        <v>369</v>
      </c>
      <c r="D66" s="124">
        <v>957</v>
      </c>
      <c r="E66" s="124">
        <v>369</v>
      </c>
      <c r="F66" s="124">
        <v>0</v>
      </c>
      <c r="G66" s="124">
        <v>0</v>
      </c>
      <c r="H66" s="124">
        <v>0</v>
      </c>
      <c r="I66" s="124">
        <v>0</v>
      </c>
      <c r="J66" s="124">
        <v>0</v>
      </c>
      <c r="K66" s="124">
        <v>0</v>
      </c>
    </row>
    <row r="67" spans="1:11" ht="20.100000000000001" customHeight="1">
      <c r="A67" s="126" t="s">
        <v>68</v>
      </c>
      <c r="B67" s="118">
        <v>906</v>
      </c>
      <c r="C67" s="118">
        <v>315</v>
      </c>
      <c r="D67" s="117">
        <v>906</v>
      </c>
      <c r="E67" s="117">
        <v>315</v>
      </c>
      <c r="F67" s="118">
        <v>0</v>
      </c>
      <c r="G67" s="118">
        <v>0</v>
      </c>
      <c r="H67" s="118">
        <v>0</v>
      </c>
      <c r="I67" s="118">
        <v>0</v>
      </c>
      <c r="J67" s="118">
        <v>0</v>
      </c>
      <c r="K67" s="118">
        <v>0</v>
      </c>
    </row>
    <row r="68" spans="1:11" ht="20.100000000000001" customHeight="1">
      <c r="A68" s="126" t="s">
        <v>69</v>
      </c>
      <c r="B68" s="118">
        <v>49</v>
      </c>
      <c r="C68" s="118">
        <v>52</v>
      </c>
      <c r="D68" s="117">
        <v>49</v>
      </c>
      <c r="E68" s="117">
        <v>52</v>
      </c>
      <c r="F68" s="118">
        <v>0</v>
      </c>
      <c r="G68" s="118">
        <v>0</v>
      </c>
      <c r="H68" s="118">
        <v>0</v>
      </c>
      <c r="I68" s="118">
        <v>0</v>
      </c>
      <c r="J68" s="118">
        <v>0</v>
      </c>
      <c r="K68" s="118">
        <v>0</v>
      </c>
    </row>
    <row r="69" spans="1:11" ht="20.100000000000001" customHeight="1">
      <c r="A69" s="126" t="s">
        <v>70</v>
      </c>
      <c r="B69" s="118">
        <v>2</v>
      </c>
      <c r="C69" s="118">
        <v>2</v>
      </c>
      <c r="D69" s="117">
        <v>2</v>
      </c>
      <c r="E69" s="117">
        <v>2</v>
      </c>
      <c r="F69" s="117">
        <v>0</v>
      </c>
      <c r="G69" s="117">
        <v>0</v>
      </c>
      <c r="H69" s="117">
        <v>0</v>
      </c>
      <c r="I69" s="117">
        <v>0</v>
      </c>
      <c r="J69" s="117">
        <v>0</v>
      </c>
      <c r="K69" s="117">
        <v>0</v>
      </c>
    </row>
    <row r="70" spans="1:11" s="71" customFormat="1" ht="20.100000000000001" customHeight="1" thickBot="1">
      <c r="A70" s="130" t="s">
        <v>71</v>
      </c>
      <c r="B70" s="134">
        <v>0</v>
      </c>
      <c r="C70" s="134">
        <v>2</v>
      </c>
      <c r="D70" s="134">
        <v>0</v>
      </c>
      <c r="E70" s="134">
        <v>2</v>
      </c>
      <c r="F70" s="134">
        <v>0</v>
      </c>
      <c r="G70" s="134">
        <v>0</v>
      </c>
      <c r="H70" s="134">
        <v>0</v>
      </c>
      <c r="I70" s="134">
        <v>0</v>
      </c>
      <c r="J70" s="134">
        <v>0</v>
      </c>
      <c r="K70" s="134">
        <v>0</v>
      </c>
    </row>
    <row r="71" spans="1:11" ht="15.95" customHeight="1">
      <c r="A71" s="309" t="s">
        <v>458</v>
      </c>
      <c r="K71" s="283"/>
    </row>
    <row r="139" spans="1:1">
      <c r="A139" s="287"/>
    </row>
  </sheetData>
  <mergeCells count="4">
    <mergeCell ref="A3:A6"/>
    <mergeCell ref="B3:K3"/>
    <mergeCell ref="B4:C5"/>
    <mergeCell ref="D4:K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200"/>
  <sheetViews>
    <sheetView showGridLines="0" zoomScaleNormal="100" workbookViewId="0">
      <selection activeCell="O1" sqref="O1"/>
    </sheetView>
  </sheetViews>
  <sheetFormatPr defaultColWidth="11.42578125" defaultRowHeight="12.75"/>
  <cols>
    <col min="1" max="1" width="36.7109375" style="126" customWidth="1"/>
    <col min="2" max="3" width="10.28515625" style="126" customWidth="1"/>
    <col min="4" max="15" width="9" style="126" customWidth="1"/>
    <col min="16" max="17" width="10.28515625" style="126" customWidth="1"/>
    <col min="18" max="256" width="11.42578125" style="126"/>
    <col min="257" max="257" width="36.7109375" style="126" customWidth="1"/>
    <col min="258" max="259" width="10.28515625" style="126" customWidth="1"/>
    <col min="260" max="271" width="9" style="126" customWidth="1"/>
    <col min="272" max="273" width="10.28515625" style="126" customWidth="1"/>
    <col min="274" max="512" width="11.42578125" style="126"/>
    <col min="513" max="513" width="36.7109375" style="126" customWidth="1"/>
    <col min="514" max="515" width="10.28515625" style="126" customWidth="1"/>
    <col min="516" max="527" width="9" style="126" customWidth="1"/>
    <col min="528" max="529" width="10.28515625" style="126" customWidth="1"/>
    <col min="530" max="768" width="11.42578125" style="126"/>
    <col min="769" max="769" width="36.7109375" style="126" customWidth="1"/>
    <col min="770" max="771" width="10.28515625" style="126" customWidth="1"/>
    <col min="772" max="783" width="9" style="126" customWidth="1"/>
    <col min="784" max="785" width="10.28515625" style="126" customWidth="1"/>
    <col min="786" max="1024" width="11.42578125" style="126"/>
    <col min="1025" max="1025" width="36.7109375" style="126" customWidth="1"/>
    <col min="1026" max="1027" width="10.28515625" style="126" customWidth="1"/>
    <col min="1028" max="1039" width="9" style="126" customWidth="1"/>
    <col min="1040" max="1041" width="10.28515625" style="126" customWidth="1"/>
    <col min="1042" max="1280" width="11.42578125" style="126"/>
    <col min="1281" max="1281" width="36.7109375" style="126" customWidth="1"/>
    <col min="1282" max="1283" width="10.28515625" style="126" customWidth="1"/>
    <col min="1284" max="1295" width="9" style="126" customWidth="1"/>
    <col min="1296" max="1297" width="10.28515625" style="126" customWidth="1"/>
    <col min="1298" max="1536" width="11.42578125" style="126"/>
    <col min="1537" max="1537" width="36.7109375" style="126" customWidth="1"/>
    <col min="1538" max="1539" width="10.28515625" style="126" customWidth="1"/>
    <col min="1540" max="1551" width="9" style="126" customWidth="1"/>
    <col min="1552" max="1553" width="10.28515625" style="126" customWidth="1"/>
    <col min="1554" max="1792" width="11.42578125" style="126"/>
    <col min="1793" max="1793" width="36.7109375" style="126" customWidth="1"/>
    <col min="1794" max="1795" width="10.28515625" style="126" customWidth="1"/>
    <col min="1796" max="1807" width="9" style="126" customWidth="1"/>
    <col min="1808" max="1809" width="10.28515625" style="126" customWidth="1"/>
    <col min="1810" max="2048" width="11.42578125" style="126"/>
    <col min="2049" max="2049" width="36.7109375" style="126" customWidth="1"/>
    <col min="2050" max="2051" width="10.28515625" style="126" customWidth="1"/>
    <col min="2052" max="2063" width="9" style="126" customWidth="1"/>
    <col min="2064" max="2065" width="10.28515625" style="126" customWidth="1"/>
    <col min="2066" max="2304" width="11.42578125" style="126"/>
    <col min="2305" max="2305" width="36.7109375" style="126" customWidth="1"/>
    <col min="2306" max="2307" width="10.28515625" style="126" customWidth="1"/>
    <col min="2308" max="2319" width="9" style="126" customWidth="1"/>
    <col min="2320" max="2321" width="10.28515625" style="126" customWidth="1"/>
    <col min="2322" max="2560" width="11.42578125" style="126"/>
    <col min="2561" max="2561" width="36.7109375" style="126" customWidth="1"/>
    <col min="2562" max="2563" width="10.28515625" style="126" customWidth="1"/>
    <col min="2564" max="2575" width="9" style="126" customWidth="1"/>
    <col min="2576" max="2577" width="10.28515625" style="126" customWidth="1"/>
    <col min="2578" max="2816" width="11.42578125" style="126"/>
    <col min="2817" max="2817" width="36.7109375" style="126" customWidth="1"/>
    <col min="2818" max="2819" width="10.28515625" style="126" customWidth="1"/>
    <col min="2820" max="2831" width="9" style="126" customWidth="1"/>
    <col min="2832" max="2833" width="10.28515625" style="126" customWidth="1"/>
    <col min="2834" max="3072" width="11.42578125" style="126"/>
    <col min="3073" max="3073" width="36.7109375" style="126" customWidth="1"/>
    <col min="3074" max="3075" width="10.28515625" style="126" customWidth="1"/>
    <col min="3076" max="3087" width="9" style="126" customWidth="1"/>
    <col min="3088" max="3089" width="10.28515625" style="126" customWidth="1"/>
    <col min="3090" max="3328" width="11.42578125" style="126"/>
    <col min="3329" max="3329" width="36.7109375" style="126" customWidth="1"/>
    <col min="3330" max="3331" width="10.28515625" style="126" customWidth="1"/>
    <col min="3332" max="3343" width="9" style="126" customWidth="1"/>
    <col min="3344" max="3345" width="10.28515625" style="126" customWidth="1"/>
    <col min="3346" max="3584" width="11.42578125" style="126"/>
    <col min="3585" max="3585" width="36.7109375" style="126" customWidth="1"/>
    <col min="3586" max="3587" width="10.28515625" style="126" customWidth="1"/>
    <col min="3588" max="3599" width="9" style="126" customWidth="1"/>
    <col min="3600" max="3601" width="10.28515625" style="126" customWidth="1"/>
    <col min="3602" max="3840" width="11.42578125" style="126"/>
    <col min="3841" max="3841" width="36.7109375" style="126" customWidth="1"/>
    <col min="3842" max="3843" width="10.28515625" style="126" customWidth="1"/>
    <col min="3844" max="3855" width="9" style="126" customWidth="1"/>
    <col min="3856" max="3857" width="10.28515625" style="126" customWidth="1"/>
    <col min="3858" max="4096" width="11.42578125" style="126"/>
    <col min="4097" max="4097" width="36.7109375" style="126" customWidth="1"/>
    <col min="4098" max="4099" width="10.28515625" style="126" customWidth="1"/>
    <col min="4100" max="4111" width="9" style="126" customWidth="1"/>
    <col min="4112" max="4113" width="10.28515625" style="126" customWidth="1"/>
    <col min="4114" max="4352" width="11.42578125" style="126"/>
    <col min="4353" max="4353" width="36.7109375" style="126" customWidth="1"/>
    <col min="4354" max="4355" width="10.28515625" style="126" customWidth="1"/>
    <col min="4356" max="4367" width="9" style="126" customWidth="1"/>
    <col min="4368" max="4369" width="10.28515625" style="126" customWidth="1"/>
    <col min="4370" max="4608" width="11.42578125" style="126"/>
    <col min="4609" max="4609" width="36.7109375" style="126" customWidth="1"/>
    <col min="4610" max="4611" width="10.28515625" style="126" customWidth="1"/>
    <col min="4612" max="4623" width="9" style="126" customWidth="1"/>
    <col min="4624" max="4625" width="10.28515625" style="126" customWidth="1"/>
    <col min="4626" max="4864" width="11.42578125" style="126"/>
    <col min="4865" max="4865" width="36.7109375" style="126" customWidth="1"/>
    <col min="4866" max="4867" width="10.28515625" style="126" customWidth="1"/>
    <col min="4868" max="4879" width="9" style="126" customWidth="1"/>
    <col min="4880" max="4881" width="10.28515625" style="126" customWidth="1"/>
    <col min="4882" max="5120" width="11.42578125" style="126"/>
    <col min="5121" max="5121" width="36.7109375" style="126" customWidth="1"/>
    <col min="5122" max="5123" width="10.28515625" style="126" customWidth="1"/>
    <col min="5124" max="5135" width="9" style="126" customWidth="1"/>
    <col min="5136" max="5137" width="10.28515625" style="126" customWidth="1"/>
    <col min="5138" max="5376" width="11.42578125" style="126"/>
    <col min="5377" max="5377" width="36.7109375" style="126" customWidth="1"/>
    <col min="5378" max="5379" width="10.28515625" style="126" customWidth="1"/>
    <col min="5380" max="5391" width="9" style="126" customWidth="1"/>
    <col min="5392" max="5393" width="10.28515625" style="126" customWidth="1"/>
    <col min="5394" max="5632" width="11.42578125" style="126"/>
    <col min="5633" max="5633" width="36.7109375" style="126" customWidth="1"/>
    <col min="5634" max="5635" width="10.28515625" style="126" customWidth="1"/>
    <col min="5636" max="5647" width="9" style="126" customWidth="1"/>
    <col min="5648" max="5649" width="10.28515625" style="126" customWidth="1"/>
    <col min="5650" max="5888" width="11.42578125" style="126"/>
    <col min="5889" max="5889" width="36.7109375" style="126" customWidth="1"/>
    <col min="5890" max="5891" width="10.28515625" style="126" customWidth="1"/>
    <col min="5892" max="5903" width="9" style="126" customWidth="1"/>
    <col min="5904" max="5905" width="10.28515625" style="126" customWidth="1"/>
    <col min="5906" max="6144" width="11.42578125" style="126"/>
    <col min="6145" max="6145" width="36.7109375" style="126" customWidth="1"/>
    <col min="6146" max="6147" width="10.28515625" style="126" customWidth="1"/>
    <col min="6148" max="6159" width="9" style="126" customWidth="1"/>
    <col min="6160" max="6161" width="10.28515625" style="126" customWidth="1"/>
    <col min="6162" max="6400" width="11.42578125" style="126"/>
    <col min="6401" max="6401" width="36.7109375" style="126" customWidth="1"/>
    <col min="6402" max="6403" width="10.28515625" style="126" customWidth="1"/>
    <col min="6404" max="6415" width="9" style="126" customWidth="1"/>
    <col min="6416" max="6417" width="10.28515625" style="126" customWidth="1"/>
    <col min="6418" max="6656" width="11.42578125" style="126"/>
    <col min="6657" max="6657" width="36.7109375" style="126" customWidth="1"/>
    <col min="6658" max="6659" width="10.28515625" style="126" customWidth="1"/>
    <col min="6660" max="6671" width="9" style="126" customWidth="1"/>
    <col min="6672" max="6673" width="10.28515625" style="126" customWidth="1"/>
    <col min="6674" max="6912" width="11.42578125" style="126"/>
    <col min="6913" max="6913" width="36.7109375" style="126" customWidth="1"/>
    <col min="6914" max="6915" width="10.28515625" style="126" customWidth="1"/>
    <col min="6916" max="6927" width="9" style="126" customWidth="1"/>
    <col min="6928" max="6929" width="10.28515625" style="126" customWidth="1"/>
    <col min="6930" max="7168" width="11.42578125" style="126"/>
    <col min="7169" max="7169" width="36.7109375" style="126" customWidth="1"/>
    <col min="7170" max="7171" width="10.28515625" style="126" customWidth="1"/>
    <col min="7172" max="7183" width="9" style="126" customWidth="1"/>
    <col min="7184" max="7185" width="10.28515625" style="126" customWidth="1"/>
    <col min="7186" max="7424" width="11.42578125" style="126"/>
    <col min="7425" max="7425" width="36.7109375" style="126" customWidth="1"/>
    <col min="7426" max="7427" width="10.28515625" style="126" customWidth="1"/>
    <col min="7428" max="7439" width="9" style="126" customWidth="1"/>
    <col min="7440" max="7441" width="10.28515625" style="126" customWidth="1"/>
    <col min="7442" max="7680" width="11.42578125" style="126"/>
    <col min="7681" max="7681" width="36.7109375" style="126" customWidth="1"/>
    <col min="7682" max="7683" width="10.28515625" style="126" customWidth="1"/>
    <col min="7684" max="7695" width="9" style="126" customWidth="1"/>
    <col min="7696" max="7697" width="10.28515625" style="126" customWidth="1"/>
    <col min="7698" max="7936" width="11.42578125" style="126"/>
    <col min="7937" max="7937" width="36.7109375" style="126" customWidth="1"/>
    <col min="7938" max="7939" width="10.28515625" style="126" customWidth="1"/>
    <col min="7940" max="7951" width="9" style="126" customWidth="1"/>
    <col min="7952" max="7953" width="10.28515625" style="126" customWidth="1"/>
    <col min="7954" max="8192" width="11.42578125" style="126"/>
    <col min="8193" max="8193" width="36.7109375" style="126" customWidth="1"/>
    <col min="8194" max="8195" width="10.28515625" style="126" customWidth="1"/>
    <col min="8196" max="8207" width="9" style="126" customWidth="1"/>
    <col min="8208" max="8209" width="10.28515625" style="126" customWidth="1"/>
    <col min="8210" max="8448" width="11.42578125" style="126"/>
    <col min="8449" max="8449" width="36.7109375" style="126" customWidth="1"/>
    <col min="8450" max="8451" width="10.28515625" style="126" customWidth="1"/>
    <col min="8452" max="8463" width="9" style="126" customWidth="1"/>
    <col min="8464" max="8465" width="10.28515625" style="126" customWidth="1"/>
    <col min="8466" max="8704" width="11.42578125" style="126"/>
    <col min="8705" max="8705" width="36.7109375" style="126" customWidth="1"/>
    <col min="8706" max="8707" width="10.28515625" style="126" customWidth="1"/>
    <col min="8708" max="8719" width="9" style="126" customWidth="1"/>
    <col min="8720" max="8721" width="10.28515625" style="126" customWidth="1"/>
    <col min="8722" max="8960" width="11.42578125" style="126"/>
    <col min="8961" max="8961" width="36.7109375" style="126" customWidth="1"/>
    <col min="8962" max="8963" width="10.28515625" style="126" customWidth="1"/>
    <col min="8964" max="8975" width="9" style="126" customWidth="1"/>
    <col min="8976" max="8977" width="10.28515625" style="126" customWidth="1"/>
    <col min="8978" max="9216" width="11.42578125" style="126"/>
    <col min="9217" max="9217" width="36.7109375" style="126" customWidth="1"/>
    <col min="9218" max="9219" width="10.28515625" style="126" customWidth="1"/>
    <col min="9220" max="9231" width="9" style="126" customWidth="1"/>
    <col min="9232" max="9233" width="10.28515625" style="126" customWidth="1"/>
    <col min="9234" max="9472" width="11.42578125" style="126"/>
    <col min="9473" max="9473" width="36.7109375" style="126" customWidth="1"/>
    <col min="9474" max="9475" width="10.28515625" style="126" customWidth="1"/>
    <col min="9476" max="9487" width="9" style="126" customWidth="1"/>
    <col min="9488" max="9489" width="10.28515625" style="126" customWidth="1"/>
    <col min="9490" max="9728" width="11.42578125" style="126"/>
    <col min="9729" max="9729" width="36.7109375" style="126" customWidth="1"/>
    <col min="9730" max="9731" width="10.28515625" style="126" customWidth="1"/>
    <col min="9732" max="9743" width="9" style="126" customWidth="1"/>
    <col min="9744" max="9745" width="10.28515625" style="126" customWidth="1"/>
    <col min="9746" max="9984" width="11.42578125" style="126"/>
    <col min="9985" max="9985" width="36.7109375" style="126" customWidth="1"/>
    <col min="9986" max="9987" width="10.28515625" style="126" customWidth="1"/>
    <col min="9988" max="9999" width="9" style="126" customWidth="1"/>
    <col min="10000" max="10001" width="10.28515625" style="126" customWidth="1"/>
    <col min="10002" max="10240" width="11.42578125" style="126"/>
    <col min="10241" max="10241" width="36.7109375" style="126" customWidth="1"/>
    <col min="10242" max="10243" width="10.28515625" style="126" customWidth="1"/>
    <col min="10244" max="10255" width="9" style="126" customWidth="1"/>
    <col min="10256" max="10257" width="10.28515625" style="126" customWidth="1"/>
    <col min="10258" max="10496" width="11.42578125" style="126"/>
    <col min="10497" max="10497" width="36.7109375" style="126" customWidth="1"/>
    <col min="10498" max="10499" width="10.28515625" style="126" customWidth="1"/>
    <col min="10500" max="10511" width="9" style="126" customWidth="1"/>
    <col min="10512" max="10513" width="10.28515625" style="126" customWidth="1"/>
    <col min="10514" max="10752" width="11.42578125" style="126"/>
    <col min="10753" max="10753" width="36.7109375" style="126" customWidth="1"/>
    <col min="10754" max="10755" width="10.28515625" style="126" customWidth="1"/>
    <col min="10756" max="10767" width="9" style="126" customWidth="1"/>
    <col min="10768" max="10769" width="10.28515625" style="126" customWidth="1"/>
    <col min="10770" max="11008" width="11.42578125" style="126"/>
    <col min="11009" max="11009" width="36.7109375" style="126" customWidth="1"/>
    <col min="11010" max="11011" width="10.28515625" style="126" customWidth="1"/>
    <col min="11012" max="11023" width="9" style="126" customWidth="1"/>
    <col min="11024" max="11025" width="10.28515625" style="126" customWidth="1"/>
    <col min="11026" max="11264" width="11.42578125" style="126"/>
    <col min="11265" max="11265" width="36.7109375" style="126" customWidth="1"/>
    <col min="11266" max="11267" width="10.28515625" style="126" customWidth="1"/>
    <col min="11268" max="11279" width="9" style="126" customWidth="1"/>
    <col min="11280" max="11281" width="10.28515625" style="126" customWidth="1"/>
    <col min="11282" max="11520" width="11.42578125" style="126"/>
    <col min="11521" max="11521" width="36.7109375" style="126" customWidth="1"/>
    <col min="11522" max="11523" width="10.28515625" style="126" customWidth="1"/>
    <col min="11524" max="11535" width="9" style="126" customWidth="1"/>
    <col min="11536" max="11537" width="10.28515625" style="126" customWidth="1"/>
    <col min="11538" max="11776" width="11.42578125" style="126"/>
    <col min="11777" max="11777" width="36.7109375" style="126" customWidth="1"/>
    <col min="11778" max="11779" width="10.28515625" style="126" customWidth="1"/>
    <col min="11780" max="11791" width="9" style="126" customWidth="1"/>
    <col min="11792" max="11793" width="10.28515625" style="126" customWidth="1"/>
    <col min="11794" max="12032" width="11.42578125" style="126"/>
    <col min="12033" max="12033" width="36.7109375" style="126" customWidth="1"/>
    <col min="12034" max="12035" width="10.28515625" style="126" customWidth="1"/>
    <col min="12036" max="12047" width="9" style="126" customWidth="1"/>
    <col min="12048" max="12049" width="10.28515625" style="126" customWidth="1"/>
    <col min="12050" max="12288" width="11.42578125" style="126"/>
    <col min="12289" max="12289" width="36.7109375" style="126" customWidth="1"/>
    <col min="12290" max="12291" width="10.28515625" style="126" customWidth="1"/>
    <col min="12292" max="12303" width="9" style="126" customWidth="1"/>
    <col min="12304" max="12305" width="10.28515625" style="126" customWidth="1"/>
    <col min="12306" max="12544" width="11.42578125" style="126"/>
    <col min="12545" max="12545" width="36.7109375" style="126" customWidth="1"/>
    <col min="12546" max="12547" width="10.28515625" style="126" customWidth="1"/>
    <col min="12548" max="12559" width="9" style="126" customWidth="1"/>
    <col min="12560" max="12561" width="10.28515625" style="126" customWidth="1"/>
    <col min="12562" max="12800" width="11.42578125" style="126"/>
    <col min="12801" max="12801" width="36.7109375" style="126" customWidth="1"/>
    <col min="12802" max="12803" width="10.28515625" style="126" customWidth="1"/>
    <col min="12804" max="12815" width="9" style="126" customWidth="1"/>
    <col min="12816" max="12817" width="10.28515625" style="126" customWidth="1"/>
    <col min="12818" max="13056" width="11.42578125" style="126"/>
    <col min="13057" max="13057" width="36.7109375" style="126" customWidth="1"/>
    <col min="13058" max="13059" width="10.28515625" style="126" customWidth="1"/>
    <col min="13060" max="13071" width="9" style="126" customWidth="1"/>
    <col min="13072" max="13073" width="10.28515625" style="126" customWidth="1"/>
    <col min="13074" max="13312" width="11.42578125" style="126"/>
    <col min="13313" max="13313" width="36.7109375" style="126" customWidth="1"/>
    <col min="13314" max="13315" width="10.28515625" style="126" customWidth="1"/>
    <col min="13316" max="13327" width="9" style="126" customWidth="1"/>
    <col min="13328" max="13329" width="10.28515625" style="126" customWidth="1"/>
    <col min="13330" max="13568" width="11.42578125" style="126"/>
    <col min="13569" max="13569" width="36.7109375" style="126" customWidth="1"/>
    <col min="13570" max="13571" width="10.28515625" style="126" customWidth="1"/>
    <col min="13572" max="13583" width="9" style="126" customWidth="1"/>
    <col min="13584" max="13585" width="10.28515625" style="126" customWidth="1"/>
    <col min="13586" max="13824" width="11.42578125" style="126"/>
    <col min="13825" max="13825" width="36.7109375" style="126" customWidth="1"/>
    <col min="13826" max="13827" width="10.28515625" style="126" customWidth="1"/>
    <col min="13828" max="13839" width="9" style="126" customWidth="1"/>
    <col min="13840" max="13841" width="10.28515625" style="126" customWidth="1"/>
    <col min="13842" max="14080" width="11.42578125" style="126"/>
    <col min="14081" max="14081" width="36.7109375" style="126" customWidth="1"/>
    <col min="14082" max="14083" width="10.28515625" style="126" customWidth="1"/>
    <col min="14084" max="14095" width="9" style="126" customWidth="1"/>
    <col min="14096" max="14097" width="10.28515625" style="126" customWidth="1"/>
    <col min="14098" max="14336" width="11.42578125" style="126"/>
    <col min="14337" max="14337" width="36.7109375" style="126" customWidth="1"/>
    <col min="14338" max="14339" width="10.28515625" style="126" customWidth="1"/>
    <col min="14340" max="14351" width="9" style="126" customWidth="1"/>
    <col min="14352" max="14353" width="10.28515625" style="126" customWidth="1"/>
    <col min="14354" max="14592" width="11.42578125" style="126"/>
    <col min="14593" max="14593" width="36.7109375" style="126" customWidth="1"/>
    <col min="14594" max="14595" width="10.28515625" style="126" customWidth="1"/>
    <col min="14596" max="14607" width="9" style="126" customWidth="1"/>
    <col min="14608" max="14609" width="10.28515625" style="126" customWidth="1"/>
    <col min="14610" max="14848" width="11.42578125" style="126"/>
    <col min="14849" max="14849" width="36.7109375" style="126" customWidth="1"/>
    <col min="14850" max="14851" width="10.28515625" style="126" customWidth="1"/>
    <col min="14852" max="14863" width="9" style="126" customWidth="1"/>
    <col min="14864" max="14865" width="10.28515625" style="126" customWidth="1"/>
    <col min="14866" max="15104" width="11.42578125" style="126"/>
    <col min="15105" max="15105" width="36.7109375" style="126" customWidth="1"/>
    <col min="15106" max="15107" width="10.28515625" style="126" customWidth="1"/>
    <col min="15108" max="15119" width="9" style="126" customWidth="1"/>
    <col min="15120" max="15121" width="10.28515625" style="126" customWidth="1"/>
    <col min="15122" max="15360" width="11.42578125" style="126"/>
    <col min="15361" max="15361" width="36.7109375" style="126" customWidth="1"/>
    <col min="15362" max="15363" width="10.28515625" style="126" customWidth="1"/>
    <col min="15364" max="15375" width="9" style="126" customWidth="1"/>
    <col min="15376" max="15377" width="10.28515625" style="126" customWidth="1"/>
    <col min="15378" max="15616" width="11.42578125" style="126"/>
    <col min="15617" max="15617" width="36.7109375" style="126" customWidth="1"/>
    <col min="15618" max="15619" width="10.28515625" style="126" customWidth="1"/>
    <col min="15620" max="15631" width="9" style="126" customWidth="1"/>
    <col min="15632" max="15633" width="10.28515625" style="126" customWidth="1"/>
    <col min="15634" max="15872" width="11.42578125" style="126"/>
    <col min="15873" max="15873" width="36.7109375" style="126" customWidth="1"/>
    <col min="15874" max="15875" width="10.28515625" style="126" customWidth="1"/>
    <col min="15876" max="15887" width="9" style="126" customWidth="1"/>
    <col min="15888" max="15889" width="10.28515625" style="126" customWidth="1"/>
    <col min="15890" max="16128" width="11.42578125" style="126"/>
    <col min="16129" max="16129" width="36.7109375" style="126" customWidth="1"/>
    <col min="16130" max="16131" width="10.28515625" style="126" customWidth="1"/>
    <col min="16132" max="16143" width="9" style="126" customWidth="1"/>
    <col min="16144" max="16145" width="10.28515625" style="126" customWidth="1"/>
    <col min="16146" max="16384" width="11.42578125" style="126"/>
  </cols>
  <sheetData>
    <row r="1" spans="1:16" ht="24.95" customHeight="1">
      <c r="A1" s="278" t="s">
        <v>456</v>
      </c>
      <c r="B1" s="310"/>
      <c r="C1" s="310"/>
    </row>
    <row r="2" spans="1:16" ht="24.95" customHeight="1" thickBot="1">
      <c r="A2" s="280" t="s">
        <v>459</v>
      </c>
      <c r="B2" s="308"/>
      <c r="C2" s="308"/>
      <c r="D2" s="308"/>
      <c r="E2" s="308"/>
      <c r="F2" s="308"/>
      <c r="G2" s="308"/>
      <c r="H2" s="308"/>
      <c r="I2" s="308"/>
      <c r="J2" s="308"/>
      <c r="K2" s="308"/>
      <c r="L2" s="308"/>
      <c r="M2" s="308"/>
      <c r="N2" s="308"/>
      <c r="O2" s="308"/>
      <c r="P2" s="283"/>
    </row>
    <row r="3" spans="1:16" ht="20.100000000000001" customHeight="1">
      <c r="A3" s="1473" t="s">
        <v>1</v>
      </c>
      <c r="B3" s="1501" t="s">
        <v>2</v>
      </c>
      <c r="C3" s="1502"/>
      <c r="D3" s="1502"/>
      <c r="E3" s="1502"/>
      <c r="F3" s="1502"/>
      <c r="G3" s="1502"/>
      <c r="H3" s="1502"/>
      <c r="I3" s="1502"/>
      <c r="J3" s="1502"/>
      <c r="K3" s="1502"/>
      <c r="L3" s="1502"/>
      <c r="M3" s="1502"/>
      <c r="N3" s="1502"/>
      <c r="O3" s="1502"/>
      <c r="P3" s="283"/>
    </row>
    <row r="4" spans="1:16" ht="20.100000000000001" customHeight="1">
      <c r="A4" s="1474"/>
      <c r="B4" s="1482" t="s">
        <v>3</v>
      </c>
      <c r="C4" s="1482"/>
      <c r="D4" s="60" t="s">
        <v>73</v>
      </c>
      <c r="E4" s="60"/>
      <c r="F4" s="60" t="s">
        <v>74</v>
      </c>
      <c r="G4" s="60"/>
      <c r="H4" s="60" t="s">
        <v>75</v>
      </c>
      <c r="I4" s="60"/>
      <c r="J4" s="60" t="s">
        <v>76</v>
      </c>
      <c r="K4" s="60"/>
      <c r="L4" s="60" t="s">
        <v>77</v>
      </c>
      <c r="M4" s="60"/>
      <c r="N4" s="60" t="s">
        <v>78</v>
      </c>
      <c r="O4" s="91"/>
      <c r="P4" s="283"/>
    </row>
    <row r="5" spans="1:16" ht="20.100000000000001" customHeight="1">
      <c r="A5" s="1475"/>
      <c r="B5" s="60">
        <v>2010</v>
      </c>
      <c r="C5" s="60">
        <v>2011</v>
      </c>
      <c r="D5" s="60">
        <v>2010</v>
      </c>
      <c r="E5" s="60">
        <v>2011</v>
      </c>
      <c r="F5" s="60">
        <v>2010</v>
      </c>
      <c r="G5" s="60">
        <v>2011</v>
      </c>
      <c r="H5" s="60">
        <v>2010</v>
      </c>
      <c r="I5" s="60">
        <v>2011</v>
      </c>
      <c r="J5" s="60">
        <v>2010</v>
      </c>
      <c r="K5" s="60">
        <v>2011</v>
      </c>
      <c r="L5" s="60">
        <v>2010</v>
      </c>
      <c r="M5" s="60">
        <v>2011</v>
      </c>
      <c r="N5" s="60">
        <v>2010</v>
      </c>
      <c r="O5" s="91">
        <v>2011</v>
      </c>
      <c r="P5" s="283"/>
    </row>
    <row r="6" spans="1:16" ht="20.100000000000001" customHeight="1">
      <c r="A6" s="122" t="s">
        <v>438</v>
      </c>
      <c r="B6" s="123">
        <v>56230</v>
      </c>
      <c r="C6" s="123">
        <v>52134</v>
      </c>
      <c r="D6" s="123">
        <v>3780</v>
      </c>
      <c r="E6" s="123">
        <v>3163</v>
      </c>
      <c r="F6" s="123">
        <v>3454</v>
      </c>
      <c r="G6" s="123">
        <v>3990</v>
      </c>
      <c r="H6" s="123">
        <v>4214</v>
      </c>
      <c r="I6" s="123">
        <v>4033</v>
      </c>
      <c r="J6" s="123">
        <v>4691</v>
      </c>
      <c r="K6" s="123">
        <v>4325</v>
      </c>
      <c r="L6" s="123">
        <v>4792</v>
      </c>
      <c r="M6" s="123">
        <v>4104</v>
      </c>
      <c r="N6" s="123">
        <v>5413</v>
      </c>
      <c r="O6" s="123">
        <v>4125</v>
      </c>
    </row>
    <row r="7" spans="1:16" s="71" customFormat="1" ht="20.100000000000001" customHeight="1">
      <c r="A7" s="125" t="s">
        <v>10</v>
      </c>
      <c r="B7" s="150">
        <v>316</v>
      </c>
      <c r="C7" s="150">
        <v>242</v>
      </c>
      <c r="D7" s="150">
        <v>15</v>
      </c>
      <c r="E7" s="150">
        <v>16</v>
      </c>
      <c r="F7" s="150">
        <v>27</v>
      </c>
      <c r="G7" s="150">
        <v>19</v>
      </c>
      <c r="H7" s="150">
        <v>19</v>
      </c>
      <c r="I7" s="150">
        <v>27</v>
      </c>
      <c r="J7" s="150">
        <v>53</v>
      </c>
      <c r="K7" s="150">
        <v>40</v>
      </c>
      <c r="L7" s="150">
        <v>16</v>
      </c>
      <c r="M7" s="150">
        <v>20</v>
      </c>
      <c r="N7" s="150">
        <v>10</v>
      </c>
      <c r="O7" s="150">
        <v>8</v>
      </c>
    </row>
    <row r="8" spans="1:16" ht="20.100000000000001" customHeight="1">
      <c r="A8" s="126" t="s">
        <v>11</v>
      </c>
      <c r="B8" s="118">
        <v>64</v>
      </c>
      <c r="C8" s="118">
        <v>53</v>
      </c>
      <c r="D8" s="118">
        <v>6</v>
      </c>
      <c r="E8" s="118">
        <v>6</v>
      </c>
      <c r="F8" s="118">
        <v>6</v>
      </c>
      <c r="G8" s="118">
        <v>7</v>
      </c>
      <c r="H8" s="118">
        <v>2</v>
      </c>
      <c r="I8" s="118">
        <v>0</v>
      </c>
      <c r="J8" s="118">
        <v>4</v>
      </c>
      <c r="K8" s="118">
        <v>7</v>
      </c>
      <c r="L8" s="118">
        <v>4</v>
      </c>
      <c r="M8" s="118">
        <v>6</v>
      </c>
      <c r="N8" s="118">
        <v>6</v>
      </c>
      <c r="O8" s="118">
        <v>0</v>
      </c>
    </row>
    <row r="9" spans="1:16" ht="20.100000000000001" customHeight="1">
      <c r="A9" s="126" t="s">
        <v>12</v>
      </c>
      <c r="B9" s="118">
        <v>43</v>
      </c>
      <c r="C9" s="118">
        <v>39</v>
      </c>
      <c r="D9" s="118">
        <v>0</v>
      </c>
      <c r="E9" s="118">
        <v>0</v>
      </c>
      <c r="F9" s="118">
        <v>2</v>
      </c>
      <c r="G9" s="118">
        <v>1</v>
      </c>
      <c r="H9" s="118">
        <v>4</v>
      </c>
      <c r="I9" s="118">
        <v>1</v>
      </c>
      <c r="J9" s="118">
        <v>17</v>
      </c>
      <c r="K9" s="118">
        <v>26</v>
      </c>
      <c r="L9" s="118">
        <v>4</v>
      </c>
      <c r="M9" s="118">
        <v>0</v>
      </c>
      <c r="N9" s="118">
        <v>0</v>
      </c>
      <c r="O9" s="118">
        <v>4</v>
      </c>
    </row>
    <row r="10" spans="1:16" ht="20.100000000000001" customHeight="1">
      <c r="A10" s="126" t="s">
        <v>13</v>
      </c>
      <c r="B10" s="118">
        <v>12</v>
      </c>
      <c r="C10" s="118">
        <v>16</v>
      </c>
      <c r="D10" s="118">
        <v>0</v>
      </c>
      <c r="E10" s="118">
        <v>0</v>
      </c>
      <c r="F10" s="118">
        <v>0</v>
      </c>
      <c r="G10" s="118">
        <v>1</v>
      </c>
      <c r="H10" s="118">
        <v>0</v>
      </c>
      <c r="I10" s="118">
        <v>1</v>
      </c>
      <c r="J10" s="118">
        <v>0</v>
      </c>
      <c r="K10" s="118">
        <v>0</v>
      </c>
      <c r="L10" s="118">
        <v>2</v>
      </c>
      <c r="M10" s="118">
        <v>4</v>
      </c>
      <c r="N10" s="118">
        <v>0</v>
      </c>
      <c r="O10" s="118">
        <v>0</v>
      </c>
    </row>
    <row r="11" spans="1:16" ht="20.100000000000001" customHeight="1">
      <c r="A11" s="126" t="s">
        <v>14</v>
      </c>
      <c r="B11" s="118">
        <v>6</v>
      </c>
      <c r="C11" s="118">
        <v>6</v>
      </c>
      <c r="D11" s="118">
        <v>0</v>
      </c>
      <c r="E11" s="118">
        <v>0</v>
      </c>
      <c r="F11" s="118">
        <v>2</v>
      </c>
      <c r="G11" s="118">
        <v>0</v>
      </c>
      <c r="H11" s="118">
        <v>0</v>
      </c>
      <c r="I11" s="118">
        <v>0</v>
      </c>
      <c r="J11" s="118">
        <v>0</v>
      </c>
      <c r="K11" s="118">
        <v>0</v>
      </c>
      <c r="L11" s="118">
        <v>2</v>
      </c>
      <c r="M11" s="118">
        <v>0</v>
      </c>
      <c r="N11" s="118">
        <v>0</v>
      </c>
      <c r="O11" s="118">
        <v>0</v>
      </c>
    </row>
    <row r="12" spans="1:16" ht="20.100000000000001" customHeight="1">
      <c r="A12" s="126" t="s">
        <v>15</v>
      </c>
      <c r="B12" s="118">
        <v>191</v>
      </c>
      <c r="C12" s="118">
        <v>128</v>
      </c>
      <c r="D12" s="118">
        <v>9</v>
      </c>
      <c r="E12" s="118">
        <v>10</v>
      </c>
      <c r="F12" s="118">
        <v>17</v>
      </c>
      <c r="G12" s="118">
        <v>10</v>
      </c>
      <c r="H12" s="118">
        <v>13</v>
      </c>
      <c r="I12" s="118">
        <v>25</v>
      </c>
      <c r="J12" s="118">
        <v>32</v>
      </c>
      <c r="K12" s="118">
        <v>7</v>
      </c>
      <c r="L12" s="118">
        <v>4</v>
      </c>
      <c r="M12" s="118">
        <v>10</v>
      </c>
      <c r="N12" s="118">
        <v>4</v>
      </c>
      <c r="O12" s="118">
        <v>4</v>
      </c>
    </row>
    <row r="13" spans="1:16" s="71" customFormat="1" ht="20.100000000000001" customHeight="1">
      <c r="A13" s="125" t="s">
        <v>16</v>
      </c>
      <c r="B13" s="150">
        <v>1559</v>
      </c>
      <c r="C13" s="150">
        <v>1072</v>
      </c>
      <c r="D13" s="150">
        <v>215</v>
      </c>
      <c r="E13" s="150">
        <v>98</v>
      </c>
      <c r="F13" s="150">
        <v>97</v>
      </c>
      <c r="G13" s="150">
        <v>100</v>
      </c>
      <c r="H13" s="150">
        <v>172</v>
      </c>
      <c r="I13" s="150">
        <v>97</v>
      </c>
      <c r="J13" s="150">
        <v>124</v>
      </c>
      <c r="K13" s="150">
        <v>103</v>
      </c>
      <c r="L13" s="150">
        <v>115</v>
      </c>
      <c r="M13" s="150">
        <v>167</v>
      </c>
      <c r="N13" s="150">
        <v>60</v>
      </c>
      <c r="O13" s="150">
        <v>31</v>
      </c>
    </row>
    <row r="14" spans="1:16" ht="20.100000000000001" customHeight="1">
      <c r="A14" s="126" t="s">
        <v>17</v>
      </c>
      <c r="B14" s="118">
        <v>554</v>
      </c>
      <c r="C14" s="118">
        <v>182</v>
      </c>
      <c r="D14" s="118">
        <v>110</v>
      </c>
      <c r="E14" s="118">
        <v>18</v>
      </c>
      <c r="F14" s="118">
        <v>52</v>
      </c>
      <c r="G14" s="118">
        <v>16</v>
      </c>
      <c r="H14" s="118">
        <v>69</v>
      </c>
      <c r="I14" s="118">
        <v>4</v>
      </c>
      <c r="J14" s="118">
        <v>71</v>
      </c>
      <c r="K14" s="118">
        <v>18</v>
      </c>
      <c r="L14" s="118">
        <v>52</v>
      </c>
      <c r="M14" s="118">
        <v>38</v>
      </c>
      <c r="N14" s="118">
        <v>17</v>
      </c>
      <c r="O14" s="118">
        <v>1</v>
      </c>
    </row>
    <row r="15" spans="1:16" ht="20.100000000000001" customHeight="1">
      <c r="A15" s="126" t="s">
        <v>18</v>
      </c>
      <c r="B15" s="118">
        <v>176</v>
      </c>
      <c r="C15" s="118">
        <v>146</v>
      </c>
      <c r="D15" s="118">
        <v>19</v>
      </c>
      <c r="E15" s="118">
        <v>16</v>
      </c>
      <c r="F15" s="118">
        <v>6</v>
      </c>
      <c r="G15" s="118">
        <v>12</v>
      </c>
      <c r="H15" s="118">
        <v>19</v>
      </c>
      <c r="I15" s="118">
        <v>6</v>
      </c>
      <c r="J15" s="118">
        <v>11</v>
      </c>
      <c r="K15" s="118">
        <v>13</v>
      </c>
      <c r="L15" s="118">
        <v>15</v>
      </c>
      <c r="M15" s="118">
        <v>21</v>
      </c>
      <c r="N15" s="118">
        <v>0</v>
      </c>
      <c r="O15" s="118">
        <v>1</v>
      </c>
    </row>
    <row r="16" spans="1:16" ht="20.100000000000001" customHeight="1">
      <c r="A16" s="126" t="s">
        <v>19</v>
      </c>
      <c r="B16" s="118">
        <v>127</v>
      </c>
      <c r="C16" s="118">
        <v>99</v>
      </c>
      <c r="D16" s="118">
        <v>13</v>
      </c>
      <c r="E16" s="118">
        <v>10</v>
      </c>
      <c r="F16" s="118">
        <v>2</v>
      </c>
      <c r="G16" s="118">
        <v>16</v>
      </c>
      <c r="H16" s="118">
        <v>13</v>
      </c>
      <c r="I16" s="118">
        <v>18</v>
      </c>
      <c r="J16" s="118">
        <v>9</v>
      </c>
      <c r="K16" s="118">
        <v>12</v>
      </c>
      <c r="L16" s="118">
        <v>11</v>
      </c>
      <c r="M16" s="118">
        <v>10</v>
      </c>
      <c r="N16" s="118">
        <v>4</v>
      </c>
      <c r="O16" s="118">
        <v>1</v>
      </c>
    </row>
    <row r="17" spans="1:15" ht="20.100000000000001" customHeight="1">
      <c r="A17" s="126" t="s">
        <v>20</v>
      </c>
      <c r="B17" s="118">
        <v>300</v>
      </c>
      <c r="C17" s="118">
        <v>278</v>
      </c>
      <c r="D17" s="118">
        <v>43</v>
      </c>
      <c r="E17" s="118">
        <v>29</v>
      </c>
      <c r="F17" s="118">
        <v>13</v>
      </c>
      <c r="G17" s="118">
        <v>19</v>
      </c>
      <c r="H17" s="118">
        <v>19</v>
      </c>
      <c r="I17" s="118">
        <v>38</v>
      </c>
      <c r="J17" s="118">
        <v>9</v>
      </c>
      <c r="K17" s="118">
        <v>35</v>
      </c>
      <c r="L17" s="118">
        <v>11</v>
      </c>
      <c r="M17" s="118">
        <v>29</v>
      </c>
      <c r="N17" s="118">
        <v>11</v>
      </c>
      <c r="O17" s="118">
        <v>10</v>
      </c>
    </row>
    <row r="18" spans="1:15" ht="20.100000000000001" customHeight="1">
      <c r="A18" s="126" t="s">
        <v>79</v>
      </c>
      <c r="B18" s="118">
        <v>402</v>
      </c>
      <c r="C18" s="118">
        <v>367</v>
      </c>
      <c r="D18" s="118">
        <v>30</v>
      </c>
      <c r="E18" s="118">
        <v>25</v>
      </c>
      <c r="F18" s="118">
        <v>24</v>
      </c>
      <c r="G18" s="118">
        <v>37</v>
      </c>
      <c r="H18" s="118">
        <v>52</v>
      </c>
      <c r="I18" s="118">
        <v>31</v>
      </c>
      <c r="J18" s="118">
        <v>24</v>
      </c>
      <c r="K18" s="118">
        <v>25</v>
      </c>
      <c r="L18" s="118">
        <v>26</v>
      </c>
      <c r="M18" s="118">
        <v>69</v>
      </c>
      <c r="N18" s="118">
        <v>28</v>
      </c>
      <c r="O18" s="118">
        <v>18</v>
      </c>
    </row>
    <row r="19" spans="1:15" s="71" customFormat="1" ht="20.100000000000001" customHeight="1">
      <c r="A19" s="125" t="s">
        <v>21</v>
      </c>
      <c r="B19" s="150">
        <v>19341</v>
      </c>
      <c r="C19" s="150">
        <v>15467</v>
      </c>
      <c r="D19" s="150">
        <v>1188</v>
      </c>
      <c r="E19" s="150">
        <v>877</v>
      </c>
      <c r="F19" s="150">
        <v>778</v>
      </c>
      <c r="G19" s="150">
        <v>1080</v>
      </c>
      <c r="H19" s="150">
        <v>861</v>
      </c>
      <c r="I19" s="150">
        <v>1193</v>
      </c>
      <c r="J19" s="150">
        <v>2049</v>
      </c>
      <c r="K19" s="150">
        <v>999</v>
      </c>
      <c r="L19" s="150">
        <v>2245</v>
      </c>
      <c r="M19" s="150">
        <v>1263</v>
      </c>
      <c r="N19" s="150">
        <v>2841</v>
      </c>
      <c r="O19" s="150">
        <v>1519</v>
      </c>
    </row>
    <row r="20" spans="1:15" ht="20.100000000000001" customHeight="1">
      <c r="A20" s="126" t="s">
        <v>22</v>
      </c>
      <c r="B20" s="118">
        <v>505</v>
      </c>
      <c r="C20" s="118">
        <v>765</v>
      </c>
      <c r="D20" s="118">
        <v>26</v>
      </c>
      <c r="E20" s="118">
        <v>38</v>
      </c>
      <c r="F20" s="118">
        <v>30</v>
      </c>
      <c r="G20" s="118">
        <v>65</v>
      </c>
      <c r="H20" s="118">
        <v>50</v>
      </c>
      <c r="I20" s="118">
        <v>53</v>
      </c>
      <c r="J20" s="118">
        <v>43</v>
      </c>
      <c r="K20" s="118">
        <v>21</v>
      </c>
      <c r="L20" s="118">
        <v>30</v>
      </c>
      <c r="M20" s="118">
        <v>100</v>
      </c>
      <c r="N20" s="118">
        <v>37</v>
      </c>
      <c r="O20" s="118">
        <v>41</v>
      </c>
    </row>
    <row r="21" spans="1:15" ht="20.100000000000001" customHeight="1">
      <c r="A21" s="126" t="s">
        <v>23</v>
      </c>
      <c r="B21" s="118">
        <v>18237</v>
      </c>
      <c r="C21" s="118">
        <v>14212</v>
      </c>
      <c r="D21" s="118">
        <v>1121</v>
      </c>
      <c r="E21" s="118">
        <v>811</v>
      </c>
      <c r="F21" s="118">
        <v>729</v>
      </c>
      <c r="G21" s="118">
        <v>974</v>
      </c>
      <c r="H21" s="118">
        <v>766</v>
      </c>
      <c r="I21" s="118">
        <v>1106</v>
      </c>
      <c r="J21" s="118">
        <v>1978</v>
      </c>
      <c r="K21" s="118">
        <v>950</v>
      </c>
      <c r="L21" s="118">
        <v>2176</v>
      </c>
      <c r="M21" s="118">
        <v>1119</v>
      </c>
      <c r="N21" s="118">
        <v>2756</v>
      </c>
      <c r="O21" s="118">
        <v>1443</v>
      </c>
    </row>
    <row r="22" spans="1:15" ht="20.100000000000001" customHeight="1">
      <c r="A22" s="126" t="s">
        <v>24</v>
      </c>
      <c r="B22" s="118">
        <v>599</v>
      </c>
      <c r="C22" s="118">
        <v>490</v>
      </c>
      <c r="D22" s="118">
        <v>41</v>
      </c>
      <c r="E22" s="118">
        <v>28</v>
      </c>
      <c r="F22" s="118">
        <v>19</v>
      </c>
      <c r="G22" s="118">
        <v>41</v>
      </c>
      <c r="H22" s="118">
        <v>45</v>
      </c>
      <c r="I22" s="118">
        <v>34</v>
      </c>
      <c r="J22" s="118">
        <v>28</v>
      </c>
      <c r="K22" s="118">
        <v>28</v>
      </c>
      <c r="L22" s="118">
        <v>39</v>
      </c>
      <c r="M22" s="118">
        <v>44</v>
      </c>
      <c r="N22" s="118">
        <v>48</v>
      </c>
      <c r="O22" s="118">
        <v>35</v>
      </c>
    </row>
    <row r="23" spans="1:15" s="71" customFormat="1" ht="20.100000000000001" customHeight="1">
      <c r="A23" s="125" t="s">
        <v>25</v>
      </c>
      <c r="B23" s="150">
        <v>5768</v>
      </c>
      <c r="C23" s="150">
        <v>9210</v>
      </c>
      <c r="D23" s="150">
        <v>254</v>
      </c>
      <c r="E23" s="150">
        <v>340</v>
      </c>
      <c r="F23" s="150">
        <v>404</v>
      </c>
      <c r="G23" s="150">
        <v>668</v>
      </c>
      <c r="H23" s="150">
        <v>724</v>
      </c>
      <c r="I23" s="150">
        <v>505</v>
      </c>
      <c r="J23" s="150">
        <v>452</v>
      </c>
      <c r="K23" s="150">
        <v>730</v>
      </c>
      <c r="L23" s="150">
        <v>481</v>
      </c>
      <c r="M23" s="150">
        <v>720</v>
      </c>
      <c r="N23" s="150">
        <v>298</v>
      </c>
      <c r="O23" s="150">
        <v>573</v>
      </c>
    </row>
    <row r="24" spans="1:15" ht="20.100000000000001" customHeight="1">
      <c r="A24" s="126" t="s">
        <v>26</v>
      </c>
      <c r="B24" s="118">
        <v>3180</v>
      </c>
      <c r="C24" s="118">
        <v>5678</v>
      </c>
      <c r="D24" s="118">
        <v>121</v>
      </c>
      <c r="E24" s="118">
        <v>197</v>
      </c>
      <c r="F24" s="118">
        <v>236</v>
      </c>
      <c r="G24" s="118">
        <v>383</v>
      </c>
      <c r="H24" s="118">
        <v>463</v>
      </c>
      <c r="I24" s="118">
        <v>298</v>
      </c>
      <c r="J24" s="118">
        <v>247</v>
      </c>
      <c r="K24" s="118">
        <v>368</v>
      </c>
      <c r="L24" s="118">
        <v>270</v>
      </c>
      <c r="M24" s="118">
        <v>474</v>
      </c>
      <c r="N24" s="118">
        <v>149</v>
      </c>
      <c r="O24" s="118">
        <v>364</v>
      </c>
    </row>
    <row r="25" spans="1:15" ht="20.100000000000001" customHeight="1">
      <c r="A25" s="126" t="s">
        <v>27</v>
      </c>
      <c r="B25" s="118">
        <v>22</v>
      </c>
      <c r="C25" s="118">
        <v>32</v>
      </c>
      <c r="D25" s="118">
        <v>0</v>
      </c>
      <c r="E25" s="118">
        <v>1</v>
      </c>
      <c r="F25" s="118">
        <v>2</v>
      </c>
      <c r="G25" s="118">
        <v>1</v>
      </c>
      <c r="H25" s="118">
        <v>0</v>
      </c>
      <c r="I25" s="118">
        <v>0</v>
      </c>
      <c r="J25" s="118">
        <v>2</v>
      </c>
      <c r="K25" s="118">
        <v>9</v>
      </c>
      <c r="L25" s="118">
        <v>4</v>
      </c>
      <c r="M25" s="118">
        <v>1</v>
      </c>
      <c r="N25" s="118">
        <v>0</v>
      </c>
      <c r="O25" s="118">
        <v>0</v>
      </c>
    </row>
    <row r="26" spans="1:15" ht="20.100000000000001" customHeight="1">
      <c r="A26" s="126" t="s">
        <v>28</v>
      </c>
      <c r="B26" s="118">
        <v>425</v>
      </c>
      <c r="C26" s="118">
        <v>734</v>
      </c>
      <c r="D26" s="118">
        <v>32</v>
      </c>
      <c r="E26" s="118">
        <v>28</v>
      </c>
      <c r="F26" s="118">
        <v>26</v>
      </c>
      <c r="G26" s="118">
        <v>48</v>
      </c>
      <c r="H26" s="118">
        <v>41</v>
      </c>
      <c r="I26" s="118">
        <v>32</v>
      </c>
      <c r="J26" s="118">
        <v>22</v>
      </c>
      <c r="K26" s="118">
        <v>50</v>
      </c>
      <c r="L26" s="118">
        <v>50</v>
      </c>
      <c r="M26" s="118">
        <v>57</v>
      </c>
      <c r="N26" s="118">
        <v>22</v>
      </c>
      <c r="O26" s="118">
        <v>37</v>
      </c>
    </row>
    <row r="27" spans="1:15" ht="20.100000000000001" customHeight="1">
      <c r="A27" s="126" t="s">
        <v>29</v>
      </c>
      <c r="B27" s="118">
        <v>538</v>
      </c>
      <c r="C27" s="118">
        <v>594</v>
      </c>
      <c r="D27" s="118">
        <v>35</v>
      </c>
      <c r="E27" s="118">
        <v>26</v>
      </c>
      <c r="F27" s="118">
        <v>30</v>
      </c>
      <c r="G27" s="118">
        <v>66</v>
      </c>
      <c r="H27" s="118">
        <v>80</v>
      </c>
      <c r="I27" s="118">
        <v>62</v>
      </c>
      <c r="J27" s="118">
        <v>43</v>
      </c>
      <c r="K27" s="118">
        <v>78</v>
      </c>
      <c r="L27" s="118">
        <v>43</v>
      </c>
      <c r="M27" s="118">
        <v>23</v>
      </c>
      <c r="N27" s="118">
        <v>26</v>
      </c>
      <c r="O27" s="118">
        <v>21</v>
      </c>
    </row>
    <row r="28" spans="1:15" ht="20.100000000000001" customHeight="1">
      <c r="A28" s="126" t="s">
        <v>30</v>
      </c>
      <c r="B28" s="118">
        <v>455</v>
      </c>
      <c r="C28" s="118">
        <v>224</v>
      </c>
      <c r="D28" s="118">
        <v>19</v>
      </c>
      <c r="E28" s="118">
        <v>37</v>
      </c>
      <c r="F28" s="118">
        <v>37</v>
      </c>
      <c r="G28" s="118">
        <v>37</v>
      </c>
      <c r="H28" s="118">
        <v>45</v>
      </c>
      <c r="I28" s="118">
        <v>21</v>
      </c>
      <c r="J28" s="118">
        <v>45</v>
      </c>
      <c r="K28" s="118">
        <v>23</v>
      </c>
      <c r="L28" s="118">
        <v>22</v>
      </c>
      <c r="M28" s="118">
        <v>19</v>
      </c>
      <c r="N28" s="118">
        <v>26</v>
      </c>
      <c r="O28" s="118">
        <v>7</v>
      </c>
    </row>
    <row r="29" spans="1:15" ht="20.100000000000001" customHeight="1">
      <c r="A29" s="126" t="s">
        <v>31</v>
      </c>
      <c r="B29" s="118">
        <v>0</v>
      </c>
      <c r="C29" s="118">
        <v>0</v>
      </c>
      <c r="D29" s="118">
        <v>0</v>
      </c>
      <c r="E29" s="118">
        <v>0</v>
      </c>
      <c r="F29" s="118">
        <v>0</v>
      </c>
      <c r="G29" s="118">
        <v>0</v>
      </c>
      <c r="H29" s="118">
        <v>0</v>
      </c>
      <c r="I29" s="118">
        <v>0</v>
      </c>
      <c r="J29" s="118">
        <v>0</v>
      </c>
      <c r="K29" s="118">
        <v>0</v>
      </c>
      <c r="L29" s="118">
        <v>0</v>
      </c>
      <c r="M29" s="118">
        <v>0</v>
      </c>
      <c r="N29" s="118">
        <v>0</v>
      </c>
      <c r="O29" s="118">
        <v>0</v>
      </c>
    </row>
    <row r="30" spans="1:15" ht="20.100000000000001" customHeight="1">
      <c r="A30" s="126" t="s">
        <v>32</v>
      </c>
      <c r="B30" s="118">
        <v>22</v>
      </c>
      <c r="C30" s="118">
        <v>65</v>
      </c>
      <c r="D30" s="118">
        <v>0</v>
      </c>
      <c r="E30" s="118">
        <v>1</v>
      </c>
      <c r="F30" s="118">
        <v>0</v>
      </c>
      <c r="G30" s="118">
        <v>10</v>
      </c>
      <c r="H30" s="118">
        <v>0</v>
      </c>
      <c r="I30" s="118">
        <v>1</v>
      </c>
      <c r="J30" s="118">
        <v>0</v>
      </c>
      <c r="K30" s="118">
        <v>3</v>
      </c>
      <c r="L30" s="118">
        <v>6</v>
      </c>
      <c r="M30" s="118">
        <v>3</v>
      </c>
      <c r="N30" s="118">
        <v>2</v>
      </c>
      <c r="O30" s="118">
        <v>0</v>
      </c>
    </row>
    <row r="31" spans="1:15" ht="20.100000000000001" customHeight="1">
      <c r="A31" s="126" t="s">
        <v>33</v>
      </c>
      <c r="B31" s="118">
        <v>527</v>
      </c>
      <c r="C31" s="118">
        <v>298</v>
      </c>
      <c r="D31" s="118">
        <v>28</v>
      </c>
      <c r="E31" s="118">
        <v>21</v>
      </c>
      <c r="F31" s="118">
        <v>43</v>
      </c>
      <c r="G31" s="118">
        <v>26</v>
      </c>
      <c r="H31" s="118">
        <v>65</v>
      </c>
      <c r="I31" s="118">
        <v>18</v>
      </c>
      <c r="J31" s="118">
        <v>61</v>
      </c>
      <c r="K31" s="118">
        <v>28</v>
      </c>
      <c r="L31" s="118">
        <v>63</v>
      </c>
      <c r="M31" s="118">
        <v>41</v>
      </c>
      <c r="N31" s="118">
        <v>26</v>
      </c>
      <c r="O31" s="118">
        <v>15</v>
      </c>
    </row>
    <row r="32" spans="1:15" ht="20.100000000000001" customHeight="1">
      <c r="A32" s="126" t="s">
        <v>34</v>
      </c>
      <c r="B32" s="118">
        <v>0</v>
      </c>
      <c r="C32" s="118">
        <v>1</v>
      </c>
      <c r="D32" s="118">
        <v>0</v>
      </c>
      <c r="E32" s="118">
        <v>0</v>
      </c>
      <c r="F32" s="118">
        <v>0</v>
      </c>
      <c r="G32" s="118">
        <v>0</v>
      </c>
      <c r="H32" s="118">
        <v>0</v>
      </c>
      <c r="I32" s="118">
        <v>1</v>
      </c>
      <c r="J32" s="118">
        <v>0</v>
      </c>
      <c r="K32" s="118">
        <v>0</v>
      </c>
      <c r="L32" s="118">
        <v>0</v>
      </c>
      <c r="M32" s="118">
        <v>0</v>
      </c>
      <c r="N32" s="118">
        <v>0</v>
      </c>
      <c r="O32" s="118">
        <v>0</v>
      </c>
    </row>
    <row r="33" spans="1:15" ht="20.100000000000001" customHeight="1">
      <c r="A33" s="126" t="s">
        <v>35</v>
      </c>
      <c r="B33" s="118">
        <v>0</v>
      </c>
      <c r="C33" s="118">
        <v>0</v>
      </c>
      <c r="D33" s="118">
        <v>0</v>
      </c>
      <c r="E33" s="118">
        <v>0</v>
      </c>
      <c r="F33" s="118">
        <v>0</v>
      </c>
      <c r="G33" s="118">
        <v>0</v>
      </c>
      <c r="H33" s="118">
        <v>0</v>
      </c>
      <c r="I33" s="118">
        <v>0</v>
      </c>
      <c r="J33" s="118">
        <v>0</v>
      </c>
      <c r="K33" s="118">
        <v>0</v>
      </c>
      <c r="L33" s="118">
        <v>0</v>
      </c>
      <c r="M33" s="118">
        <v>0</v>
      </c>
      <c r="N33" s="118">
        <v>0</v>
      </c>
      <c r="O33" s="118">
        <v>0</v>
      </c>
    </row>
    <row r="34" spans="1:15" ht="20.100000000000001" customHeight="1">
      <c r="A34" s="126" t="s">
        <v>36</v>
      </c>
      <c r="B34" s="118">
        <v>169</v>
      </c>
      <c r="C34" s="118">
        <v>1188</v>
      </c>
      <c r="D34" s="118">
        <v>0</v>
      </c>
      <c r="E34" s="118">
        <v>7</v>
      </c>
      <c r="F34" s="118">
        <v>15</v>
      </c>
      <c r="G34" s="118">
        <v>60</v>
      </c>
      <c r="H34" s="118">
        <v>15</v>
      </c>
      <c r="I34" s="118">
        <v>43</v>
      </c>
      <c r="J34" s="118">
        <v>15</v>
      </c>
      <c r="K34" s="118">
        <v>123</v>
      </c>
      <c r="L34" s="118">
        <v>6</v>
      </c>
      <c r="M34" s="118">
        <v>62</v>
      </c>
      <c r="N34" s="118">
        <v>32</v>
      </c>
      <c r="O34" s="118">
        <v>94</v>
      </c>
    </row>
    <row r="35" spans="1:15" ht="20.100000000000001" customHeight="1">
      <c r="A35" s="126" t="s">
        <v>37</v>
      </c>
      <c r="B35" s="118">
        <v>430</v>
      </c>
      <c r="C35" s="118">
        <v>396</v>
      </c>
      <c r="D35" s="118">
        <v>19</v>
      </c>
      <c r="E35" s="118">
        <v>22</v>
      </c>
      <c r="F35" s="118">
        <v>15</v>
      </c>
      <c r="G35" s="118">
        <v>37</v>
      </c>
      <c r="H35" s="118">
        <v>15</v>
      </c>
      <c r="I35" s="118">
        <v>29</v>
      </c>
      <c r="J35" s="118">
        <v>17</v>
      </c>
      <c r="K35" s="118">
        <v>48</v>
      </c>
      <c r="L35" s="118">
        <v>17</v>
      </c>
      <c r="M35" s="118">
        <v>40</v>
      </c>
      <c r="N35" s="118">
        <v>15</v>
      </c>
      <c r="O35" s="118">
        <v>35</v>
      </c>
    </row>
    <row r="36" spans="1:15" s="71" customFormat="1" ht="20.100000000000001" customHeight="1">
      <c r="A36" s="125" t="s">
        <v>38</v>
      </c>
      <c r="B36" s="150">
        <v>525</v>
      </c>
      <c r="C36" s="150">
        <v>562</v>
      </c>
      <c r="D36" s="150">
        <v>44</v>
      </c>
      <c r="E36" s="150">
        <v>45</v>
      </c>
      <c r="F36" s="150">
        <v>25</v>
      </c>
      <c r="G36" s="150">
        <v>53</v>
      </c>
      <c r="H36" s="150">
        <v>60</v>
      </c>
      <c r="I36" s="150">
        <v>53</v>
      </c>
      <c r="J36" s="150">
        <v>21</v>
      </c>
      <c r="K36" s="150">
        <v>49</v>
      </c>
      <c r="L36" s="150">
        <v>38</v>
      </c>
      <c r="M36" s="150">
        <v>34</v>
      </c>
      <c r="N36" s="150">
        <v>46</v>
      </c>
      <c r="O36" s="150">
        <v>42</v>
      </c>
    </row>
    <row r="37" spans="1:15" ht="20.100000000000001" customHeight="1">
      <c r="A37" s="126" t="s">
        <v>39</v>
      </c>
      <c r="B37" s="118">
        <v>44</v>
      </c>
      <c r="C37" s="118">
        <v>56</v>
      </c>
      <c r="D37" s="118">
        <v>0</v>
      </c>
      <c r="E37" s="118">
        <v>10</v>
      </c>
      <c r="F37" s="118">
        <v>0</v>
      </c>
      <c r="G37" s="118">
        <v>0</v>
      </c>
      <c r="H37" s="118">
        <v>4</v>
      </c>
      <c r="I37" s="118">
        <v>0</v>
      </c>
      <c r="J37" s="118">
        <v>2</v>
      </c>
      <c r="K37" s="118">
        <v>3</v>
      </c>
      <c r="L37" s="118">
        <v>6</v>
      </c>
      <c r="M37" s="118">
        <v>4</v>
      </c>
      <c r="N37" s="118">
        <v>9</v>
      </c>
      <c r="O37" s="118">
        <v>7</v>
      </c>
    </row>
    <row r="38" spans="1:15" ht="20.100000000000001" customHeight="1">
      <c r="A38" s="126" t="s">
        <v>40</v>
      </c>
      <c r="B38" s="118">
        <v>113</v>
      </c>
      <c r="C38" s="118">
        <v>97</v>
      </c>
      <c r="D38" s="118">
        <v>6</v>
      </c>
      <c r="E38" s="118">
        <v>6</v>
      </c>
      <c r="F38" s="118">
        <v>6</v>
      </c>
      <c r="G38" s="118">
        <v>18</v>
      </c>
      <c r="H38" s="118">
        <v>13</v>
      </c>
      <c r="I38" s="118">
        <v>7</v>
      </c>
      <c r="J38" s="118">
        <v>11</v>
      </c>
      <c r="K38" s="118">
        <v>10</v>
      </c>
      <c r="L38" s="118">
        <v>9</v>
      </c>
      <c r="M38" s="118">
        <v>6</v>
      </c>
      <c r="N38" s="118">
        <v>6</v>
      </c>
      <c r="O38" s="118">
        <v>12</v>
      </c>
    </row>
    <row r="39" spans="1:15" ht="20.100000000000001" customHeight="1">
      <c r="A39" s="126" t="s">
        <v>41</v>
      </c>
      <c r="B39" s="118">
        <v>49</v>
      </c>
      <c r="C39" s="118">
        <v>90</v>
      </c>
      <c r="D39" s="118">
        <v>4</v>
      </c>
      <c r="E39" s="118">
        <v>12</v>
      </c>
      <c r="F39" s="118">
        <v>0</v>
      </c>
      <c r="G39" s="118">
        <v>4</v>
      </c>
      <c r="H39" s="118">
        <v>11</v>
      </c>
      <c r="I39" s="118">
        <v>19</v>
      </c>
      <c r="J39" s="118">
        <v>0</v>
      </c>
      <c r="K39" s="118">
        <v>7</v>
      </c>
      <c r="L39" s="118">
        <v>6</v>
      </c>
      <c r="M39" s="118">
        <v>10</v>
      </c>
      <c r="N39" s="118">
        <v>0</v>
      </c>
      <c r="O39" s="118">
        <v>7</v>
      </c>
    </row>
    <row r="40" spans="1:15" ht="20.100000000000001" customHeight="1">
      <c r="A40" s="126" t="s">
        <v>42</v>
      </c>
      <c r="B40" s="118">
        <v>164</v>
      </c>
      <c r="C40" s="118">
        <v>175</v>
      </c>
      <c r="D40" s="118">
        <v>22</v>
      </c>
      <c r="E40" s="118">
        <v>6</v>
      </c>
      <c r="F40" s="118">
        <v>13</v>
      </c>
      <c r="G40" s="118">
        <v>19</v>
      </c>
      <c r="H40" s="118">
        <v>4</v>
      </c>
      <c r="I40" s="118">
        <v>10</v>
      </c>
      <c r="J40" s="118">
        <v>4</v>
      </c>
      <c r="K40" s="118">
        <v>15</v>
      </c>
      <c r="L40" s="118">
        <v>9</v>
      </c>
      <c r="M40" s="118">
        <v>6</v>
      </c>
      <c r="N40" s="118">
        <v>13</v>
      </c>
      <c r="O40" s="118">
        <v>4</v>
      </c>
    </row>
    <row r="41" spans="1:15" ht="20.100000000000001" customHeight="1">
      <c r="A41" s="126" t="s">
        <v>43</v>
      </c>
      <c r="B41" s="118">
        <v>48</v>
      </c>
      <c r="C41" s="118">
        <v>37</v>
      </c>
      <c r="D41" s="118">
        <v>6</v>
      </c>
      <c r="E41" s="118">
        <v>1</v>
      </c>
      <c r="F41" s="118">
        <v>2</v>
      </c>
      <c r="G41" s="118">
        <v>6</v>
      </c>
      <c r="H41" s="118">
        <v>11</v>
      </c>
      <c r="I41" s="118">
        <v>4</v>
      </c>
      <c r="J41" s="118">
        <v>0</v>
      </c>
      <c r="K41" s="118">
        <v>1</v>
      </c>
      <c r="L41" s="118">
        <v>4</v>
      </c>
      <c r="M41" s="118">
        <v>4</v>
      </c>
      <c r="N41" s="118">
        <v>9</v>
      </c>
      <c r="O41" s="118">
        <v>0</v>
      </c>
    </row>
    <row r="42" spans="1:15" ht="20.100000000000001" customHeight="1">
      <c r="A42" s="126" t="s">
        <v>44</v>
      </c>
      <c r="B42" s="118">
        <v>107</v>
      </c>
      <c r="C42" s="118">
        <v>107</v>
      </c>
      <c r="D42" s="118">
        <v>6</v>
      </c>
      <c r="E42" s="118">
        <v>10</v>
      </c>
      <c r="F42" s="118">
        <v>4</v>
      </c>
      <c r="G42" s="118">
        <v>6</v>
      </c>
      <c r="H42" s="118">
        <v>17</v>
      </c>
      <c r="I42" s="118">
        <v>13</v>
      </c>
      <c r="J42" s="118">
        <v>4</v>
      </c>
      <c r="K42" s="118">
        <v>13</v>
      </c>
      <c r="L42" s="118">
        <v>4</v>
      </c>
      <c r="M42" s="118">
        <v>4</v>
      </c>
      <c r="N42" s="118">
        <v>9</v>
      </c>
      <c r="O42" s="118">
        <v>12</v>
      </c>
    </row>
    <row r="43" spans="1:15" ht="20.100000000000001" customHeight="1">
      <c r="A43" s="125" t="s">
        <v>45</v>
      </c>
      <c r="B43" s="150">
        <v>27764</v>
      </c>
      <c r="C43" s="150">
        <v>25210</v>
      </c>
      <c r="D43" s="150">
        <v>1971</v>
      </c>
      <c r="E43" s="150">
        <v>1773</v>
      </c>
      <c r="F43" s="150">
        <v>2063</v>
      </c>
      <c r="G43" s="150">
        <v>2046</v>
      </c>
      <c r="H43" s="150">
        <v>2307</v>
      </c>
      <c r="I43" s="150">
        <v>2122</v>
      </c>
      <c r="J43" s="150">
        <v>1834</v>
      </c>
      <c r="K43" s="150">
        <v>2386</v>
      </c>
      <c r="L43" s="150">
        <v>1715</v>
      </c>
      <c r="M43" s="150">
        <v>1864</v>
      </c>
      <c r="N43" s="150">
        <v>1947</v>
      </c>
      <c r="O43" s="150">
        <v>1932</v>
      </c>
    </row>
    <row r="44" spans="1:15" ht="20.100000000000001" customHeight="1">
      <c r="A44" s="126" t="s">
        <v>46</v>
      </c>
      <c r="B44" s="118">
        <v>3184</v>
      </c>
      <c r="C44" s="118">
        <v>2230</v>
      </c>
      <c r="D44" s="118">
        <v>182</v>
      </c>
      <c r="E44" s="118">
        <v>111</v>
      </c>
      <c r="F44" s="118">
        <v>266</v>
      </c>
      <c r="G44" s="118">
        <v>197</v>
      </c>
      <c r="H44" s="118">
        <v>324</v>
      </c>
      <c r="I44" s="118">
        <v>173</v>
      </c>
      <c r="J44" s="118">
        <v>240</v>
      </c>
      <c r="K44" s="118">
        <v>219</v>
      </c>
      <c r="L44" s="118">
        <v>218</v>
      </c>
      <c r="M44" s="118">
        <v>157</v>
      </c>
      <c r="N44" s="118">
        <v>188</v>
      </c>
      <c r="O44" s="118">
        <v>150</v>
      </c>
    </row>
    <row r="45" spans="1:15" ht="20.100000000000001" customHeight="1">
      <c r="A45" s="126" t="s">
        <v>47</v>
      </c>
      <c r="B45" s="118">
        <v>307</v>
      </c>
      <c r="C45" s="118">
        <v>289</v>
      </c>
      <c r="D45" s="118">
        <v>32</v>
      </c>
      <c r="E45" s="118">
        <v>6</v>
      </c>
      <c r="F45" s="118">
        <v>22</v>
      </c>
      <c r="G45" s="118">
        <v>21</v>
      </c>
      <c r="H45" s="118">
        <v>13</v>
      </c>
      <c r="I45" s="118">
        <v>21</v>
      </c>
      <c r="J45" s="118">
        <v>19</v>
      </c>
      <c r="K45" s="118">
        <v>26</v>
      </c>
      <c r="L45" s="118">
        <v>11</v>
      </c>
      <c r="M45" s="118">
        <v>31</v>
      </c>
      <c r="N45" s="118">
        <v>9</v>
      </c>
      <c r="O45" s="118">
        <v>23</v>
      </c>
    </row>
    <row r="46" spans="1:15" ht="20.100000000000001" customHeight="1">
      <c r="A46" s="126" t="s">
        <v>48</v>
      </c>
      <c r="B46" s="118">
        <v>909</v>
      </c>
      <c r="C46" s="118">
        <v>811</v>
      </c>
      <c r="D46" s="118">
        <v>30</v>
      </c>
      <c r="E46" s="118">
        <v>57</v>
      </c>
      <c r="F46" s="118">
        <v>91</v>
      </c>
      <c r="G46" s="118">
        <v>91</v>
      </c>
      <c r="H46" s="118">
        <v>71</v>
      </c>
      <c r="I46" s="118">
        <v>117</v>
      </c>
      <c r="J46" s="118">
        <v>56</v>
      </c>
      <c r="K46" s="118">
        <v>75</v>
      </c>
      <c r="L46" s="118">
        <v>58</v>
      </c>
      <c r="M46" s="118">
        <v>31</v>
      </c>
      <c r="N46" s="118">
        <v>91</v>
      </c>
      <c r="O46" s="118">
        <v>92</v>
      </c>
    </row>
    <row r="47" spans="1:15" ht="20.100000000000001" customHeight="1">
      <c r="A47" s="126" t="s">
        <v>49</v>
      </c>
      <c r="B47" s="118">
        <v>474</v>
      </c>
      <c r="C47" s="118">
        <v>327</v>
      </c>
      <c r="D47" s="118">
        <v>32</v>
      </c>
      <c r="E47" s="118">
        <v>29</v>
      </c>
      <c r="F47" s="118">
        <v>32</v>
      </c>
      <c r="G47" s="118">
        <v>26</v>
      </c>
      <c r="H47" s="118">
        <v>28</v>
      </c>
      <c r="I47" s="118">
        <v>25</v>
      </c>
      <c r="J47" s="118">
        <v>28</v>
      </c>
      <c r="K47" s="118">
        <v>41</v>
      </c>
      <c r="L47" s="118">
        <v>61</v>
      </c>
      <c r="M47" s="118">
        <v>31</v>
      </c>
      <c r="N47" s="118">
        <v>35</v>
      </c>
      <c r="O47" s="118">
        <v>16</v>
      </c>
    </row>
    <row r="48" spans="1:15" ht="20.100000000000001" customHeight="1">
      <c r="A48" s="126" t="s">
        <v>50</v>
      </c>
      <c r="B48" s="118">
        <v>2375</v>
      </c>
      <c r="C48" s="118">
        <v>2235</v>
      </c>
      <c r="D48" s="118">
        <v>136</v>
      </c>
      <c r="E48" s="118">
        <v>158</v>
      </c>
      <c r="F48" s="118">
        <v>147</v>
      </c>
      <c r="G48" s="118">
        <v>183</v>
      </c>
      <c r="H48" s="118">
        <v>223</v>
      </c>
      <c r="I48" s="118">
        <v>172</v>
      </c>
      <c r="J48" s="118">
        <v>136</v>
      </c>
      <c r="K48" s="118">
        <v>186</v>
      </c>
      <c r="L48" s="118">
        <v>158</v>
      </c>
      <c r="M48" s="118">
        <v>192</v>
      </c>
      <c r="N48" s="118">
        <v>203</v>
      </c>
      <c r="O48" s="118">
        <v>186</v>
      </c>
    </row>
    <row r="49" spans="1:15" ht="20.100000000000001" customHeight="1">
      <c r="A49" s="126" t="s">
        <v>51</v>
      </c>
      <c r="B49" s="118">
        <v>182</v>
      </c>
      <c r="C49" s="118">
        <v>138</v>
      </c>
      <c r="D49" s="118">
        <v>6</v>
      </c>
      <c r="E49" s="118">
        <v>4</v>
      </c>
      <c r="F49" s="118">
        <v>28</v>
      </c>
      <c r="G49" s="118">
        <v>7</v>
      </c>
      <c r="H49" s="118">
        <v>11</v>
      </c>
      <c r="I49" s="118">
        <v>6</v>
      </c>
      <c r="J49" s="118">
        <v>11</v>
      </c>
      <c r="K49" s="118">
        <v>18</v>
      </c>
      <c r="L49" s="118">
        <v>22</v>
      </c>
      <c r="M49" s="118">
        <v>13</v>
      </c>
      <c r="N49" s="118">
        <v>17</v>
      </c>
      <c r="O49" s="118">
        <v>13</v>
      </c>
    </row>
    <row r="50" spans="1:15" ht="20.100000000000001" customHeight="1">
      <c r="A50" s="126" t="s">
        <v>52</v>
      </c>
      <c r="B50" s="118">
        <v>3754</v>
      </c>
      <c r="C50" s="118">
        <v>1868</v>
      </c>
      <c r="D50" s="118">
        <v>257</v>
      </c>
      <c r="E50" s="118">
        <v>138</v>
      </c>
      <c r="F50" s="118">
        <v>169</v>
      </c>
      <c r="G50" s="118">
        <v>138</v>
      </c>
      <c r="H50" s="118">
        <v>177</v>
      </c>
      <c r="I50" s="118">
        <v>232</v>
      </c>
      <c r="J50" s="118">
        <v>177</v>
      </c>
      <c r="K50" s="118">
        <v>254</v>
      </c>
      <c r="L50" s="118">
        <v>195</v>
      </c>
      <c r="M50" s="118">
        <v>122</v>
      </c>
      <c r="N50" s="118">
        <v>253</v>
      </c>
      <c r="O50" s="118">
        <v>107</v>
      </c>
    </row>
    <row r="51" spans="1:15" ht="20.100000000000001" customHeight="1">
      <c r="A51" s="126" t="s">
        <v>53</v>
      </c>
      <c r="B51" s="118">
        <v>57</v>
      </c>
      <c r="C51" s="118">
        <v>69</v>
      </c>
      <c r="D51" s="118">
        <v>11</v>
      </c>
      <c r="E51" s="118">
        <v>6</v>
      </c>
      <c r="F51" s="118">
        <v>6</v>
      </c>
      <c r="G51" s="118">
        <v>13</v>
      </c>
      <c r="H51" s="118">
        <v>6</v>
      </c>
      <c r="I51" s="118">
        <v>10</v>
      </c>
      <c r="J51" s="118">
        <v>4</v>
      </c>
      <c r="K51" s="118">
        <v>13</v>
      </c>
      <c r="L51" s="118">
        <v>0</v>
      </c>
      <c r="M51" s="118">
        <v>0</v>
      </c>
      <c r="N51" s="118">
        <v>0</v>
      </c>
      <c r="O51" s="118">
        <v>0</v>
      </c>
    </row>
    <row r="52" spans="1:15" ht="20.100000000000001" customHeight="1">
      <c r="A52" s="126" t="s">
        <v>54</v>
      </c>
      <c r="B52" s="118">
        <v>814</v>
      </c>
      <c r="C52" s="118">
        <v>527</v>
      </c>
      <c r="D52" s="118">
        <v>61</v>
      </c>
      <c r="E52" s="118">
        <v>26</v>
      </c>
      <c r="F52" s="118">
        <v>71</v>
      </c>
      <c r="G52" s="118">
        <v>60</v>
      </c>
      <c r="H52" s="118">
        <v>65</v>
      </c>
      <c r="I52" s="118">
        <v>35</v>
      </c>
      <c r="J52" s="118">
        <v>56</v>
      </c>
      <c r="K52" s="118">
        <v>34</v>
      </c>
      <c r="L52" s="118">
        <v>24</v>
      </c>
      <c r="M52" s="118">
        <v>25</v>
      </c>
      <c r="N52" s="118">
        <v>50</v>
      </c>
      <c r="O52" s="118">
        <v>32</v>
      </c>
    </row>
    <row r="53" spans="1:15" ht="20.100000000000001" customHeight="1">
      <c r="A53" s="126" t="s">
        <v>55</v>
      </c>
      <c r="B53" s="118">
        <v>57</v>
      </c>
      <c r="C53" s="118">
        <v>76</v>
      </c>
      <c r="D53" s="118">
        <v>9</v>
      </c>
      <c r="E53" s="118">
        <v>6</v>
      </c>
      <c r="F53" s="118">
        <v>6</v>
      </c>
      <c r="G53" s="118">
        <v>38</v>
      </c>
      <c r="H53" s="118">
        <v>2</v>
      </c>
      <c r="I53" s="118">
        <v>4</v>
      </c>
      <c r="J53" s="118">
        <v>0</v>
      </c>
      <c r="K53" s="118">
        <v>1</v>
      </c>
      <c r="L53" s="118">
        <v>4</v>
      </c>
      <c r="M53" s="118">
        <v>6</v>
      </c>
      <c r="N53" s="118">
        <v>4</v>
      </c>
      <c r="O53" s="118">
        <v>4</v>
      </c>
    </row>
    <row r="54" spans="1:15" ht="20.100000000000001" customHeight="1">
      <c r="A54" s="126" t="s">
        <v>56</v>
      </c>
      <c r="B54" s="118">
        <v>1484</v>
      </c>
      <c r="C54" s="118">
        <v>1603</v>
      </c>
      <c r="D54" s="118">
        <v>76</v>
      </c>
      <c r="E54" s="118">
        <v>89</v>
      </c>
      <c r="F54" s="118">
        <v>149</v>
      </c>
      <c r="G54" s="118">
        <v>163</v>
      </c>
      <c r="H54" s="118">
        <v>115</v>
      </c>
      <c r="I54" s="118">
        <v>92</v>
      </c>
      <c r="J54" s="118">
        <v>93</v>
      </c>
      <c r="K54" s="118">
        <v>164</v>
      </c>
      <c r="L54" s="118">
        <v>69</v>
      </c>
      <c r="M54" s="118">
        <v>128</v>
      </c>
      <c r="N54" s="118">
        <v>93</v>
      </c>
      <c r="O54" s="118">
        <v>116</v>
      </c>
    </row>
    <row r="55" spans="1:15" ht="20.100000000000001" customHeight="1">
      <c r="A55" s="126" t="s">
        <v>57</v>
      </c>
      <c r="B55" s="118">
        <v>150</v>
      </c>
      <c r="C55" s="118">
        <v>127</v>
      </c>
      <c r="D55" s="118">
        <v>15</v>
      </c>
      <c r="E55" s="118">
        <v>6</v>
      </c>
      <c r="F55" s="118">
        <v>13</v>
      </c>
      <c r="G55" s="118">
        <v>7</v>
      </c>
      <c r="H55" s="118">
        <v>22</v>
      </c>
      <c r="I55" s="118">
        <v>7</v>
      </c>
      <c r="J55" s="118">
        <v>6</v>
      </c>
      <c r="K55" s="118">
        <v>18</v>
      </c>
      <c r="L55" s="118">
        <v>17</v>
      </c>
      <c r="M55" s="118">
        <v>6</v>
      </c>
      <c r="N55" s="118">
        <v>2</v>
      </c>
      <c r="O55" s="118">
        <v>13</v>
      </c>
    </row>
    <row r="56" spans="1:15" ht="20.100000000000001" customHeight="1">
      <c r="A56" s="126" t="s">
        <v>58</v>
      </c>
      <c r="B56" s="118">
        <v>5779</v>
      </c>
      <c r="C56" s="118">
        <v>5035</v>
      </c>
      <c r="D56" s="118">
        <v>448</v>
      </c>
      <c r="E56" s="118">
        <v>490</v>
      </c>
      <c r="F56" s="118">
        <v>350</v>
      </c>
      <c r="G56" s="118">
        <v>414</v>
      </c>
      <c r="H56" s="118">
        <v>450</v>
      </c>
      <c r="I56" s="118">
        <v>433</v>
      </c>
      <c r="J56" s="118">
        <v>409</v>
      </c>
      <c r="K56" s="118">
        <v>309</v>
      </c>
      <c r="L56" s="118">
        <v>376</v>
      </c>
      <c r="M56" s="118">
        <v>425</v>
      </c>
      <c r="N56" s="118">
        <v>413</v>
      </c>
      <c r="O56" s="118">
        <v>336</v>
      </c>
    </row>
    <row r="57" spans="1:15" ht="20.100000000000001" customHeight="1">
      <c r="A57" s="126" t="s">
        <v>59</v>
      </c>
      <c r="B57" s="118">
        <v>159</v>
      </c>
      <c r="C57" s="118">
        <v>102</v>
      </c>
      <c r="D57" s="118">
        <v>17</v>
      </c>
      <c r="E57" s="118">
        <v>10</v>
      </c>
      <c r="F57" s="118">
        <v>17</v>
      </c>
      <c r="G57" s="118">
        <v>7</v>
      </c>
      <c r="H57" s="118">
        <v>28</v>
      </c>
      <c r="I57" s="118">
        <v>7</v>
      </c>
      <c r="J57" s="118">
        <v>2</v>
      </c>
      <c r="K57" s="118">
        <v>18</v>
      </c>
      <c r="L57" s="118">
        <v>2</v>
      </c>
      <c r="M57" s="118">
        <v>7</v>
      </c>
      <c r="N57" s="118">
        <v>9</v>
      </c>
      <c r="O57" s="118">
        <v>16</v>
      </c>
    </row>
    <row r="58" spans="1:15" ht="20.100000000000001" customHeight="1">
      <c r="A58" s="126" t="s">
        <v>60</v>
      </c>
      <c r="B58" s="118">
        <v>124</v>
      </c>
      <c r="C58" s="118">
        <v>115</v>
      </c>
      <c r="D58" s="118">
        <v>6</v>
      </c>
      <c r="E58" s="118">
        <v>0</v>
      </c>
      <c r="F58" s="118">
        <v>4</v>
      </c>
      <c r="G58" s="118">
        <v>13</v>
      </c>
      <c r="H58" s="118">
        <v>13</v>
      </c>
      <c r="I58" s="118">
        <v>16</v>
      </c>
      <c r="J58" s="118">
        <v>24</v>
      </c>
      <c r="K58" s="118">
        <v>13</v>
      </c>
      <c r="L58" s="118">
        <v>2</v>
      </c>
      <c r="M58" s="118">
        <v>10</v>
      </c>
      <c r="N58" s="118">
        <v>11</v>
      </c>
      <c r="O58" s="118">
        <v>7</v>
      </c>
    </row>
    <row r="59" spans="1:15" s="71" customFormat="1" ht="20.100000000000001" customHeight="1">
      <c r="A59" s="126" t="s">
        <v>61</v>
      </c>
      <c r="B59" s="118">
        <v>6121</v>
      </c>
      <c r="C59" s="118">
        <v>7976</v>
      </c>
      <c r="D59" s="118">
        <v>558</v>
      </c>
      <c r="E59" s="118">
        <v>521</v>
      </c>
      <c r="F59" s="118">
        <v>543</v>
      </c>
      <c r="G59" s="118">
        <v>503</v>
      </c>
      <c r="H59" s="118">
        <v>612</v>
      </c>
      <c r="I59" s="118">
        <v>638</v>
      </c>
      <c r="J59" s="118">
        <v>450</v>
      </c>
      <c r="K59" s="118">
        <v>824</v>
      </c>
      <c r="L59" s="118">
        <v>372</v>
      </c>
      <c r="M59" s="118">
        <v>578</v>
      </c>
      <c r="N59" s="118">
        <v>409</v>
      </c>
      <c r="O59" s="118">
        <v>721</v>
      </c>
    </row>
    <row r="60" spans="1:15" s="71" customFormat="1" ht="20.100000000000001" customHeight="1">
      <c r="A60" s="126" t="s">
        <v>62</v>
      </c>
      <c r="B60" s="118">
        <v>34</v>
      </c>
      <c r="C60" s="118">
        <v>46</v>
      </c>
      <c r="D60" s="118">
        <v>2</v>
      </c>
      <c r="E60" s="118">
        <v>0</v>
      </c>
      <c r="F60" s="118">
        <v>4</v>
      </c>
      <c r="G60" s="118">
        <v>7</v>
      </c>
      <c r="H60" s="118">
        <v>0</v>
      </c>
      <c r="I60" s="118">
        <v>1</v>
      </c>
      <c r="J60" s="118">
        <v>0</v>
      </c>
      <c r="K60" s="118">
        <v>12</v>
      </c>
      <c r="L60" s="118">
        <v>6</v>
      </c>
      <c r="M60" s="118">
        <v>6</v>
      </c>
      <c r="N60" s="118">
        <v>2</v>
      </c>
      <c r="O60" s="118">
        <v>4</v>
      </c>
    </row>
    <row r="61" spans="1:15" s="71" customFormat="1" ht="20.100000000000001" customHeight="1">
      <c r="A61" s="126" t="s">
        <v>63</v>
      </c>
      <c r="B61" s="118">
        <v>41</v>
      </c>
      <c r="C61" s="118">
        <v>42</v>
      </c>
      <c r="D61" s="118">
        <v>0</v>
      </c>
      <c r="E61" s="118">
        <v>0</v>
      </c>
      <c r="F61" s="118">
        <v>0</v>
      </c>
      <c r="G61" s="118">
        <v>6</v>
      </c>
      <c r="H61" s="118">
        <v>4</v>
      </c>
      <c r="I61" s="118">
        <v>4</v>
      </c>
      <c r="J61" s="118">
        <v>0</v>
      </c>
      <c r="K61" s="118">
        <v>6</v>
      </c>
      <c r="L61" s="118">
        <v>6</v>
      </c>
      <c r="M61" s="118">
        <v>1</v>
      </c>
      <c r="N61" s="118">
        <v>2</v>
      </c>
      <c r="O61" s="118">
        <v>1</v>
      </c>
    </row>
    <row r="62" spans="1:15" ht="20.100000000000001" customHeight="1">
      <c r="A62" s="126" t="s">
        <v>64</v>
      </c>
      <c r="B62" s="118">
        <v>284</v>
      </c>
      <c r="C62" s="118">
        <v>248</v>
      </c>
      <c r="D62" s="118">
        <v>11</v>
      </c>
      <c r="E62" s="118">
        <v>29</v>
      </c>
      <c r="F62" s="118">
        <v>15</v>
      </c>
      <c r="G62" s="118">
        <v>18</v>
      </c>
      <c r="H62" s="118">
        <v>24</v>
      </c>
      <c r="I62" s="118">
        <v>25</v>
      </c>
      <c r="J62" s="118">
        <v>26</v>
      </c>
      <c r="K62" s="118">
        <v>29</v>
      </c>
      <c r="L62" s="118">
        <v>15</v>
      </c>
      <c r="M62" s="118">
        <v>25</v>
      </c>
      <c r="N62" s="118">
        <v>28</v>
      </c>
      <c r="O62" s="118">
        <v>12</v>
      </c>
    </row>
    <row r="63" spans="1:15" ht="20.100000000000001" customHeight="1">
      <c r="A63" s="126" t="s">
        <v>65</v>
      </c>
      <c r="B63" s="118">
        <v>1058</v>
      </c>
      <c r="C63" s="118">
        <v>1019</v>
      </c>
      <c r="D63" s="118">
        <v>56</v>
      </c>
      <c r="E63" s="118">
        <v>62</v>
      </c>
      <c r="F63" s="118">
        <v>100</v>
      </c>
      <c r="G63" s="118">
        <v>116</v>
      </c>
      <c r="H63" s="118">
        <v>71</v>
      </c>
      <c r="I63" s="118">
        <v>69</v>
      </c>
      <c r="J63" s="118">
        <v>78</v>
      </c>
      <c r="K63" s="118">
        <v>100</v>
      </c>
      <c r="L63" s="118">
        <v>67</v>
      </c>
      <c r="M63" s="118">
        <v>44</v>
      </c>
      <c r="N63" s="118">
        <v>93</v>
      </c>
      <c r="O63" s="118">
        <v>60</v>
      </c>
    </row>
    <row r="64" spans="1:15" s="71" customFormat="1" ht="20.100000000000001" customHeight="1">
      <c r="A64" s="126" t="s">
        <v>66</v>
      </c>
      <c r="B64" s="118">
        <v>417</v>
      </c>
      <c r="C64" s="118">
        <v>327</v>
      </c>
      <c r="D64" s="118">
        <v>26</v>
      </c>
      <c r="E64" s="118">
        <v>25</v>
      </c>
      <c r="F64" s="118">
        <v>30</v>
      </c>
      <c r="G64" s="118">
        <v>18</v>
      </c>
      <c r="H64" s="118">
        <v>48</v>
      </c>
      <c r="I64" s="118">
        <v>35</v>
      </c>
      <c r="J64" s="118">
        <v>19</v>
      </c>
      <c r="K64" s="118">
        <v>26</v>
      </c>
      <c r="L64" s="118">
        <v>32</v>
      </c>
      <c r="M64" s="118">
        <v>26</v>
      </c>
      <c r="N64" s="118">
        <v>35</v>
      </c>
      <c r="O64" s="118">
        <v>23</v>
      </c>
    </row>
    <row r="65" spans="1:19" ht="20.100000000000001" customHeight="1">
      <c r="A65" s="125" t="s">
        <v>67</v>
      </c>
      <c r="B65" s="150">
        <v>957</v>
      </c>
      <c r="C65" s="150">
        <v>369</v>
      </c>
      <c r="D65" s="150">
        <v>93</v>
      </c>
      <c r="E65" s="150">
        <v>14</v>
      </c>
      <c r="F65" s="150">
        <v>60</v>
      </c>
      <c r="G65" s="150">
        <v>24</v>
      </c>
      <c r="H65" s="150">
        <v>71</v>
      </c>
      <c r="I65" s="150">
        <v>36</v>
      </c>
      <c r="J65" s="150">
        <v>158</v>
      </c>
      <c r="K65" s="150">
        <v>17</v>
      </c>
      <c r="L65" s="150">
        <v>182</v>
      </c>
      <c r="M65" s="150">
        <v>36</v>
      </c>
      <c r="N65" s="150">
        <v>211</v>
      </c>
      <c r="O65" s="150">
        <v>20</v>
      </c>
    </row>
    <row r="66" spans="1:19" ht="20.100000000000001" customHeight="1">
      <c r="A66" s="126" t="s">
        <v>68</v>
      </c>
      <c r="B66" s="117">
        <v>906</v>
      </c>
      <c r="C66" s="117">
        <v>315</v>
      </c>
      <c r="D66" s="117">
        <v>93</v>
      </c>
      <c r="E66" s="117">
        <v>13</v>
      </c>
      <c r="F66" s="117">
        <v>58</v>
      </c>
      <c r="G66" s="117">
        <v>23</v>
      </c>
      <c r="H66" s="117">
        <v>65</v>
      </c>
      <c r="I66" s="117">
        <v>25</v>
      </c>
      <c r="J66" s="117">
        <v>154</v>
      </c>
      <c r="K66" s="117">
        <v>16</v>
      </c>
      <c r="L66" s="117">
        <v>182</v>
      </c>
      <c r="M66" s="117">
        <v>32</v>
      </c>
      <c r="N66" s="117">
        <v>205</v>
      </c>
      <c r="O66" s="117">
        <v>16</v>
      </c>
    </row>
    <row r="67" spans="1:19" ht="20.100000000000001" customHeight="1">
      <c r="A67" s="126" t="s">
        <v>69</v>
      </c>
      <c r="B67" s="117">
        <v>49</v>
      </c>
      <c r="C67" s="117">
        <v>52</v>
      </c>
      <c r="D67" s="117">
        <v>0</v>
      </c>
      <c r="E67" s="117">
        <v>1</v>
      </c>
      <c r="F67" s="117">
        <v>2</v>
      </c>
      <c r="G67" s="117">
        <v>1</v>
      </c>
      <c r="H67" s="117">
        <v>4</v>
      </c>
      <c r="I67" s="117">
        <v>10</v>
      </c>
      <c r="J67" s="117">
        <v>4</v>
      </c>
      <c r="K67" s="117">
        <v>1</v>
      </c>
      <c r="L67" s="117">
        <v>0</v>
      </c>
      <c r="M67" s="117">
        <v>4</v>
      </c>
      <c r="N67" s="117">
        <v>6</v>
      </c>
      <c r="O67" s="117">
        <v>4</v>
      </c>
    </row>
    <row r="68" spans="1:19" ht="20.100000000000001" customHeight="1">
      <c r="A68" s="126" t="s">
        <v>70</v>
      </c>
      <c r="B68" s="117">
        <v>2</v>
      </c>
      <c r="C68" s="117">
        <v>2</v>
      </c>
      <c r="D68" s="117">
        <v>0</v>
      </c>
      <c r="E68" s="117">
        <v>0</v>
      </c>
      <c r="F68" s="117">
        <v>0</v>
      </c>
      <c r="G68" s="117">
        <v>0</v>
      </c>
      <c r="H68" s="117">
        <v>2</v>
      </c>
      <c r="I68" s="117">
        <v>1</v>
      </c>
      <c r="J68" s="117">
        <v>0</v>
      </c>
      <c r="K68" s="117">
        <v>0</v>
      </c>
      <c r="L68" s="117">
        <v>0</v>
      </c>
      <c r="M68" s="117">
        <v>0</v>
      </c>
      <c r="N68" s="117">
        <v>0</v>
      </c>
      <c r="O68" s="117">
        <v>0</v>
      </c>
    </row>
    <row r="69" spans="1:19" s="71" customFormat="1" ht="20.100000000000001" customHeight="1" thickBot="1">
      <c r="A69" s="130" t="s">
        <v>71</v>
      </c>
      <c r="B69" s="132">
        <v>0</v>
      </c>
      <c r="C69" s="132">
        <v>2</v>
      </c>
      <c r="D69" s="134">
        <v>0</v>
      </c>
      <c r="E69" s="134">
        <v>0</v>
      </c>
      <c r="F69" s="134">
        <v>0</v>
      </c>
      <c r="G69" s="134">
        <v>0</v>
      </c>
      <c r="H69" s="134">
        <v>0</v>
      </c>
      <c r="I69" s="134">
        <v>0</v>
      </c>
      <c r="J69" s="134">
        <v>0</v>
      </c>
      <c r="K69" s="134">
        <v>1</v>
      </c>
      <c r="L69" s="134">
        <v>0</v>
      </c>
      <c r="M69" s="134">
        <v>0</v>
      </c>
      <c r="N69" s="134">
        <v>0</v>
      </c>
      <c r="O69" s="134">
        <v>0</v>
      </c>
    </row>
    <row r="70" spans="1:19" s="311" customFormat="1" ht="15.95" customHeight="1">
      <c r="A70" s="284" t="s">
        <v>425</v>
      </c>
      <c r="B70" s="135"/>
      <c r="C70" s="135"/>
      <c r="M70" s="103"/>
      <c r="N70" s="312"/>
      <c r="O70" s="312" t="s">
        <v>80</v>
      </c>
      <c r="Q70" s="313"/>
    </row>
    <row r="71" spans="1:19" ht="24.95" customHeight="1">
      <c r="A71" s="278" t="s">
        <v>456</v>
      </c>
      <c r="B71" s="310"/>
      <c r="C71" s="310"/>
      <c r="M71" s="92"/>
      <c r="N71" s="92"/>
      <c r="O71" s="92"/>
    </row>
    <row r="72" spans="1:19" ht="24.95" customHeight="1" thickBot="1">
      <c r="A72" s="280" t="s">
        <v>459</v>
      </c>
      <c r="B72" s="130"/>
      <c r="C72" s="130"/>
      <c r="D72" s="308"/>
      <c r="E72" s="308"/>
      <c r="F72" s="308"/>
      <c r="G72" s="308"/>
      <c r="H72" s="308"/>
      <c r="I72" s="308"/>
      <c r="J72" s="308"/>
      <c r="K72" s="308"/>
      <c r="L72" s="308"/>
      <c r="M72" s="98" t="s">
        <v>81</v>
      </c>
      <c r="N72" s="90"/>
      <c r="O72" s="90"/>
      <c r="P72" s="92"/>
      <c r="Q72" s="92"/>
      <c r="R72" s="232"/>
    </row>
    <row r="73" spans="1:19" ht="20.100000000000001" customHeight="1">
      <c r="A73" s="1474" t="s">
        <v>1</v>
      </c>
      <c r="B73" s="1501" t="s">
        <v>2</v>
      </c>
      <c r="C73" s="1502"/>
      <c r="D73" s="1502"/>
      <c r="E73" s="1502"/>
      <c r="F73" s="1502"/>
      <c r="G73" s="1502"/>
      <c r="H73" s="1502"/>
      <c r="I73" s="1502"/>
      <c r="J73" s="1502"/>
      <c r="K73" s="1502"/>
      <c r="L73" s="1502"/>
      <c r="M73" s="1502"/>
      <c r="N73" s="90"/>
      <c r="O73" s="90"/>
      <c r="P73" s="92"/>
      <c r="Q73" s="92"/>
      <c r="R73" s="232"/>
    </row>
    <row r="74" spans="1:19" ht="20.100000000000001" customHeight="1">
      <c r="A74" s="1474"/>
      <c r="B74" s="204" t="s">
        <v>82</v>
      </c>
      <c r="C74" s="60"/>
      <c r="D74" s="201" t="s">
        <v>83</v>
      </c>
      <c r="E74" s="201"/>
      <c r="F74" s="60" t="s">
        <v>84</v>
      </c>
      <c r="G74" s="60"/>
      <c r="H74" s="201" t="s">
        <v>85</v>
      </c>
      <c r="I74" s="201"/>
      <c r="J74" s="60" t="s">
        <v>86</v>
      </c>
      <c r="K74" s="60"/>
      <c r="L74" s="1498" t="s">
        <v>87</v>
      </c>
      <c r="M74" s="1498"/>
      <c r="P74" s="90"/>
      <c r="Q74" s="90"/>
      <c r="R74" s="166"/>
      <c r="S74" s="166"/>
    </row>
    <row r="75" spans="1:19" ht="20.100000000000001" customHeight="1">
      <c r="A75" s="1475"/>
      <c r="B75" s="60">
        <v>2010</v>
      </c>
      <c r="C75" s="60">
        <v>2011</v>
      </c>
      <c r="D75" s="60">
        <v>2010</v>
      </c>
      <c r="E75" s="60">
        <v>2011</v>
      </c>
      <c r="F75" s="60">
        <v>2010</v>
      </c>
      <c r="G75" s="60">
        <v>2011</v>
      </c>
      <c r="H75" s="60">
        <v>2010</v>
      </c>
      <c r="I75" s="60">
        <v>2011</v>
      </c>
      <c r="J75" s="60">
        <v>2010</v>
      </c>
      <c r="K75" s="60">
        <v>2011</v>
      </c>
      <c r="L75" s="60">
        <v>2010</v>
      </c>
      <c r="M75" s="91">
        <v>2011</v>
      </c>
      <c r="N75" s="283"/>
      <c r="P75" s="90"/>
      <c r="Q75" s="166"/>
      <c r="R75" s="166"/>
    </row>
    <row r="76" spans="1:19" ht="20.100000000000001" customHeight="1">
      <c r="A76" s="122" t="s">
        <v>438</v>
      </c>
      <c r="B76" s="123">
        <v>5532</v>
      </c>
      <c r="C76" s="123">
        <v>5262</v>
      </c>
      <c r="D76" s="123">
        <v>4707</v>
      </c>
      <c r="E76" s="123">
        <v>5063</v>
      </c>
      <c r="F76" s="123">
        <v>4157</v>
      </c>
      <c r="G76" s="123">
        <v>3878</v>
      </c>
      <c r="H76" s="123">
        <v>4708</v>
      </c>
      <c r="I76" s="123">
        <v>4006</v>
      </c>
      <c r="J76" s="123">
        <v>4810</v>
      </c>
      <c r="K76" s="123">
        <v>4567</v>
      </c>
      <c r="L76" s="123">
        <v>5972</v>
      </c>
      <c r="M76" s="123">
        <v>5618</v>
      </c>
      <c r="P76" s="90"/>
      <c r="Q76" s="166"/>
      <c r="R76" s="166"/>
    </row>
    <row r="77" spans="1:19" s="71" customFormat="1" ht="20.100000000000001" customHeight="1">
      <c r="A77" s="125" t="s">
        <v>10</v>
      </c>
      <c r="B77" s="124">
        <v>36</v>
      </c>
      <c r="C77" s="124">
        <v>12</v>
      </c>
      <c r="D77" s="124">
        <v>8</v>
      </c>
      <c r="E77" s="124">
        <v>8</v>
      </c>
      <c r="F77" s="124">
        <v>15</v>
      </c>
      <c r="G77" s="124">
        <v>21</v>
      </c>
      <c r="H77" s="124">
        <v>32</v>
      </c>
      <c r="I77" s="124">
        <v>32</v>
      </c>
      <c r="J77" s="124">
        <v>38</v>
      </c>
      <c r="K77" s="124">
        <v>22</v>
      </c>
      <c r="L77" s="124">
        <v>47</v>
      </c>
      <c r="M77" s="124">
        <v>17</v>
      </c>
      <c r="P77" s="90"/>
      <c r="Q77" s="90"/>
    </row>
    <row r="78" spans="1:19" ht="20.100000000000001" customHeight="1">
      <c r="A78" s="126" t="s">
        <v>11</v>
      </c>
      <c r="B78" s="118">
        <v>15</v>
      </c>
      <c r="C78" s="118">
        <v>1</v>
      </c>
      <c r="D78" s="118">
        <v>0</v>
      </c>
      <c r="E78" s="118">
        <v>1</v>
      </c>
      <c r="F78" s="118">
        <v>6</v>
      </c>
      <c r="G78" s="118">
        <v>6</v>
      </c>
      <c r="H78" s="118">
        <v>0</v>
      </c>
      <c r="I78" s="118">
        <v>7</v>
      </c>
      <c r="J78" s="118">
        <v>4</v>
      </c>
      <c r="K78" s="118">
        <v>12</v>
      </c>
      <c r="L78" s="118">
        <v>11</v>
      </c>
      <c r="M78" s="118">
        <v>0</v>
      </c>
      <c r="P78" s="92"/>
      <c r="Q78" s="92"/>
    </row>
    <row r="79" spans="1:19" ht="20.100000000000001" customHeight="1">
      <c r="A79" s="126" t="s">
        <v>12</v>
      </c>
      <c r="B79" s="118">
        <v>4</v>
      </c>
      <c r="C79" s="118">
        <v>1</v>
      </c>
      <c r="D79" s="118">
        <v>2</v>
      </c>
      <c r="E79" s="118">
        <v>0</v>
      </c>
      <c r="F79" s="118">
        <v>0</v>
      </c>
      <c r="G79" s="118">
        <v>1</v>
      </c>
      <c r="H79" s="118">
        <v>2</v>
      </c>
      <c r="I79" s="118">
        <v>4</v>
      </c>
      <c r="J79" s="118">
        <v>4</v>
      </c>
      <c r="K79" s="118">
        <v>0</v>
      </c>
      <c r="L79" s="118">
        <v>4</v>
      </c>
      <c r="M79" s="118">
        <v>1</v>
      </c>
      <c r="P79" s="92"/>
      <c r="Q79" s="92"/>
    </row>
    <row r="80" spans="1:19" ht="20.100000000000001" customHeight="1">
      <c r="A80" s="126" t="s">
        <v>13</v>
      </c>
      <c r="B80" s="118">
        <v>2</v>
      </c>
      <c r="C80" s="118">
        <v>0</v>
      </c>
      <c r="D80" s="118">
        <v>0</v>
      </c>
      <c r="E80" s="118">
        <v>6</v>
      </c>
      <c r="F80" s="118">
        <v>0</v>
      </c>
      <c r="G80" s="118">
        <v>4</v>
      </c>
      <c r="H80" s="118">
        <v>0</v>
      </c>
      <c r="I80" s="118">
        <v>0</v>
      </c>
      <c r="J80" s="118">
        <v>6</v>
      </c>
      <c r="K80" s="118">
        <v>0</v>
      </c>
      <c r="L80" s="118">
        <v>2</v>
      </c>
      <c r="M80" s="118">
        <v>0</v>
      </c>
      <c r="P80" s="92"/>
      <c r="Q80" s="92"/>
    </row>
    <row r="81" spans="1:17" ht="20.100000000000001" customHeight="1">
      <c r="A81" s="126" t="s">
        <v>14</v>
      </c>
      <c r="B81" s="118">
        <v>0</v>
      </c>
      <c r="C81" s="118">
        <v>0</v>
      </c>
      <c r="D81" s="118">
        <v>0</v>
      </c>
      <c r="E81" s="118">
        <v>0</v>
      </c>
      <c r="F81" s="118">
        <v>0</v>
      </c>
      <c r="G81" s="118">
        <v>0</v>
      </c>
      <c r="H81" s="118">
        <v>0</v>
      </c>
      <c r="I81" s="118">
        <v>0</v>
      </c>
      <c r="J81" s="118">
        <v>0</v>
      </c>
      <c r="K81" s="118">
        <v>6</v>
      </c>
      <c r="L81" s="118">
        <v>2</v>
      </c>
      <c r="M81" s="118">
        <v>0</v>
      </c>
      <c r="P81" s="92"/>
      <c r="Q81" s="92"/>
    </row>
    <row r="82" spans="1:17" ht="20.100000000000001" customHeight="1">
      <c r="A82" s="126" t="s">
        <v>15</v>
      </c>
      <c r="B82" s="118">
        <v>15</v>
      </c>
      <c r="C82" s="118">
        <v>10</v>
      </c>
      <c r="D82" s="118">
        <v>6</v>
      </c>
      <c r="E82" s="118">
        <v>1</v>
      </c>
      <c r="F82" s="118">
        <v>9</v>
      </c>
      <c r="G82" s="118">
        <v>10</v>
      </c>
      <c r="H82" s="118">
        <v>30</v>
      </c>
      <c r="I82" s="118">
        <v>21</v>
      </c>
      <c r="J82" s="118">
        <v>24</v>
      </c>
      <c r="K82" s="118">
        <v>4</v>
      </c>
      <c r="L82" s="118">
        <v>28</v>
      </c>
      <c r="M82" s="118">
        <v>16</v>
      </c>
      <c r="P82" s="92"/>
      <c r="Q82" s="92"/>
    </row>
    <row r="83" spans="1:17" s="71" customFormat="1" ht="20.100000000000001" customHeight="1">
      <c r="A83" s="125" t="s">
        <v>16</v>
      </c>
      <c r="B83" s="150">
        <v>145</v>
      </c>
      <c r="C83" s="124">
        <v>74</v>
      </c>
      <c r="D83" s="124">
        <v>136</v>
      </c>
      <c r="E83" s="124">
        <v>68</v>
      </c>
      <c r="F83" s="124">
        <v>145</v>
      </c>
      <c r="G83" s="124">
        <v>58</v>
      </c>
      <c r="H83" s="124">
        <v>123</v>
      </c>
      <c r="I83" s="124">
        <v>110</v>
      </c>
      <c r="J83" s="124">
        <v>84</v>
      </c>
      <c r="K83" s="124">
        <v>80</v>
      </c>
      <c r="L83" s="124">
        <v>143</v>
      </c>
      <c r="M83" s="124">
        <v>86</v>
      </c>
      <c r="P83" s="90"/>
      <c r="Q83" s="90"/>
    </row>
    <row r="84" spans="1:17" ht="20.100000000000001" customHeight="1">
      <c r="A84" s="126" t="s">
        <v>17</v>
      </c>
      <c r="B84" s="118">
        <v>22</v>
      </c>
      <c r="C84" s="118">
        <v>12</v>
      </c>
      <c r="D84" s="118">
        <v>22</v>
      </c>
      <c r="E84" s="118">
        <v>10</v>
      </c>
      <c r="F84" s="118">
        <v>76</v>
      </c>
      <c r="G84" s="118">
        <v>6</v>
      </c>
      <c r="H84" s="118">
        <v>28</v>
      </c>
      <c r="I84" s="118">
        <v>31</v>
      </c>
      <c r="J84" s="118">
        <v>9</v>
      </c>
      <c r="K84" s="118">
        <v>7</v>
      </c>
      <c r="L84" s="118">
        <v>26</v>
      </c>
      <c r="M84" s="118">
        <v>21</v>
      </c>
      <c r="P84" s="92"/>
      <c r="Q84" s="92"/>
    </row>
    <row r="85" spans="1:17" ht="20.100000000000001" customHeight="1">
      <c r="A85" s="126" t="s">
        <v>18</v>
      </c>
      <c r="B85" s="118">
        <v>15</v>
      </c>
      <c r="C85" s="118">
        <v>7</v>
      </c>
      <c r="D85" s="118">
        <v>17</v>
      </c>
      <c r="E85" s="118">
        <v>12</v>
      </c>
      <c r="F85" s="118">
        <v>13</v>
      </c>
      <c r="G85" s="118">
        <v>13</v>
      </c>
      <c r="H85" s="118">
        <v>15</v>
      </c>
      <c r="I85" s="118">
        <v>21</v>
      </c>
      <c r="J85" s="118">
        <v>35</v>
      </c>
      <c r="K85" s="118">
        <v>12</v>
      </c>
      <c r="L85" s="118">
        <v>11</v>
      </c>
      <c r="M85" s="118">
        <v>12</v>
      </c>
      <c r="P85" s="92"/>
      <c r="Q85" s="92"/>
    </row>
    <row r="86" spans="1:17" ht="20.100000000000001" customHeight="1">
      <c r="A86" s="126" t="s">
        <v>19</v>
      </c>
      <c r="B86" s="118">
        <v>13</v>
      </c>
      <c r="C86" s="118">
        <v>6</v>
      </c>
      <c r="D86" s="118">
        <v>13</v>
      </c>
      <c r="E86" s="118">
        <v>4</v>
      </c>
      <c r="F86" s="118">
        <v>17</v>
      </c>
      <c r="G86" s="118">
        <v>7</v>
      </c>
      <c r="H86" s="118">
        <v>13</v>
      </c>
      <c r="I86" s="118">
        <v>7</v>
      </c>
      <c r="J86" s="118">
        <v>4</v>
      </c>
      <c r="K86" s="118">
        <v>7</v>
      </c>
      <c r="L86" s="118">
        <v>15</v>
      </c>
      <c r="M86" s="118">
        <v>1</v>
      </c>
      <c r="P86" s="92"/>
      <c r="Q86" s="92"/>
    </row>
    <row r="87" spans="1:17" ht="20.100000000000001" customHeight="1">
      <c r="A87" s="126" t="s">
        <v>20</v>
      </c>
      <c r="B87" s="118">
        <v>28</v>
      </c>
      <c r="C87" s="118">
        <v>12</v>
      </c>
      <c r="D87" s="118">
        <v>52</v>
      </c>
      <c r="E87" s="118">
        <v>29</v>
      </c>
      <c r="F87" s="118">
        <v>15</v>
      </c>
      <c r="G87" s="118">
        <v>7</v>
      </c>
      <c r="H87" s="118">
        <v>32</v>
      </c>
      <c r="I87" s="118">
        <v>25</v>
      </c>
      <c r="J87" s="118">
        <v>17</v>
      </c>
      <c r="K87" s="118">
        <v>19</v>
      </c>
      <c r="L87" s="118">
        <v>50</v>
      </c>
      <c r="M87" s="118">
        <v>26</v>
      </c>
      <c r="P87" s="92"/>
      <c r="Q87" s="92"/>
    </row>
    <row r="88" spans="1:17" ht="20.100000000000001" customHeight="1">
      <c r="A88" s="126" t="s">
        <v>79</v>
      </c>
      <c r="B88" s="118">
        <v>67</v>
      </c>
      <c r="C88" s="118">
        <v>37</v>
      </c>
      <c r="D88" s="118">
        <v>32</v>
      </c>
      <c r="E88" s="118">
        <v>13</v>
      </c>
      <c r="F88" s="118">
        <v>24</v>
      </c>
      <c r="G88" s="118">
        <v>25</v>
      </c>
      <c r="H88" s="118">
        <v>35</v>
      </c>
      <c r="I88" s="118">
        <v>26</v>
      </c>
      <c r="J88" s="118">
        <v>19</v>
      </c>
      <c r="K88" s="118">
        <v>35</v>
      </c>
      <c r="L88" s="118">
        <v>41</v>
      </c>
      <c r="M88" s="118">
        <v>26</v>
      </c>
      <c r="P88" s="92"/>
      <c r="Q88" s="92"/>
    </row>
    <row r="89" spans="1:17" s="71" customFormat="1" ht="20.100000000000001" customHeight="1">
      <c r="A89" s="125" t="s">
        <v>21</v>
      </c>
      <c r="B89" s="150">
        <v>1469</v>
      </c>
      <c r="C89" s="124">
        <v>2288</v>
      </c>
      <c r="D89" s="124">
        <v>1352</v>
      </c>
      <c r="E89" s="124">
        <v>1336</v>
      </c>
      <c r="F89" s="124">
        <v>1093</v>
      </c>
      <c r="G89" s="124">
        <v>1076</v>
      </c>
      <c r="H89" s="124">
        <v>1986</v>
      </c>
      <c r="I89" s="124">
        <v>941</v>
      </c>
      <c r="J89" s="124">
        <v>1651</v>
      </c>
      <c r="K89" s="124">
        <v>1243</v>
      </c>
      <c r="L89" s="124">
        <v>1828</v>
      </c>
      <c r="M89" s="124">
        <v>1652</v>
      </c>
      <c r="P89" s="90"/>
      <c r="Q89" s="90"/>
    </row>
    <row r="90" spans="1:17" ht="20.100000000000001" customHeight="1">
      <c r="A90" s="126" t="s">
        <v>22</v>
      </c>
      <c r="B90" s="118">
        <v>63</v>
      </c>
      <c r="C90" s="118">
        <v>95</v>
      </c>
      <c r="D90" s="118">
        <v>50</v>
      </c>
      <c r="E90" s="118">
        <v>53</v>
      </c>
      <c r="F90" s="118">
        <v>35</v>
      </c>
      <c r="G90" s="118">
        <v>89</v>
      </c>
      <c r="H90" s="118">
        <v>52</v>
      </c>
      <c r="I90" s="118">
        <v>50</v>
      </c>
      <c r="J90" s="118">
        <v>50</v>
      </c>
      <c r="K90" s="118">
        <v>65</v>
      </c>
      <c r="L90" s="118">
        <v>39</v>
      </c>
      <c r="M90" s="118">
        <v>95</v>
      </c>
      <c r="P90" s="92"/>
      <c r="Q90" s="92"/>
    </row>
    <row r="91" spans="1:17" ht="20.100000000000001" customHeight="1">
      <c r="A91" s="126" t="s">
        <v>23</v>
      </c>
      <c r="B91" s="118">
        <v>1350</v>
      </c>
      <c r="C91" s="118">
        <v>2167</v>
      </c>
      <c r="D91" s="118">
        <v>1250</v>
      </c>
      <c r="E91" s="118">
        <v>1264</v>
      </c>
      <c r="F91" s="118">
        <v>1036</v>
      </c>
      <c r="G91" s="118">
        <v>937</v>
      </c>
      <c r="H91" s="118">
        <v>1843</v>
      </c>
      <c r="I91" s="118">
        <v>831</v>
      </c>
      <c r="J91" s="118">
        <v>1564</v>
      </c>
      <c r="K91" s="118">
        <v>1122</v>
      </c>
      <c r="L91" s="118">
        <v>1668</v>
      </c>
      <c r="M91" s="118">
        <v>1488</v>
      </c>
      <c r="P91" s="92"/>
      <c r="Q91" s="92"/>
    </row>
    <row r="92" spans="1:17" ht="20.100000000000001" customHeight="1">
      <c r="A92" s="126" t="s">
        <v>24</v>
      </c>
      <c r="B92" s="118">
        <v>56</v>
      </c>
      <c r="C92" s="118">
        <v>26</v>
      </c>
      <c r="D92" s="118">
        <v>52</v>
      </c>
      <c r="E92" s="118">
        <v>19</v>
      </c>
      <c r="F92" s="118">
        <v>22</v>
      </c>
      <c r="G92" s="118">
        <v>50</v>
      </c>
      <c r="H92" s="118">
        <v>91</v>
      </c>
      <c r="I92" s="118">
        <v>60</v>
      </c>
      <c r="J92" s="118">
        <v>37</v>
      </c>
      <c r="K92" s="118">
        <v>56</v>
      </c>
      <c r="L92" s="118">
        <v>121</v>
      </c>
      <c r="M92" s="118">
        <v>69</v>
      </c>
      <c r="P92" s="92"/>
      <c r="Q92" s="92"/>
    </row>
    <row r="93" spans="1:17" s="71" customFormat="1" ht="20.100000000000001" customHeight="1">
      <c r="A93" s="125" t="s">
        <v>25</v>
      </c>
      <c r="B93" s="150">
        <v>437</v>
      </c>
      <c r="C93" s="124">
        <v>656</v>
      </c>
      <c r="D93" s="124">
        <v>604</v>
      </c>
      <c r="E93" s="124">
        <v>994</v>
      </c>
      <c r="F93" s="124">
        <v>656</v>
      </c>
      <c r="G93" s="124">
        <v>813</v>
      </c>
      <c r="H93" s="124">
        <v>463</v>
      </c>
      <c r="I93" s="124">
        <v>965</v>
      </c>
      <c r="J93" s="124">
        <v>480</v>
      </c>
      <c r="K93" s="124">
        <v>1327</v>
      </c>
      <c r="L93" s="124">
        <v>515</v>
      </c>
      <c r="M93" s="124">
        <v>919</v>
      </c>
      <c r="P93" s="90"/>
      <c r="Q93" s="90"/>
    </row>
    <row r="94" spans="1:17" ht="20.100000000000001" customHeight="1">
      <c r="A94" s="126" t="s">
        <v>26</v>
      </c>
      <c r="B94" s="118">
        <v>227</v>
      </c>
      <c r="C94" s="118">
        <v>428</v>
      </c>
      <c r="D94" s="118">
        <v>327</v>
      </c>
      <c r="E94" s="118">
        <v>660</v>
      </c>
      <c r="F94" s="118">
        <v>288</v>
      </c>
      <c r="G94" s="118">
        <v>425</v>
      </c>
      <c r="H94" s="118">
        <v>281</v>
      </c>
      <c r="I94" s="118">
        <v>614</v>
      </c>
      <c r="J94" s="118">
        <v>288</v>
      </c>
      <c r="K94" s="118">
        <v>924</v>
      </c>
      <c r="L94" s="118">
        <v>283</v>
      </c>
      <c r="M94" s="118">
        <v>543</v>
      </c>
      <c r="P94" s="92"/>
      <c r="Q94" s="92"/>
    </row>
    <row r="95" spans="1:17" ht="20.100000000000001" customHeight="1">
      <c r="A95" s="126" t="s">
        <v>27</v>
      </c>
      <c r="B95" s="118">
        <v>4</v>
      </c>
      <c r="C95" s="118">
        <v>0</v>
      </c>
      <c r="D95" s="118">
        <v>2</v>
      </c>
      <c r="E95" s="118">
        <v>4</v>
      </c>
      <c r="F95" s="118">
        <v>4</v>
      </c>
      <c r="G95" s="118">
        <v>3</v>
      </c>
      <c r="H95" s="118">
        <v>0</v>
      </c>
      <c r="I95" s="118">
        <v>0</v>
      </c>
      <c r="J95" s="118">
        <v>2</v>
      </c>
      <c r="K95" s="118">
        <v>6</v>
      </c>
      <c r="L95" s="118">
        <v>2</v>
      </c>
      <c r="M95" s="118">
        <v>7</v>
      </c>
      <c r="P95" s="92"/>
      <c r="Q95" s="92"/>
    </row>
    <row r="96" spans="1:17" ht="20.100000000000001" customHeight="1">
      <c r="A96" s="126" t="s">
        <v>28</v>
      </c>
      <c r="B96" s="118">
        <v>24</v>
      </c>
      <c r="C96" s="118">
        <v>66</v>
      </c>
      <c r="D96" s="118">
        <v>24</v>
      </c>
      <c r="E96" s="118">
        <v>66</v>
      </c>
      <c r="F96" s="118">
        <v>28</v>
      </c>
      <c r="G96" s="118">
        <v>82</v>
      </c>
      <c r="H96" s="118">
        <v>35</v>
      </c>
      <c r="I96" s="118">
        <v>97</v>
      </c>
      <c r="J96" s="118">
        <v>76</v>
      </c>
      <c r="K96" s="118">
        <v>73</v>
      </c>
      <c r="L96" s="118">
        <v>45</v>
      </c>
      <c r="M96" s="118">
        <v>98</v>
      </c>
      <c r="P96" s="92"/>
      <c r="Q96" s="92"/>
    </row>
    <row r="97" spans="1:17" ht="20.100000000000001" customHeight="1">
      <c r="A97" s="126" t="s">
        <v>29</v>
      </c>
      <c r="B97" s="118">
        <v>63</v>
      </c>
      <c r="C97" s="118">
        <v>35</v>
      </c>
      <c r="D97" s="118">
        <v>50</v>
      </c>
      <c r="E97" s="118">
        <v>48</v>
      </c>
      <c r="F97" s="118">
        <v>58</v>
      </c>
      <c r="G97" s="118">
        <v>60</v>
      </c>
      <c r="H97" s="118">
        <v>35</v>
      </c>
      <c r="I97" s="118">
        <v>37</v>
      </c>
      <c r="J97" s="118">
        <v>43</v>
      </c>
      <c r="K97" s="118">
        <v>66</v>
      </c>
      <c r="L97" s="118">
        <v>32</v>
      </c>
      <c r="M97" s="118">
        <v>72</v>
      </c>
      <c r="P97" s="92"/>
      <c r="Q97" s="92"/>
    </row>
    <row r="98" spans="1:17" ht="20.100000000000001" customHeight="1">
      <c r="A98" s="126" t="s">
        <v>30</v>
      </c>
      <c r="B98" s="118">
        <v>48</v>
      </c>
      <c r="C98" s="118">
        <v>12</v>
      </c>
      <c r="D98" s="118">
        <v>37</v>
      </c>
      <c r="E98" s="118">
        <v>19</v>
      </c>
      <c r="F98" s="118">
        <v>112</v>
      </c>
      <c r="G98" s="118">
        <v>12</v>
      </c>
      <c r="H98" s="118">
        <v>30</v>
      </c>
      <c r="I98" s="118">
        <v>1</v>
      </c>
      <c r="J98" s="118">
        <v>15</v>
      </c>
      <c r="K98" s="118">
        <v>18</v>
      </c>
      <c r="L98" s="118">
        <v>19</v>
      </c>
      <c r="M98" s="118">
        <v>18</v>
      </c>
      <c r="P98" s="92"/>
      <c r="Q98" s="92"/>
    </row>
    <row r="99" spans="1:17" ht="20.100000000000001" customHeight="1">
      <c r="A99" s="126" t="s">
        <v>31</v>
      </c>
      <c r="B99" s="118">
        <v>0</v>
      </c>
      <c r="C99" s="118">
        <v>0</v>
      </c>
      <c r="D99" s="118">
        <v>0</v>
      </c>
      <c r="E99" s="118">
        <v>0</v>
      </c>
      <c r="F99" s="118">
        <v>0</v>
      </c>
      <c r="G99" s="118">
        <v>0</v>
      </c>
      <c r="H99" s="118">
        <v>0</v>
      </c>
      <c r="I99" s="118">
        <v>0</v>
      </c>
      <c r="J99" s="118">
        <v>0</v>
      </c>
      <c r="K99" s="118">
        <v>0</v>
      </c>
      <c r="L99" s="118">
        <v>0</v>
      </c>
      <c r="M99" s="118">
        <v>0</v>
      </c>
      <c r="P99" s="92"/>
      <c r="Q99" s="92"/>
    </row>
    <row r="100" spans="1:17" ht="20.100000000000001" customHeight="1">
      <c r="A100" s="126" t="s">
        <v>32</v>
      </c>
      <c r="B100" s="118">
        <v>2</v>
      </c>
      <c r="C100" s="118">
        <v>6</v>
      </c>
      <c r="D100" s="118">
        <v>4</v>
      </c>
      <c r="E100" s="118">
        <v>3</v>
      </c>
      <c r="F100" s="118">
        <v>0</v>
      </c>
      <c r="G100" s="118">
        <v>1</v>
      </c>
      <c r="H100" s="118">
        <v>6</v>
      </c>
      <c r="I100" s="118">
        <v>6</v>
      </c>
      <c r="J100" s="118">
        <v>0</v>
      </c>
      <c r="K100" s="118">
        <v>22</v>
      </c>
      <c r="L100" s="118">
        <v>2</v>
      </c>
      <c r="M100" s="118">
        <v>9</v>
      </c>
      <c r="P100" s="92"/>
      <c r="Q100" s="92"/>
    </row>
    <row r="101" spans="1:17" ht="20.100000000000001" customHeight="1">
      <c r="A101" s="126" t="s">
        <v>33</v>
      </c>
      <c r="B101" s="118">
        <v>41</v>
      </c>
      <c r="C101" s="118">
        <v>12</v>
      </c>
      <c r="D101" s="118">
        <v>65</v>
      </c>
      <c r="E101" s="118">
        <v>12</v>
      </c>
      <c r="F101" s="118">
        <v>37</v>
      </c>
      <c r="G101" s="118">
        <v>23</v>
      </c>
      <c r="H101" s="118">
        <v>26</v>
      </c>
      <c r="I101" s="118">
        <v>26</v>
      </c>
      <c r="J101" s="118">
        <v>22</v>
      </c>
      <c r="K101" s="118">
        <v>44</v>
      </c>
      <c r="L101" s="118">
        <v>50</v>
      </c>
      <c r="M101" s="118">
        <v>32</v>
      </c>
      <c r="P101" s="92"/>
      <c r="Q101" s="92"/>
    </row>
    <row r="102" spans="1:17" ht="20.100000000000001" customHeight="1">
      <c r="A102" s="126" t="s">
        <v>34</v>
      </c>
      <c r="B102" s="118">
        <v>0</v>
      </c>
      <c r="C102" s="118">
        <v>0</v>
      </c>
      <c r="D102" s="118">
        <v>0</v>
      </c>
      <c r="E102" s="118">
        <v>0</v>
      </c>
      <c r="F102" s="118">
        <v>0</v>
      </c>
      <c r="G102" s="118">
        <v>0</v>
      </c>
      <c r="H102" s="118">
        <v>0</v>
      </c>
      <c r="I102" s="118">
        <v>0</v>
      </c>
      <c r="J102" s="118">
        <v>0</v>
      </c>
      <c r="K102" s="118">
        <v>0</v>
      </c>
      <c r="L102" s="118">
        <v>0</v>
      </c>
      <c r="M102" s="118">
        <v>0</v>
      </c>
      <c r="P102" s="92"/>
      <c r="Q102" s="92"/>
    </row>
    <row r="103" spans="1:17" ht="20.100000000000001" customHeight="1">
      <c r="A103" s="126" t="s">
        <v>35</v>
      </c>
      <c r="B103" s="118">
        <v>0</v>
      </c>
      <c r="C103" s="118">
        <v>0</v>
      </c>
      <c r="D103" s="118">
        <v>0</v>
      </c>
      <c r="E103" s="118">
        <v>0</v>
      </c>
      <c r="F103" s="118">
        <v>0</v>
      </c>
      <c r="G103" s="118">
        <v>0</v>
      </c>
      <c r="H103" s="118">
        <v>0</v>
      </c>
      <c r="I103" s="118">
        <v>0</v>
      </c>
      <c r="J103" s="118">
        <v>0</v>
      </c>
      <c r="K103" s="118">
        <v>0</v>
      </c>
      <c r="L103" s="118">
        <v>0</v>
      </c>
      <c r="M103" s="118">
        <v>0</v>
      </c>
      <c r="P103" s="92"/>
      <c r="Q103" s="92"/>
    </row>
    <row r="104" spans="1:17" ht="20.100000000000001" customHeight="1">
      <c r="A104" s="126" t="s">
        <v>36</v>
      </c>
      <c r="B104" s="118">
        <v>9</v>
      </c>
      <c r="C104" s="118">
        <v>65</v>
      </c>
      <c r="D104" s="118">
        <v>2</v>
      </c>
      <c r="E104" s="118">
        <v>161</v>
      </c>
      <c r="F104" s="118">
        <v>45</v>
      </c>
      <c r="G104" s="118">
        <v>170</v>
      </c>
      <c r="H104" s="118">
        <v>11</v>
      </c>
      <c r="I104" s="118">
        <v>150</v>
      </c>
      <c r="J104" s="118">
        <v>17</v>
      </c>
      <c r="K104" s="118">
        <v>139</v>
      </c>
      <c r="L104" s="118">
        <v>2</v>
      </c>
      <c r="M104" s="118">
        <v>114</v>
      </c>
      <c r="P104" s="92"/>
      <c r="Q104" s="92"/>
    </row>
    <row r="105" spans="1:17" ht="20.100000000000001" customHeight="1">
      <c r="A105" s="126" t="s">
        <v>37</v>
      </c>
      <c r="B105" s="118">
        <v>19</v>
      </c>
      <c r="C105" s="118">
        <v>32</v>
      </c>
      <c r="D105" s="118">
        <v>93</v>
      </c>
      <c r="E105" s="118">
        <v>21</v>
      </c>
      <c r="F105" s="118">
        <v>84</v>
      </c>
      <c r="G105" s="118">
        <v>37</v>
      </c>
      <c r="H105" s="118">
        <v>39</v>
      </c>
      <c r="I105" s="118">
        <v>34</v>
      </c>
      <c r="J105" s="118">
        <v>17</v>
      </c>
      <c r="K105" s="118">
        <v>35</v>
      </c>
      <c r="L105" s="118">
        <v>80</v>
      </c>
      <c r="M105" s="118">
        <v>26</v>
      </c>
      <c r="P105" s="92"/>
      <c r="Q105" s="92"/>
    </row>
    <row r="106" spans="1:17" s="71" customFormat="1" ht="20.100000000000001" customHeight="1">
      <c r="A106" s="125" t="s">
        <v>38</v>
      </c>
      <c r="B106" s="150">
        <v>99</v>
      </c>
      <c r="C106" s="124">
        <v>54</v>
      </c>
      <c r="D106" s="124">
        <v>40</v>
      </c>
      <c r="E106" s="124">
        <v>60</v>
      </c>
      <c r="F106" s="124">
        <v>26</v>
      </c>
      <c r="G106" s="124">
        <v>44</v>
      </c>
      <c r="H106" s="124">
        <v>26</v>
      </c>
      <c r="I106" s="124">
        <v>26</v>
      </c>
      <c r="J106" s="124">
        <v>60</v>
      </c>
      <c r="K106" s="124">
        <v>52</v>
      </c>
      <c r="L106" s="124">
        <v>40</v>
      </c>
      <c r="M106" s="124">
        <v>50</v>
      </c>
      <c r="P106" s="90"/>
      <c r="Q106" s="90"/>
    </row>
    <row r="107" spans="1:17" ht="20.100000000000001" customHeight="1">
      <c r="A107" s="126" t="s">
        <v>39</v>
      </c>
      <c r="B107" s="118">
        <v>11</v>
      </c>
      <c r="C107" s="118">
        <v>3</v>
      </c>
      <c r="D107" s="118">
        <v>6</v>
      </c>
      <c r="E107" s="118">
        <v>7</v>
      </c>
      <c r="F107" s="118">
        <v>2</v>
      </c>
      <c r="G107" s="118">
        <v>7</v>
      </c>
      <c r="H107" s="118">
        <v>2</v>
      </c>
      <c r="I107" s="118">
        <v>6</v>
      </c>
      <c r="J107" s="118">
        <v>0</v>
      </c>
      <c r="K107" s="118">
        <v>3</v>
      </c>
      <c r="L107" s="118">
        <v>2</v>
      </c>
      <c r="M107" s="118">
        <v>6</v>
      </c>
      <c r="P107" s="92"/>
      <c r="Q107" s="92"/>
    </row>
    <row r="108" spans="1:17" ht="20.100000000000001" customHeight="1">
      <c r="A108" s="126" t="s">
        <v>40</v>
      </c>
      <c r="B108" s="118">
        <v>6</v>
      </c>
      <c r="C108" s="118">
        <v>4</v>
      </c>
      <c r="D108" s="118">
        <v>11</v>
      </c>
      <c r="E108" s="118">
        <v>19</v>
      </c>
      <c r="F108" s="118">
        <v>6</v>
      </c>
      <c r="G108" s="118">
        <v>1</v>
      </c>
      <c r="H108" s="118">
        <v>9</v>
      </c>
      <c r="I108" s="118">
        <v>4</v>
      </c>
      <c r="J108" s="118">
        <v>17</v>
      </c>
      <c r="K108" s="118">
        <v>0</v>
      </c>
      <c r="L108" s="118">
        <v>13</v>
      </c>
      <c r="M108" s="118">
        <v>10</v>
      </c>
      <c r="P108" s="92"/>
      <c r="Q108" s="92"/>
    </row>
    <row r="109" spans="1:17" ht="20.100000000000001" customHeight="1">
      <c r="A109" s="126" t="s">
        <v>41</v>
      </c>
      <c r="B109" s="118">
        <v>6</v>
      </c>
      <c r="C109" s="118">
        <v>6</v>
      </c>
      <c r="D109" s="118">
        <v>6</v>
      </c>
      <c r="E109" s="118">
        <v>6</v>
      </c>
      <c r="F109" s="118">
        <v>6</v>
      </c>
      <c r="G109" s="118">
        <v>4</v>
      </c>
      <c r="H109" s="118">
        <v>2</v>
      </c>
      <c r="I109" s="118">
        <v>1</v>
      </c>
      <c r="J109" s="118">
        <v>2</v>
      </c>
      <c r="K109" s="118">
        <v>10</v>
      </c>
      <c r="L109" s="118">
        <v>6</v>
      </c>
      <c r="M109" s="118">
        <v>4</v>
      </c>
      <c r="P109" s="92"/>
      <c r="Q109" s="92"/>
    </row>
    <row r="110" spans="1:17" ht="20.100000000000001" customHeight="1">
      <c r="A110" s="126" t="s">
        <v>42</v>
      </c>
      <c r="B110" s="118">
        <v>48</v>
      </c>
      <c r="C110" s="118">
        <v>31</v>
      </c>
      <c r="D110" s="118">
        <v>2</v>
      </c>
      <c r="E110" s="118">
        <v>22</v>
      </c>
      <c r="F110" s="118">
        <v>6</v>
      </c>
      <c r="G110" s="118">
        <v>19</v>
      </c>
      <c r="H110" s="118">
        <v>2</v>
      </c>
      <c r="I110" s="118">
        <v>4</v>
      </c>
      <c r="J110" s="118">
        <v>35</v>
      </c>
      <c r="K110" s="118">
        <v>23</v>
      </c>
      <c r="L110" s="118">
        <v>6</v>
      </c>
      <c r="M110" s="118">
        <v>16</v>
      </c>
      <c r="P110" s="92"/>
      <c r="Q110" s="92"/>
    </row>
    <row r="111" spans="1:17" ht="20.100000000000001" customHeight="1">
      <c r="A111" s="126" t="s">
        <v>43</v>
      </c>
      <c r="B111" s="118">
        <v>4</v>
      </c>
      <c r="C111" s="118">
        <v>4</v>
      </c>
      <c r="D111" s="118">
        <v>2</v>
      </c>
      <c r="E111" s="118">
        <v>0</v>
      </c>
      <c r="F111" s="118">
        <v>0</v>
      </c>
      <c r="G111" s="118">
        <v>6</v>
      </c>
      <c r="H111" s="118">
        <v>2</v>
      </c>
      <c r="I111" s="118">
        <v>7</v>
      </c>
      <c r="J111" s="118">
        <v>6</v>
      </c>
      <c r="K111" s="118">
        <v>0</v>
      </c>
      <c r="L111" s="118">
        <v>2</v>
      </c>
      <c r="M111" s="118">
        <v>4</v>
      </c>
      <c r="P111" s="92"/>
      <c r="Q111" s="92"/>
    </row>
    <row r="112" spans="1:17" ht="20.100000000000001" customHeight="1">
      <c r="A112" s="126" t="s">
        <v>44</v>
      </c>
      <c r="B112" s="118">
        <v>24</v>
      </c>
      <c r="C112" s="118">
        <v>6</v>
      </c>
      <c r="D112" s="118">
        <v>13</v>
      </c>
      <c r="E112" s="118">
        <v>6</v>
      </c>
      <c r="F112" s="118">
        <v>6</v>
      </c>
      <c r="G112" s="118">
        <v>7</v>
      </c>
      <c r="H112" s="118">
        <v>9</v>
      </c>
      <c r="I112" s="118">
        <v>4</v>
      </c>
      <c r="J112" s="118">
        <v>0</v>
      </c>
      <c r="K112" s="118">
        <v>16</v>
      </c>
      <c r="L112" s="118">
        <v>11</v>
      </c>
      <c r="M112" s="118">
        <v>10</v>
      </c>
      <c r="P112" s="92"/>
      <c r="Q112" s="92"/>
    </row>
    <row r="113" spans="1:17" ht="20.100000000000001" customHeight="1">
      <c r="A113" s="125" t="s">
        <v>45</v>
      </c>
      <c r="B113" s="150">
        <v>3305</v>
      </c>
      <c r="C113" s="124">
        <v>2148</v>
      </c>
      <c r="D113" s="124">
        <v>2536</v>
      </c>
      <c r="E113" s="124">
        <v>2556</v>
      </c>
      <c r="F113" s="124">
        <v>2189</v>
      </c>
      <c r="G113" s="124">
        <v>1806</v>
      </c>
      <c r="H113" s="124">
        <v>2072</v>
      </c>
      <c r="I113" s="124">
        <v>1916</v>
      </c>
      <c r="J113" s="124">
        <v>2465</v>
      </c>
      <c r="K113" s="124">
        <v>1816</v>
      </c>
      <c r="L113" s="124">
        <v>3360</v>
      </c>
      <c r="M113" s="124">
        <v>2845</v>
      </c>
      <c r="P113" s="92"/>
      <c r="Q113" s="92"/>
    </row>
    <row r="114" spans="1:17" ht="20.100000000000001" customHeight="1">
      <c r="A114" s="126" t="s">
        <v>46</v>
      </c>
      <c r="B114" s="118">
        <v>465</v>
      </c>
      <c r="C114" s="118">
        <v>260</v>
      </c>
      <c r="D114" s="118">
        <v>288</v>
      </c>
      <c r="E114" s="118">
        <v>274</v>
      </c>
      <c r="F114" s="118">
        <v>218</v>
      </c>
      <c r="G114" s="118">
        <v>177</v>
      </c>
      <c r="H114" s="118">
        <v>242</v>
      </c>
      <c r="I114" s="118">
        <v>198</v>
      </c>
      <c r="J114" s="118">
        <v>244</v>
      </c>
      <c r="K114" s="118">
        <v>141</v>
      </c>
      <c r="L114" s="118">
        <v>309</v>
      </c>
      <c r="M114" s="118">
        <v>173</v>
      </c>
      <c r="P114" s="92"/>
      <c r="Q114" s="92"/>
    </row>
    <row r="115" spans="1:17" ht="20.100000000000001" customHeight="1">
      <c r="A115" s="126" t="s">
        <v>47</v>
      </c>
      <c r="B115" s="118">
        <v>37</v>
      </c>
      <c r="C115" s="118">
        <v>54</v>
      </c>
      <c r="D115" s="118">
        <v>35</v>
      </c>
      <c r="E115" s="118">
        <v>16</v>
      </c>
      <c r="F115" s="118">
        <v>17</v>
      </c>
      <c r="G115" s="118">
        <v>23</v>
      </c>
      <c r="H115" s="118">
        <v>32</v>
      </c>
      <c r="I115" s="118">
        <v>26</v>
      </c>
      <c r="J115" s="118">
        <v>24</v>
      </c>
      <c r="K115" s="118">
        <v>7</v>
      </c>
      <c r="L115" s="118">
        <v>56</v>
      </c>
      <c r="M115" s="118">
        <v>35</v>
      </c>
      <c r="P115" s="92"/>
      <c r="Q115" s="92"/>
    </row>
    <row r="116" spans="1:17" ht="20.100000000000001" customHeight="1">
      <c r="A116" s="126" t="s">
        <v>48</v>
      </c>
      <c r="B116" s="118">
        <v>106</v>
      </c>
      <c r="C116" s="118">
        <v>84</v>
      </c>
      <c r="D116" s="118">
        <v>69</v>
      </c>
      <c r="E116" s="118">
        <v>63</v>
      </c>
      <c r="F116" s="118">
        <v>84</v>
      </c>
      <c r="G116" s="118">
        <v>62</v>
      </c>
      <c r="H116" s="118">
        <v>84</v>
      </c>
      <c r="I116" s="118">
        <v>60</v>
      </c>
      <c r="J116" s="118">
        <v>82</v>
      </c>
      <c r="K116" s="118">
        <v>32</v>
      </c>
      <c r="L116" s="118">
        <v>87</v>
      </c>
      <c r="M116" s="118">
        <v>47</v>
      </c>
      <c r="P116" s="92"/>
      <c r="Q116" s="92"/>
    </row>
    <row r="117" spans="1:17" ht="20.100000000000001" customHeight="1">
      <c r="A117" s="126" t="s">
        <v>49</v>
      </c>
      <c r="B117" s="118">
        <v>48</v>
      </c>
      <c r="C117" s="118">
        <v>37</v>
      </c>
      <c r="D117" s="118">
        <v>24</v>
      </c>
      <c r="E117" s="118">
        <v>19</v>
      </c>
      <c r="F117" s="118">
        <v>30</v>
      </c>
      <c r="G117" s="118">
        <v>29</v>
      </c>
      <c r="H117" s="118">
        <v>39</v>
      </c>
      <c r="I117" s="118">
        <v>10</v>
      </c>
      <c r="J117" s="118">
        <v>61</v>
      </c>
      <c r="K117" s="118">
        <v>32</v>
      </c>
      <c r="L117" s="118">
        <v>56</v>
      </c>
      <c r="M117" s="118">
        <v>32</v>
      </c>
      <c r="P117" s="92"/>
      <c r="Q117" s="92"/>
    </row>
    <row r="118" spans="1:17" ht="20.100000000000001" customHeight="1">
      <c r="A118" s="126" t="s">
        <v>50</v>
      </c>
      <c r="B118" s="118">
        <v>238</v>
      </c>
      <c r="C118" s="118">
        <v>135</v>
      </c>
      <c r="D118" s="118">
        <v>301</v>
      </c>
      <c r="E118" s="118">
        <v>239</v>
      </c>
      <c r="F118" s="118">
        <v>175</v>
      </c>
      <c r="G118" s="118">
        <v>172</v>
      </c>
      <c r="H118" s="118">
        <v>180</v>
      </c>
      <c r="I118" s="118">
        <v>208</v>
      </c>
      <c r="J118" s="118">
        <v>167</v>
      </c>
      <c r="K118" s="118">
        <v>180</v>
      </c>
      <c r="L118" s="118">
        <v>311</v>
      </c>
      <c r="M118" s="118">
        <v>224</v>
      </c>
      <c r="P118" s="92"/>
      <c r="Q118" s="92"/>
    </row>
    <row r="119" spans="1:17" ht="20.100000000000001" customHeight="1">
      <c r="A119" s="126" t="s">
        <v>51</v>
      </c>
      <c r="B119" s="118">
        <v>15</v>
      </c>
      <c r="C119" s="118">
        <v>16</v>
      </c>
      <c r="D119" s="118">
        <v>11</v>
      </c>
      <c r="E119" s="118">
        <v>10</v>
      </c>
      <c r="F119" s="118">
        <v>13</v>
      </c>
      <c r="G119" s="118">
        <v>19</v>
      </c>
      <c r="H119" s="118">
        <v>11</v>
      </c>
      <c r="I119" s="118">
        <v>6</v>
      </c>
      <c r="J119" s="118">
        <v>13</v>
      </c>
      <c r="K119" s="118">
        <v>13</v>
      </c>
      <c r="L119" s="118">
        <v>24</v>
      </c>
      <c r="M119" s="118">
        <v>13</v>
      </c>
      <c r="P119" s="92"/>
      <c r="Q119" s="92"/>
    </row>
    <row r="120" spans="1:17" ht="20.100000000000001" customHeight="1">
      <c r="A120" s="126" t="s">
        <v>52</v>
      </c>
      <c r="B120" s="118">
        <v>526</v>
      </c>
      <c r="C120" s="118">
        <v>177</v>
      </c>
      <c r="D120" s="118">
        <v>376</v>
      </c>
      <c r="E120" s="118">
        <v>185</v>
      </c>
      <c r="F120" s="118">
        <v>385</v>
      </c>
      <c r="G120" s="118">
        <v>128</v>
      </c>
      <c r="H120" s="118">
        <v>456</v>
      </c>
      <c r="I120" s="118">
        <v>154</v>
      </c>
      <c r="J120" s="118">
        <v>415</v>
      </c>
      <c r="K120" s="118">
        <v>98</v>
      </c>
      <c r="L120" s="118">
        <v>368</v>
      </c>
      <c r="M120" s="118">
        <v>135</v>
      </c>
      <c r="P120" s="92"/>
      <c r="Q120" s="92"/>
    </row>
    <row r="121" spans="1:17" ht="20.100000000000001" customHeight="1">
      <c r="A121" s="126" t="s">
        <v>53</v>
      </c>
      <c r="B121" s="118">
        <v>9</v>
      </c>
      <c r="C121" s="118">
        <v>4</v>
      </c>
      <c r="D121" s="118">
        <v>6</v>
      </c>
      <c r="E121" s="118">
        <v>10</v>
      </c>
      <c r="F121" s="118">
        <v>0</v>
      </c>
      <c r="G121" s="118">
        <v>1</v>
      </c>
      <c r="H121" s="118">
        <v>2</v>
      </c>
      <c r="I121" s="118">
        <v>0</v>
      </c>
      <c r="J121" s="118">
        <v>2</v>
      </c>
      <c r="K121" s="118">
        <v>6</v>
      </c>
      <c r="L121" s="118">
        <v>11</v>
      </c>
      <c r="M121" s="118">
        <v>6</v>
      </c>
      <c r="P121" s="92"/>
      <c r="Q121" s="92"/>
    </row>
    <row r="122" spans="1:17" ht="20.100000000000001" customHeight="1">
      <c r="A122" s="126" t="s">
        <v>54</v>
      </c>
      <c r="B122" s="118">
        <v>236</v>
      </c>
      <c r="C122" s="118">
        <v>72</v>
      </c>
      <c r="D122" s="118">
        <v>22</v>
      </c>
      <c r="E122" s="118">
        <v>95</v>
      </c>
      <c r="F122" s="118">
        <v>76</v>
      </c>
      <c r="G122" s="118">
        <v>34</v>
      </c>
      <c r="H122" s="118">
        <v>52</v>
      </c>
      <c r="I122" s="118">
        <v>38</v>
      </c>
      <c r="J122" s="118">
        <v>43</v>
      </c>
      <c r="K122" s="118">
        <v>31</v>
      </c>
      <c r="L122" s="118">
        <v>58</v>
      </c>
      <c r="M122" s="118">
        <v>45</v>
      </c>
      <c r="P122" s="92"/>
      <c r="Q122" s="92"/>
    </row>
    <row r="123" spans="1:17" ht="20.100000000000001" customHeight="1">
      <c r="A123" s="126" t="s">
        <v>55</v>
      </c>
      <c r="B123" s="118">
        <v>6</v>
      </c>
      <c r="C123" s="118">
        <v>1</v>
      </c>
      <c r="D123" s="118">
        <v>13</v>
      </c>
      <c r="E123" s="118">
        <v>4</v>
      </c>
      <c r="F123" s="118">
        <v>2</v>
      </c>
      <c r="G123" s="118">
        <v>0</v>
      </c>
      <c r="H123" s="118">
        <v>0</v>
      </c>
      <c r="I123" s="118">
        <v>0</v>
      </c>
      <c r="J123" s="118">
        <v>2</v>
      </c>
      <c r="K123" s="118">
        <v>6</v>
      </c>
      <c r="L123" s="118">
        <v>9</v>
      </c>
      <c r="M123" s="118">
        <v>6</v>
      </c>
      <c r="P123" s="92"/>
      <c r="Q123" s="92"/>
    </row>
    <row r="124" spans="1:17" ht="20.100000000000001" customHeight="1">
      <c r="A124" s="126" t="s">
        <v>56</v>
      </c>
      <c r="B124" s="118">
        <v>242</v>
      </c>
      <c r="C124" s="118">
        <v>182</v>
      </c>
      <c r="D124" s="118">
        <v>132</v>
      </c>
      <c r="E124" s="118">
        <v>160</v>
      </c>
      <c r="F124" s="118">
        <v>108</v>
      </c>
      <c r="G124" s="118">
        <v>120</v>
      </c>
      <c r="H124" s="118">
        <v>108</v>
      </c>
      <c r="I124" s="118">
        <v>131</v>
      </c>
      <c r="J124" s="118">
        <v>128</v>
      </c>
      <c r="K124" s="118">
        <v>67</v>
      </c>
      <c r="L124" s="118">
        <v>171</v>
      </c>
      <c r="M124" s="118">
        <v>191</v>
      </c>
      <c r="P124" s="92"/>
      <c r="Q124" s="92"/>
    </row>
    <row r="125" spans="1:17" ht="20.100000000000001" customHeight="1">
      <c r="A125" s="126" t="s">
        <v>57</v>
      </c>
      <c r="B125" s="118">
        <v>9</v>
      </c>
      <c r="C125" s="118">
        <v>16</v>
      </c>
      <c r="D125" s="118">
        <v>24</v>
      </c>
      <c r="E125" s="118">
        <v>10</v>
      </c>
      <c r="F125" s="118">
        <v>9</v>
      </c>
      <c r="G125" s="118">
        <v>12</v>
      </c>
      <c r="H125" s="118">
        <v>11</v>
      </c>
      <c r="I125" s="118">
        <v>6</v>
      </c>
      <c r="J125" s="118">
        <v>11</v>
      </c>
      <c r="K125" s="118">
        <v>10</v>
      </c>
      <c r="L125" s="118">
        <v>11</v>
      </c>
      <c r="M125" s="118">
        <v>16</v>
      </c>
      <c r="P125" s="92"/>
      <c r="Q125" s="92"/>
    </row>
    <row r="126" spans="1:17" ht="20.100000000000001" customHeight="1">
      <c r="A126" s="126" t="s">
        <v>58</v>
      </c>
      <c r="B126" s="118">
        <v>655</v>
      </c>
      <c r="C126" s="118">
        <v>427</v>
      </c>
      <c r="D126" s="118">
        <v>591</v>
      </c>
      <c r="E126" s="118">
        <v>509</v>
      </c>
      <c r="F126" s="118">
        <v>294</v>
      </c>
      <c r="G126" s="118">
        <v>293</v>
      </c>
      <c r="H126" s="118">
        <v>333</v>
      </c>
      <c r="I126" s="118">
        <v>311</v>
      </c>
      <c r="J126" s="118">
        <v>655</v>
      </c>
      <c r="K126" s="118">
        <v>427</v>
      </c>
      <c r="L126" s="118">
        <v>805</v>
      </c>
      <c r="M126" s="118">
        <v>661</v>
      </c>
      <c r="P126" s="92"/>
      <c r="Q126" s="92"/>
    </row>
    <row r="127" spans="1:17" ht="20.100000000000001" customHeight="1">
      <c r="A127" s="126" t="s">
        <v>59</v>
      </c>
      <c r="B127" s="118">
        <v>19</v>
      </c>
      <c r="C127" s="118">
        <v>10</v>
      </c>
      <c r="D127" s="118">
        <v>11</v>
      </c>
      <c r="E127" s="118">
        <v>0</v>
      </c>
      <c r="F127" s="118">
        <v>9</v>
      </c>
      <c r="G127" s="118">
        <v>4</v>
      </c>
      <c r="H127" s="118">
        <v>2</v>
      </c>
      <c r="I127" s="118">
        <v>0</v>
      </c>
      <c r="J127" s="118">
        <v>6</v>
      </c>
      <c r="K127" s="118">
        <v>7</v>
      </c>
      <c r="L127" s="118">
        <v>37</v>
      </c>
      <c r="M127" s="118">
        <v>16</v>
      </c>
      <c r="P127" s="92"/>
      <c r="Q127" s="92"/>
    </row>
    <row r="128" spans="1:17" ht="20.100000000000001" customHeight="1">
      <c r="A128" s="126" t="s">
        <v>60</v>
      </c>
      <c r="B128" s="118">
        <v>15</v>
      </c>
      <c r="C128" s="118">
        <v>6</v>
      </c>
      <c r="D128" s="118">
        <v>4</v>
      </c>
      <c r="E128" s="118">
        <v>12</v>
      </c>
      <c r="F128" s="118">
        <v>11</v>
      </c>
      <c r="G128" s="118">
        <v>1</v>
      </c>
      <c r="H128" s="118">
        <v>4</v>
      </c>
      <c r="I128" s="118">
        <v>6</v>
      </c>
      <c r="J128" s="118">
        <v>15</v>
      </c>
      <c r="K128" s="118">
        <v>10</v>
      </c>
      <c r="L128" s="118">
        <v>15</v>
      </c>
      <c r="M128" s="118">
        <v>21</v>
      </c>
      <c r="P128" s="92"/>
      <c r="Q128" s="92"/>
    </row>
    <row r="129" spans="1:17" s="71" customFormat="1" ht="20.100000000000001" customHeight="1">
      <c r="A129" s="126" t="s">
        <v>61</v>
      </c>
      <c r="B129" s="118">
        <v>439</v>
      </c>
      <c r="C129" s="118">
        <v>490</v>
      </c>
      <c r="D129" s="118">
        <v>536</v>
      </c>
      <c r="E129" s="118">
        <v>809</v>
      </c>
      <c r="F129" s="118">
        <v>619</v>
      </c>
      <c r="G129" s="118">
        <v>651</v>
      </c>
      <c r="H129" s="118">
        <v>398</v>
      </c>
      <c r="I129" s="118">
        <v>629</v>
      </c>
      <c r="J129" s="118">
        <v>452</v>
      </c>
      <c r="K129" s="118">
        <v>654</v>
      </c>
      <c r="L129" s="118">
        <v>733</v>
      </c>
      <c r="M129" s="118">
        <v>958</v>
      </c>
      <c r="P129" s="90"/>
      <c r="Q129" s="90"/>
    </row>
    <row r="130" spans="1:17" s="71" customFormat="1" ht="20.100000000000001" customHeight="1">
      <c r="A130" s="126" t="s">
        <v>62</v>
      </c>
      <c r="B130" s="118">
        <v>4</v>
      </c>
      <c r="C130" s="118">
        <v>7</v>
      </c>
      <c r="D130" s="118">
        <v>4</v>
      </c>
      <c r="E130" s="118">
        <v>0</v>
      </c>
      <c r="F130" s="118">
        <v>0</v>
      </c>
      <c r="G130" s="118">
        <v>0</v>
      </c>
      <c r="H130" s="118">
        <v>4</v>
      </c>
      <c r="I130" s="118">
        <v>4</v>
      </c>
      <c r="J130" s="118">
        <v>2</v>
      </c>
      <c r="K130" s="118">
        <v>1</v>
      </c>
      <c r="L130" s="118">
        <v>6</v>
      </c>
      <c r="M130" s="118">
        <v>4</v>
      </c>
      <c r="P130" s="90"/>
      <c r="Q130" s="90"/>
    </row>
    <row r="131" spans="1:17" s="71" customFormat="1" ht="20.100000000000001" customHeight="1">
      <c r="A131" s="126" t="s">
        <v>63</v>
      </c>
      <c r="B131" s="118">
        <v>13</v>
      </c>
      <c r="C131" s="118">
        <v>6</v>
      </c>
      <c r="D131" s="118">
        <v>2</v>
      </c>
      <c r="E131" s="118">
        <v>12</v>
      </c>
      <c r="F131" s="118">
        <v>0</v>
      </c>
      <c r="G131" s="118">
        <v>1</v>
      </c>
      <c r="H131" s="118">
        <v>4</v>
      </c>
      <c r="I131" s="118">
        <v>0</v>
      </c>
      <c r="J131" s="118">
        <v>6</v>
      </c>
      <c r="K131" s="118">
        <v>1</v>
      </c>
      <c r="L131" s="118">
        <v>4</v>
      </c>
      <c r="M131" s="118">
        <v>4</v>
      </c>
      <c r="P131" s="90"/>
      <c r="Q131" s="90"/>
    </row>
    <row r="132" spans="1:17" ht="20.100000000000001" customHeight="1">
      <c r="A132" s="126" t="s">
        <v>64</v>
      </c>
      <c r="B132" s="118">
        <v>24</v>
      </c>
      <c r="C132" s="118">
        <v>6</v>
      </c>
      <c r="D132" s="118">
        <v>9</v>
      </c>
      <c r="E132" s="118">
        <v>18</v>
      </c>
      <c r="F132" s="118">
        <v>15</v>
      </c>
      <c r="G132" s="118">
        <v>16</v>
      </c>
      <c r="H132" s="118">
        <v>24</v>
      </c>
      <c r="I132" s="118">
        <v>13</v>
      </c>
      <c r="J132" s="118">
        <v>22</v>
      </c>
      <c r="K132" s="118">
        <v>10</v>
      </c>
      <c r="L132" s="118">
        <v>71</v>
      </c>
      <c r="M132" s="118">
        <v>47</v>
      </c>
      <c r="P132" s="92"/>
      <c r="Q132" s="92"/>
    </row>
    <row r="133" spans="1:17" ht="20.100000000000001" customHeight="1">
      <c r="A133" s="126" t="s">
        <v>65</v>
      </c>
      <c r="B133" s="118">
        <v>162</v>
      </c>
      <c r="C133" s="118">
        <v>133</v>
      </c>
      <c r="D133" s="118">
        <v>52</v>
      </c>
      <c r="E133" s="118">
        <v>73</v>
      </c>
      <c r="F133" s="118">
        <v>100</v>
      </c>
      <c r="G133" s="118">
        <v>50</v>
      </c>
      <c r="H133" s="118">
        <v>56</v>
      </c>
      <c r="I133" s="118">
        <v>97</v>
      </c>
      <c r="J133" s="118">
        <v>74</v>
      </c>
      <c r="K133" s="118">
        <v>48</v>
      </c>
      <c r="L133" s="118">
        <v>149</v>
      </c>
      <c r="M133" s="118">
        <v>167</v>
      </c>
      <c r="P133" s="92"/>
      <c r="Q133" s="92"/>
    </row>
    <row r="134" spans="1:17" s="71" customFormat="1" ht="20.100000000000001" customHeight="1">
      <c r="A134" s="126" t="s">
        <v>66</v>
      </c>
      <c r="B134" s="118">
        <v>37</v>
      </c>
      <c r="C134" s="118">
        <v>25</v>
      </c>
      <c r="D134" s="118">
        <v>26</v>
      </c>
      <c r="E134" s="118">
        <v>38</v>
      </c>
      <c r="F134" s="118">
        <v>24</v>
      </c>
      <c r="G134" s="118">
        <v>13</v>
      </c>
      <c r="H134" s="118">
        <v>30</v>
      </c>
      <c r="I134" s="118">
        <v>19</v>
      </c>
      <c r="J134" s="118">
        <v>41</v>
      </c>
      <c r="K134" s="118">
        <v>35</v>
      </c>
      <c r="L134" s="118">
        <v>69</v>
      </c>
      <c r="M134" s="118">
        <v>44</v>
      </c>
      <c r="P134" s="90"/>
      <c r="Q134" s="90"/>
    </row>
    <row r="135" spans="1:17" ht="20.100000000000001" customHeight="1">
      <c r="A135" s="125" t="s">
        <v>67</v>
      </c>
      <c r="B135" s="150">
        <v>41</v>
      </c>
      <c r="C135" s="124">
        <v>30</v>
      </c>
      <c r="D135" s="124">
        <v>31</v>
      </c>
      <c r="E135" s="124">
        <v>41</v>
      </c>
      <c r="F135" s="124">
        <v>33</v>
      </c>
      <c r="G135" s="124">
        <v>60</v>
      </c>
      <c r="H135" s="124">
        <v>6</v>
      </c>
      <c r="I135" s="124">
        <v>16</v>
      </c>
      <c r="J135" s="124">
        <v>32</v>
      </c>
      <c r="K135" s="124">
        <v>27</v>
      </c>
      <c r="L135" s="124">
        <v>39</v>
      </c>
      <c r="M135" s="124">
        <v>48</v>
      </c>
      <c r="P135" s="92"/>
      <c r="Q135" s="92"/>
    </row>
    <row r="136" spans="1:17" ht="20.100000000000001" customHeight="1">
      <c r="A136" s="126" t="s">
        <v>68</v>
      </c>
      <c r="B136" s="117">
        <v>30</v>
      </c>
      <c r="C136" s="117">
        <v>29</v>
      </c>
      <c r="D136" s="117">
        <v>22</v>
      </c>
      <c r="E136" s="117">
        <v>35</v>
      </c>
      <c r="F136" s="117">
        <v>24</v>
      </c>
      <c r="G136" s="117">
        <v>53</v>
      </c>
      <c r="H136" s="117">
        <v>6</v>
      </c>
      <c r="I136" s="117">
        <v>10</v>
      </c>
      <c r="J136" s="117">
        <v>30</v>
      </c>
      <c r="K136" s="117">
        <v>25</v>
      </c>
      <c r="L136" s="117">
        <v>37</v>
      </c>
      <c r="M136" s="117">
        <v>38</v>
      </c>
      <c r="P136" s="92"/>
      <c r="Q136" s="92"/>
    </row>
    <row r="137" spans="1:17" ht="20.100000000000001" customHeight="1">
      <c r="A137" s="126" t="s">
        <v>69</v>
      </c>
      <c r="B137" s="117">
        <v>11</v>
      </c>
      <c r="C137" s="117">
        <v>1</v>
      </c>
      <c r="D137" s="117">
        <v>9</v>
      </c>
      <c r="E137" s="117">
        <v>6</v>
      </c>
      <c r="F137" s="117">
        <v>9</v>
      </c>
      <c r="G137" s="117">
        <v>7</v>
      </c>
      <c r="H137" s="117">
        <v>0</v>
      </c>
      <c r="I137" s="117">
        <v>6</v>
      </c>
      <c r="J137" s="117">
        <v>2</v>
      </c>
      <c r="K137" s="117">
        <v>1</v>
      </c>
      <c r="L137" s="117">
        <v>2</v>
      </c>
      <c r="M137" s="117">
        <v>10</v>
      </c>
      <c r="P137" s="92"/>
      <c r="Q137" s="92"/>
    </row>
    <row r="138" spans="1:17" ht="20.100000000000001" customHeight="1">
      <c r="A138" s="126" t="s">
        <v>70</v>
      </c>
      <c r="B138" s="117">
        <v>0</v>
      </c>
      <c r="C138" s="117">
        <v>0</v>
      </c>
      <c r="D138" s="117">
        <v>0</v>
      </c>
      <c r="E138" s="117">
        <v>0</v>
      </c>
      <c r="F138" s="117">
        <v>0</v>
      </c>
      <c r="G138" s="117">
        <v>0</v>
      </c>
      <c r="H138" s="117">
        <v>0</v>
      </c>
      <c r="I138" s="117">
        <v>0</v>
      </c>
      <c r="J138" s="117">
        <v>0</v>
      </c>
      <c r="K138" s="117">
        <v>1</v>
      </c>
      <c r="L138" s="117">
        <v>0</v>
      </c>
      <c r="M138" s="117">
        <v>0</v>
      </c>
      <c r="P138" s="92"/>
      <c r="Q138" s="92"/>
    </row>
    <row r="139" spans="1:17" s="71" customFormat="1" ht="20.100000000000001" customHeight="1" thickBot="1">
      <c r="A139" s="130" t="s">
        <v>71</v>
      </c>
      <c r="B139" s="132">
        <v>0</v>
      </c>
      <c r="C139" s="132">
        <v>0</v>
      </c>
      <c r="D139" s="132">
        <v>0</v>
      </c>
      <c r="E139" s="132">
        <v>0</v>
      </c>
      <c r="F139" s="132">
        <v>0</v>
      </c>
      <c r="G139" s="132">
        <v>0</v>
      </c>
      <c r="H139" s="132">
        <v>0</v>
      </c>
      <c r="I139" s="132">
        <v>0</v>
      </c>
      <c r="J139" s="132">
        <v>0</v>
      </c>
      <c r="K139" s="132">
        <v>0</v>
      </c>
      <c r="L139" s="132">
        <v>0</v>
      </c>
      <c r="M139" s="132">
        <v>1</v>
      </c>
      <c r="P139" s="90"/>
      <c r="Q139" s="90"/>
    </row>
    <row r="140" spans="1:17" ht="15.95" customHeight="1">
      <c r="A140" s="284" t="s">
        <v>425</v>
      </c>
      <c r="B140" s="314"/>
      <c r="C140" s="314"/>
    </row>
    <row r="141" spans="1:17">
      <c r="N141" s="294"/>
      <c r="O141" s="294"/>
    </row>
    <row r="143" spans="1:17" ht="15.75">
      <c r="D143" s="154"/>
      <c r="E143" s="154"/>
    </row>
    <row r="144" spans="1:17">
      <c r="D144" s="127"/>
      <c r="E144" s="127"/>
    </row>
    <row r="145" spans="4:5">
      <c r="D145" s="127"/>
      <c r="E145" s="127"/>
    </row>
    <row r="146" spans="4:5">
      <c r="D146" s="127"/>
      <c r="E146" s="127"/>
    </row>
    <row r="147" spans="4:5">
      <c r="D147" s="127"/>
      <c r="E147" s="127"/>
    </row>
    <row r="148" spans="4:5" ht="15.75">
      <c r="D148" s="154"/>
      <c r="E148" s="154"/>
    </row>
    <row r="149" spans="4:5">
      <c r="D149" s="127"/>
      <c r="E149" s="127"/>
    </row>
    <row r="150" spans="4:5">
      <c r="D150" s="127"/>
      <c r="E150" s="127"/>
    </row>
    <row r="151" spans="4:5">
      <c r="D151" s="127"/>
      <c r="E151" s="127"/>
    </row>
    <row r="152" spans="4:5">
      <c r="D152" s="127"/>
      <c r="E152" s="127"/>
    </row>
    <row r="153" spans="4:5" ht="15.75">
      <c r="D153" s="154"/>
      <c r="E153" s="154"/>
    </row>
    <row r="154" spans="4:5">
      <c r="D154" s="127"/>
      <c r="E154" s="127"/>
    </row>
    <row r="155" spans="4:5">
      <c r="D155" s="127"/>
      <c r="E155" s="127"/>
    </row>
    <row r="156" spans="4:5">
      <c r="D156" s="127"/>
      <c r="E156" s="127"/>
    </row>
    <row r="157" spans="4:5" ht="15.75">
      <c r="D157" s="154"/>
      <c r="E157" s="154"/>
    </row>
    <row r="158" spans="4:5">
      <c r="D158" s="127"/>
      <c r="E158" s="127"/>
    </row>
    <row r="159" spans="4:5">
      <c r="D159" s="127"/>
      <c r="E159" s="127"/>
    </row>
    <row r="160" spans="4:5">
      <c r="D160" s="127"/>
      <c r="E160" s="127"/>
    </row>
    <row r="161" spans="4:5">
      <c r="D161" s="127"/>
      <c r="E161" s="127"/>
    </row>
    <row r="162" spans="4:5">
      <c r="D162" s="127"/>
      <c r="E162" s="127"/>
    </row>
    <row r="163" spans="4:5">
      <c r="D163" s="127"/>
      <c r="E163" s="127"/>
    </row>
    <row r="164" spans="4:5">
      <c r="D164" s="127"/>
      <c r="E164" s="127"/>
    </row>
    <row r="165" spans="4:5">
      <c r="D165" s="127"/>
      <c r="E165" s="127"/>
    </row>
    <row r="166" spans="4:5">
      <c r="D166" s="127"/>
      <c r="E166" s="127"/>
    </row>
    <row r="167" spans="4:5">
      <c r="D167" s="127"/>
      <c r="E167" s="127"/>
    </row>
    <row r="168" spans="4:5">
      <c r="D168" s="127"/>
      <c r="E168" s="127"/>
    </row>
    <row r="169" spans="4:5">
      <c r="D169" s="127"/>
      <c r="E169" s="127"/>
    </row>
    <row r="170" spans="4:5" ht="15.75">
      <c r="D170" s="154"/>
      <c r="E170" s="154"/>
    </row>
    <row r="171" spans="4:5">
      <c r="D171" s="127"/>
      <c r="E171" s="127"/>
    </row>
    <row r="172" spans="4:5">
      <c r="D172" s="127"/>
      <c r="E172" s="127"/>
    </row>
    <row r="173" spans="4:5">
      <c r="D173" s="127"/>
      <c r="E173" s="127"/>
    </row>
    <row r="174" spans="4:5">
      <c r="D174" s="127"/>
      <c r="E174" s="127"/>
    </row>
    <row r="175" spans="4:5" ht="15.75">
      <c r="D175" s="154"/>
      <c r="E175" s="154"/>
    </row>
    <row r="176" spans="4:5">
      <c r="D176" s="127"/>
      <c r="E176" s="127"/>
    </row>
    <row r="177" spans="4:5">
      <c r="D177" s="127"/>
      <c r="E177" s="127"/>
    </row>
    <row r="178" spans="4:5">
      <c r="D178" s="127"/>
      <c r="E178" s="127"/>
    </row>
    <row r="179" spans="4:5">
      <c r="D179" s="127"/>
      <c r="E179" s="127"/>
    </row>
    <row r="180" spans="4:5">
      <c r="D180" s="127"/>
      <c r="E180" s="127"/>
    </row>
    <row r="181" spans="4:5">
      <c r="D181" s="127"/>
      <c r="E181" s="127"/>
    </row>
    <row r="182" spans="4:5">
      <c r="D182" s="127"/>
      <c r="E182" s="127"/>
    </row>
    <row r="183" spans="4:5">
      <c r="D183" s="127"/>
      <c r="E183" s="127"/>
    </row>
    <row r="184" spans="4:5">
      <c r="D184" s="127"/>
      <c r="E184" s="127"/>
    </row>
    <row r="185" spans="4:5">
      <c r="D185" s="127"/>
      <c r="E185" s="127"/>
    </row>
    <row r="186" spans="4:5">
      <c r="D186" s="127"/>
      <c r="E186" s="127"/>
    </row>
    <row r="187" spans="4:5">
      <c r="D187" s="127"/>
      <c r="E187" s="127"/>
    </row>
    <row r="188" spans="4:5">
      <c r="D188" s="127"/>
      <c r="E188" s="127"/>
    </row>
    <row r="189" spans="4:5">
      <c r="D189" s="127"/>
      <c r="E189" s="127"/>
    </row>
    <row r="190" spans="4:5">
      <c r="D190" s="127"/>
      <c r="E190" s="127"/>
    </row>
    <row r="191" spans="4:5" ht="15.75">
      <c r="D191" s="154"/>
      <c r="E191" s="154"/>
    </row>
    <row r="192" spans="4:5">
      <c r="D192" s="127"/>
      <c r="E192" s="127"/>
    </row>
    <row r="193" spans="4:5">
      <c r="D193" s="127"/>
      <c r="E193" s="127"/>
    </row>
    <row r="194" spans="4:5" ht="15.75">
      <c r="D194" s="154"/>
      <c r="E194" s="154"/>
    </row>
    <row r="195" spans="4:5">
      <c r="D195" s="127"/>
      <c r="E195" s="127"/>
    </row>
    <row r="196" spans="4:5">
      <c r="D196" s="127"/>
      <c r="E196" s="127"/>
    </row>
    <row r="197" spans="4:5">
      <c r="D197" s="127"/>
      <c r="E197" s="127"/>
    </row>
    <row r="198" spans="4:5">
      <c r="D198" s="127"/>
      <c r="E198" s="127"/>
    </row>
    <row r="199" spans="4:5" ht="15">
      <c r="D199" s="146"/>
      <c r="E199" s="146"/>
    </row>
    <row r="200" spans="4:5" ht="15.75">
      <c r="D200" s="295"/>
      <c r="E200" s="296"/>
    </row>
  </sheetData>
  <mergeCells count="6">
    <mergeCell ref="A3:A5"/>
    <mergeCell ref="B3:O3"/>
    <mergeCell ref="B4:C4"/>
    <mergeCell ref="A73:A75"/>
    <mergeCell ref="B73:M73"/>
    <mergeCell ref="L74:M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4" man="1"/>
  </rowBreaks>
  <colBreaks count="1" manualBreakCount="1">
    <brk id="15" max="139"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1"/>
  <sheetViews>
    <sheetView showGridLines="0" zoomScaleNormal="100" workbookViewId="0">
      <selection activeCell="O1" sqref="O1"/>
    </sheetView>
  </sheetViews>
  <sheetFormatPr defaultColWidth="11.42578125" defaultRowHeight="12.75"/>
  <cols>
    <col min="1" max="1" width="36.7109375" style="75" customWidth="1"/>
    <col min="2" max="3" width="10.28515625" style="75" customWidth="1"/>
    <col min="4" max="15" width="9" style="75" customWidth="1"/>
    <col min="16" max="256" width="11.42578125" style="75"/>
    <col min="257" max="257" width="36.7109375" style="75" customWidth="1"/>
    <col min="258" max="259" width="10.28515625" style="75" customWidth="1"/>
    <col min="260" max="271" width="9" style="75" customWidth="1"/>
    <col min="272" max="512" width="11.42578125" style="75"/>
    <col min="513" max="513" width="36.7109375" style="75" customWidth="1"/>
    <col min="514" max="515" width="10.28515625" style="75" customWidth="1"/>
    <col min="516" max="527" width="9" style="75" customWidth="1"/>
    <col min="528" max="768" width="11.42578125" style="75"/>
    <col min="769" max="769" width="36.7109375" style="75" customWidth="1"/>
    <col min="770" max="771" width="10.28515625" style="75" customWidth="1"/>
    <col min="772" max="783" width="9" style="75" customWidth="1"/>
    <col min="784" max="1024" width="11.42578125" style="75"/>
    <col min="1025" max="1025" width="36.7109375" style="75" customWidth="1"/>
    <col min="1026" max="1027" width="10.28515625" style="75" customWidth="1"/>
    <col min="1028" max="1039" width="9" style="75" customWidth="1"/>
    <col min="1040" max="1280" width="11.42578125" style="75"/>
    <col min="1281" max="1281" width="36.7109375" style="75" customWidth="1"/>
    <col min="1282" max="1283" width="10.28515625" style="75" customWidth="1"/>
    <col min="1284" max="1295" width="9" style="75" customWidth="1"/>
    <col min="1296" max="1536" width="11.42578125" style="75"/>
    <col min="1537" max="1537" width="36.7109375" style="75" customWidth="1"/>
    <col min="1538" max="1539" width="10.28515625" style="75" customWidth="1"/>
    <col min="1540" max="1551" width="9" style="75" customWidth="1"/>
    <col min="1552" max="1792" width="11.42578125" style="75"/>
    <col min="1793" max="1793" width="36.7109375" style="75" customWidth="1"/>
    <col min="1794" max="1795" width="10.28515625" style="75" customWidth="1"/>
    <col min="1796" max="1807" width="9" style="75" customWidth="1"/>
    <col min="1808" max="2048" width="11.42578125" style="75"/>
    <col min="2049" max="2049" width="36.7109375" style="75" customWidth="1"/>
    <col min="2050" max="2051" width="10.28515625" style="75" customWidth="1"/>
    <col min="2052" max="2063" width="9" style="75" customWidth="1"/>
    <col min="2064" max="2304" width="11.42578125" style="75"/>
    <col min="2305" max="2305" width="36.7109375" style="75" customWidth="1"/>
    <col min="2306" max="2307" width="10.28515625" style="75" customWidth="1"/>
    <col min="2308" max="2319" width="9" style="75" customWidth="1"/>
    <col min="2320" max="2560" width="11.42578125" style="75"/>
    <col min="2561" max="2561" width="36.7109375" style="75" customWidth="1"/>
    <col min="2562" max="2563" width="10.28515625" style="75" customWidth="1"/>
    <col min="2564" max="2575" width="9" style="75" customWidth="1"/>
    <col min="2576" max="2816" width="11.42578125" style="75"/>
    <col min="2817" max="2817" width="36.7109375" style="75" customWidth="1"/>
    <col min="2818" max="2819" width="10.28515625" style="75" customWidth="1"/>
    <col min="2820" max="2831" width="9" style="75" customWidth="1"/>
    <col min="2832" max="3072" width="11.42578125" style="75"/>
    <col min="3073" max="3073" width="36.7109375" style="75" customWidth="1"/>
    <col min="3074" max="3075" width="10.28515625" style="75" customWidth="1"/>
    <col min="3076" max="3087" width="9" style="75" customWidth="1"/>
    <col min="3088" max="3328" width="11.42578125" style="75"/>
    <col min="3329" max="3329" width="36.7109375" style="75" customWidth="1"/>
    <col min="3330" max="3331" width="10.28515625" style="75" customWidth="1"/>
    <col min="3332" max="3343" width="9" style="75" customWidth="1"/>
    <col min="3344" max="3584" width="11.42578125" style="75"/>
    <col min="3585" max="3585" width="36.7109375" style="75" customWidth="1"/>
    <col min="3586" max="3587" width="10.28515625" style="75" customWidth="1"/>
    <col min="3588" max="3599" width="9" style="75" customWidth="1"/>
    <col min="3600" max="3840" width="11.42578125" style="75"/>
    <col min="3841" max="3841" width="36.7109375" style="75" customWidth="1"/>
    <col min="3842" max="3843" width="10.28515625" style="75" customWidth="1"/>
    <col min="3844" max="3855" width="9" style="75" customWidth="1"/>
    <col min="3856" max="4096" width="11.42578125" style="75"/>
    <col min="4097" max="4097" width="36.7109375" style="75" customWidth="1"/>
    <col min="4098" max="4099" width="10.28515625" style="75" customWidth="1"/>
    <col min="4100" max="4111" width="9" style="75" customWidth="1"/>
    <col min="4112" max="4352" width="11.42578125" style="75"/>
    <col min="4353" max="4353" width="36.7109375" style="75" customWidth="1"/>
    <col min="4354" max="4355" width="10.28515625" style="75" customWidth="1"/>
    <col min="4356" max="4367" width="9" style="75" customWidth="1"/>
    <col min="4368" max="4608" width="11.42578125" style="75"/>
    <col min="4609" max="4609" width="36.7109375" style="75" customWidth="1"/>
    <col min="4610" max="4611" width="10.28515625" style="75" customWidth="1"/>
    <col min="4612" max="4623" width="9" style="75" customWidth="1"/>
    <col min="4624" max="4864" width="11.42578125" style="75"/>
    <col min="4865" max="4865" width="36.7109375" style="75" customWidth="1"/>
    <col min="4866" max="4867" width="10.28515625" style="75" customWidth="1"/>
    <col min="4868" max="4879" width="9" style="75" customWidth="1"/>
    <col min="4880" max="5120" width="11.42578125" style="75"/>
    <col min="5121" max="5121" width="36.7109375" style="75" customWidth="1"/>
    <col min="5122" max="5123" width="10.28515625" style="75" customWidth="1"/>
    <col min="5124" max="5135" width="9" style="75" customWidth="1"/>
    <col min="5136" max="5376" width="11.42578125" style="75"/>
    <col min="5377" max="5377" width="36.7109375" style="75" customWidth="1"/>
    <col min="5378" max="5379" width="10.28515625" style="75" customWidth="1"/>
    <col min="5380" max="5391" width="9" style="75" customWidth="1"/>
    <col min="5392" max="5632" width="11.42578125" style="75"/>
    <col min="5633" max="5633" width="36.7109375" style="75" customWidth="1"/>
    <col min="5634" max="5635" width="10.28515625" style="75" customWidth="1"/>
    <col min="5636" max="5647" width="9" style="75" customWidth="1"/>
    <col min="5648" max="5888" width="11.42578125" style="75"/>
    <col min="5889" max="5889" width="36.7109375" style="75" customWidth="1"/>
    <col min="5890" max="5891" width="10.28515625" style="75" customWidth="1"/>
    <col min="5892" max="5903" width="9" style="75" customWidth="1"/>
    <col min="5904" max="6144" width="11.42578125" style="75"/>
    <col min="6145" max="6145" width="36.7109375" style="75" customWidth="1"/>
    <col min="6146" max="6147" width="10.28515625" style="75" customWidth="1"/>
    <col min="6148" max="6159" width="9" style="75" customWidth="1"/>
    <col min="6160" max="6400" width="11.42578125" style="75"/>
    <col min="6401" max="6401" width="36.7109375" style="75" customWidth="1"/>
    <col min="6402" max="6403" width="10.28515625" style="75" customWidth="1"/>
    <col min="6404" max="6415" width="9" style="75" customWidth="1"/>
    <col min="6416" max="6656" width="11.42578125" style="75"/>
    <col min="6657" max="6657" width="36.7109375" style="75" customWidth="1"/>
    <col min="6658" max="6659" width="10.28515625" style="75" customWidth="1"/>
    <col min="6660" max="6671" width="9" style="75" customWidth="1"/>
    <col min="6672" max="6912" width="11.42578125" style="75"/>
    <col min="6913" max="6913" width="36.7109375" style="75" customWidth="1"/>
    <col min="6914" max="6915" width="10.28515625" style="75" customWidth="1"/>
    <col min="6916" max="6927" width="9" style="75" customWidth="1"/>
    <col min="6928" max="7168" width="11.42578125" style="75"/>
    <col min="7169" max="7169" width="36.7109375" style="75" customWidth="1"/>
    <col min="7170" max="7171" width="10.28515625" style="75" customWidth="1"/>
    <col min="7172" max="7183" width="9" style="75" customWidth="1"/>
    <col min="7184" max="7424" width="11.42578125" style="75"/>
    <col min="7425" max="7425" width="36.7109375" style="75" customWidth="1"/>
    <col min="7426" max="7427" width="10.28515625" style="75" customWidth="1"/>
    <col min="7428" max="7439" width="9" style="75" customWidth="1"/>
    <col min="7440" max="7680" width="11.42578125" style="75"/>
    <col min="7681" max="7681" width="36.7109375" style="75" customWidth="1"/>
    <col min="7682" max="7683" width="10.28515625" style="75" customWidth="1"/>
    <col min="7684" max="7695" width="9" style="75" customWidth="1"/>
    <col min="7696" max="7936" width="11.42578125" style="75"/>
    <col min="7937" max="7937" width="36.7109375" style="75" customWidth="1"/>
    <col min="7938" max="7939" width="10.28515625" style="75" customWidth="1"/>
    <col min="7940" max="7951" width="9" style="75" customWidth="1"/>
    <col min="7952" max="8192" width="11.42578125" style="75"/>
    <col min="8193" max="8193" width="36.7109375" style="75" customWidth="1"/>
    <col min="8194" max="8195" width="10.28515625" style="75" customWidth="1"/>
    <col min="8196" max="8207" width="9" style="75" customWidth="1"/>
    <col min="8208" max="8448" width="11.42578125" style="75"/>
    <col min="8449" max="8449" width="36.7109375" style="75" customWidth="1"/>
    <col min="8450" max="8451" width="10.28515625" style="75" customWidth="1"/>
    <col min="8452" max="8463" width="9" style="75" customWidth="1"/>
    <col min="8464" max="8704" width="11.42578125" style="75"/>
    <col min="8705" max="8705" width="36.7109375" style="75" customWidth="1"/>
    <col min="8706" max="8707" width="10.28515625" style="75" customWidth="1"/>
    <col min="8708" max="8719" width="9" style="75" customWidth="1"/>
    <col min="8720" max="8960" width="11.42578125" style="75"/>
    <col min="8961" max="8961" width="36.7109375" style="75" customWidth="1"/>
    <col min="8962" max="8963" width="10.28515625" style="75" customWidth="1"/>
    <col min="8964" max="8975" width="9" style="75" customWidth="1"/>
    <col min="8976" max="9216" width="11.42578125" style="75"/>
    <col min="9217" max="9217" width="36.7109375" style="75" customWidth="1"/>
    <col min="9218" max="9219" width="10.28515625" style="75" customWidth="1"/>
    <col min="9220" max="9231" width="9" style="75" customWidth="1"/>
    <col min="9232" max="9472" width="11.42578125" style="75"/>
    <col min="9473" max="9473" width="36.7109375" style="75" customWidth="1"/>
    <col min="9474" max="9475" width="10.28515625" style="75" customWidth="1"/>
    <col min="9476" max="9487" width="9" style="75" customWidth="1"/>
    <col min="9488" max="9728" width="11.42578125" style="75"/>
    <col min="9729" max="9729" width="36.7109375" style="75" customWidth="1"/>
    <col min="9730" max="9731" width="10.28515625" style="75" customWidth="1"/>
    <col min="9732" max="9743" width="9" style="75" customWidth="1"/>
    <col min="9744" max="9984" width="11.42578125" style="75"/>
    <col min="9985" max="9985" width="36.7109375" style="75" customWidth="1"/>
    <col min="9986" max="9987" width="10.28515625" style="75" customWidth="1"/>
    <col min="9988" max="9999" width="9" style="75" customWidth="1"/>
    <col min="10000" max="10240" width="11.42578125" style="75"/>
    <col min="10241" max="10241" width="36.7109375" style="75" customWidth="1"/>
    <col min="10242" max="10243" width="10.28515625" style="75" customWidth="1"/>
    <col min="10244" max="10255" width="9" style="75" customWidth="1"/>
    <col min="10256" max="10496" width="11.42578125" style="75"/>
    <col min="10497" max="10497" width="36.7109375" style="75" customWidth="1"/>
    <col min="10498" max="10499" width="10.28515625" style="75" customWidth="1"/>
    <col min="10500" max="10511" width="9" style="75" customWidth="1"/>
    <col min="10512" max="10752" width="11.42578125" style="75"/>
    <col min="10753" max="10753" width="36.7109375" style="75" customWidth="1"/>
    <col min="10754" max="10755" width="10.28515625" style="75" customWidth="1"/>
    <col min="10756" max="10767" width="9" style="75" customWidth="1"/>
    <col min="10768" max="11008" width="11.42578125" style="75"/>
    <col min="11009" max="11009" width="36.7109375" style="75" customWidth="1"/>
    <col min="11010" max="11011" width="10.28515625" style="75" customWidth="1"/>
    <col min="11012" max="11023" width="9" style="75" customWidth="1"/>
    <col min="11024" max="11264" width="11.42578125" style="75"/>
    <col min="11265" max="11265" width="36.7109375" style="75" customWidth="1"/>
    <col min="11266" max="11267" width="10.28515625" style="75" customWidth="1"/>
    <col min="11268" max="11279" width="9" style="75" customWidth="1"/>
    <col min="11280" max="11520" width="11.42578125" style="75"/>
    <col min="11521" max="11521" width="36.7109375" style="75" customWidth="1"/>
    <col min="11522" max="11523" width="10.28515625" style="75" customWidth="1"/>
    <col min="11524" max="11535" width="9" style="75" customWidth="1"/>
    <col min="11536" max="11776" width="11.42578125" style="75"/>
    <col min="11777" max="11777" width="36.7109375" style="75" customWidth="1"/>
    <col min="11778" max="11779" width="10.28515625" style="75" customWidth="1"/>
    <col min="11780" max="11791" width="9" style="75" customWidth="1"/>
    <col min="11792" max="12032" width="11.42578125" style="75"/>
    <col min="12033" max="12033" width="36.7109375" style="75" customWidth="1"/>
    <col min="12034" max="12035" width="10.28515625" style="75" customWidth="1"/>
    <col min="12036" max="12047" width="9" style="75" customWidth="1"/>
    <col min="12048" max="12288" width="11.42578125" style="75"/>
    <col min="12289" max="12289" width="36.7109375" style="75" customWidth="1"/>
    <col min="12290" max="12291" width="10.28515625" style="75" customWidth="1"/>
    <col min="12292" max="12303" width="9" style="75" customWidth="1"/>
    <col min="12304" max="12544" width="11.42578125" style="75"/>
    <col min="12545" max="12545" width="36.7109375" style="75" customWidth="1"/>
    <col min="12546" max="12547" width="10.28515625" style="75" customWidth="1"/>
    <col min="12548" max="12559" width="9" style="75" customWidth="1"/>
    <col min="12560" max="12800" width="11.42578125" style="75"/>
    <col min="12801" max="12801" width="36.7109375" style="75" customWidth="1"/>
    <col min="12802" max="12803" width="10.28515625" style="75" customWidth="1"/>
    <col min="12804" max="12815" width="9" style="75" customWidth="1"/>
    <col min="12816" max="13056" width="11.42578125" style="75"/>
    <col min="13057" max="13057" width="36.7109375" style="75" customWidth="1"/>
    <col min="13058" max="13059" width="10.28515625" style="75" customWidth="1"/>
    <col min="13060" max="13071" width="9" style="75" customWidth="1"/>
    <col min="13072" max="13312" width="11.42578125" style="75"/>
    <col min="13313" max="13313" width="36.7109375" style="75" customWidth="1"/>
    <col min="13314" max="13315" width="10.28515625" style="75" customWidth="1"/>
    <col min="13316" max="13327" width="9" style="75" customWidth="1"/>
    <col min="13328" max="13568" width="11.42578125" style="75"/>
    <col min="13569" max="13569" width="36.7109375" style="75" customWidth="1"/>
    <col min="13570" max="13571" width="10.28515625" style="75" customWidth="1"/>
    <col min="13572" max="13583" width="9" style="75" customWidth="1"/>
    <col min="13584" max="13824" width="11.42578125" style="75"/>
    <col min="13825" max="13825" width="36.7109375" style="75" customWidth="1"/>
    <col min="13826" max="13827" width="10.28515625" style="75" customWidth="1"/>
    <col min="13828" max="13839" width="9" style="75" customWidth="1"/>
    <col min="13840" max="14080" width="11.42578125" style="75"/>
    <col min="14081" max="14081" width="36.7109375" style="75" customWidth="1"/>
    <col min="14082" max="14083" width="10.28515625" style="75" customWidth="1"/>
    <col min="14084" max="14095" width="9" style="75" customWidth="1"/>
    <col min="14096" max="14336" width="11.42578125" style="75"/>
    <col min="14337" max="14337" width="36.7109375" style="75" customWidth="1"/>
    <col min="14338" max="14339" width="10.28515625" style="75" customWidth="1"/>
    <col min="14340" max="14351" width="9" style="75" customWidth="1"/>
    <col min="14352" max="14592" width="11.42578125" style="75"/>
    <col min="14593" max="14593" width="36.7109375" style="75" customWidth="1"/>
    <col min="14594" max="14595" width="10.28515625" style="75" customWidth="1"/>
    <col min="14596" max="14607" width="9" style="75" customWidth="1"/>
    <col min="14608" max="14848" width="11.42578125" style="75"/>
    <col min="14849" max="14849" width="36.7109375" style="75" customWidth="1"/>
    <col min="14850" max="14851" width="10.28515625" style="75" customWidth="1"/>
    <col min="14852" max="14863" width="9" style="75" customWidth="1"/>
    <col min="14864" max="15104" width="11.42578125" style="75"/>
    <col min="15105" max="15105" width="36.7109375" style="75" customWidth="1"/>
    <col min="15106" max="15107" width="10.28515625" style="75" customWidth="1"/>
    <col min="15108" max="15119" width="9" style="75" customWidth="1"/>
    <col min="15120" max="15360" width="11.42578125" style="75"/>
    <col min="15361" max="15361" width="36.7109375" style="75" customWidth="1"/>
    <col min="15362" max="15363" width="10.28515625" style="75" customWidth="1"/>
    <col min="15364" max="15375" width="9" style="75" customWidth="1"/>
    <col min="15376" max="15616" width="11.42578125" style="75"/>
    <col min="15617" max="15617" width="36.7109375" style="75" customWidth="1"/>
    <col min="15618" max="15619" width="10.28515625" style="75" customWidth="1"/>
    <col min="15620" max="15631" width="9" style="75" customWidth="1"/>
    <col min="15632" max="15872" width="11.42578125" style="75"/>
    <col min="15873" max="15873" width="36.7109375" style="75" customWidth="1"/>
    <col min="15874" max="15875" width="10.28515625" style="75" customWidth="1"/>
    <col min="15876" max="15887" width="9" style="75" customWidth="1"/>
    <col min="15888" max="16128" width="11.42578125" style="75"/>
    <col min="16129" max="16129" width="36.7109375" style="75" customWidth="1"/>
    <col min="16130" max="16131" width="10.28515625" style="75" customWidth="1"/>
    <col min="16132" max="16143" width="9" style="75" customWidth="1"/>
    <col min="16144" max="16384" width="11.42578125" style="75"/>
  </cols>
  <sheetData>
    <row r="1" spans="1:15" ht="24.95" customHeight="1">
      <c r="A1" s="256" t="s">
        <v>456</v>
      </c>
      <c r="B1" s="55"/>
      <c r="I1" s="102"/>
    </row>
    <row r="2" spans="1:15" ht="24.95" customHeight="1" thickBot="1">
      <c r="A2" s="281" t="s">
        <v>460</v>
      </c>
      <c r="B2" s="90"/>
      <c r="C2" s="90"/>
      <c r="D2" s="92"/>
      <c r="E2" s="92"/>
      <c r="F2" s="92"/>
      <c r="G2" s="92"/>
      <c r="H2" s="92"/>
      <c r="I2" s="92"/>
      <c r="J2" s="92"/>
      <c r="K2" s="92"/>
      <c r="L2" s="92"/>
      <c r="M2" s="92"/>
      <c r="N2" s="92"/>
      <c r="O2" s="92"/>
    </row>
    <row r="3" spans="1:15" ht="20.100000000000001" customHeight="1">
      <c r="A3" s="1473" t="s">
        <v>1</v>
      </c>
      <c r="B3" s="1496" t="s">
        <v>401</v>
      </c>
      <c r="C3" s="1497"/>
      <c r="D3" s="1497"/>
      <c r="E3" s="1497"/>
      <c r="F3" s="1497"/>
      <c r="G3" s="1497"/>
      <c r="H3" s="1497"/>
      <c r="I3" s="1497"/>
      <c r="J3" s="1497"/>
      <c r="K3" s="1497"/>
      <c r="L3" s="1497"/>
      <c r="M3" s="1497"/>
      <c r="N3" s="1497"/>
      <c r="O3" s="1470"/>
    </row>
    <row r="4" spans="1:15" ht="20.100000000000001" customHeight="1">
      <c r="A4" s="1474"/>
      <c r="B4" s="1505" t="s">
        <v>3</v>
      </c>
      <c r="C4" s="1505"/>
      <c r="D4" s="173" t="s">
        <v>73</v>
      </c>
      <c r="E4" s="173"/>
      <c r="F4" s="173" t="s">
        <v>74</v>
      </c>
      <c r="G4" s="173"/>
      <c r="H4" s="173" t="s">
        <v>75</v>
      </c>
      <c r="I4" s="173"/>
      <c r="J4" s="173" t="s">
        <v>76</v>
      </c>
      <c r="K4" s="173"/>
      <c r="L4" s="173" t="s">
        <v>77</v>
      </c>
      <c r="M4" s="173"/>
      <c r="N4" s="203" t="s">
        <v>78</v>
      </c>
      <c r="O4" s="204"/>
    </row>
    <row r="5" spans="1:15" ht="20.100000000000001" customHeight="1">
      <c r="A5" s="1475"/>
      <c r="B5" s="64">
        <v>2010</v>
      </c>
      <c r="C5" s="64">
        <v>2011</v>
      </c>
      <c r="D5" s="64">
        <v>2010</v>
      </c>
      <c r="E5" s="64">
        <v>2011</v>
      </c>
      <c r="F5" s="64">
        <v>2010</v>
      </c>
      <c r="G5" s="64">
        <v>2011</v>
      </c>
      <c r="H5" s="64">
        <v>2010</v>
      </c>
      <c r="I5" s="64">
        <v>2011</v>
      </c>
      <c r="J5" s="64">
        <v>2010</v>
      </c>
      <c r="K5" s="64">
        <v>2011</v>
      </c>
      <c r="L5" s="64">
        <v>2010</v>
      </c>
      <c r="M5" s="64">
        <v>2011</v>
      </c>
      <c r="N5" s="64">
        <v>2010</v>
      </c>
      <c r="O5" s="65">
        <v>2011</v>
      </c>
    </row>
    <row r="6" spans="1:15" ht="20.100000000000001" customHeight="1">
      <c r="A6" s="122" t="s">
        <v>438</v>
      </c>
      <c r="B6" s="123">
        <v>56230</v>
      </c>
      <c r="C6" s="123">
        <v>52134</v>
      </c>
      <c r="D6" s="123">
        <v>3780</v>
      </c>
      <c r="E6" s="123">
        <v>3163</v>
      </c>
      <c r="F6" s="123">
        <v>3454</v>
      </c>
      <c r="G6" s="123">
        <v>3990</v>
      </c>
      <c r="H6" s="123">
        <v>4214</v>
      </c>
      <c r="I6" s="123">
        <v>4033</v>
      </c>
      <c r="J6" s="123">
        <v>4691</v>
      </c>
      <c r="K6" s="123">
        <v>4325</v>
      </c>
      <c r="L6" s="123">
        <v>4792</v>
      </c>
      <c r="M6" s="123">
        <v>4104</v>
      </c>
      <c r="N6" s="123">
        <v>5413</v>
      </c>
      <c r="O6" s="123">
        <v>4125</v>
      </c>
    </row>
    <row r="7" spans="1:15" s="124" customFormat="1" ht="20.100000000000001" customHeight="1">
      <c r="A7" s="125" t="s">
        <v>10</v>
      </c>
      <c r="B7" s="124">
        <v>316</v>
      </c>
      <c r="C7" s="124">
        <v>242</v>
      </c>
      <c r="D7" s="124">
        <v>15</v>
      </c>
      <c r="E7" s="124">
        <v>16</v>
      </c>
      <c r="F7" s="124">
        <v>27</v>
      </c>
      <c r="G7" s="124">
        <v>19</v>
      </c>
      <c r="H7" s="124">
        <v>19</v>
      </c>
      <c r="I7" s="124">
        <v>27</v>
      </c>
      <c r="J7" s="124">
        <v>53</v>
      </c>
      <c r="K7" s="124">
        <v>40</v>
      </c>
      <c r="L7" s="124">
        <v>16</v>
      </c>
      <c r="M7" s="124">
        <v>20</v>
      </c>
      <c r="N7" s="124">
        <v>10</v>
      </c>
      <c r="O7" s="124">
        <v>8</v>
      </c>
    </row>
    <row r="8" spans="1:15" s="118" customFormat="1" ht="20.100000000000001" customHeight="1">
      <c r="A8" s="126" t="s">
        <v>11</v>
      </c>
      <c r="B8" s="118">
        <v>64</v>
      </c>
      <c r="C8" s="118">
        <v>53</v>
      </c>
      <c r="D8" s="118">
        <v>6</v>
      </c>
      <c r="E8" s="118">
        <v>6</v>
      </c>
      <c r="F8" s="118">
        <v>6</v>
      </c>
      <c r="G8" s="118">
        <v>7</v>
      </c>
      <c r="H8" s="118">
        <v>2</v>
      </c>
      <c r="I8" s="118">
        <v>0</v>
      </c>
      <c r="J8" s="118">
        <v>4</v>
      </c>
      <c r="K8" s="118">
        <v>7</v>
      </c>
      <c r="L8" s="118">
        <v>4</v>
      </c>
      <c r="M8" s="118">
        <v>6</v>
      </c>
      <c r="N8" s="118">
        <v>6</v>
      </c>
      <c r="O8" s="118">
        <v>0</v>
      </c>
    </row>
    <row r="9" spans="1:15" s="118" customFormat="1" ht="20.100000000000001" customHeight="1">
      <c r="A9" s="126" t="s">
        <v>12</v>
      </c>
      <c r="B9" s="118">
        <v>43</v>
      </c>
      <c r="C9" s="118">
        <v>39</v>
      </c>
      <c r="D9" s="118">
        <v>0</v>
      </c>
      <c r="E9" s="118">
        <v>0</v>
      </c>
      <c r="F9" s="118">
        <v>2</v>
      </c>
      <c r="G9" s="118">
        <v>1</v>
      </c>
      <c r="H9" s="118">
        <v>4</v>
      </c>
      <c r="I9" s="118">
        <v>1</v>
      </c>
      <c r="J9" s="118">
        <v>17</v>
      </c>
      <c r="K9" s="118">
        <v>26</v>
      </c>
      <c r="L9" s="118">
        <v>4</v>
      </c>
      <c r="M9" s="118">
        <v>0</v>
      </c>
      <c r="N9" s="118">
        <v>0</v>
      </c>
      <c r="O9" s="118">
        <v>4</v>
      </c>
    </row>
    <row r="10" spans="1:15" s="118" customFormat="1" ht="20.100000000000001" customHeight="1">
      <c r="A10" s="126" t="s">
        <v>13</v>
      </c>
      <c r="B10" s="118">
        <v>12</v>
      </c>
      <c r="C10" s="118">
        <v>16</v>
      </c>
      <c r="D10" s="118">
        <v>0</v>
      </c>
      <c r="E10" s="118">
        <v>0</v>
      </c>
      <c r="F10" s="118">
        <v>0</v>
      </c>
      <c r="G10" s="118">
        <v>1</v>
      </c>
      <c r="H10" s="118">
        <v>0</v>
      </c>
      <c r="I10" s="118">
        <v>1</v>
      </c>
      <c r="J10" s="118">
        <v>0</v>
      </c>
      <c r="K10" s="118">
        <v>0</v>
      </c>
      <c r="L10" s="118">
        <v>2</v>
      </c>
      <c r="M10" s="118">
        <v>4</v>
      </c>
      <c r="N10" s="118">
        <v>0</v>
      </c>
      <c r="O10" s="118">
        <v>0</v>
      </c>
    </row>
    <row r="11" spans="1:15" s="118" customFormat="1" ht="20.100000000000001" customHeight="1">
      <c r="A11" s="126" t="s">
        <v>14</v>
      </c>
      <c r="B11" s="118">
        <v>6</v>
      </c>
      <c r="C11" s="118">
        <v>6</v>
      </c>
      <c r="D11" s="118">
        <v>0</v>
      </c>
      <c r="E11" s="118">
        <v>0</v>
      </c>
      <c r="F11" s="118">
        <v>2</v>
      </c>
      <c r="G11" s="118">
        <v>0</v>
      </c>
      <c r="H11" s="118">
        <v>0</v>
      </c>
      <c r="I11" s="118">
        <v>0</v>
      </c>
      <c r="J11" s="118">
        <v>0</v>
      </c>
      <c r="K11" s="118">
        <v>0</v>
      </c>
      <c r="L11" s="118">
        <v>2</v>
      </c>
      <c r="M11" s="118">
        <v>0</v>
      </c>
      <c r="N11" s="118">
        <v>0</v>
      </c>
      <c r="O11" s="118">
        <v>0</v>
      </c>
    </row>
    <row r="12" spans="1:15" s="118" customFormat="1" ht="20.100000000000001" customHeight="1">
      <c r="A12" s="126" t="s">
        <v>15</v>
      </c>
      <c r="B12" s="118">
        <v>191</v>
      </c>
      <c r="C12" s="118">
        <v>128</v>
      </c>
      <c r="D12" s="118">
        <v>9</v>
      </c>
      <c r="E12" s="118">
        <v>10</v>
      </c>
      <c r="F12" s="118">
        <v>17</v>
      </c>
      <c r="G12" s="118">
        <v>10</v>
      </c>
      <c r="H12" s="118">
        <v>13</v>
      </c>
      <c r="I12" s="118">
        <v>25</v>
      </c>
      <c r="J12" s="118">
        <v>32</v>
      </c>
      <c r="K12" s="118">
        <v>7</v>
      </c>
      <c r="L12" s="118">
        <v>4</v>
      </c>
      <c r="M12" s="118">
        <v>10</v>
      </c>
      <c r="N12" s="118">
        <v>4</v>
      </c>
      <c r="O12" s="118">
        <v>4</v>
      </c>
    </row>
    <row r="13" spans="1:15" s="124" customFormat="1" ht="20.100000000000001" customHeight="1">
      <c r="A13" s="125" t="s">
        <v>16</v>
      </c>
      <c r="B13" s="124">
        <v>1559</v>
      </c>
      <c r="C13" s="124">
        <v>1072</v>
      </c>
      <c r="D13" s="124">
        <v>215</v>
      </c>
      <c r="E13" s="124">
        <v>98</v>
      </c>
      <c r="F13" s="124">
        <v>97</v>
      </c>
      <c r="G13" s="124">
        <v>100</v>
      </c>
      <c r="H13" s="124">
        <v>172</v>
      </c>
      <c r="I13" s="124">
        <v>97</v>
      </c>
      <c r="J13" s="124">
        <v>124</v>
      </c>
      <c r="K13" s="124">
        <v>103</v>
      </c>
      <c r="L13" s="124">
        <v>115</v>
      </c>
      <c r="M13" s="124">
        <v>167</v>
      </c>
      <c r="N13" s="124">
        <v>60</v>
      </c>
      <c r="O13" s="124">
        <v>31</v>
      </c>
    </row>
    <row r="14" spans="1:15" s="118" customFormat="1" ht="20.100000000000001" customHeight="1">
      <c r="A14" s="126" t="s">
        <v>17</v>
      </c>
      <c r="B14" s="118">
        <v>554</v>
      </c>
      <c r="C14" s="118">
        <v>182</v>
      </c>
      <c r="D14" s="118">
        <v>110</v>
      </c>
      <c r="E14" s="118">
        <v>18</v>
      </c>
      <c r="F14" s="118">
        <v>52</v>
      </c>
      <c r="G14" s="118">
        <v>16</v>
      </c>
      <c r="H14" s="118">
        <v>69</v>
      </c>
      <c r="I14" s="118">
        <v>4</v>
      </c>
      <c r="J14" s="118">
        <v>71</v>
      </c>
      <c r="K14" s="118">
        <v>18</v>
      </c>
      <c r="L14" s="118">
        <v>52</v>
      </c>
      <c r="M14" s="118">
        <v>38</v>
      </c>
      <c r="N14" s="118">
        <v>17</v>
      </c>
      <c r="O14" s="118">
        <v>1</v>
      </c>
    </row>
    <row r="15" spans="1:15" s="118" customFormat="1" ht="20.100000000000001" customHeight="1">
      <c r="A15" s="126" t="s">
        <v>18</v>
      </c>
      <c r="B15" s="118">
        <v>176</v>
      </c>
      <c r="C15" s="118">
        <v>146</v>
      </c>
      <c r="D15" s="118">
        <v>19</v>
      </c>
      <c r="E15" s="118">
        <v>16</v>
      </c>
      <c r="F15" s="118">
        <v>6</v>
      </c>
      <c r="G15" s="118">
        <v>12</v>
      </c>
      <c r="H15" s="118">
        <v>19</v>
      </c>
      <c r="I15" s="118">
        <v>6</v>
      </c>
      <c r="J15" s="118">
        <v>11</v>
      </c>
      <c r="K15" s="118">
        <v>13</v>
      </c>
      <c r="L15" s="118">
        <v>15</v>
      </c>
      <c r="M15" s="118">
        <v>21</v>
      </c>
      <c r="N15" s="118">
        <v>0</v>
      </c>
      <c r="O15" s="118">
        <v>1</v>
      </c>
    </row>
    <row r="16" spans="1:15" s="118" customFormat="1" ht="20.100000000000001" customHeight="1">
      <c r="A16" s="126" t="s">
        <v>19</v>
      </c>
      <c r="B16" s="118">
        <v>127</v>
      </c>
      <c r="C16" s="118">
        <v>99</v>
      </c>
      <c r="D16" s="118">
        <v>13</v>
      </c>
      <c r="E16" s="118">
        <v>10</v>
      </c>
      <c r="F16" s="118">
        <v>2</v>
      </c>
      <c r="G16" s="118">
        <v>16</v>
      </c>
      <c r="H16" s="118">
        <v>13</v>
      </c>
      <c r="I16" s="118">
        <v>18</v>
      </c>
      <c r="J16" s="118">
        <v>9</v>
      </c>
      <c r="K16" s="118">
        <v>12</v>
      </c>
      <c r="L16" s="118">
        <v>11</v>
      </c>
      <c r="M16" s="118">
        <v>10</v>
      </c>
      <c r="N16" s="118">
        <v>4</v>
      </c>
      <c r="O16" s="118">
        <v>1</v>
      </c>
    </row>
    <row r="17" spans="1:15" s="118" customFormat="1" ht="20.100000000000001" customHeight="1">
      <c r="A17" s="126" t="s">
        <v>20</v>
      </c>
      <c r="B17" s="118">
        <v>300</v>
      </c>
      <c r="C17" s="118">
        <v>278</v>
      </c>
      <c r="D17" s="118">
        <v>43</v>
      </c>
      <c r="E17" s="118">
        <v>29</v>
      </c>
      <c r="F17" s="118">
        <v>13</v>
      </c>
      <c r="G17" s="118">
        <v>19</v>
      </c>
      <c r="H17" s="118">
        <v>19</v>
      </c>
      <c r="I17" s="118">
        <v>38</v>
      </c>
      <c r="J17" s="118">
        <v>9</v>
      </c>
      <c r="K17" s="118">
        <v>35</v>
      </c>
      <c r="L17" s="118">
        <v>11</v>
      </c>
      <c r="M17" s="118">
        <v>29</v>
      </c>
      <c r="N17" s="118">
        <v>11</v>
      </c>
      <c r="O17" s="118">
        <v>10</v>
      </c>
    </row>
    <row r="18" spans="1:15" s="118" customFormat="1" ht="20.100000000000001" customHeight="1">
      <c r="A18" s="126" t="s">
        <v>79</v>
      </c>
      <c r="B18" s="118">
        <v>402</v>
      </c>
      <c r="C18" s="118">
        <v>367</v>
      </c>
      <c r="D18" s="118">
        <v>30</v>
      </c>
      <c r="E18" s="118">
        <v>25</v>
      </c>
      <c r="F18" s="118">
        <v>24</v>
      </c>
      <c r="G18" s="118">
        <v>37</v>
      </c>
      <c r="H18" s="118">
        <v>52</v>
      </c>
      <c r="I18" s="118">
        <v>31</v>
      </c>
      <c r="J18" s="118">
        <v>24</v>
      </c>
      <c r="K18" s="118">
        <v>25</v>
      </c>
      <c r="L18" s="118">
        <v>26</v>
      </c>
      <c r="M18" s="118">
        <v>69</v>
      </c>
      <c r="N18" s="118">
        <v>28</v>
      </c>
      <c r="O18" s="118">
        <v>18</v>
      </c>
    </row>
    <row r="19" spans="1:15" s="124" customFormat="1" ht="20.100000000000001" customHeight="1">
      <c r="A19" s="125" t="s">
        <v>21</v>
      </c>
      <c r="B19" s="124">
        <v>19341</v>
      </c>
      <c r="C19" s="124">
        <v>15467</v>
      </c>
      <c r="D19" s="124">
        <v>1188</v>
      </c>
      <c r="E19" s="124">
        <v>877</v>
      </c>
      <c r="F19" s="124">
        <v>778</v>
      </c>
      <c r="G19" s="124">
        <v>1080</v>
      </c>
      <c r="H19" s="124">
        <v>861</v>
      </c>
      <c r="I19" s="124">
        <v>1193</v>
      </c>
      <c r="J19" s="124">
        <v>2049</v>
      </c>
      <c r="K19" s="124">
        <v>999</v>
      </c>
      <c r="L19" s="124">
        <v>2245</v>
      </c>
      <c r="M19" s="124">
        <v>1263</v>
      </c>
      <c r="N19" s="124">
        <v>2841</v>
      </c>
      <c r="O19" s="124">
        <v>1519</v>
      </c>
    </row>
    <row r="20" spans="1:15" s="118" customFormat="1" ht="20.100000000000001" customHeight="1">
      <c r="A20" s="126" t="s">
        <v>22</v>
      </c>
      <c r="B20" s="118">
        <v>505</v>
      </c>
      <c r="C20" s="118">
        <v>765</v>
      </c>
      <c r="D20" s="118">
        <v>26</v>
      </c>
      <c r="E20" s="118">
        <v>38</v>
      </c>
      <c r="F20" s="118">
        <v>30</v>
      </c>
      <c r="G20" s="118">
        <v>65</v>
      </c>
      <c r="H20" s="118">
        <v>50</v>
      </c>
      <c r="I20" s="118">
        <v>53</v>
      </c>
      <c r="J20" s="118">
        <v>43</v>
      </c>
      <c r="K20" s="118">
        <v>21</v>
      </c>
      <c r="L20" s="118">
        <v>30</v>
      </c>
      <c r="M20" s="118">
        <v>100</v>
      </c>
      <c r="N20" s="118">
        <v>37</v>
      </c>
      <c r="O20" s="118">
        <v>41</v>
      </c>
    </row>
    <row r="21" spans="1:15" s="118" customFormat="1" ht="20.100000000000001" customHeight="1">
      <c r="A21" s="126" t="s">
        <v>23</v>
      </c>
      <c r="B21" s="118">
        <v>18237</v>
      </c>
      <c r="C21" s="118">
        <v>14212</v>
      </c>
      <c r="D21" s="118">
        <v>1121</v>
      </c>
      <c r="E21" s="118">
        <v>811</v>
      </c>
      <c r="F21" s="118">
        <v>729</v>
      </c>
      <c r="G21" s="118">
        <v>974</v>
      </c>
      <c r="H21" s="118">
        <v>766</v>
      </c>
      <c r="I21" s="118">
        <v>1106</v>
      </c>
      <c r="J21" s="118">
        <v>1978</v>
      </c>
      <c r="K21" s="118">
        <v>950</v>
      </c>
      <c r="L21" s="118">
        <v>2176</v>
      </c>
      <c r="M21" s="118">
        <v>1119</v>
      </c>
      <c r="N21" s="118">
        <v>2756</v>
      </c>
      <c r="O21" s="118">
        <v>1443</v>
      </c>
    </row>
    <row r="22" spans="1:15" s="118" customFormat="1" ht="20.100000000000001" customHeight="1">
      <c r="A22" s="126" t="s">
        <v>24</v>
      </c>
      <c r="B22" s="118">
        <v>599</v>
      </c>
      <c r="C22" s="118">
        <v>490</v>
      </c>
      <c r="D22" s="118">
        <v>41</v>
      </c>
      <c r="E22" s="118">
        <v>28</v>
      </c>
      <c r="F22" s="118">
        <v>19</v>
      </c>
      <c r="G22" s="118">
        <v>41</v>
      </c>
      <c r="H22" s="118">
        <v>45</v>
      </c>
      <c r="I22" s="118">
        <v>34</v>
      </c>
      <c r="J22" s="118">
        <v>28</v>
      </c>
      <c r="K22" s="118">
        <v>28</v>
      </c>
      <c r="L22" s="118">
        <v>39</v>
      </c>
      <c r="M22" s="118">
        <v>44</v>
      </c>
      <c r="N22" s="118">
        <v>48</v>
      </c>
      <c r="O22" s="118">
        <v>35</v>
      </c>
    </row>
    <row r="23" spans="1:15" s="124" customFormat="1" ht="20.100000000000001" customHeight="1">
      <c r="A23" s="125" t="s">
        <v>25</v>
      </c>
      <c r="B23" s="124">
        <v>5768</v>
      </c>
      <c r="C23" s="124">
        <v>9210</v>
      </c>
      <c r="D23" s="124">
        <v>254</v>
      </c>
      <c r="E23" s="124">
        <v>340</v>
      </c>
      <c r="F23" s="124">
        <v>404</v>
      </c>
      <c r="G23" s="124">
        <v>668</v>
      </c>
      <c r="H23" s="124">
        <v>724</v>
      </c>
      <c r="I23" s="124">
        <v>505</v>
      </c>
      <c r="J23" s="124">
        <v>452</v>
      </c>
      <c r="K23" s="124">
        <v>730</v>
      </c>
      <c r="L23" s="124">
        <v>481</v>
      </c>
      <c r="M23" s="124">
        <v>720</v>
      </c>
      <c r="N23" s="124">
        <v>298</v>
      </c>
      <c r="O23" s="124">
        <v>573</v>
      </c>
    </row>
    <row r="24" spans="1:15" s="118" customFormat="1" ht="20.100000000000001" customHeight="1">
      <c r="A24" s="126" t="s">
        <v>26</v>
      </c>
      <c r="B24" s="118">
        <v>3180</v>
      </c>
      <c r="C24" s="118">
        <v>5678</v>
      </c>
      <c r="D24" s="118">
        <v>121</v>
      </c>
      <c r="E24" s="118">
        <v>197</v>
      </c>
      <c r="F24" s="118">
        <v>236</v>
      </c>
      <c r="G24" s="118">
        <v>383</v>
      </c>
      <c r="H24" s="118">
        <v>463</v>
      </c>
      <c r="I24" s="118">
        <v>298</v>
      </c>
      <c r="J24" s="118">
        <v>247</v>
      </c>
      <c r="K24" s="118">
        <v>368</v>
      </c>
      <c r="L24" s="118">
        <v>270</v>
      </c>
      <c r="M24" s="118">
        <v>474</v>
      </c>
      <c r="N24" s="118">
        <v>149</v>
      </c>
      <c r="O24" s="118">
        <v>364</v>
      </c>
    </row>
    <row r="25" spans="1:15" s="118" customFormat="1" ht="20.100000000000001" customHeight="1">
      <c r="A25" s="126" t="s">
        <v>27</v>
      </c>
      <c r="B25" s="118">
        <v>22</v>
      </c>
      <c r="C25" s="118">
        <v>32</v>
      </c>
      <c r="D25" s="118">
        <v>0</v>
      </c>
      <c r="E25" s="118">
        <v>1</v>
      </c>
      <c r="F25" s="118">
        <v>2</v>
      </c>
      <c r="G25" s="118">
        <v>1</v>
      </c>
      <c r="H25" s="118">
        <v>0</v>
      </c>
      <c r="I25" s="118">
        <v>0</v>
      </c>
      <c r="J25" s="118">
        <v>2</v>
      </c>
      <c r="K25" s="118">
        <v>9</v>
      </c>
      <c r="L25" s="118">
        <v>4</v>
      </c>
      <c r="M25" s="118">
        <v>1</v>
      </c>
      <c r="N25" s="118">
        <v>0</v>
      </c>
      <c r="O25" s="118">
        <v>0</v>
      </c>
    </row>
    <row r="26" spans="1:15" s="118" customFormat="1" ht="20.100000000000001" customHeight="1">
      <c r="A26" s="126" t="s">
        <v>28</v>
      </c>
      <c r="B26" s="118">
        <v>425</v>
      </c>
      <c r="C26" s="118">
        <v>734</v>
      </c>
      <c r="D26" s="118">
        <v>32</v>
      </c>
      <c r="E26" s="118">
        <v>28</v>
      </c>
      <c r="F26" s="118">
        <v>26</v>
      </c>
      <c r="G26" s="118">
        <v>48</v>
      </c>
      <c r="H26" s="118">
        <v>41</v>
      </c>
      <c r="I26" s="118">
        <v>32</v>
      </c>
      <c r="J26" s="118">
        <v>22</v>
      </c>
      <c r="K26" s="118">
        <v>50</v>
      </c>
      <c r="L26" s="118">
        <v>50</v>
      </c>
      <c r="M26" s="118">
        <v>57</v>
      </c>
      <c r="N26" s="118">
        <v>22</v>
      </c>
      <c r="O26" s="118">
        <v>37</v>
      </c>
    </row>
    <row r="27" spans="1:15" s="118" customFormat="1" ht="20.100000000000001" customHeight="1">
      <c r="A27" s="126" t="s">
        <v>29</v>
      </c>
      <c r="B27" s="118">
        <v>538</v>
      </c>
      <c r="C27" s="118">
        <v>594</v>
      </c>
      <c r="D27" s="118">
        <v>35</v>
      </c>
      <c r="E27" s="118">
        <v>26</v>
      </c>
      <c r="F27" s="118">
        <v>30</v>
      </c>
      <c r="G27" s="118">
        <v>66</v>
      </c>
      <c r="H27" s="118">
        <v>80</v>
      </c>
      <c r="I27" s="118">
        <v>62</v>
      </c>
      <c r="J27" s="118">
        <v>43</v>
      </c>
      <c r="K27" s="118">
        <v>78</v>
      </c>
      <c r="L27" s="118">
        <v>43</v>
      </c>
      <c r="M27" s="118">
        <v>23</v>
      </c>
      <c r="N27" s="118">
        <v>26</v>
      </c>
      <c r="O27" s="118">
        <v>21</v>
      </c>
    </row>
    <row r="28" spans="1:15" s="118" customFormat="1" ht="20.100000000000001" customHeight="1">
      <c r="A28" s="126" t="s">
        <v>30</v>
      </c>
      <c r="B28" s="118">
        <v>455</v>
      </c>
      <c r="C28" s="118">
        <v>224</v>
      </c>
      <c r="D28" s="118">
        <v>19</v>
      </c>
      <c r="E28" s="118">
        <v>37</v>
      </c>
      <c r="F28" s="118">
        <v>37</v>
      </c>
      <c r="G28" s="118">
        <v>37</v>
      </c>
      <c r="H28" s="118">
        <v>45</v>
      </c>
      <c r="I28" s="118">
        <v>21</v>
      </c>
      <c r="J28" s="118">
        <v>45</v>
      </c>
      <c r="K28" s="118">
        <v>23</v>
      </c>
      <c r="L28" s="118">
        <v>22</v>
      </c>
      <c r="M28" s="118">
        <v>19</v>
      </c>
      <c r="N28" s="118">
        <v>26</v>
      </c>
      <c r="O28" s="118">
        <v>7</v>
      </c>
    </row>
    <row r="29" spans="1:15" s="118" customFormat="1" ht="20.100000000000001" customHeight="1">
      <c r="A29" s="126" t="s">
        <v>31</v>
      </c>
      <c r="B29" s="118">
        <v>0</v>
      </c>
      <c r="C29" s="118">
        <v>0</v>
      </c>
      <c r="D29" s="118">
        <v>0</v>
      </c>
      <c r="E29" s="118">
        <v>0</v>
      </c>
      <c r="F29" s="118">
        <v>0</v>
      </c>
      <c r="G29" s="118">
        <v>0</v>
      </c>
      <c r="H29" s="118">
        <v>0</v>
      </c>
      <c r="I29" s="118">
        <v>0</v>
      </c>
      <c r="J29" s="118">
        <v>0</v>
      </c>
      <c r="K29" s="118">
        <v>0</v>
      </c>
      <c r="L29" s="118">
        <v>0</v>
      </c>
      <c r="M29" s="118">
        <v>0</v>
      </c>
      <c r="N29" s="118">
        <v>0</v>
      </c>
      <c r="O29" s="118">
        <v>0</v>
      </c>
    </row>
    <row r="30" spans="1:15" s="118" customFormat="1" ht="20.100000000000001" customHeight="1">
      <c r="A30" s="126" t="s">
        <v>32</v>
      </c>
      <c r="B30" s="118">
        <v>22</v>
      </c>
      <c r="C30" s="118">
        <v>65</v>
      </c>
      <c r="D30" s="118">
        <v>0</v>
      </c>
      <c r="E30" s="118">
        <v>1</v>
      </c>
      <c r="F30" s="118">
        <v>0</v>
      </c>
      <c r="G30" s="118">
        <v>10</v>
      </c>
      <c r="H30" s="118">
        <v>0</v>
      </c>
      <c r="I30" s="118">
        <v>1</v>
      </c>
      <c r="J30" s="118">
        <v>0</v>
      </c>
      <c r="K30" s="118">
        <v>3</v>
      </c>
      <c r="L30" s="118">
        <v>6</v>
      </c>
      <c r="M30" s="118">
        <v>3</v>
      </c>
      <c r="N30" s="118">
        <v>2</v>
      </c>
      <c r="O30" s="118">
        <v>0</v>
      </c>
    </row>
    <row r="31" spans="1:15" s="118" customFormat="1" ht="20.100000000000001" customHeight="1">
      <c r="A31" s="126" t="s">
        <v>33</v>
      </c>
      <c r="B31" s="118">
        <v>527</v>
      </c>
      <c r="C31" s="118">
        <v>298</v>
      </c>
      <c r="D31" s="118">
        <v>28</v>
      </c>
      <c r="E31" s="118">
        <v>21</v>
      </c>
      <c r="F31" s="118">
        <v>43</v>
      </c>
      <c r="G31" s="118">
        <v>26</v>
      </c>
      <c r="H31" s="118">
        <v>65</v>
      </c>
      <c r="I31" s="118">
        <v>18</v>
      </c>
      <c r="J31" s="118">
        <v>61</v>
      </c>
      <c r="K31" s="118">
        <v>28</v>
      </c>
      <c r="L31" s="118">
        <v>63</v>
      </c>
      <c r="M31" s="118">
        <v>41</v>
      </c>
      <c r="N31" s="118">
        <v>26</v>
      </c>
      <c r="O31" s="118">
        <v>15</v>
      </c>
    </row>
    <row r="32" spans="1:15" s="118" customFormat="1" ht="20.100000000000001" customHeight="1">
      <c r="A32" s="126" t="s">
        <v>34</v>
      </c>
      <c r="B32" s="118">
        <v>0</v>
      </c>
      <c r="C32" s="118">
        <v>1</v>
      </c>
      <c r="D32" s="118">
        <v>0</v>
      </c>
      <c r="E32" s="118">
        <v>0</v>
      </c>
      <c r="F32" s="118">
        <v>0</v>
      </c>
      <c r="G32" s="118">
        <v>0</v>
      </c>
      <c r="H32" s="118">
        <v>0</v>
      </c>
      <c r="I32" s="118">
        <v>1</v>
      </c>
      <c r="J32" s="118">
        <v>0</v>
      </c>
      <c r="K32" s="118">
        <v>0</v>
      </c>
      <c r="L32" s="118">
        <v>0</v>
      </c>
      <c r="M32" s="118">
        <v>0</v>
      </c>
      <c r="N32" s="118">
        <v>0</v>
      </c>
      <c r="O32" s="118">
        <v>0</v>
      </c>
    </row>
    <row r="33" spans="1:15" s="118" customFormat="1" ht="20.100000000000001" customHeight="1">
      <c r="A33" s="126" t="s">
        <v>35</v>
      </c>
      <c r="B33" s="118">
        <v>0</v>
      </c>
      <c r="C33" s="118">
        <v>0</v>
      </c>
      <c r="D33" s="118">
        <v>0</v>
      </c>
      <c r="E33" s="118">
        <v>0</v>
      </c>
      <c r="F33" s="118">
        <v>0</v>
      </c>
      <c r="G33" s="118">
        <v>0</v>
      </c>
      <c r="H33" s="118">
        <v>0</v>
      </c>
      <c r="I33" s="118">
        <v>0</v>
      </c>
      <c r="J33" s="118">
        <v>0</v>
      </c>
      <c r="K33" s="118">
        <v>0</v>
      </c>
      <c r="L33" s="118">
        <v>0</v>
      </c>
      <c r="M33" s="118">
        <v>0</v>
      </c>
      <c r="N33" s="118">
        <v>0</v>
      </c>
      <c r="O33" s="118">
        <v>0</v>
      </c>
    </row>
    <row r="34" spans="1:15" s="118" customFormat="1" ht="20.100000000000001" customHeight="1">
      <c r="A34" s="126" t="s">
        <v>36</v>
      </c>
      <c r="B34" s="118">
        <v>169</v>
      </c>
      <c r="C34" s="118">
        <v>1188</v>
      </c>
      <c r="D34" s="118">
        <v>0</v>
      </c>
      <c r="E34" s="118">
        <v>7</v>
      </c>
      <c r="F34" s="118">
        <v>15</v>
      </c>
      <c r="G34" s="118">
        <v>60</v>
      </c>
      <c r="H34" s="118">
        <v>15</v>
      </c>
      <c r="I34" s="118">
        <v>43</v>
      </c>
      <c r="J34" s="118">
        <v>15</v>
      </c>
      <c r="K34" s="118">
        <v>123</v>
      </c>
      <c r="L34" s="118">
        <v>6</v>
      </c>
      <c r="M34" s="118">
        <v>62</v>
      </c>
      <c r="N34" s="118">
        <v>32</v>
      </c>
      <c r="O34" s="118">
        <v>94</v>
      </c>
    </row>
    <row r="35" spans="1:15" s="118" customFormat="1" ht="20.100000000000001" customHeight="1">
      <c r="A35" s="126" t="s">
        <v>37</v>
      </c>
      <c r="B35" s="118">
        <v>430</v>
      </c>
      <c r="C35" s="118">
        <v>396</v>
      </c>
      <c r="D35" s="118">
        <v>19</v>
      </c>
      <c r="E35" s="118">
        <v>22</v>
      </c>
      <c r="F35" s="118">
        <v>15</v>
      </c>
      <c r="G35" s="118">
        <v>37</v>
      </c>
      <c r="H35" s="118">
        <v>15</v>
      </c>
      <c r="I35" s="118">
        <v>29</v>
      </c>
      <c r="J35" s="118">
        <v>17</v>
      </c>
      <c r="K35" s="118">
        <v>48</v>
      </c>
      <c r="L35" s="118">
        <v>17</v>
      </c>
      <c r="M35" s="118">
        <v>40</v>
      </c>
      <c r="N35" s="118">
        <v>15</v>
      </c>
      <c r="O35" s="118">
        <v>35</v>
      </c>
    </row>
    <row r="36" spans="1:15" s="118" customFormat="1" ht="20.100000000000001" customHeight="1">
      <c r="A36" s="125" t="s">
        <v>38</v>
      </c>
      <c r="B36" s="124">
        <v>525</v>
      </c>
      <c r="C36" s="124">
        <v>562</v>
      </c>
      <c r="D36" s="124">
        <v>44</v>
      </c>
      <c r="E36" s="124">
        <v>45</v>
      </c>
      <c r="F36" s="124">
        <v>25</v>
      </c>
      <c r="G36" s="124">
        <v>53</v>
      </c>
      <c r="H36" s="124">
        <v>60</v>
      </c>
      <c r="I36" s="124">
        <v>53</v>
      </c>
      <c r="J36" s="124">
        <v>21</v>
      </c>
      <c r="K36" s="124">
        <v>49</v>
      </c>
      <c r="L36" s="124">
        <v>38</v>
      </c>
      <c r="M36" s="124">
        <v>34</v>
      </c>
      <c r="N36" s="124">
        <v>46</v>
      </c>
      <c r="O36" s="124">
        <v>42</v>
      </c>
    </row>
    <row r="37" spans="1:15" s="118" customFormat="1" ht="20.100000000000001" customHeight="1">
      <c r="A37" s="126" t="s">
        <v>39</v>
      </c>
      <c r="B37" s="118">
        <v>44</v>
      </c>
      <c r="C37" s="118">
        <v>56</v>
      </c>
      <c r="D37" s="118">
        <v>0</v>
      </c>
      <c r="E37" s="118">
        <v>10</v>
      </c>
      <c r="F37" s="118">
        <v>0</v>
      </c>
      <c r="G37" s="118">
        <v>0</v>
      </c>
      <c r="H37" s="118">
        <v>4</v>
      </c>
      <c r="I37" s="118">
        <v>0</v>
      </c>
      <c r="J37" s="118">
        <v>2</v>
      </c>
      <c r="K37" s="118">
        <v>3</v>
      </c>
      <c r="L37" s="118">
        <v>6</v>
      </c>
      <c r="M37" s="118">
        <v>4</v>
      </c>
      <c r="N37" s="118">
        <v>9</v>
      </c>
      <c r="O37" s="118">
        <v>7</v>
      </c>
    </row>
    <row r="38" spans="1:15" s="118" customFormat="1" ht="20.100000000000001" customHeight="1">
      <c r="A38" s="126" t="s">
        <v>40</v>
      </c>
      <c r="B38" s="118">
        <v>113</v>
      </c>
      <c r="C38" s="118">
        <v>97</v>
      </c>
      <c r="D38" s="118">
        <v>6</v>
      </c>
      <c r="E38" s="118">
        <v>6</v>
      </c>
      <c r="F38" s="118">
        <v>6</v>
      </c>
      <c r="G38" s="118">
        <v>18</v>
      </c>
      <c r="H38" s="118">
        <v>13</v>
      </c>
      <c r="I38" s="118">
        <v>7</v>
      </c>
      <c r="J38" s="118">
        <v>11</v>
      </c>
      <c r="K38" s="118">
        <v>10</v>
      </c>
      <c r="L38" s="118">
        <v>9</v>
      </c>
      <c r="M38" s="118">
        <v>6</v>
      </c>
      <c r="N38" s="118">
        <v>6</v>
      </c>
      <c r="O38" s="118">
        <v>12</v>
      </c>
    </row>
    <row r="39" spans="1:15" s="118" customFormat="1" ht="20.100000000000001" customHeight="1">
      <c r="A39" s="126" t="s">
        <v>41</v>
      </c>
      <c r="B39" s="118">
        <v>49</v>
      </c>
      <c r="C39" s="118">
        <v>90</v>
      </c>
      <c r="D39" s="118">
        <v>4</v>
      </c>
      <c r="E39" s="118">
        <v>12</v>
      </c>
      <c r="F39" s="118">
        <v>0</v>
      </c>
      <c r="G39" s="118">
        <v>4</v>
      </c>
      <c r="H39" s="118">
        <v>11</v>
      </c>
      <c r="I39" s="118">
        <v>19</v>
      </c>
      <c r="J39" s="118">
        <v>0</v>
      </c>
      <c r="K39" s="118">
        <v>7</v>
      </c>
      <c r="L39" s="118">
        <v>6</v>
      </c>
      <c r="M39" s="118">
        <v>10</v>
      </c>
      <c r="N39" s="118">
        <v>0</v>
      </c>
      <c r="O39" s="118">
        <v>7</v>
      </c>
    </row>
    <row r="40" spans="1:15" s="118" customFormat="1" ht="20.100000000000001" customHeight="1">
      <c r="A40" s="126" t="s">
        <v>42</v>
      </c>
      <c r="B40" s="118">
        <v>164</v>
      </c>
      <c r="C40" s="118">
        <v>175</v>
      </c>
      <c r="D40" s="118">
        <v>22</v>
      </c>
      <c r="E40" s="118">
        <v>6</v>
      </c>
      <c r="F40" s="118">
        <v>13</v>
      </c>
      <c r="G40" s="118">
        <v>19</v>
      </c>
      <c r="H40" s="118">
        <v>4</v>
      </c>
      <c r="I40" s="118">
        <v>10</v>
      </c>
      <c r="J40" s="118">
        <v>4</v>
      </c>
      <c r="K40" s="118">
        <v>15</v>
      </c>
      <c r="L40" s="118">
        <v>9</v>
      </c>
      <c r="M40" s="118">
        <v>6</v>
      </c>
      <c r="N40" s="118">
        <v>13</v>
      </c>
      <c r="O40" s="118">
        <v>4</v>
      </c>
    </row>
    <row r="41" spans="1:15" s="118" customFormat="1" ht="20.100000000000001" customHeight="1">
      <c r="A41" s="126" t="s">
        <v>43</v>
      </c>
      <c r="B41" s="118">
        <v>48</v>
      </c>
      <c r="C41" s="118">
        <v>37</v>
      </c>
      <c r="D41" s="118">
        <v>6</v>
      </c>
      <c r="E41" s="118">
        <v>1</v>
      </c>
      <c r="F41" s="118">
        <v>2</v>
      </c>
      <c r="G41" s="118">
        <v>6</v>
      </c>
      <c r="H41" s="118">
        <v>11</v>
      </c>
      <c r="I41" s="118">
        <v>4</v>
      </c>
      <c r="J41" s="118">
        <v>0</v>
      </c>
      <c r="K41" s="118">
        <v>1</v>
      </c>
      <c r="L41" s="118">
        <v>4</v>
      </c>
      <c r="M41" s="118">
        <v>4</v>
      </c>
      <c r="N41" s="118">
        <v>9</v>
      </c>
      <c r="O41" s="118">
        <v>0</v>
      </c>
    </row>
    <row r="42" spans="1:15" s="118" customFormat="1" ht="20.100000000000001" customHeight="1">
      <c r="A42" s="126" t="s">
        <v>44</v>
      </c>
      <c r="B42" s="118">
        <v>107</v>
      </c>
      <c r="C42" s="118">
        <v>107</v>
      </c>
      <c r="D42" s="118">
        <v>6</v>
      </c>
      <c r="E42" s="118">
        <v>10</v>
      </c>
      <c r="F42" s="118">
        <v>4</v>
      </c>
      <c r="G42" s="118">
        <v>6</v>
      </c>
      <c r="H42" s="118">
        <v>17</v>
      </c>
      <c r="I42" s="118">
        <v>13</v>
      </c>
      <c r="J42" s="118">
        <v>4</v>
      </c>
      <c r="K42" s="118">
        <v>13</v>
      </c>
      <c r="L42" s="118">
        <v>4</v>
      </c>
      <c r="M42" s="118">
        <v>4</v>
      </c>
      <c r="N42" s="118">
        <v>9</v>
      </c>
      <c r="O42" s="118">
        <v>12</v>
      </c>
    </row>
    <row r="43" spans="1:15" s="118" customFormat="1" ht="20.100000000000001" customHeight="1">
      <c r="A43" s="125" t="s">
        <v>45</v>
      </c>
      <c r="B43" s="124">
        <v>27764</v>
      </c>
      <c r="C43" s="124">
        <v>25210</v>
      </c>
      <c r="D43" s="124">
        <v>1971</v>
      </c>
      <c r="E43" s="124">
        <v>1773</v>
      </c>
      <c r="F43" s="124">
        <v>2063</v>
      </c>
      <c r="G43" s="124">
        <v>2046</v>
      </c>
      <c r="H43" s="124">
        <v>2307</v>
      </c>
      <c r="I43" s="124">
        <v>2122</v>
      </c>
      <c r="J43" s="124">
        <v>1834</v>
      </c>
      <c r="K43" s="124">
        <v>2386</v>
      </c>
      <c r="L43" s="124">
        <v>1715</v>
      </c>
      <c r="M43" s="124">
        <v>1864</v>
      </c>
      <c r="N43" s="124">
        <v>1947</v>
      </c>
      <c r="O43" s="124">
        <v>1932</v>
      </c>
    </row>
    <row r="44" spans="1:15" s="118" customFormat="1" ht="20.100000000000001" customHeight="1">
      <c r="A44" s="126" t="s">
        <v>46</v>
      </c>
      <c r="B44" s="118">
        <v>3184</v>
      </c>
      <c r="C44" s="118">
        <v>2230</v>
      </c>
      <c r="D44" s="118">
        <v>182</v>
      </c>
      <c r="E44" s="118">
        <v>111</v>
      </c>
      <c r="F44" s="118">
        <v>266</v>
      </c>
      <c r="G44" s="118">
        <v>197</v>
      </c>
      <c r="H44" s="118">
        <v>324</v>
      </c>
      <c r="I44" s="118">
        <v>173</v>
      </c>
      <c r="J44" s="118">
        <v>240</v>
      </c>
      <c r="K44" s="118">
        <v>219</v>
      </c>
      <c r="L44" s="118">
        <v>218</v>
      </c>
      <c r="M44" s="118">
        <v>157</v>
      </c>
      <c r="N44" s="118">
        <v>188</v>
      </c>
      <c r="O44" s="118">
        <v>150</v>
      </c>
    </row>
    <row r="45" spans="1:15" s="118" customFormat="1" ht="20.100000000000001" customHeight="1">
      <c r="A45" s="126" t="s">
        <v>47</v>
      </c>
      <c r="B45" s="118">
        <v>307</v>
      </c>
      <c r="C45" s="118">
        <v>289</v>
      </c>
      <c r="D45" s="118">
        <v>32</v>
      </c>
      <c r="E45" s="118">
        <v>6</v>
      </c>
      <c r="F45" s="118">
        <v>22</v>
      </c>
      <c r="G45" s="118">
        <v>21</v>
      </c>
      <c r="H45" s="118">
        <v>13</v>
      </c>
      <c r="I45" s="118">
        <v>21</v>
      </c>
      <c r="J45" s="118">
        <v>19</v>
      </c>
      <c r="K45" s="118">
        <v>26</v>
      </c>
      <c r="L45" s="118">
        <v>11</v>
      </c>
      <c r="M45" s="118">
        <v>31</v>
      </c>
      <c r="N45" s="118">
        <v>9</v>
      </c>
      <c r="O45" s="118">
        <v>23</v>
      </c>
    </row>
    <row r="46" spans="1:15" s="118" customFormat="1" ht="20.100000000000001" customHeight="1">
      <c r="A46" s="126" t="s">
        <v>48</v>
      </c>
      <c r="B46" s="118">
        <v>909</v>
      </c>
      <c r="C46" s="118">
        <v>811</v>
      </c>
      <c r="D46" s="118">
        <v>30</v>
      </c>
      <c r="E46" s="118">
        <v>57</v>
      </c>
      <c r="F46" s="118">
        <v>91</v>
      </c>
      <c r="G46" s="118">
        <v>91</v>
      </c>
      <c r="H46" s="118">
        <v>71</v>
      </c>
      <c r="I46" s="118">
        <v>117</v>
      </c>
      <c r="J46" s="118">
        <v>56</v>
      </c>
      <c r="K46" s="118">
        <v>75</v>
      </c>
      <c r="L46" s="118">
        <v>58</v>
      </c>
      <c r="M46" s="118">
        <v>31</v>
      </c>
      <c r="N46" s="118">
        <v>91</v>
      </c>
      <c r="O46" s="118">
        <v>92</v>
      </c>
    </row>
    <row r="47" spans="1:15" s="118" customFormat="1" ht="20.100000000000001" customHeight="1">
      <c r="A47" s="126" t="s">
        <v>49</v>
      </c>
      <c r="B47" s="118">
        <v>474</v>
      </c>
      <c r="C47" s="118">
        <v>327</v>
      </c>
      <c r="D47" s="118">
        <v>32</v>
      </c>
      <c r="E47" s="118">
        <v>29</v>
      </c>
      <c r="F47" s="118">
        <v>32</v>
      </c>
      <c r="G47" s="118">
        <v>26</v>
      </c>
      <c r="H47" s="118">
        <v>28</v>
      </c>
      <c r="I47" s="118">
        <v>25</v>
      </c>
      <c r="J47" s="118">
        <v>28</v>
      </c>
      <c r="K47" s="118">
        <v>41</v>
      </c>
      <c r="L47" s="118">
        <v>61</v>
      </c>
      <c r="M47" s="118">
        <v>31</v>
      </c>
      <c r="N47" s="118">
        <v>35</v>
      </c>
      <c r="O47" s="118">
        <v>16</v>
      </c>
    </row>
    <row r="48" spans="1:15" s="118" customFormat="1" ht="20.100000000000001" customHeight="1">
      <c r="A48" s="126" t="s">
        <v>50</v>
      </c>
      <c r="B48" s="118">
        <v>2375</v>
      </c>
      <c r="C48" s="118">
        <v>2235</v>
      </c>
      <c r="D48" s="118">
        <v>136</v>
      </c>
      <c r="E48" s="118">
        <v>158</v>
      </c>
      <c r="F48" s="118">
        <v>147</v>
      </c>
      <c r="G48" s="118">
        <v>183</v>
      </c>
      <c r="H48" s="118">
        <v>223</v>
      </c>
      <c r="I48" s="118">
        <v>172</v>
      </c>
      <c r="J48" s="118">
        <v>136</v>
      </c>
      <c r="K48" s="118">
        <v>186</v>
      </c>
      <c r="L48" s="118">
        <v>158</v>
      </c>
      <c r="M48" s="118">
        <v>192</v>
      </c>
      <c r="N48" s="118">
        <v>203</v>
      </c>
      <c r="O48" s="118">
        <v>186</v>
      </c>
    </row>
    <row r="49" spans="1:15" s="118" customFormat="1" ht="20.100000000000001" customHeight="1">
      <c r="A49" s="126" t="s">
        <v>51</v>
      </c>
      <c r="B49" s="118">
        <v>182</v>
      </c>
      <c r="C49" s="118">
        <v>138</v>
      </c>
      <c r="D49" s="118">
        <v>6</v>
      </c>
      <c r="E49" s="118">
        <v>4</v>
      </c>
      <c r="F49" s="118">
        <v>28</v>
      </c>
      <c r="G49" s="118">
        <v>7</v>
      </c>
      <c r="H49" s="118">
        <v>11</v>
      </c>
      <c r="I49" s="118">
        <v>6</v>
      </c>
      <c r="J49" s="118">
        <v>11</v>
      </c>
      <c r="K49" s="118">
        <v>18</v>
      </c>
      <c r="L49" s="118">
        <v>22</v>
      </c>
      <c r="M49" s="118">
        <v>13</v>
      </c>
      <c r="N49" s="118">
        <v>17</v>
      </c>
      <c r="O49" s="118">
        <v>13</v>
      </c>
    </row>
    <row r="50" spans="1:15" s="118" customFormat="1" ht="20.100000000000001" customHeight="1">
      <c r="A50" s="126" t="s">
        <v>52</v>
      </c>
      <c r="B50" s="118">
        <v>3754</v>
      </c>
      <c r="C50" s="118">
        <v>1868</v>
      </c>
      <c r="D50" s="118">
        <v>257</v>
      </c>
      <c r="E50" s="118">
        <v>138</v>
      </c>
      <c r="F50" s="118">
        <v>169</v>
      </c>
      <c r="G50" s="118">
        <v>138</v>
      </c>
      <c r="H50" s="118">
        <v>177</v>
      </c>
      <c r="I50" s="118">
        <v>232</v>
      </c>
      <c r="J50" s="118">
        <v>177</v>
      </c>
      <c r="K50" s="118">
        <v>254</v>
      </c>
      <c r="L50" s="118">
        <v>195</v>
      </c>
      <c r="M50" s="118">
        <v>122</v>
      </c>
      <c r="N50" s="118">
        <v>253</v>
      </c>
      <c r="O50" s="118">
        <v>107</v>
      </c>
    </row>
    <row r="51" spans="1:15" s="118" customFormat="1" ht="20.100000000000001" customHeight="1">
      <c r="A51" s="126" t="s">
        <v>53</v>
      </c>
      <c r="B51" s="118">
        <v>57</v>
      </c>
      <c r="C51" s="118">
        <v>69</v>
      </c>
      <c r="D51" s="118">
        <v>11</v>
      </c>
      <c r="E51" s="118">
        <v>6</v>
      </c>
      <c r="F51" s="118">
        <v>6</v>
      </c>
      <c r="G51" s="118">
        <v>13</v>
      </c>
      <c r="H51" s="118">
        <v>6</v>
      </c>
      <c r="I51" s="118">
        <v>10</v>
      </c>
      <c r="J51" s="118">
        <v>4</v>
      </c>
      <c r="K51" s="118">
        <v>13</v>
      </c>
      <c r="L51" s="118">
        <v>0</v>
      </c>
      <c r="M51" s="118">
        <v>0</v>
      </c>
      <c r="N51" s="118">
        <v>0</v>
      </c>
      <c r="O51" s="118">
        <v>0</v>
      </c>
    </row>
    <row r="52" spans="1:15" s="118" customFormat="1" ht="20.100000000000001" customHeight="1">
      <c r="A52" s="126" t="s">
        <v>54</v>
      </c>
      <c r="B52" s="118">
        <v>814</v>
      </c>
      <c r="C52" s="118">
        <v>527</v>
      </c>
      <c r="D52" s="118">
        <v>61</v>
      </c>
      <c r="E52" s="118">
        <v>26</v>
      </c>
      <c r="F52" s="118">
        <v>71</v>
      </c>
      <c r="G52" s="118">
        <v>60</v>
      </c>
      <c r="H52" s="118">
        <v>65</v>
      </c>
      <c r="I52" s="118">
        <v>35</v>
      </c>
      <c r="J52" s="118">
        <v>56</v>
      </c>
      <c r="K52" s="118">
        <v>34</v>
      </c>
      <c r="L52" s="118">
        <v>24</v>
      </c>
      <c r="M52" s="118">
        <v>25</v>
      </c>
      <c r="N52" s="118">
        <v>50</v>
      </c>
      <c r="O52" s="118">
        <v>32</v>
      </c>
    </row>
    <row r="53" spans="1:15" s="118" customFormat="1" ht="20.100000000000001" customHeight="1">
      <c r="A53" s="126" t="s">
        <v>55</v>
      </c>
      <c r="B53" s="118">
        <v>57</v>
      </c>
      <c r="C53" s="118">
        <v>76</v>
      </c>
      <c r="D53" s="118">
        <v>9</v>
      </c>
      <c r="E53" s="118">
        <v>6</v>
      </c>
      <c r="F53" s="118">
        <v>6</v>
      </c>
      <c r="G53" s="118">
        <v>38</v>
      </c>
      <c r="H53" s="118">
        <v>2</v>
      </c>
      <c r="I53" s="118">
        <v>4</v>
      </c>
      <c r="J53" s="118">
        <v>0</v>
      </c>
      <c r="K53" s="118">
        <v>1</v>
      </c>
      <c r="L53" s="118">
        <v>4</v>
      </c>
      <c r="M53" s="118">
        <v>6</v>
      </c>
      <c r="N53" s="118">
        <v>4</v>
      </c>
      <c r="O53" s="118">
        <v>4</v>
      </c>
    </row>
    <row r="54" spans="1:15" s="118" customFormat="1" ht="20.100000000000001" customHeight="1">
      <c r="A54" s="126" t="s">
        <v>56</v>
      </c>
      <c r="B54" s="118">
        <v>1484</v>
      </c>
      <c r="C54" s="118">
        <v>1603</v>
      </c>
      <c r="D54" s="118">
        <v>76</v>
      </c>
      <c r="E54" s="118">
        <v>89</v>
      </c>
      <c r="F54" s="118">
        <v>149</v>
      </c>
      <c r="G54" s="118">
        <v>163</v>
      </c>
      <c r="H54" s="118">
        <v>115</v>
      </c>
      <c r="I54" s="118">
        <v>92</v>
      </c>
      <c r="J54" s="118">
        <v>93</v>
      </c>
      <c r="K54" s="118">
        <v>164</v>
      </c>
      <c r="L54" s="118">
        <v>69</v>
      </c>
      <c r="M54" s="118">
        <v>128</v>
      </c>
      <c r="N54" s="118">
        <v>93</v>
      </c>
      <c r="O54" s="118">
        <v>116</v>
      </c>
    </row>
    <row r="55" spans="1:15" s="118" customFormat="1" ht="20.100000000000001" customHeight="1">
      <c r="A55" s="126" t="s">
        <v>57</v>
      </c>
      <c r="B55" s="118">
        <v>150</v>
      </c>
      <c r="C55" s="118">
        <v>127</v>
      </c>
      <c r="D55" s="118">
        <v>15</v>
      </c>
      <c r="E55" s="118">
        <v>6</v>
      </c>
      <c r="F55" s="118">
        <v>13</v>
      </c>
      <c r="G55" s="118">
        <v>7</v>
      </c>
      <c r="H55" s="118">
        <v>22</v>
      </c>
      <c r="I55" s="118">
        <v>7</v>
      </c>
      <c r="J55" s="118">
        <v>6</v>
      </c>
      <c r="K55" s="118">
        <v>18</v>
      </c>
      <c r="L55" s="118">
        <v>17</v>
      </c>
      <c r="M55" s="118">
        <v>6</v>
      </c>
      <c r="N55" s="118">
        <v>2</v>
      </c>
      <c r="O55" s="118">
        <v>13</v>
      </c>
    </row>
    <row r="56" spans="1:15" s="118" customFormat="1" ht="20.100000000000001" customHeight="1">
      <c r="A56" s="126" t="s">
        <v>58</v>
      </c>
      <c r="B56" s="118">
        <v>5779</v>
      </c>
      <c r="C56" s="118">
        <v>5035</v>
      </c>
      <c r="D56" s="118">
        <v>448</v>
      </c>
      <c r="E56" s="118">
        <v>490</v>
      </c>
      <c r="F56" s="118">
        <v>350</v>
      </c>
      <c r="G56" s="118">
        <v>414</v>
      </c>
      <c r="H56" s="118">
        <v>450</v>
      </c>
      <c r="I56" s="118">
        <v>433</v>
      </c>
      <c r="J56" s="118">
        <v>409</v>
      </c>
      <c r="K56" s="118">
        <v>309</v>
      </c>
      <c r="L56" s="118">
        <v>376</v>
      </c>
      <c r="M56" s="118">
        <v>425</v>
      </c>
      <c r="N56" s="118">
        <v>413</v>
      </c>
      <c r="O56" s="118">
        <v>336</v>
      </c>
    </row>
    <row r="57" spans="1:15" s="118" customFormat="1" ht="20.100000000000001" customHeight="1">
      <c r="A57" s="126" t="s">
        <v>59</v>
      </c>
      <c r="B57" s="118">
        <v>159</v>
      </c>
      <c r="C57" s="118">
        <v>102</v>
      </c>
      <c r="D57" s="118">
        <v>17</v>
      </c>
      <c r="E57" s="118">
        <v>10</v>
      </c>
      <c r="F57" s="118">
        <v>17</v>
      </c>
      <c r="G57" s="118">
        <v>7</v>
      </c>
      <c r="H57" s="118">
        <v>28</v>
      </c>
      <c r="I57" s="118">
        <v>7</v>
      </c>
      <c r="J57" s="118">
        <v>2</v>
      </c>
      <c r="K57" s="118">
        <v>18</v>
      </c>
      <c r="L57" s="118">
        <v>2</v>
      </c>
      <c r="M57" s="118">
        <v>7</v>
      </c>
      <c r="N57" s="118">
        <v>9</v>
      </c>
      <c r="O57" s="118">
        <v>16</v>
      </c>
    </row>
    <row r="58" spans="1:15" s="118" customFormat="1" ht="20.100000000000001" customHeight="1">
      <c r="A58" s="126" t="s">
        <v>60</v>
      </c>
      <c r="B58" s="118">
        <v>124</v>
      </c>
      <c r="C58" s="118">
        <v>115</v>
      </c>
      <c r="D58" s="118">
        <v>6</v>
      </c>
      <c r="E58" s="118">
        <v>0</v>
      </c>
      <c r="F58" s="118">
        <v>4</v>
      </c>
      <c r="G58" s="118">
        <v>13</v>
      </c>
      <c r="H58" s="118">
        <v>13</v>
      </c>
      <c r="I58" s="118">
        <v>16</v>
      </c>
      <c r="J58" s="118">
        <v>24</v>
      </c>
      <c r="K58" s="118">
        <v>13</v>
      </c>
      <c r="L58" s="118">
        <v>2</v>
      </c>
      <c r="M58" s="118">
        <v>10</v>
      </c>
      <c r="N58" s="118">
        <v>11</v>
      </c>
      <c r="O58" s="118">
        <v>7</v>
      </c>
    </row>
    <row r="59" spans="1:15" s="124" customFormat="1" ht="20.100000000000001" customHeight="1">
      <c r="A59" s="126" t="s">
        <v>61</v>
      </c>
      <c r="B59" s="118">
        <v>6121</v>
      </c>
      <c r="C59" s="118">
        <v>7976</v>
      </c>
      <c r="D59" s="118">
        <v>558</v>
      </c>
      <c r="E59" s="118">
        <v>521</v>
      </c>
      <c r="F59" s="118">
        <v>543</v>
      </c>
      <c r="G59" s="118">
        <v>503</v>
      </c>
      <c r="H59" s="118">
        <v>612</v>
      </c>
      <c r="I59" s="118">
        <v>638</v>
      </c>
      <c r="J59" s="118">
        <v>450</v>
      </c>
      <c r="K59" s="118">
        <v>824</v>
      </c>
      <c r="L59" s="118">
        <v>372</v>
      </c>
      <c r="M59" s="118">
        <v>578</v>
      </c>
      <c r="N59" s="118">
        <v>409</v>
      </c>
      <c r="O59" s="118">
        <v>721</v>
      </c>
    </row>
    <row r="60" spans="1:15" s="124" customFormat="1" ht="20.100000000000001" customHeight="1">
      <c r="A60" s="126" t="s">
        <v>62</v>
      </c>
      <c r="B60" s="118">
        <v>34</v>
      </c>
      <c r="C60" s="118">
        <v>46</v>
      </c>
      <c r="D60" s="118">
        <v>2</v>
      </c>
      <c r="E60" s="118">
        <v>0</v>
      </c>
      <c r="F60" s="118">
        <v>4</v>
      </c>
      <c r="G60" s="118">
        <v>7</v>
      </c>
      <c r="H60" s="118">
        <v>0</v>
      </c>
      <c r="I60" s="118">
        <v>1</v>
      </c>
      <c r="J60" s="118">
        <v>0</v>
      </c>
      <c r="K60" s="118">
        <v>12</v>
      </c>
      <c r="L60" s="118">
        <v>6</v>
      </c>
      <c r="M60" s="118">
        <v>6</v>
      </c>
      <c r="N60" s="118">
        <v>2</v>
      </c>
      <c r="O60" s="118">
        <v>4</v>
      </c>
    </row>
    <row r="61" spans="1:15" s="124" customFormat="1" ht="20.100000000000001" customHeight="1">
      <c r="A61" s="126" t="s">
        <v>63</v>
      </c>
      <c r="B61" s="118">
        <v>41</v>
      </c>
      <c r="C61" s="118">
        <v>42</v>
      </c>
      <c r="D61" s="118">
        <v>0</v>
      </c>
      <c r="E61" s="118">
        <v>0</v>
      </c>
      <c r="F61" s="118">
        <v>0</v>
      </c>
      <c r="G61" s="118">
        <v>6</v>
      </c>
      <c r="H61" s="118">
        <v>4</v>
      </c>
      <c r="I61" s="118">
        <v>4</v>
      </c>
      <c r="J61" s="118">
        <v>0</v>
      </c>
      <c r="K61" s="118">
        <v>6</v>
      </c>
      <c r="L61" s="118">
        <v>6</v>
      </c>
      <c r="M61" s="118">
        <v>1</v>
      </c>
      <c r="N61" s="118">
        <v>2</v>
      </c>
      <c r="O61" s="118">
        <v>1</v>
      </c>
    </row>
    <row r="62" spans="1:15" s="118" customFormat="1" ht="20.100000000000001" customHeight="1">
      <c r="A62" s="126" t="s">
        <v>64</v>
      </c>
      <c r="B62" s="118">
        <v>284</v>
      </c>
      <c r="C62" s="118">
        <v>248</v>
      </c>
      <c r="D62" s="118">
        <v>11</v>
      </c>
      <c r="E62" s="118">
        <v>29</v>
      </c>
      <c r="F62" s="118">
        <v>15</v>
      </c>
      <c r="G62" s="118">
        <v>18</v>
      </c>
      <c r="H62" s="118">
        <v>24</v>
      </c>
      <c r="I62" s="118">
        <v>25</v>
      </c>
      <c r="J62" s="118">
        <v>26</v>
      </c>
      <c r="K62" s="118">
        <v>29</v>
      </c>
      <c r="L62" s="118">
        <v>15</v>
      </c>
      <c r="M62" s="118">
        <v>25</v>
      </c>
      <c r="N62" s="118">
        <v>28</v>
      </c>
      <c r="O62" s="118">
        <v>12</v>
      </c>
    </row>
    <row r="63" spans="1:15" s="118" customFormat="1" ht="20.100000000000001" customHeight="1">
      <c r="A63" s="126" t="s">
        <v>65</v>
      </c>
      <c r="B63" s="118">
        <v>1058</v>
      </c>
      <c r="C63" s="118">
        <v>1019</v>
      </c>
      <c r="D63" s="118">
        <v>56</v>
      </c>
      <c r="E63" s="118">
        <v>62</v>
      </c>
      <c r="F63" s="118">
        <v>100</v>
      </c>
      <c r="G63" s="118">
        <v>116</v>
      </c>
      <c r="H63" s="118">
        <v>71</v>
      </c>
      <c r="I63" s="118">
        <v>69</v>
      </c>
      <c r="J63" s="118">
        <v>78</v>
      </c>
      <c r="K63" s="118">
        <v>100</v>
      </c>
      <c r="L63" s="118">
        <v>67</v>
      </c>
      <c r="M63" s="118">
        <v>44</v>
      </c>
      <c r="N63" s="118">
        <v>93</v>
      </c>
      <c r="O63" s="118">
        <v>60</v>
      </c>
    </row>
    <row r="64" spans="1:15" s="124" customFormat="1" ht="20.100000000000001" customHeight="1">
      <c r="A64" s="126" t="s">
        <v>66</v>
      </c>
      <c r="B64" s="118">
        <v>417</v>
      </c>
      <c r="C64" s="118">
        <v>327</v>
      </c>
      <c r="D64" s="118">
        <v>26</v>
      </c>
      <c r="E64" s="118">
        <v>25</v>
      </c>
      <c r="F64" s="118">
        <v>30</v>
      </c>
      <c r="G64" s="118">
        <v>18</v>
      </c>
      <c r="H64" s="118">
        <v>48</v>
      </c>
      <c r="I64" s="118">
        <v>35</v>
      </c>
      <c r="J64" s="118">
        <v>19</v>
      </c>
      <c r="K64" s="118">
        <v>26</v>
      </c>
      <c r="L64" s="118">
        <v>32</v>
      </c>
      <c r="M64" s="118">
        <v>26</v>
      </c>
      <c r="N64" s="118">
        <v>35</v>
      </c>
      <c r="O64" s="118">
        <v>23</v>
      </c>
    </row>
    <row r="65" spans="1:15" s="118" customFormat="1" ht="20.100000000000001" customHeight="1">
      <c r="A65" s="125" t="s">
        <v>67</v>
      </c>
      <c r="B65" s="124">
        <v>957</v>
      </c>
      <c r="C65" s="124">
        <v>369</v>
      </c>
      <c r="D65" s="124">
        <v>93</v>
      </c>
      <c r="E65" s="124">
        <v>14</v>
      </c>
      <c r="F65" s="124">
        <v>60</v>
      </c>
      <c r="G65" s="124">
        <v>24</v>
      </c>
      <c r="H65" s="124">
        <v>71</v>
      </c>
      <c r="I65" s="124">
        <v>36</v>
      </c>
      <c r="J65" s="124">
        <v>158</v>
      </c>
      <c r="K65" s="124">
        <v>17</v>
      </c>
      <c r="L65" s="124">
        <v>182</v>
      </c>
      <c r="M65" s="124">
        <v>36</v>
      </c>
      <c r="N65" s="124">
        <v>211</v>
      </c>
      <c r="O65" s="124">
        <v>20</v>
      </c>
    </row>
    <row r="66" spans="1:15" s="118" customFormat="1" ht="20.100000000000001" customHeight="1">
      <c r="A66" s="126" t="s">
        <v>68</v>
      </c>
      <c r="B66" s="118">
        <v>906</v>
      </c>
      <c r="C66" s="118">
        <v>315</v>
      </c>
      <c r="D66" s="118">
        <v>93</v>
      </c>
      <c r="E66" s="118">
        <v>13</v>
      </c>
      <c r="F66" s="118">
        <v>58</v>
      </c>
      <c r="G66" s="118">
        <v>23</v>
      </c>
      <c r="H66" s="118">
        <v>65</v>
      </c>
      <c r="I66" s="118">
        <v>25</v>
      </c>
      <c r="J66" s="118">
        <v>154</v>
      </c>
      <c r="K66" s="118">
        <v>16</v>
      </c>
      <c r="L66" s="118">
        <v>182</v>
      </c>
      <c r="M66" s="118">
        <v>32</v>
      </c>
      <c r="N66" s="118">
        <v>205</v>
      </c>
      <c r="O66" s="118">
        <v>16</v>
      </c>
    </row>
    <row r="67" spans="1:15" s="118" customFormat="1" ht="20.100000000000001" customHeight="1">
      <c r="A67" s="126" t="s">
        <v>69</v>
      </c>
      <c r="B67" s="118">
        <v>49</v>
      </c>
      <c r="C67" s="118">
        <v>52</v>
      </c>
      <c r="D67" s="118">
        <v>0</v>
      </c>
      <c r="E67" s="118">
        <v>1</v>
      </c>
      <c r="F67" s="118">
        <v>2</v>
      </c>
      <c r="G67" s="118">
        <v>1</v>
      </c>
      <c r="H67" s="118">
        <v>4</v>
      </c>
      <c r="I67" s="118">
        <v>10</v>
      </c>
      <c r="J67" s="118">
        <v>4</v>
      </c>
      <c r="K67" s="118">
        <v>1</v>
      </c>
      <c r="L67" s="118">
        <v>0</v>
      </c>
      <c r="M67" s="118">
        <v>4</v>
      </c>
      <c r="N67" s="118">
        <v>6</v>
      </c>
      <c r="O67" s="118">
        <v>4</v>
      </c>
    </row>
    <row r="68" spans="1:15" s="118" customFormat="1" ht="20.100000000000001" customHeight="1">
      <c r="A68" s="126" t="s">
        <v>70</v>
      </c>
      <c r="B68" s="118">
        <v>2</v>
      </c>
      <c r="C68" s="118">
        <v>2</v>
      </c>
      <c r="D68" s="118">
        <v>0</v>
      </c>
      <c r="E68" s="118">
        <v>0</v>
      </c>
      <c r="F68" s="118">
        <v>0</v>
      </c>
      <c r="G68" s="118">
        <v>0</v>
      </c>
      <c r="H68" s="118">
        <v>2</v>
      </c>
      <c r="I68" s="118">
        <v>1</v>
      </c>
      <c r="J68" s="118">
        <v>0</v>
      </c>
      <c r="K68" s="118">
        <v>0</v>
      </c>
      <c r="L68" s="118">
        <v>0</v>
      </c>
      <c r="M68" s="118">
        <v>0</v>
      </c>
      <c r="N68" s="118">
        <v>0</v>
      </c>
      <c r="O68" s="118">
        <v>0</v>
      </c>
    </row>
    <row r="69" spans="1:15" s="124" customFormat="1" ht="20.100000000000001" customHeight="1" thickBot="1">
      <c r="A69" s="130" t="s">
        <v>71</v>
      </c>
      <c r="B69" s="134">
        <v>0</v>
      </c>
      <c r="C69" s="134">
        <v>2</v>
      </c>
      <c r="D69" s="134">
        <v>0</v>
      </c>
      <c r="E69" s="134">
        <v>0</v>
      </c>
      <c r="F69" s="134">
        <v>0</v>
      </c>
      <c r="G69" s="134">
        <v>0</v>
      </c>
      <c r="H69" s="134">
        <v>0</v>
      </c>
      <c r="I69" s="134">
        <v>0</v>
      </c>
      <c r="J69" s="134">
        <v>0</v>
      </c>
      <c r="K69" s="134">
        <v>1</v>
      </c>
      <c r="L69" s="134">
        <v>0</v>
      </c>
      <c r="M69" s="134">
        <v>0</v>
      </c>
      <c r="N69" s="134">
        <v>0</v>
      </c>
      <c r="O69" s="134">
        <v>0</v>
      </c>
    </row>
    <row r="70" spans="1:15" s="81" customFormat="1" ht="15.95" customHeight="1">
      <c r="A70" s="284" t="s">
        <v>425</v>
      </c>
      <c r="B70" s="80"/>
      <c r="C70" s="80"/>
      <c r="D70" s="315"/>
      <c r="E70" s="315"/>
      <c r="F70" s="315"/>
      <c r="G70" s="315"/>
      <c r="H70" s="315"/>
      <c r="I70" s="315"/>
      <c r="J70" s="315"/>
      <c r="K70" s="315"/>
      <c r="L70" s="315"/>
      <c r="M70" s="315"/>
      <c r="N70" s="315"/>
      <c r="O70" s="104" t="s">
        <v>80</v>
      </c>
    </row>
    <row r="71" spans="1:15" ht="24.95" customHeight="1">
      <c r="A71" s="256" t="s">
        <v>456</v>
      </c>
      <c r="B71" s="55"/>
      <c r="C71" s="316"/>
      <c r="D71" s="316"/>
      <c r="E71" s="317"/>
      <c r="F71" s="317"/>
      <c r="G71" s="317"/>
      <c r="H71" s="317"/>
      <c r="I71" s="317"/>
      <c r="J71" s="317"/>
      <c r="K71" s="317"/>
      <c r="L71" s="317"/>
      <c r="M71" s="317"/>
      <c r="N71" s="124"/>
      <c r="O71" s="124"/>
    </row>
    <row r="72" spans="1:15" ht="24.95" customHeight="1" thickBot="1">
      <c r="A72" s="281" t="s">
        <v>460</v>
      </c>
      <c r="B72" s="90"/>
      <c r="C72" s="90"/>
      <c r="D72" s="272"/>
      <c r="E72" s="272"/>
      <c r="F72" s="272"/>
      <c r="G72" s="272"/>
      <c r="H72" s="272"/>
      <c r="I72" s="272"/>
      <c r="J72" s="272"/>
      <c r="K72" s="272"/>
      <c r="L72" s="272"/>
      <c r="M72" s="318" t="s">
        <v>81</v>
      </c>
      <c r="N72" s="271"/>
      <c r="O72" s="319"/>
    </row>
    <row r="73" spans="1:15" ht="20.100000000000001" customHeight="1">
      <c r="A73" s="1473" t="s">
        <v>1</v>
      </c>
      <c r="B73" s="1496" t="s">
        <v>401</v>
      </c>
      <c r="C73" s="1497"/>
      <c r="D73" s="1497"/>
      <c r="E73" s="1497"/>
      <c r="F73" s="1497"/>
      <c r="G73" s="1497"/>
      <c r="H73" s="1497"/>
      <c r="I73" s="1497"/>
      <c r="J73" s="1497"/>
      <c r="K73" s="1497"/>
      <c r="L73" s="1497"/>
      <c r="M73" s="1497"/>
      <c r="N73" s="271"/>
      <c r="O73" s="272"/>
    </row>
    <row r="74" spans="1:15" ht="20.100000000000001" customHeight="1">
      <c r="A74" s="1474"/>
      <c r="B74" s="1499" t="s">
        <v>82</v>
      </c>
      <c r="C74" s="1499"/>
      <c r="D74" s="173" t="s">
        <v>83</v>
      </c>
      <c r="E74" s="203"/>
      <c r="F74" s="1472" t="s">
        <v>84</v>
      </c>
      <c r="G74" s="1500"/>
      <c r="H74" s="173" t="s">
        <v>85</v>
      </c>
      <c r="I74" s="203"/>
      <c r="J74" s="1472" t="s">
        <v>86</v>
      </c>
      <c r="K74" s="1500"/>
      <c r="L74" s="173" t="s">
        <v>87</v>
      </c>
      <c r="M74" s="166"/>
      <c r="N74" s="92"/>
      <c r="O74" s="126"/>
    </row>
    <row r="75" spans="1:15" ht="20.100000000000001" customHeight="1">
      <c r="A75" s="1475"/>
      <c r="B75" s="64">
        <v>2010</v>
      </c>
      <c r="C75" s="64">
        <v>2011</v>
      </c>
      <c r="D75" s="64">
        <v>2010</v>
      </c>
      <c r="E75" s="64">
        <v>2011</v>
      </c>
      <c r="F75" s="64">
        <v>2010</v>
      </c>
      <c r="G75" s="64">
        <v>2011</v>
      </c>
      <c r="H75" s="64">
        <v>2010</v>
      </c>
      <c r="I75" s="64">
        <v>2011</v>
      </c>
      <c r="J75" s="64">
        <v>2010</v>
      </c>
      <c r="K75" s="64">
        <v>2011</v>
      </c>
      <c r="L75" s="64">
        <v>2010</v>
      </c>
      <c r="M75" s="65">
        <v>2011</v>
      </c>
      <c r="N75" s="92"/>
      <c r="O75" s="126"/>
    </row>
    <row r="76" spans="1:15" ht="20.100000000000001" customHeight="1">
      <c r="A76" s="122" t="s">
        <v>438</v>
      </c>
      <c r="B76" s="123">
        <v>5532</v>
      </c>
      <c r="C76" s="123">
        <v>5262</v>
      </c>
      <c r="D76" s="123">
        <v>4707</v>
      </c>
      <c r="E76" s="123">
        <v>5063</v>
      </c>
      <c r="F76" s="123">
        <v>4157</v>
      </c>
      <c r="G76" s="123">
        <v>3878</v>
      </c>
      <c r="H76" s="123">
        <v>4708</v>
      </c>
      <c r="I76" s="123">
        <v>4006</v>
      </c>
      <c r="J76" s="123">
        <v>4810</v>
      </c>
      <c r="K76" s="123">
        <v>4567</v>
      </c>
      <c r="L76" s="123">
        <v>5972</v>
      </c>
      <c r="M76" s="123">
        <v>5618</v>
      </c>
      <c r="N76" s="320"/>
    </row>
    <row r="77" spans="1:15" s="124" customFormat="1" ht="20.100000000000001" customHeight="1">
      <c r="A77" s="125" t="s">
        <v>10</v>
      </c>
      <c r="B77" s="124">
        <v>36</v>
      </c>
      <c r="C77" s="124">
        <v>12</v>
      </c>
      <c r="D77" s="124">
        <v>8</v>
      </c>
      <c r="E77" s="124">
        <v>8</v>
      </c>
      <c r="F77" s="124">
        <v>15</v>
      </c>
      <c r="G77" s="124">
        <v>21</v>
      </c>
      <c r="H77" s="124">
        <v>32</v>
      </c>
      <c r="I77" s="124">
        <v>32</v>
      </c>
      <c r="J77" s="124">
        <v>38</v>
      </c>
      <c r="K77" s="124">
        <v>22</v>
      </c>
      <c r="L77" s="124">
        <v>47</v>
      </c>
      <c r="M77" s="124">
        <v>17</v>
      </c>
      <c r="N77" s="321"/>
    </row>
    <row r="78" spans="1:15" s="118" customFormat="1" ht="20.100000000000001" customHeight="1">
      <c r="A78" s="126" t="s">
        <v>11</v>
      </c>
      <c r="B78" s="118">
        <v>15</v>
      </c>
      <c r="C78" s="118">
        <v>1</v>
      </c>
      <c r="D78" s="118">
        <v>0</v>
      </c>
      <c r="E78" s="118">
        <v>1</v>
      </c>
      <c r="F78" s="118">
        <v>6</v>
      </c>
      <c r="G78" s="118">
        <v>6</v>
      </c>
      <c r="H78" s="118">
        <v>0</v>
      </c>
      <c r="I78" s="118">
        <v>7</v>
      </c>
      <c r="J78" s="118">
        <v>4</v>
      </c>
      <c r="K78" s="118">
        <v>12</v>
      </c>
      <c r="L78" s="118">
        <v>11</v>
      </c>
      <c r="M78" s="118">
        <v>0</v>
      </c>
      <c r="N78" s="322"/>
    </row>
    <row r="79" spans="1:15" s="118" customFormat="1" ht="20.100000000000001" customHeight="1">
      <c r="A79" s="126" t="s">
        <v>12</v>
      </c>
      <c r="B79" s="118">
        <v>4</v>
      </c>
      <c r="C79" s="118">
        <v>1</v>
      </c>
      <c r="D79" s="118">
        <v>2</v>
      </c>
      <c r="E79" s="118">
        <v>0</v>
      </c>
      <c r="F79" s="118">
        <v>0</v>
      </c>
      <c r="G79" s="118">
        <v>1</v>
      </c>
      <c r="H79" s="118">
        <v>2</v>
      </c>
      <c r="I79" s="118">
        <v>4</v>
      </c>
      <c r="J79" s="118">
        <v>4</v>
      </c>
      <c r="K79" s="118">
        <v>0</v>
      </c>
      <c r="L79" s="118">
        <v>4</v>
      </c>
      <c r="M79" s="118">
        <v>1</v>
      </c>
      <c r="N79" s="322"/>
    </row>
    <row r="80" spans="1:15" s="118" customFormat="1" ht="20.100000000000001" customHeight="1">
      <c r="A80" s="126" t="s">
        <v>13</v>
      </c>
      <c r="B80" s="118">
        <v>2</v>
      </c>
      <c r="C80" s="118">
        <v>0</v>
      </c>
      <c r="D80" s="118">
        <v>0</v>
      </c>
      <c r="E80" s="118">
        <v>6</v>
      </c>
      <c r="F80" s="118">
        <v>0</v>
      </c>
      <c r="G80" s="118">
        <v>4</v>
      </c>
      <c r="H80" s="118">
        <v>0</v>
      </c>
      <c r="I80" s="118">
        <v>0</v>
      </c>
      <c r="J80" s="118">
        <v>6</v>
      </c>
      <c r="K80" s="118">
        <v>0</v>
      </c>
      <c r="L80" s="118">
        <v>2</v>
      </c>
      <c r="M80" s="118">
        <v>0</v>
      </c>
      <c r="N80" s="322"/>
    </row>
    <row r="81" spans="1:15" s="118" customFormat="1" ht="20.100000000000001" customHeight="1">
      <c r="A81" s="126" t="s">
        <v>14</v>
      </c>
      <c r="B81" s="118">
        <v>0</v>
      </c>
      <c r="C81" s="118">
        <v>0</v>
      </c>
      <c r="D81" s="118">
        <v>0</v>
      </c>
      <c r="E81" s="118">
        <v>0</v>
      </c>
      <c r="F81" s="118">
        <v>0</v>
      </c>
      <c r="G81" s="118">
        <v>0</v>
      </c>
      <c r="H81" s="118">
        <v>0</v>
      </c>
      <c r="I81" s="118">
        <v>0</v>
      </c>
      <c r="J81" s="118">
        <v>0</v>
      </c>
      <c r="K81" s="118">
        <v>6</v>
      </c>
      <c r="L81" s="118">
        <v>2</v>
      </c>
      <c r="M81" s="118">
        <v>0</v>
      </c>
      <c r="N81" s="322"/>
    </row>
    <row r="82" spans="1:15" s="118" customFormat="1" ht="20.100000000000001" customHeight="1">
      <c r="A82" s="126" t="s">
        <v>15</v>
      </c>
      <c r="B82" s="118">
        <v>15</v>
      </c>
      <c r="C82" s="118">
        <v>10</v>
      </c>
      <c r="D82" s="118">
        <v>6</v>
      </c>
      <c r="E82" s="118">
        <v>1</v>
      </c>
      <c r="F82" s="118">
        <v>9</v>
      </c>
      <c r="G82" s="118">
        <v>10</v>
      </c>
      <c r="H82" s="118">
        <v>30</v>
      </c>
      <c r="I82" s="118">
        <v>21</v>
      </c>
      <c r="J82" s="118">
        <v>24</v>
      </c>
      <c r="K82" s="118">
        <v>4</v>
      </c>
      <c r="L82" s="118">
        <v>28</v>
      </c>
      <c r="M82" s="118">
        <v>16</v>
      </c>
      <c r="N82" s="322"/>
    </row>
    <row r="83" spans="1:15" s="124" customFormat="1" ht="20.100000000000001" customHeight="1">
      <c r="A83" s="125" t="s">
        <v>16</v>
      </c>
      <c r="B83" s="124">
        <v>145</v>
      </c>
      <c r="C83" s="124">
        <v>74</v>
      </c>
      <c r="D83" s="124">
        <v>136</v>
      </c>
      <c r="E83" s="124">
        <v>68</v>
      </c>
      <c r="F83" s="124">
        <v>145</v>
      </c>
      <c r="G83" s="124">
        <v>58</v>
      </c>
      <c r="H83" s="124">
        <v>123</v>
      </c>
      <c r="I83" s="124">
        <v>110</v>
      </c>
      <c r="J83" s="124">
        <v>84</v>
      </c>
      <c r="K83" s="124">
        <v>80</v>
      </c>
      <c r="L83" s="124">
        <v>143</v>
      </c>
      <c r="M83" s="124">
        <v>86</v>
      </c>
      <c r="N83" s="323"/>
      <c r="O83" s="118"/>
    </row>
    <row r="84" spans="1:15" s="118" customFormat="1" ht="20.100000000000001" customHeight="1">
      <c r="A84" s="126" t="s">
        <v>17</v>
      </c>
      <c r="B84" s="118">
        <v>22</v>
      </c>
      <c r="C84" s="118">
        <v>12</v>
      </c>
      <c r="D84" s="118">
        <v>22</v>
      </c>
      <c r="E84" s="118">
        <v>10</v>
      </c>
      <c r="F84" s="118">
        <v>76</v>
      </c>
      <c r="G84" s="118">
        <v>6</v>
      </c>
      <c r="H84" s="118">
        <v>28</v>
      </c>
      <c r="I84" s="118">
        <v>31</v>
      </c>
      <c r="J84" s="118">
        <v>9</v>
      </c>
      <c r="K84" s="118">
        <v>7</v>
      </c>
      <c r="L84" s="118">
        <v>26</v>
      </c>
      <c r="M84" s="118">
        <v>21</v>
      </c>
      <c r="N84" s="322"/>
    </row>
    <row r="85" spans="1:15" s="118" customFormat="1" ht="20.100000000000001" customHeight="1">
      <c r="A85" s="126" t="s">
        <v>18</v>
      </c>
      <c r="B85" s="118">
        <v>15</v>
      </c>
      <c r="C85" s="118">
        <v>7</v>
      </c>
      <c r="D85" s="118">
        <v>17</v>
      </c>
      <c r="E85" s="118">
        <v>12</v>
      </c>
      <c r="F85" s="118">
        <v>13</v>
      </c>
      <c r="G85" s="118">
        <v>13</v>
      </c>
      <c r="H85" s="118">
        <v>15</v>
      </c>
      <c r="I85" s="118">
        <v>21</v>
      </c>
      <c r="J85" s="118">
        <v>35</v>
      </c>
      <c r="K85" s="118">
        <v>12</v>
      </c>
      <c r="L85" s="118">
        <v>11</v>
      </c>
      <c r="M85" s="118">
        <v>12</v>
      </c>
      <c r="N85" s="322"/>
    </row>
    <row r="86" spans="1:15" s="118" customFormat="1" ht="20.100000000000001" customHeight="1">
      <c r="A86" s="126" t="s">
        <v>19</v>
      </c>
      <c r="B86" s="118">
        <v>13</v>
      </c>
      <c r="C86" s="118">
        <v>6</v>
      </c>
      <c r="D86" s="118">
        <v>13</v>
      </c>
      <c r="E86" s="118">
        <v>4</v>
      </c>
      <c r="F86" s="118">
        <v>17</v>
      </c>
      <c r="G86" s="118">
        <v>7</v>
      </c>
      <c r="H86" s="118">
        <v>13</v>
      </c>
      <c r="I86" s="118">
        <v>7</v>
      </c>
      <c r="J86" s="118">
        <v>4</v>
      </c>
      <c r="K86" s="118">
        <v>7</v>
      </c>
      <c r="L86" s="118">
        <v>15</v>
      </c>
      <c r="M86" s="118">
        <v>1</v>
      </c>
      <c r="N86" s="322"/>
    </row>
    <row r="87" spans="1:15" s="118" customFormat="1" ht="20.100000000000001" customHeight="1">
      <c r="A87" s="126" t="s">
        <v>20</v>
      </c>
      <c r="B87" s="118">
        <v>28</v>
      </c>
      <c r="C87" s="118">
        <v>12</v>
      </c>
      <c r="D87" s="118">
        <v>52</v>
      </c>
      <c r="E87" s="118">
        <v>29</v>
      </c>
      <c r="F87" s="118">
        <v>15</v>
      </c>
      <c r="G87" s="118">
        <v>7</v>
      </c>
      <c r="H87" s="118">
        <v>32</v>
      </c>
      <c r="I87" s="118">
        <v>25</v>
      </c>
      <c r="J87" s="118">
        <v>17</v>
      </c>
      <c r="K87" s="118">
        <v>19</v>
      </c>
      <c r="L87" s="118">
        <v>50</v>
      </c>
      <c r="M87" s="118">
        <v>26</v>
      </c>
      <c r="N87" s="322"/>
    </row>
    <row r="88" spans="1:15" s="118" customFormat="1" ht="20.100000000000001" customHeight="1">
      <c r="A88" s="126" t="s">
        <v>79</v>
      </c>
      <c r="B88" s="118">
        <v>67</v>
      </c>
      <c r="C88" s="118">
        <v>37</v>
      </c>
      <c r="D88" s="118">
        <v>32</v>
      </c>
      <c r="E88" s="118">
        <v>13</v>
      </c>
      <c r="F88" s="118">
        <v>24</v>
      </c>
      <c r="G88" s="118">
        <v>25</v>
      </c>
      <c r="H88" s="118">
        <v>35</v>
      </c>
      <c r="I88" s="118">
        <v>26</v>
      </c>
      <c r="J88" s="118">
        <v>19</v>
      </c>
      <c r="K88" s="118">
        <v>35</v>
      </c>
      <c r="L88" s="118">
        <v>41</v>
      </c>
      <c r="M88" s="118">
        <v>26</v>
      </c>
      <c r="N88" s="322"/>
    </row>
    <row r="89" spans="1:15" s="124" customFormat="1" ht="20.100000000000001" customHeight="1">
      <c r="A89" s="125" t="s">
        <v>21</v>
      </c>
      <c r="B89" s="124">
        <v>1469</v>
      </c>
      <c r="C89" s="124">
        <v>2288</v>
      </c>
      <c r="D89" s="124">
        <v>1352</v>
      </c>
      <c r="E89" s="124">
        <v>1336</v>
      </c>
      <c r="F89" s="124">
        <v>1093</v>
      </c>
      <c r="G89" s="124">
        <v>1076</v>
      </c>
      <c r="H89" s="124">
        <v>1986</v>
      </c>
      <c r="I89" s="124">
        <v>941</v>
      </c>
      <c r="J89" s="124">
        <v>1651</v>
      </c>
      <c r="K89" s="124">
        <v>1243</v>
      </c>
      <c r="L89" s="124">
        <v>1828</v>
      </c>
      <c r="M89" s="124">
        <v>1652</v>
      </c>
      <c r="N89" s="323"/>
      <c r="O89" s="118"/>
    </row>
    <row r="90" spans="1:15" s="118" customFormat="1" ht="20.100000000000001" customHeight="1">
      <c r="A90" s="126" t="s">
        <v>22</v>
      </c>
      <c r="B90" s="118">
        <v>63</v>
      </c>
      <c r="C90" s="118">
        <v>95</v>
      </c>
      <c r="D90" s="118">
        <v>50</v>
      </c>
      <c r="E90" s="118">
        <v>53</v>
      </c>
      <c r="F90" s="118">
        <v>35</v>
      </c>
      <c r="G90" s="118">
        <v>89</v>
      </c>
      <c r="H90" s="118">
        <v>52</v>
      </c>
      <c r="I90" s="118">
        <v>50</v>
      </c>
      <c r="J90" s="118">
        <v>50</v>
      </c>
      <c r="K90" s="118">
        <v>65</v>
      </c>
      <c r="L90" s="118">
        <v>39</v>
      </c>
      <c r="M90" s="118">
        <v>95</v>
      </c>
      <c r="N90" s="322"/>
    </row>
    <row r="91" spans="1:15" s="118" customFormat="1" ht="20.100000000000001" customHeight="1">
      <c r="A91" s="126" t="s">
        <v>23</v>
      </c>
      <c r="B91" s="118">
        <v>1350</v>
      </c>
      <c r="C91" s="118">
        <v>2167</v>
      </c>
      <c r="D91" s="118">
        <v>1250</v>
      </c>
      <c r="E91" s="118">
        <v>1264</v>
      </c>
      <c r="F91" s="118">
        <v>1036</v>
      </c>
      <c r="G91" s="118">
        <v>937</v>
      </c>
      <c r="H91" s="118">
        <v>1843</v>
      </c>
      <c r="I91" s="118">
        <v>831</v>
      </c>
      <c r="J91" s="118">
        <v>1564</v>
      </c>
      <c r="K91" s="118">
        <v>1122</v>
      </c>
      <c r="L91" s="118">
        <v>1668</v>
      </c>
      <c r="M91" s="118">
        <v>1488</v>
      </c>
      <c r="N91" s="322"/>
    </row>
    <row r="92" spans="1:15" s="118" customFormat="1" ht="20.100000000000001" customHeight="1">
      <c r="A92" s="126" t="s">
        <v>24</v>
      </c>
      <c r="B92" s="118">
        <v>56</v>
      </c>
      <c r="C92" s="118">
        <v>26</v>
      </c>
      <c r="D92" s="118">
        <v>52</v>
      </c>
      <c r="E92" s="118">
        <v>19</v>
      </c>
      <c r="F92" s="118">
        <v>22</v>
      </c>
      <c r="G92" s="118">
        <v>50</v>
      </c>
      <c r="H92" s="118">
        <v>91</v>
      </c>
      <c r="I92" s="118">
        <v>60</v>
      </c>
      <c r="J92" s="118">
        <v>37</v>
      </c>
      <c r="K92" s="118">
        <v>56</v>
      </c>
      <c r="L92" s="118">
        <v>121</v>
      </c>
      <c r="M92" s="118">
        <v>69</v>
      </c>
      <c r="N92" s="322"/>
    </row>
    <row r="93" spans="1:15" s="124" customFormat="1" ht="20.100000000000001" customHeight="1">
      <c r="A93" s="125" t="s">
        <v>25</v>
      </c>
      <c r="B93" s="124">
        <v>437</v>
      </c>
      <c r="C93" s="124">
        <v>656</v>
      </c>
      <c r="D93" s="124">
        <v>604</v>
      </c>
      <c r="E93" s="124">
        <v>994</v>
      </c>
      <c r="F93" s="124">
        <v>656</v>
      </c>
      <c r="G93" s="124">
        <v>813</v>
      </c>
      <c r="H93" s="124">
        <v>463</v>
      </c>
      <c r="I93" s="124">
        <v>965</v>
      </c>
      <c r="J93" s="124">
        <v>480</v>
      </c>
      <c r="K93" s="124">
        <v>1327</v>
      </c>
      <c r="L93" s="124">
        <v>515</v>
      </c>
      <c r="M93" s="124">
        <v>919</v>
      </c>
      <c r="N93" s="323"/>
      <c r="O93" s="118"/>
    </row>
    <row r="94" spans="1:15" s="118" customFormat="1" ht="20.100000000000001" customHeight="1">
      <c r="A94" s="126" t="s">
        <v>26</v>
      </c>
      <c r="B94" s="118">
        <v>227</v>
      </c>
      <c r="C94" s="118">
        <v>428</v>
      </c>
      <c r="D94" s="118">
        <v>327</v>
      </c>
      <c r="E94" s="118">
        <v>660</v>
      </c>
      <c r="F94" s="118">
        <v>288</v>
      </c>
      <c r="G94" s="118">
        <v>425</v>
      </c>
      <c r="H94" s="118">
        <v>281</v>
      </c>
      <c r="I94" s="118">
        <v>614</v>
      </c>
      <c r="J94" s="118">
        <v>288</v>
      </c>
      <c r="K94" s="118">
        <v>924</v>
      </c>
      <c r="L94" s="118">
        <v>283</v>
      </c>
      <c r="M94" s="118">
        <v>543</v>
      </c>
      <c r="N94" s="322"/>
    </row>
    <row r="95" spans="1:15" s="118" customFormat="1" ht="20.100000000000001" customHeight="1">
      <c r="A95" s="126" t="s">
        <v>27</v>
      </c>
      <c r="B95" s="118">
        <v>4</v>
      </c>
      <c r="C95" s="118">
        <v>0</v>
      </c>
      <c r="D95" s="118">
        <v>2</v>
      </c>
      <c r="E95" s="118">
        <v>4</v>
      </c>
      <c r="F95" s="118">
        <v>4</v>
      </c>
      <c r="G95" s="118">
        <v>3</v>
      </c>
      <c r="H95" s="118">
        <v>0</v>
      </c>
      <c r="I95" s="118">
        <v>0</v>
      </c>
      <c r="J95" s="118">
        <v>2</v>
      </c>
      <c r="K95" s="118">
        <v>6</v>
      </c>
      <c r="L95" s="118">
        <v>2</v>
      </c>
      <c r="M95" s="118">
        <v>7</v>
      </c>
      <c r="N95" s="322"/>
    </row>
    <row r="96" spans="1:15" s="118" customFormat="1" ht="20.100000000000001" customHeight="1">
      <c r="A96" s="126" t="s">
        <v>28</v>
      </c>
      <c r="B96" s="118">
        <v>24</v>
      </c>
      <c r="C96" s="118">
        <v>66</v>
      </c>
      <c r="D96" s="118">
        <v>24</v>
      </c>
      <c r="E96" s="118">
        <v>66</v>
      </c>
      <c r="F96" s="118">
        <v>28</v>
      </c>
      <c r="G96" s="118">
        <v>82</v>
      </c>
      <c r="H96" s="118">
        <v>35</v>
      </c>
      <c r="I96" s="118">
        <v>97</v>
      </c>
      <c r="J96" s="118">
        <v>76</v>
      </c>
      <c r="K96" s="118">
        <v>73</v>
      </c>
      <c r="L96" s="118">
        <v>45</v>
      </c>
      <c r="M96" s="118">
        <v>98</v>
      </c>
      <c r="N96" s="322"/>
    </row>
    <row r="97" spans="1:15" s="118" customFormat="1" ht="20.100000000000001" customHeight="1">
      <c r="A97" s="126" t="s">
        <v>29</v>
      </c>
      <c r="B97" s="118">
        <v>63</v>
      </c>
      <c r="C97" s="118">
        <v>35</v>
      </c>
      <c r="D97" s="118">
        <v>50</v>
      </c>
      <c r="E97" s="118">
        <v>48</v>
      </c>
      <c r="F97" s="118">
        <v>58</v>
      </c>
      <c r="G97" s="118">
        <v>60</v>
      </c>
      <c r="H97" s="118">
        <v>35</v>
      </c>
      <c r="I97" s="118">
        <v>37</v>
      </c>
      <c r="J97" s="118">
        <v>43</v>
      </c>
      <c r="K97" s="118">
        <v>66</v>
      </c>
      <c r="L97" s="118">
        <v>32</v>
      </c>
      <c r="M97" s="118">
        <v>72</v>
      </c>
      <c r="N97" s="322"/>
    </row>
    <row r="98" spans="1:15" s="118" customFormat="1" ht="20.100000000000001" customHeight="1">
      <c r="A98" s="126" t="s">
        <v>30</v>
      </c>
      <c r="B98" s="118">
        <v>48</v>
      </c>
      <c r="C98" s="118">
        <v>12</v>
      </c>
      <c r="D98" s="118">
        <v>37</v>
      </c>
      <c r="E98" s="118">
        <v>19</v>
      </c>
      <c r="F98" s="118">
        <v>112</v>
      </c>
      <c r="G98" s="118">
        <v>12</v>
      </c>
      <c r="H98" s="118">
        <v>30</v>
      </c>
      <c r="I98" s="118">
        <v>1</v>
      </c>
      <c r="J98" s="118">
        <v>15</v>
      </c>
      <c r="K98" s="118">
        <v>18</v>
      </c>
      <c r="L98" s="118">
        <v>19</v>
      </c>
      <c r="M98" s="118">
        <v>18</v>
      </c>
      <c r="N98" s="322"/>
    </row>
    <row r="99" spans="1:15" s="118" customFormat="1" ht="20.100000000000001" customHeight="1">
      <c r="A99" s="126" t="s">
        <v>31</v>
      </c>
      <c r="B99" s="118">
        <v>0</v>
      </c>
      <c r="C99" s="118">
        <v>0</v>
      </c>
      <c r="D99" s="118">
        <v>0</v>
      </c>
      <c r="E99" s="118">
        <v>0</v>
      </c>
      <c r="F99" s="118">
        <v>0</v>
      </c>
      <c r="G99" s="118">
        <v>0</v>
      </c>
      <c r="H99" s="118">
        <v>0</v>
      </c>
      <c r="I99" s="118">
        <v>0</v>
      </c>
      <c r="J99" s="118">
        <v>0</v>
      </c>
      <c r="K99" s="118">
        <v>0</v>
      </c>
      <c r="L99" s="118">
        <v>0</v>
      </c>
      <c r="M99" s="118">
        <v>0</v>
      </c>
      <c r="N99" s="322"/>
    </row>
    <row r="100" spans="1:15" s="118" customFormat="1" ht="20.100000000000001" customHeight="1">
      <c r="A100" s="126" t="s">
        <v>32</v>
      </c>
      <c r="B100" s="118">
        <v>2</v>
      </c>
      <c r="C100" s="118">
        <v>6</v>
      </c>
      <c r="D100" s="118">
        <v>4</v>
      </c>
      <c r="E100" s="118">
        <v>3</v>
      </c>
      <c r="F100" s="118">
        <v>0</v>
      </c>
      <c r="G100" s="118">
        <v>1</v>
      </c>
      <c r="H100" s="118">
        <v>6</v>
      </c>
      <c r="I100" s="118">
        <v>6</v>
      </c>
      <c r="J100" s="118">
        <v>0</v>
      </c>
      <c r="K100" s="118">
        <v>22</v>
      </c>
      <c r="L100" s="118">
        <v>2</v>
      </c>
      <c r="M100" s="118">
        <v>9</v>
      </c>
      <c r="N100" s="322"/>
    </row>
    <row r="101" spans="1:15" s="118" customFormat="1" ht="20.100000000000001" customHeight="1">
      <c r="A101" s="126" t="s">
        <v>33</v>
      </c>
      <c r="B101" s="118">
        <v>41</v>
      </c>
      <c r="C101" s="118">
        <v>12</v>
      </c>
      <c r="D101" s="118">
        <v>65</v>
      </c>
      <c r="E101" s="118">
        <v>12</v>
      </c>
      <c r="F101" s="118">
        <v>37</v>
      </c>
      <c r="G101" s="118">
        <v>23</v>
      </c>
      <c r="H101" s="118">
        <v>26</v>
      </c>
      <c r="I101" s="118">
        <v>26</v>
      </c>
      <c r="J101" s="118">
        <v>22</v>
      </c>
      <c r="K101" s="118">
        <v>44</v>
      </c>
      <c r="L101" s="118">
        <v>50</v>
      </c>
      <c r="M101" s="118">
        <v>32</v>
      </c>
      <c r="N101" s="322"/>
    </row>
    <row r="102" spans="1:15" s="118" customFormat="1" ht="20.100000000000001" customHeight="1">
      <c r="A102" s="126" t="s">
        <v>34</v>
      </c>
      <c r="B102" s="118">
        <v>0</v>
      </c>
      <c r="C102" s="118">
        <v>0</v>
      </c>
      <c r="D102" s="118">
        <v>0</v>
      </c>
      <c r="E102" s="118">
        <v>0</v>
      </c>
      <c r="F102" s="118">
        <v>0</v>
      </c>
      <c r="G102" s="118">
        <v>0</v>
      </c>
      <c r="H102" s="118">
        <v>0</v>
      </c>
      <c r="I102" s="118">
        <v>0</v>
      </c>
      <c r="J102" s="118">
        <v>0</v>
      </c>
      <c r="K102" s="118">
        <v>0</v>
      </c>
      <c r="L102" s="118">
        <v>0</v>
      </c>
      <c r="M102" s="118">
        <v>0</v>
      </c>
      <c r="N102" s="322"/>
    </row>
    <row r="103" spans="1:15" s="118" customFormat="1" ht="20.100000000000001" customHeight="1">
      <c r="A103" s="126" t="s">
        <v>35</v>
      </c>
      <c r="B103" s="118">
        <v>0</v>
      </c>
      <c r="C103" s="118">
        <v>0</v>
      </c>
      <c r="D103" s="118">
        <v>0</v>
      </c>
      <c r="E103" s="118">
        <v>0</v>
      </c>
      <c r="F103" s="118">
        <v>0</v>
      </c>
      <c r="G103" s="118">
        <v>0</v>
      </c>
      <c r="H103" s="118">
        <v>0</v>
      </c>
      <c r="I103" s="118">
        <v>0</v>
      </c>
      <c r="J103" s="118">
        <v>0</v>
      </c>
      <c r="K103" s="118">
        <v>0</v>
      </c>
      <c r="L103" s="118">
        <v>0</v>
      </c>
      <c r="M103" s="118">
        <v>0</v>
      </c>
      <c r="N103" s="322"/>
    </row>
    <row r="104" spans="1:15" s="118" customFormat="1" ht="20.100000000000001" customHeight="1">
      <c r="A104" s="126" t="s">
        <v>36</v>
      </c>
      <c r="B104" s="118">
        <v>9</v>
      </c>
      <c r="C104" s="118">
        <v>65</v>
      </c>
      <c r="D104" s="118">
        <v>2</v>
      </c>
      <c r="E104" s="118">
        <v>161</v>
      </c>
      <c r="F104" s="118">
        <v>45</v>
      </c>
      <c r="G104" s="118">
        <v>170</v>
      </c>
      <c r="H104" s="118">
        <v>11</v>
      </c>
      <c r="I104" s="118">
        <v>150</v>
      </c>
      <c r="J104" s="118">
        <v>17</v>
      </c>
      <c r="K104" s="118">
        <v>139</v>
      </c>
      <c r="L104" s="118">
        <v>2</v>
      </c>
      <c r="M104" s="118">
        <v>114</v>
      </c>
      <c r="N104" s="322"/>
    </row>
    <row r="105" spans="1:15" s="118" customFormat="1" ht="20.100000000000001" customHeight="1">
      <c r="A105" s="126" t="s">
        <v>37</v>
      </c>
      <c r="B105" s="118">
        <v>19</v>
      </c>
      <c r="C105" s="118">
        <v>32</v>
      </c>
      <c r="D105" s="118">
        <v>93</v>
      </c>
      <c r="E105" s="118">
        <v>21</v>
      </c>
      <c r="F105" s="118">
        <v>84</v>
      </c>
      <c r="G105" s="118">
        <v>37</v>
      </c>
      <c r="H105" s="118">
        <v>39</v>
      </c>
      <c r="I105" s="118">
        <v>34</v>
      </c>
      <c r="J105" s="118">
        <v>17</v>
      </c>
      <c r="K105" s="118">
        <v>35</v>
      </c>
      <c r="L105" s="118">
        <v>80</v>
      </c>
      <c r="M105" s="118">
        <v>26</v>
      </c>
      <c r="N105" s="322"/>
    </row>
    <row r="106" spans="1:15" s="124" customFormat="1" ht="20.100000000000001" customHeight="1">
      <c r="A106" s="125" t="s">
        <v>38</v>
      </c>
      <c r="B106" s="124">
        <v>99</v>
      </c>
      <c r="C106" s="124">
        <v>54</v>
      </c>
      <c r="D106" s="124">
        <v>40</v>
      </c>
      <c r="E106" s="124">
        <v>60</v>
      </c>
      <c r="F106" s="124">
        <v>26</v>
      </c>
      <c r="G106" s="124">
        <v>44</v>
      </c>
      <c r="H106" s="124">
        <v>26</v>
      </c>
      <c r="I106" s="124">
        <v>26</v>
      </c>
      <c r="J106" s="124">
        <v>60</v>
      </c>
      <c r="K106" s="124">
        <v>52</v>
      </c>
      <c r="L106" s="124">
        <v>40</v>
      </c>
      <c r="M106" s="124">
        <v>50</v>
      </c>
      <c r="N106" s="323"/>
      <c r="O106" s="118"/>
    </row>
    <row r="107" spans="1:15" s="118" customFormat="1" ht="20.100000000000001" customHeight="1">
      <c r="A107" s="126" t="s">
        <v>39</v>
      </c>
      <c r="B107" s="118">
        <v>11</v>
      </c>
      <c r="C107" s="118">
        <v>3</v>
      </c>
      <c r="D107" s="118">
        <v>6</v>
      </c>
      <c r="E107" s="118">
        <v>7</v>
      </c>
      <c r="F107" s="118">
        <v>2</v>
      </c>
      <c r="G107" s="118">
        <v>7</v>
      </c>
      <c r="H107" s="118">
        <v>2</v>
      </c>
      <c r="I107" s="118">
        <v>6</v>
      </c>
      <c r="J107" s="118">
        <v>0</v>
      </c>
      <c r="K107" s="118">
        <v>3</v>
      </c>
      <c r="L107" s="118">
        <v>2</v>
      </c>
      <c r="M107" s="118">
        <v>6</v>
      </c>
      <c r="N107" s="322"/>
    </row>
    <row r="108" spans="1:15" s="118" customFormat="1" ht="20.100000000000001" customHeight="1">
      <c r="A108" s="126" t="s">
        <v>40</v>
      </c>
      <c r="B108" s="118">
        <v>6</v>
      </c>
      <c r="C108" s="118">
        <v>4</v>
      </c>
      <c r="D108" s="118">
        <v>11</v>
      </c>
      <c r="E108" s="118">
        <v>19</v>
      </c>
      <c r="F108" s="118">
        <v>6</v>
      </c>
      <c r="G108" s="118">
        <v>1</v>
      </c>
      <c r="H108" s="118">
        <v>9</v>
      </c>
      <c r="I108" s="118">
        <v>4</v>
      </c>
      <c r="J108" s="118">
        <v>17</v>
      </c>
      <c r="K108" s="118">
        <v>0</v>
      </c>
      <c r="L108" s="118">
        <v>13</v>
      </c>
      <c r="M108" s="118">
        <v>10</v>
      </c>
      <c r="N108" s="322"/>
    </row>
    <row r="109" spans="1:15" s="118" customFormat="1" ht="20.100000000000001" customHeight="1">
      <c r="A109" s="126" t="s">
        <v>41</v>
      </c>
      <c r="B109" s="118">
        <v>6</v>
      </c>
      <c r="C109" s="118">
        <v>6</v>
      </c>
      <c r="D109" s="118">
        <v>6</v>
      </c>
      <c r="E109" s="118">
        <v>6</v>
      </c>
      <c r="F109" s="118">
        <v>6</v>
      </c>
      <c r="G109" s="118">
        <v>4</v>
      </c>
      <c r="H109" s="118">
        <v>2</v>
      </c>
      <c r="I109" s="118">
        <v>1</v>
      </c>
      <c r="J109" s="118">
        <v>2</v>
      </c>
      <c r="K109" s="118">
        <v>10</v>
      </c>
      <c r="L109" s="118">
        <v>6</v>
      </c>
      <c r="M109" s="118">
        <v>4</v>
      </c>
      <c r="N109" s="322"/>
    </row>
    <row r="110" spans="1:15" s="118" customFormat="1" ht="20.100000000000001" customHeight="1">
      <c r="A110" s="126" t="s">
        <v>42</v>
      </c>
      <c r="B110" s="118">
        <v>48</v>
      </c>
      <c r="C110" s="118">
        <v>31</v>
      </c>
      <c r="D110" s="118">
        <v>2</v>
      </c>
      <c r="E110" s="118">
        <v>22</v>
      </c>
      <c r="F110" s="118">
        <v>6</v>
      </c>
      <c r="G110" s="118">
        <v>19</v>
      </c>
      <c r="H110" s="118">
        <v>2</v>
      </c>
      <c r="I110" s="118">
        <v>4</v>
      </c>
      <c r="J110" s="118">
        <v>35</v>
      </c>
      <c r="K110" s="118">
        <v>23</v>
      </c>
      <c r="L110" s="118">
        <v>6</v>
      </c>
      <c r="M110" s="118">
        <v>16</v>
      </c>
      <c r="N110" s="322"/>
    </row>
    <row r="111" spans="1:15" s="118" customFormat="1" ht="20.100000000000001" customHeight="1">
      <c r="A111" s="126" t="s">
        <v>43</v>
      </c>
      <c r="B111" s="118">
        <v>4</v>
      </c>
      <c r="C111" s="118">
        <v>4</v>
      </c>
      <c r="D111" s="118">
        <v>2</v>
      </c>
      <c r="E111" s="118">
        <v>0</v>
      </c>
      <c r="F111" s="118">
        <v>0</v>
      </c>
      <c r="G111" s="118">
        <v>6</v>
      </c>
      <c r="H111" s="118">
        <v>2</v>
      </c>
      <c r="I111" s="118">
        <v>7</v>
      </c>
      <c r="J111" s="118">
        <v>6</v>
      </c>
      <c r="K111" s="118">
        <v>0</v>
      </c>
      <c r="L111" s="118">
        <v>2</v>
      </c>
      <c r="M111" s="118">
        <v>4</v>
      </c>
      <c r="N111" s="322"/>
    </row>
    <row r="112" spans="1:15" s="118" customFormat="1" ht="20.100000000000001" customHeight="1">
      <c r="A112" s="126" t="s">
        <v>44</v>
      </c>
      <c r="B112" s="118">
        <v>24</v>
      </c>
      <c r="C112" s="118">
        <v>6</v>
      </c>
      <c r="D112" s="118">
        <v>13</v>
      </c>
      <c r="E112" s="118">
        <v>6</v>
      </c>
      <c r="F112" s="118">
        <v>6</v>
      </c>
      <c r="G112" s="118">
        <v>7</v>
      </c>
      <c r="H112" s="118">
        <v>9</v>
      </c>
      <c r="I112" s="118">
        <v>4</v>
      </c>
      <c r="J112" s="118">
        <v>0</v>
      </c>
      <c r="K112" s="118">
        <v>16</v>
      </c>
      <c r="L112" s="118">
        <v>11</v>
      </c>
      <c r="M112" s="118">
        <v>10</v>
      </c>
      <c r="N112" s="322"/>
    </row>
    <row r="113" spans="1:14" s="118" customFormat="1" ht="20.100000000000001" customHeight="1">
      <c r="A113" s="125" t="s">
        <v>45</v>
      </c>
      <c r="B113" s="124">
        <v>3305</v>
      </c>
      <c r="C113" s="124">
        <v>2148</v>
      </c>
      <c r="D113" s="124">
        <v>2536</v>
      </c>
      <c r="E113" s="124">
        <v>2556</v>
      </c>
      <c r="F113" s="124">
        <v>2189</v>
      </c>
      <c r="G113" s="124">
        <v>1806</v>
      </c>
      <c r="H113" s="124">
        <v>2072</v>
      </c>
      <c r="I113" s="124">
        <v>1916</v>
      </c>
      <c r="J113" s="124">
        <v>2465</v>
      </c>
      <c r="K113" s="124">
        <v>1816</v>
      </c>
      <c r="L113" s="124">
        <v>3360</v>
      </c>
      <c r="M113" s="124">
        <v>2845</v>
      </c>
      <c r="N113" s="322"/>
    </row>
    <row r="114" spans="1:14" s="118" customFormat="1" ht="20.100000000000001" customHeight="1">
      <c r="A114" s="126" t="s">
        <v>46</v>
      </c>
      <c r="B114" s="118">
        <v>465</v>
      </c>
      <c r="C114" s="118">
        <v>260</v>
      </c>
      <c r="D114" s="118">
        <v>288</v>
      </c>
      <c r="E114" s="118">
        <v>274</v>
      </c>
      <c r="F114" s="118">
        <v>218</v>
      </c>
      <c r="G114" s="118">
        <v>177</v>
      </c>
      <c r="H114" s="118">
        <v>242</v>
      </c>
      <c r="I114" s="118">
        <v>198</v>
      </c>
      <c r="J114" s="118">
        <v>244</v>
      </c>
      <c r="K114" s="118">
        <v>141</v>
      </c>
      <c r="L114" s="118">
        <v>309</v>
      </c>
      <c r="M114" s="118">
        <v>173</v>
      </c>
      <c r="N114" s="322"/>
    </row>
    <row r="115" spans="1:14" s="118" customFormat="1" ht="20.100000000000001" customHeight="1">
      <c r="A115" s="126" t="s">
        <v>47</v>
      </c>
      <c r="B115" s="118">
        <v>37</v>
      </c>
      <c r="C115" s="118">
        <v>54</v>
      </c>
      <c r="D115" s="118">
        <v>35</v>
      </c>
      <c r="E115" s="118">
        <v>16</v>
      </c>
      <c r="F115" s="118">
        <v>17</v>
      </c>
      <c r="G115" s="118">
        <v>23</v>
      </c>
      <c r="H115" s="118">
        <v>32</v>
      </c>
      <c r="I115" s="118">
        <v>26</v>
      </c>
      <c r="J115" s="118">
        <v>24</v>
      </c>
      <c r="K115" s="118">
        <v>7</v>
      </c>
      <c r="L115" s="118">
        <v>56</v>
      </c>
      <c r="M115" s="118">
        <v>35</v>
      </c>
      <c r="N115" s="322"/>
    </row>
    <row r="116" spans="1:14" s="118" customFormat="1" ht="20.100000000000001" customHeight="1">
      <c r="A116" s="126" t="s">
        <v>48</v>
      </c>
      <c r="B116" s="118">
        <v>106</v>
      </c>
      <c r="C116" s="118">
        <v>84</v>
      </c>
      <c r="D116" s="118">
        <v>69</v>
      </c>
      <c r="E116" s="118">
        <v>63</v>
      </c>
      <c r="F116" s="118">
        <v>84</v>
      </c>
      <c r="G116" s="118">
        <v>62</v>
      </c>
      <c r="H116" s="118">
        <v>84</v>
      </c>
      <c r="I116" s="118">
        <v>60</v>
      </c>
      <c r="J116" s="118">
        <v>82</v>
      </c>
      <c r="K116" s="118">
        <v>32</v>
      </c>
      <c r="L116" s="118">
        <v>87</v>
      </c>
      <c r="M116" s="118">
        <v>47</v>
      </c>
      <c r="N116" s="322"/>
    </row>
    <row r="117" spans="1:14" s="118" customFormat="1" ht="20.100000000000001" customHeight="1">
      <c r="A117" s="126" t="s">
        <v>49</v>
      </c>
      <c r="B117" s="118">
        <v>48</v>
      </c>
      <c r="C117" s="118">
        <v>37</v>
      </c>
      <c r="D117" s="118">
        <v>24</v>
      </c>
      <c r="E117" s="118">
        <v>19</v>
      </c>
      <c r="F117" s="118">
        <v>30</v>
      </c>
      <c r="G117" s="118">
        <v>29</v>
      </c>
      <c r="H117" s="118">
        <v>39</v>
      </c>
      <c r="I117" s="118">
        <v>10</v>
      </c>
      <c r="J117" s="118">
        <v>61</v>
      </c>
      <c r="K117" s="118">
        <v>32</v>
      </c>
      <c r="L117" s="118">
        <v>56</v>
      </c>
      <c r="M117" s="118">
        <v>32</v>
      </c>
      <c r="N117" s="322"/>
    </row>
    <row r="118" spans="1:14" s="118" customFormat="1" ht="20.100000000000001" customHeight="1">
      <c r="A118" s="126" t="s">
        <v>50</v>
      </c>
      <c r="B118" s="118">
        <v>238</v>
      </c>
      <c r="C118" s="118">
        <v>135</v>
      </c>
      <c r="D118" s="118">
        <v>301</v>
      </c>
      <c r="E118" s="118">
        <v>239</v>
      </c>
      <c r="F118" s="118">
        <v>175</v>
      </c>
      <c r="G118" s="118">
        <v>172</v>
      </c>
      <c r="H118" s="118">
        <v>180</v>
      </c>
      <c r="I118" s="118">
        <v>208</v>
      </c>
      <c r="J118" s="118">
        <v>167</v>
      </c>
      <c r="K118" s="118">
        <v>180</v>
      </c>
      <c r="L118" s="118">
        <v>311</v>
      </c>
      <c r="M118" s="118">
        <v>224</v>
      </c>
      <c r="N118" s="322"/>
    </row>
    <row r="119" spans="1:14" s="118" customFormat="1" ht="20.100000000000001" customHeight="1">
      <c r="A119" s="126" t="s">
        <v>51</v>
      </c>
      <c r="B119" s="118">
        <v>15</v>
      </c>
      <c r="C119" s="118">
        <v>16</v>
      </c>
      <c r="D119" s="118">
        <v>11</v>
      </c>
      <c r="E119" s="118">
        <v>10</v>
      </c>
      <c r="F119" s="118">
        <v>13</v>
      </c>
      <c r="G119" s="118">
        <v>19</v>
      </c>
      <c r="H119" s="118">
        <v>11</v>
      </c>
      <c r="I119" s="118">
        <v>6</v>
      </c>
      <c r="J119" s="118">
        <v>13</v>
      </c>
      <c r="K119" s="118">
        <v>13</v>
      </c>
      <c r="L119" s="118">
        <v>24</v>
      </c>
      <c r="M119" s="118">
        <v>13</v>
      </c>
      <c r="N119" s="322"/>
    </row>
    <row r="120" spans="1:14" s="118" customFormat="1" ht="20.100000000000001" customHeight="1">
      <c r="A120" s="126" t="s">
        <v>52</v>
      </c>
      <c r="B120" s="118">
        <v>526</v>
      </c>
      <c r="C120" s="118">
        <v>177</v>
      </c>
      <c r="D120" s="118">
        <v>376</v>
      </c>
      <c r="E120" s="118">
        <v>185</v>
      </c>
      <c r="F120" s="118">
        <v>385</v>
      </c>
      <c r="G120" s="118">
        <v>128</v>
      </c>
      <c r="H120" s="118">
        <v>456</v>
      </c>
      <c r="I120" s="118">
        <v>154</v>
      </c>
      <c r="J120" s="118">
        <v>415</v>
      </c>
      <c r="K120" s="118">
        <v>98</v>
      </c>
      <c r="L120" s="118">
        <v>368</v>
      </c>
      <c r="M120" s="118">
        <v>135</v>
      </c>
      <c r="N120" s="322"/>
    </row>
    <row r="121" spans="1:14" s="118" customFormat="1" ht="20.100000000000001" customHeight="1">
      <c r="A121" s="126" t="s">
        <v>53</v>
      </c>
      <c r="B121" s="118">
        <v>9</v>
      </c>
      <c r="C121" s="118">
        <v>4</v>
      </c>
      <c r="D121" s="118">
        <v>6</v>
      </c>
      <c r="E121" s="118">
        <v>10</v>
      </c>
      <c r="F121" s="118">
        <v>0</v>
      </c>
      <c r="G121" s="118">
        <v>1</v>
      </c>
      <c r="H121" s="118">
        <v>2</v>
      </c>
      <c r="I121" s="118">
        <v>0</v>
      </c>
      <c r="J121" s="118">
        <v>2</v>
      </c>
      <c r="K121" s="118">
        <v>6</v>
      </c>
      <c r="L121" s="118">
        <v>11</v>
      </c>
      <c r="M121" s="118">
        <v>6</v>
      </c>
      <c r="N121" s="322"/>
    </row>
    <row r="122" spans="1:14" s="118" customFormat="1" ht="20.100000000000001" customHeight="1">
      <c r="A122" s="126" t="s">
        <v>54</v>
      </c>
      <c r="B122" s="118">
        <v>236</v>
      </c>
      <c r="C122" s="118">
        <v>72</v>
      </c>
      <c r="D122" s="118">
        <v>22</v>
      </c>
      <c r="E122" s="118">
        <v>95</v>
      </c>
      <c r="F122" s="118">
        <v>76</v>
      </c>
      <c r="G122" s="118">
        <v>34</v>
      </c>
      <c r="H122" s="118">
        <v>52</v>
      </c>
      <c r="I122" s="118">
        <v>38</v>
      </c>
      <c r="J122" s="118">
        <v>43</v>
      </c>
      <c r="K122" s="118">
        <v>31</v>
      </c>
      <c r="L122" s="118">
        <v>58</v>
      </c>
      <c r="M122" s="118">
        <v>45</v>
      </c>
      <c r="N122" s="322"/>
    </row>
    <row r="123" spans="1:14" s="118" customFormat="1" ht="20.100000000000001" customHeight="1">
      <c r="A123" s="126" t="s">
        <v>55</v>
      </c>
      <c r="B123" s="118">
        <v>6</v>
      </c>
      <c r="C123" s="118">
        <v>1</v>
      </c>
      <c r="D123" s="118">
        <v>13</v>
      </c>
      <c r="E123" s="118">
        <v>4</v>
      </c>
      <c r="F123" s="118">
        <v>2</v>
      </c>
      <c r="G123" s="118">
        <v>0</v>
      </c>
      <c r="H123" s="118">
        <v>0</v>
      </c>
      <c r="I123" s="118">
        <v>0</v>
      </c>
      <c r="J123" s="118">
        <v>2</v>
      </c>
      <c r="K123" s="118">
        <v>6</v>
      </c>
      <c r="L123" s="118">
        <v>9</v>
      </c>
      <c r="M123" s="118">
        <v>6</v>
      </c>
      <c r="N123" s="322"/>
    </row>
    <row r="124" spans="1:14" s="118" customFormat="1" ht="20.100000000000001" customHeight="1">
      <c r="A124" s="126" t="s">
        <v>56</v>
      </c>
      <c r="B124" s="118">
        <v>242</v>
      </c>
      <c r="C124" s="118">
        <v>182</v>
      </c>
      <c r="D124" s="118">
        <v>132</v>
      </c>
      <c r="E124" s="118">
        <v>160</v>
      </c>
      <c r="F124" s="118">
        <v>108</v>
      </c>
      <c r="G124" s="118">
        <v>120</v>
      </c>
      <c r="H124" s="118">
        <v>108</v>
      </c>
      <c r="I124" s="118">
        <v>131</v>
      </c>
      <c r="J124" s="118">
        <v>128</v>
      </c>
      <c r="K124" s="118">
        <v>67</v>
      </c>
      <c r="L124" s="118">
        <v>171</v>
      </c>
      <c r="M124" s="118">
        <v>191</v>
      </c>
      <c r="N124" s="322"/>
    </row>
    <row r="125" spans="1:14" s="118" customFormat="1" ht="20.100000000000001" customHeight="1">
      <c r="A125" s="126" t="s">
        <v>57</v>
      </c>
      <c r="B125" s="118">
        <v>9</v>
      </c>
      <c r="C125" s="118">
        <v>16</v>
      </c>
      <c r="D125" s="118">
        <v>24</v>
      </c>
      <c r="E125" s="118">
        <v>10</v>
      </c>
      <c r="F125" s="118">
        <v>9</v>
      </c>
      <c r="G125" s="118">
        <v>12</v>
      </c>
      <c r="H125" s="118">
        <v>11</v>
      </c>
      <c r="I125" s="118">
        <v>6</v>
      </c>
      <c r="J125" s="118">
        <v>11</v>
      </c>
      <c r="K125" s="118">
        <v>10</v>
      </c>
      <c r="L125" s="118">
        <v>11</v>
      </c>
      <c r="M125" s="118">
        <v>16</v>
      </c>
      <c r="N125" s="322"/>
    </row>
    <row r="126" spans="1:14" s="118" customFormat="1" ht="20.100000000000001" customHeight="1">
      <c r="A126" s="126" t="s">
        <v>58</v>
      </c>
      <c r="B126" s="118">
        <v>655</v>
      </c>
      <c r="C126" s="118">
        <v>427</v>
      </c>
      <c r="D126" s="118">
        <v>591</v>
      </c>
      <c r="E126" s="118">
        <v>509</v>
      </c>
      <c r="F126" s="118">
        <v>294</v>
      </c>
      <c r="G126" s="118">
        <v>293</v>
      </c>
      <c r="H126" s="118">
        <v>333</v>
      </c>
      <c r="I126" s="118">
        <v>311</v>
      </c>
      <c r="J126" s="118">
        <v>655</v>
      </c>
      <c r="K126" s="118">
        <v>427</v>
      </c>
      <c r="L126" s="118">
        <v>805</v>
      </c>
      <c r="M126" s="118">
        <v>661</v>
      </c>
      <c r="N126" s="322"/>
    </row>
    <row r="127" spans="1:14" s="118" customFormat="1" ht="20.100000000000001" customHeight="1">
      <c r="A127" s="126" t="s">
        <v>59</v>
      </c>
      <c r="B127" s="118">
        <v>19</v>
      </c>
      <c r="C127" s="118">
        <v>10</v>
      </c>
      <c r="D127" s="118">
        <v>11</v>
      </c>
      <c r="E127" s="118">
        <v>0</v>
      </c>
      <c r="F127" s="118">
        <v>9</v>
      </c>
      <c r="G127" s="118">
        <v>4</v>
      </c>
      <c r="H127" s="118">
        <v>2</v>
      </c>
      <c r="I127" s="118">
        <v>0</v>
      </c>
      <c r="J127" s="118">
        <v>6</v>
      </c>
      <c r="K127" s="118">
        <v>7</v>
      </c>
      <c r="L127" s="118">
        <v>37</v>
      </c>
      <c r="M127" s="118">
        <v>16</v>
      </c>
      <c r="N127" s="322"/>
    </row>
    <row r="128" spans="1:14" s="118" customFormat="1" ht="20.100000000000001" customHeight="1">
      <c r="A128" s="126" t="s">
        <v>60</v>
      </c>
      <c r="B128" s="118">
        <v>15</v>
      </c>
      <c r="C128" s="118">
        <v>6</v>
      </c>
      <c r="D128" s="118">
        <v>4</v>
      </c>
      <c r="E128" s="118">
        <v>12</v>
      </c>
      <c r="F128" s="118">
        <v>11</v>
      </c>
      <c r="G128" s="118">
        <v>1</v>
      </c>
      <c r="H128" s="118">
        <v>4</v>
      </c>
      <c r="I128" s="118">
        <v>6</v>
      </c>
      <c r="J128" s="118">
        <v>15</v>
      </c>
      <c r="K128" s="118">
        <v>10</v>
      </c>
      <c r="L128" s="118">
        <v>15</v>
      </c>
      <c r="M128" s="118">
        <v>21</v>
      </c>
      <c r="N128" s="322"/>
    </row>
    <row r="129" spans="1:15" s="124" customFormat="1" ht="20.100000000000001" customHeight="1">
      <c r="A129" s="126" t="s">
        <v>61</v>
      </c>
      <c r="B129" s="118">
        <v>439</v>
      </c>
      <c r="C129" s="118">
        <v>490</v>
      </c>
      <c r="D129" s="118">
        <v>536</v>
      </c>
      <c r="E129" s="118">
        <v>809</v>
      </c>
      <c r="F129" s="118">
        <v>619</v>
      </c>
      <c r="G129" s="118">
        <v>651</v>
      </c>
      <c r="H129" s="118">
        <v>398</v>
      </c>
      <c r="I129" s="118">
        <v>629</v>
      </c>
      <c r="J129" s="118">
        <v>452</v>
      </c>
      <c r="K129" s="118">
        <v>654</v>
      </c>
      <c r="L129" s="118">
        <v>733</v>
      </c>
      <c r="M129" s="118">
        <v>958</v>
      </c>
      <c r="N129" s="323"/>
      <c r="O129" s="118"/>
    </row>
    <row r="130" spans="1:15" s="124" customFormat="1" ht="20.100000000000001" customHeight="1">
      <c r="A130" s="126" t="s">
        <v>62</v>
      </c>
      <c r="B130" s="118">
        <v>4</v>
      </c>
      <c r="C130" s="118">
        <v>7</v>
      </c>
      <c r="D130" s="118">
        <v>4</v>
      </c>
      <c r="E130" s="118">
        <v>0</v>
      </c>
      <c r="F130" s="118">
        <v>0</v>
      </c>
      <c r="G130" s="118">
        <v>0</v>
      </c>
      <c r="H130" s="118">
        <v>4</v>
      </c>
      <c r="I130" s="118">
        <v>4</v>
      </c>
      <c r="J130" s="118">
        <v>2</v>
      </c>
      <c r="K130" s="118">
        <v>1</v>
      </c>
      <c r="L130" s="118">
        <v>6</v>
      </c>
      <c r="M130" s="118">
        <v>4</v>
      </c>
      <c r="N130" s="323"/>
      <c r="O130" s="118"/>
    </row>
    <row r="131" spans="1:15" s="124" customFormat="1" ht="20.100000000000001" customHeight="1">
      <c r="A131" s="126" t="s">
        <v>63</v>
      </c>
      <c r="B131" s="118">
        <v>13</v>
      </c>
      <c r="C131" s="118">
        <v>6</v>
      </c>
      <c r="D131" s="118">
        <v>2</v>
      </c>
      <c r="E131" s="118">
        <v>12</v>
      </c>
      <c r="F131" s="118">
        <v>0</v>
      </c>
      <c r="G131" s="118">
        <v>1</v>
      </c>
      <c r="H131" s="118">
        <v>4</v>
      </c>
      <c r="I131" s="118">
        <v>0</v>
      </c>
      <c r="J131" s="118">
        <v>6</v>
      </c>
      <c r="K131" s="118">
        <v>1</v>
      </c>
      <c r="L131" s="118">
        <v>4</v>
      </c>
      <c r="M131" s="118">
        <v>4</v>
      </c>
      <c r="N131" s="323"/>
      <c r="O131" s="118"/>
    </row>
    <row r="132" spans="1:15" s="118" customFormat="1" ht="20.100000000000001" customHeight="1">
      <c r="A132" s="126" t="s">
        <v>64</v>
      </c>
      <c r="B132" s="118">
        <v>24</v>
      </c>
      <c r="C132" s="118">
        <v>6</v>
      </c>
      <c r="D132" s="118">
        <v>9</v>
      </c>
      <c r="E132" s="118">
        <v>18</v>
      </c>
      <c r="F132" s="118">
        <v>15</v>
      </c>
      <c r="G132" s="118">
        <v>16</v>
      </c>
      <c r="H132" s="118">
        <v>24</v>
      </c>
      <c r="I132" s="118">
        <v>13</v>
      </c>
      <c r="J132" s="118">
        <v>22</v>
      </c>
      <c r="K132" s="118">
        <v>10</v>
      </c>
      <c r="L132" s="118">
        <v>71</v>
      </c>
      <c r="M132" s="118">
        <v>47</v>
      </c>
      <c r="N132" s="322"/>
    </row>
    <row r="133" spans="1:15" s="118" customFormat="1" ht="20.100000000000001" customHeight="1">
      <c r="A133" s="126" t="s">
        <v>65</v>
      </c>
      <c r="B133" s="118">
        <v>162</v>
      </c>
      <c r="C133" s="118">
        <v>133</v>
      </c>
      <c r="D133" s="118">
        <v>52</v>
      </c>
      <c r="E133" s="118">
        <v>73</v>
      </c>
      <c r="F133" s="118">
        <v>100</v>
      </c>
      <c r="G133" s="118">
        <v>50</v>
      </c>
      <c r="H133" s="118">
        <v>56</v>
      </c>
      <c r="I133" s="118">
        <v>97</v>
      </c>
      <c r="J133" s="118">
        <v>74</v>
      </c>
      <c r="K133" s="118">
        <v>48</v>
      </c>
      <c r="L133" s="118">
        <v>149</v>
      </c>
      <c r="M133" s="118">
        <v>167</v>
      </c>
      <c r="N133" s="322"/>
    </row>
    <row r="134" spans="1:15" s="124" customFormat="1" ht="20.100000000000001" customHeight="1">
      <c r="A134" s="126" t="s">
        <v>66</v>
      </c>
      <c r="B134" s="118">
        <v>37</v>
      </c>
      <c r="C134" s="118">
        <v>25</v>
      </c>
      <c r="D134" s="118">
        <v>26</v>
      </c>
      <c r="E134" s="118">
        <v>38</v>
      </c>
      <c r="F134" s="118">
        <v>24</v>
      </c>
      <c r="G134" s="118">
        <v>13</v>
      </c>
      <c r="H134" s="118">
        <v>30</v>
      </c>
      <c r="I134" s="118">
        <v>19</v>
      </c>
      <c r="J134" s="118">
        <v>41</v>
      </c>
      <c r="K134" s="118">
        <v>35</v>
      </c>
      <c r="L134" s="118">
        <v>69</v>
      </c>
      <c r="M134" s="118">
        <v>44</v>
      </c>
      <c r="N134" s="323"/>
      <c r="O134" s="118"/>
    </row>
    <row r="135" spans="1:15" s="118" customFormat="1" ht="20.100000000000001" customHeight="1">
      <c r="A135" s="125" t="s">
        <v>67</v>
      </c>
      <c r="B135" s="124">
        <v>41</v>
      </c>
      <c r="C135" s="124">
        <v>30</v>
      </c>
      <c r="D135" s="124">
        <v>31</v>
      </c>
      <c r="E135" s="124">
        <v>41</v>
      </c>
      <c r="F135" s="124">
        <v>33</v>
      </c>
      <c r="G135" s="124">
        <v>60</v>
      </c>
      <c r="H135" s="124">
        <v>6</v>
      </c>
      <c r="I135" s="124">
        <v>16</v>
      </c>
      <c r="J135" s="124">
        <v>32</v>
      </c>
      <c r="K135" s="124">
        <v>27</v>
      </c>
      <c r="L135" s="124">
        <v>39</v>
      </c>
      <c r="M135" s="124">
        <v>48</v>
      </c>
      <c r="N135" s="322"/>
    </row>
    <row r="136" spans="1:15" s="118" customFormat="1" ht="20.100000000000001" customHeight="1">
      <c r="A136" s="126" t="s">
        <v>68</v>
      </c>
      <c r="B136" s="118">
        <v>30</v>
      </c>
      <c r="C136" s="118">
        <v>29</v>
      </c>
      <c r="D136" s="118">
        <v>22</v>
      </c>
      <c r="E136" s="118">
        <v>35</v>
      </c>
      <c r="F136" s="118">
        <v>24</v>
      </c>
      <c r="G136" s="118">
        <v>53</v>
      </c>
      <c r="H136" s="118">
        <v>6</v>
      </c>
      <c r="I136" s="118">
        <v>10</v>
      </c>
      <c r="J136" s="118">
        <v>30</v>
      </c>
      <c r="K136" s="118">
        <v>25</v>
      </c>
      <c r="L136" s="118">
        <v>37</v>
      </c>
      <c r="M136" s="118">
        <v>38</v>
      </c>
      <c r="N136" s="322"/>
    </row>
    <row r="137" spans="1:15" s="118" customFormat="1" ht="20.100000000000001" customHeight="1">
      <c r="A137" s="126" t="s">
        <v>69</v>
      </c>
      <c r="B137" s="118">
        <v>11</v>
      </c>
      <c r="C137" s="118">
        <v>1</v>
      </c>
      <c r="D137" s="118">
        <v>9</v>
      </c>
      <c r="E137" s="118">
        <v>6</v>
      </c>
      <c r="F137" s="118">
        <v>9</v>
      </c>
      <c r="G137" s="118">
        <v>7</v>
      </c>
      <c r="H137" s="118">
        <v>0</v>
      </c>
      <c r="I137" s="118">
        <v>6</v>
      </c>
      <c r="J137" s="118">
        <v>2</v>
      </c>
      <c r="K137" s="118">
        <v>1</v>
      </c>
      <c r="L137" s="118">
        <v>2</v>
      </c>
      <c r="M137" s="118">
        <v>10</v>
      </c>
      <c r="N137" s="322"/>
    </row>
    <row r="138" spans="1:15" s="118" customFormat="1" ht="20.100000000000001" customHeight="1">
      <c r="A138" s="126" t="s">
        <v>70</v>
      </c>
      <c r="B138" s="118">
        <v>0</v>
      </c>
      <c r="C138" s="118">
        <v>0</v>
      </c>
      <c r="D138" s="118">
        <v>0</v>
      </c>
      <c r="E138" s="118">
        <v>0</v>
      </c>
      <c r="F138" s="118">
        <v>0</v>
      </c>
      <c r="G138" s="118">
        <v>0</v>
      </c>
      <c r="H138" s="118">
        <v>0</v>
      </c>
      <c r="I138" s="118">
        <v>0</v>
      </c>
      <c r="J138" s="118">
        <v>0</v>
      </c>
      <c r="K138" s="118">
        <v>1</v>
      </c>
      <c r="L138" s="118">
        <v>0</v>
      </c>
      <c r="M138" s="118">
        <v>0</v>
      </c>
      <c r="N138" s="322"/>
    </row>
    <row r="139" spans="1:15" s="124" customFormat="1" ht="20.100000000000001" customHeight="1" thickBot="1">
      <c r="A139" s="130" t="s">
        <v>71</v>
      </c>
      <c r="B139" s="134">
        <v>0</v>
      </c>
      <c r="C139" s="134">
        <v>0</v>
      </c>
      <c r="D139" s="134">
        <v>0</v>
      </c>
      <c r="E139" s="134">
        <v>0</v>
      </c>
      <c r="F139" s="134">
        <v>0</v>
      </c>
      <c r="G139" s="134">
        <v>0</v>
      </c>
      <c r="H139" s="134">
        <v>0</v>
      </c>
      <c r="I139" s="134">
        <v>0</v>
      </c>
      <c r="J139" s="134">
        <v>0</v>
      </c>
      <c r="K139" s="134">
        <v>0</v>
      </c>
      <c r="L139" s="134">
        <v>0</v>
      </c>
      <c r="M139" s="134">
        <v>1</v>
      </c>
      <c r="N139" s="323"/>
      <c r="O139" s="118"/>
    </row>
    <row r="140" spans="1:15" ht="15.95" customHeight="1">
      <c r="A140" s="284" t="s">
        <v>425</v>
      </c>
      <c r="B140" s="324"/>
      <c r="C140" s="324"/>
      <c r="D140" s="325"/>
      <c r="E140" s="118"/>
      <c r="F140" s="325"/>
      <c r="G140" s="118"/>
      <c r="H140" s="325"/>
      <c r="I140" s="118"/>
      <c r="J140" s="325"/>
      <c r="K140" s="118"/>
      <c r="L140" s="325"/>
      <c r="M140" s="118"/>
      <c r="N140" s="325"/>
      <c r="O140" s="92"/>
    </row>
    <row r="141" spans="1:15" ht="24.95" customHeight="1">
      <c r="D141" s="326"/>
      <c r="E141" s="118"/>
      <c r="F141" s="326"/>
      <c r="G141" s="118"/>
      <c r="H141" s="326"/>
      <c r="I141" s="118"/>
      <c r="J141" s="326"/>
      <c r="K141" s="118"/>
      <c r="L141" s="326"/>
      <c r="M141" s="118"/>
      <c r="N141" s="326"/>
    </row>
  </sheetData>
  <mergeCells count="8">
    <mergeCell ref="A3:A5"/>
    <mergeCell ref="B3:O3"/>
    <mergeCell ref="B4:C4"/>
    <mergeCell ref="A73:A75"/>
    <mergeCell ref="B73:M73"/>
    <mergeCell ref="B74:C74"/>
    <mergeCell ref="F74:G74"/>
    <mergeCell ref="J74:K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89"/>
  <sheetViews>
    <sheetView showGridLines="0" zoomScaleNormal="100" workbookViewId="0">
      <selection activeCell="K1" sqref="K1"/>
    </sheetView>
  </sheetViews>
  <sheetFormatPr defaultColWidth="11.42578125" defaultRowHeight="20.100000000000001" customHeight="1"/>
  <cols>
    <col min="1" max="1" width="36.7109375" style="75" customWidth="1"/>
    <col min="2" max="11" width="10.7109375" style="75" customWidth="1"/>
    <col min="12" max="13" width="14.7109375" style="75" customWidth="1"/>
    <col min="14" max="256" width="11.42578125" style="75"/>
    <col min="257" max="257" width="36.7109375" style="75" customWidth="1"/>
    <col min="258" max="267" width="10.7109375" style="75" customWidth="1"/>
    <col min="268" max="269" width="14.7109375" style="75" customWidth="1"/>
    <col min="270" max="512" width="11.42578125" style="75"/>
    <col min="513" max="513" width="36.7109375" style="75" customWidth="1"/>
    <col min="514" max="523" width="10.7109375" style="75" customWidth="1"/>
    <col min="524" max="525" width="14.7109375" style="75" customWidth="1"/>
    <col min="526" max="768" width="11.42578125" style="75"/>
    <col min="769" max="769" width="36.7109375" style="75" customWidth="1"/>
    <col min="770" max="779" width="10.7109375" style="75" customWidth="1"/>
    <col min="780" max="781" width="14.7109375" style="75" customWidth="1"/>
    <col min="782" max="1024" width="11.42578125" style="75"/>
    <col min="1025" max="1025" width="36.7109375" style="75" customWidth="1"/>
    <col min="1026" max="1035" width="10.7109375" style="75" customWidth="1"/>
    <col min="1036" max="1037" width="14.7109375" style="75" customWidth="1"/>
    <col min="1038" max="1280" width="11.42578125" style="75"/>
    <col min="1281" max="1281" width="36.7109375" style="75" customWidth="1"/>
    <col min="1282" max="1291" width="10.7109375" style="75" customWidth="1"/>
    <col min="1292" max="1293" width="14.7109375" style="75" customWidth="1"/>
    <col min="1294" max="1536" width="11.42578125" style="75"/>
    <col min="1537" max="1537" width="36.7109375" style="75" customWidth="1"/>
    <col min="1538" max="1547" width="10.7109375" style="75" customWidth="1"/>
    <col min="1548" max="1549" width="14.7109375" style="75" customWidth="1"/>
    <col min="1550" max="1792" width="11.42578125" style="75"/>
    <col min="1793" max="1793" width="36.7109375" style="75" customWidth="1"/>
    <col min="1794" max="1803" width="10.7109375" style="75" customWidth="1"/>
    <col min="1804" max="1805" width="14.7109375" style="75" customWidth="1"/>
    <col min="1806" max="2048" width="11.42578125" style="75"/>
    <col min="2049" max="2049" width="36.7109375" style="75" customWidth="1"/>
    <col min="2050" max="2059" width="10.7109375" style="75" customWidth="1"/>
    <col min="2060" max="2061" width="14.7109375" style="75" customWidth="1"/>
    <col min="2062" max="2304" width="11.42578125" style="75"/>
    <col min="2305" max="2305" width="36.7109375" style="75" customWidth="1"/>
    <col min="2306" max="2315" width="10.7109375" style="75" customWidth="1"/>
    <col min="2316" max="2317" width="14.7109375" style="75" customWidth="1"/>
    <col min="2318" max="2560" width="11.42578125" style="75"/>
    <col min="2561" max="2561" width="36.7109375" style="75" customWidth="1"/>
    <col min="2562" max="2571" width="10.7109375" style="75" customWidth="1"/>
    <col min="2572" max="2573" width="14.7109375" style="75" customWidth="1"/>
    <col min="2574" max="2816" width="11.42578125" style="75"/>
    <col min="2817" max="2817" width="36.7109375" style="75" customWidth="1"/>
    <col min="2818" max="2827" width="10.7109375" style="75" customWidth="1"/>
    <col min="2828" max="2829" width="14.7109375" style="75" customWidth="1"/>
    <col min="2830" max="3072" width="11.42578125" style="75"/>
    <col min="3073" max="3073" width="36.7109375" style="75" customWidth="1"/>
    <col min="3074" max="3083" width="10.7109375" style="75" customWidth="1"/>
    <col min="3084" max="3085" width="14.7109375" style="75" customWidth="1"/>
    <col min="3086" max="3328" width="11.42578125" style="75"/>
    <col min="3329" max="3329" width="36.7109375" style="75" customWidth="1"/>
    <col min="3330" max="3339" width="10.7109375" style="75" customWidth="1"/>
    <col min="3340" max="3341" width="14.7109375" style="75" customWidth="1"/>
    <col min="3342" max="3584" width="11.42578125" style="75"/>
    <col min="3585" max="3585" width="36.7109375" style="75" customWidth="1"/>
    <col min="3586" max="3595" width="10.7109375" style="75" customWidth="1"/>
    <col min="3596" max="3597" width="14.7109375" style="75" customWidth="1"/>
    <col min="3598" max="3840" width="11.42578125" style="75"/>
    <col min="3841" max="3841" width="36.7109375" style="75" customWidth="1"/>
    <col min="3842" max="3851" width="10.7109375" style="75" customWidth="1"/>
    <col min="3852" max="3853" width="14.7109375" style="75" customWidth="1"/>
    <col min="3854" max="4096" width="11.42578125" style="75"/>
    <col min="4097" max="4097" width="36.7109375" style="75" customWidth="1"/>
    <col min="4098" max="4107" width="10.7109375" style="75" customWidth="1"/>
    <col min="4108" max="4109" width="14.7109375" style="75" customWidth="1"/>
    <col min="4110" max="4352" width="11.42578125" style="75"/>
    <col min="4353" max="4353" width="36.7109375" style="75" customWidth="1"/>
    <col min="4354" max="4363" width="10.7109375" style="75" customWidth="1"/>
    <col min="4364" max="4365" width="14.7109375" style="75" customWidth="1"/>
    <col min="4366" max="4608" width="11.42578125" style="75"/>
    <col min="4609" max="4609" width="36.7109375" style="75" customWidth="1"/>
    <col min="4610" max="4619" width="10.7109375" style="75" customWidth="1"/>
    <col min="4620" max="4621" width="14.7109375" style="75" customWidth="1"/>
    <col min="4622" max="4864" width="11.42578125" style="75"/>
    <col min="4865" max="4865" width="36.7109375" style="75" customWidth="1"/>
    <col min="4866" max="4875" width="10.7109375" style="75" customWidth="1"/>
    <col min="4876" max="4877" width="14.7109375" style="75" customWidth="1"/>
    <col min="4878" max="5120" width="11.42578125" style="75"/>
    <col min="5121" max="5121" width="36.7109375" style="75" customWidth="1"/>
    <col min="5122" max="5131" width="10.7109375" style="75" customWidth="1"/>
    <col min="5132" max="5133" width="14.7109375" style="75" customWidth="1"/>
    <col min="5134" max="5376" width="11.42578125" style="75"/>
    <col min="5377" max="5377" width="36.7109375" style="75" customWidth="1"/>
    <col min="5378" max="5387" width="10.7109375" style="75" customWidth="1"/>
    <col min="5388" max="5389" width="14.7109375" style="75" customWidth="1"/>
    <col min="5390" max="5632" width="11.42578125" style="75"/>
    <col min="5633" max="5633" width="36.7109375" style="75" customWidth="1"/>
    <col min="5634" max="5643" width="10.7109375" style="75" customWidth="1"/>
    <col min="5644" max="5645" width="14.7109375" style="75" customWidth="1"/>
    <col min="5646" max="5888" width="11.42578125" style="75"/>
    <col min="5889" max="5889" width="36.7109375" style="75" customWidth="1"/>
    <col min="5890" max="5899" width="10.7109375" style="75" customWidth="1"/>
    <col min="5900" max="5901" width="14.7109375" style="75" customWidth="1"/>
    <col min="5902" max="6144" width="11.42578125" style="75"/>
    <col min="6145" max="6145" width="36.7109375" style="75" customWidth="1"/>
    <col min="6146" max="6155" width="10.7109375" style="75" customWidth="1"/>
    <col min="6156" max="6157" width="14.7109375" style="75" customWidth="1"/>
    <col min="6158" max="6400" width="11.42578125" style="75"/>
    <col min="6401" max="6401" width="36.7109375" style="75" customWidth="1"/>
    <col min="6402" max="6411" width="10.7109375" style="75" customWidth="1"/>
    <col min="6412" max="6413" width="14.7109375" style="75" customWidth="1"/>
    <col min="6414" max="6656" width="11.42578125" style="75"/>
    <col min="6657" max="6657" width="36.7109375" style="75" customWidth="1"/>
    <col min="6658" max="6667" width="10.7109375" style="75" customWidth="1"/>
    <col min="6668" max="6669" width="14.7109375" style="75" customWidth="1"/>
    <col min="6670" max="6912" width="11.42578125" style="75"/>
    <col min="6913" max="6913" width="36.7109375" style="75" customWidth="1"/>
    <col min="6914" max="6923" width="10.7109375" style="75" customWidth="1"/>
    <col min="6924" max="6925" width="14.7109375" style="75" customWidth="1"/>
    <col min="6926" max="7168" width="11.42578125" style="75"/>
    <col min="7169" max="7169" width="36.7109375" style="75" customWidth="1"/>
    <col min="7170" max="7179" width="10.7109375" style="75" customWidth="1"/>
    <col min="7180" max="7181" width="14.7109375" style="75" customWidth="1"/>
    <col min="7182" max="7424" width="11.42578125" style="75"/>
    <col min="7425" max="7425" width="36.7109375" style="75" customWidth="1"/>
    <col min="7426" max="7435" width="10.7109375" style="75" customWidth="1"/>
    <col min="7436" max="7437" width="14.7109375" style="75" customWidth="1"/>
    <col min="7438" max="7680" width="11.42578125" style="75"/>
    <col min="7681" max="7681" width="36.7109375" style="75" customWidth="1"/>
    <col min="7682" max="7691" width="10.7109375" style="75" customWidth="1"/>
    <col min="7692" max="7693" width="14.7109375" style="75" customWidth="1"/>
    <col min="7694" max="7936" width="11.42578125" style="75"/>
    <col min="7937" max="7937" width="36.7109375" style="75" customWidth="1"/>
    <col min="7938" max="7947" width="10.7109375" style="75" customWidth="1"/>
    <col min="7948" max="7949" width="14.7109375" style="75" customWidth="1"/>
    <col min="7950" max="8192" width="11.42578125" style="75"/>
    <col min="8193" max="8193" width="36.7109375" style="75" customWidth="1"/>
    <col min="8194" max="8203" width="10.7109375" style="75" customWidth="1"/>
    <col min="8204" max="8205" width="14.7109375" style="75" customWidth="1"/>
    <col min="8206" max="8448" width="11.42578125" style="75"/>
    <col min="8449" max="8449" width="36.7109375" style="75" customWidth="1"/>
    <col min="8450" max="8459" width="10.7109375" style="75" customWidth="1"/>
    <col min="8460" max="8461" width="14.7109375" style="75" customWidth="1"/>
    <col min="8462" max="8704" width="11.42578125" style="75"/>
    <col min="8705" max="8705" width="36.7109375" style="75" customWidth="1"/>
    <col min="8706" max="8715" width="10.7109375" style="75" customWidth="1"/>
    <col min="8716" max="8717" width="14.7109375" style="75" customWidth="1"/>
    <col min="8718" max="8960" width="11.42578125" style="75"/>
    <col min="8961" max="8961" width="36.7109375" style="75" customWidth="1"/>
    <col min="8962" max="8971" width="10.7109375" style="75" customWidth="1"/>
    <col min="8972" max="8973" width="14.7109375" style="75" customWidth="1"/>
    <col min="8974" max="9216" width="11.42578125" style="75"/>
    <col min="9217" max="9217" width="36.7109375" style="75" customWidth="1"/>
    <col min="9218" max="9227" width="10.7109375" style="75" customWidth="1"/>
    <col min="9228" max="9229" width="14.7109375" style="75" customWidth="1"/>
    <col min="9230" max="9472" width="11.42578125" style="75"/>
    <col min="9473" max="9473" width="36.7109375" style="75" customWidth="1"/>
    <col min="9474" max="9483" width="10.7109375" style="75" customWidth="1"/>
    <col min="9484" max="9485" width="14.7109375" style="75" customWidth="1"/>
    <col min="9486" max="9728" width="11.42578125" style="75"/>
    <col min="9729" max="9729" width="36.7109375" style="75" customWidth="1"/>
    <col min="9730" max="9739" width="10.7109375" style="75" customWidth="1"/>
    <col min="9740" max="9741" width="14.7109375" style="75" customWidth="1"/>
    <col min="9742" max="9984" width="11.42578125" style="75"/>
    <col min="9985" max="9985" width="36.7109375" style="75" customWidth="1"/>
    <col min="9986" max="9995" width="10.7109375" style="75" customWidth="1"/>
    <col min="9996" max="9997" width="14.7109375" style="75" customWidth="1"/>
    <col min="9998" max="10240" width="11.42578125" style="75"/>
    <col min="10241" max="10241" width="36.7109375" style="75" customWidth="1"/>
    <col min="10242" max="10251" width="10.7109375" style="75" customWidth="1"/>
    <col min="10252" max="10253" width="14.7109375" style="75" customWidth="1"/>
    <col min="10254" max="10496" width="11.42578125" style="75"/>
    <col min="10497" max="10497" width="36.7109375" style="75" customWidth="1"/>
    <col min="10498" max="10507" width="10.7109375" style="75" customWidth="1"/>
    <col min="10508" max="10509" width="14.7109375" style="75" customWidth="1"/>
    <col min="10510" max="10752" width="11.42578125" style="75"/>
    <col min="10753" max="10753" width="36.7109375" style="75" customWidth="1"/>
    <col min="10754" max="10763" width="10.7109375" style="75" customWidth="1"/>
    <col min="10764" max="10765" width="14.7109375" style="75" customWidth="1"/>
    <col min="10766" max="11008" width="11.42578125" style="75"/>
    <col min="11009" max="11009" width="36.7109375" style="75" customWidth="1"/>
    <col min="11010" max="11019" width="10.7109375" style="75" customWidth="1"/>
    <col min="11020" max="11021" width="14.7109375" style="75" customWidth="1"/>
    <col min="11022" max="11264" width="11.42578125" style="75"/>
    <col min="11265" max="11265" width="36.7109375" style="75" customWidth="1"/>
    <col min="11266" max="11275" width="10.7109375" style="75" customWidth="1"/>
    <col min="11276" max="11277" width="14.7109375" style="75" customWidth="1"/>
    <col min="11278" max="11520" width="11.42578125" style="75"/>
    <col min="11521" max="11521" width="36.7109375" style="75" customWidth="1"/>
    <col min="11522" max="11531" width="10.7109375" style="75" customWidth="1"/>
    <col min="11532" max="11533" width="14.7109375" style="75" customWidth="1"/>
    <col min="11534" max="11776" width="11.42578125" style="75"/>
    <col min="11777" max="11777" width="36.7109375" style="75" customWidth="1"/>
    <col min="11778" max="11787" width="10.7109375" style="75" customWidth="1"/>
    <col min="11788" max="11789" width="14.7109375" style="75" customWidth="1"/>
    <col min="11790" max="12032" width="11.42578125" style="75"/>
    <col min="12033" max="12033" width="36.7109375" style="75" customWidth="1"/>
    <col min="12034" max="12043" width="10.7109375" style="75" customWidth="1"/>
    <col min="12044" max="12045" width="14.7109375" style="75" customWidth="1"/>
    <col min="12046" max="12288" width="11.42578125" style="75"/>
    <col min="12289" max="12289" width="36.7109375" style="75" customWidth="1"/>
    <col min="12290" max="12299" width="10.7109375" style="75" customWidth="1"/>
    <col min="12300" max="12301" width="14.7109375" style="75" customWidth="1"/>
    <col min="12302" max="12544" width="11.42578125" style="75"/>
    <col min="12545" max="12545" width="36.7109375" style="75" customWidth="1"/>
    <col min="12546" max="12555" width="10.7109375" style="75" customWidth="1"/>
    <col min="12556" max="12557" width="14.7109375" style="75" customWidth="1"/>
    <col min="12558" max="12800" width="11.42578125" style="75"/>
    <col min="12801" max="12801" width="36.7109375" style="75" customWidth="1"/>
    <col min="12802" max="12811" width="10.7109375" style="75" customWidth="1"/>
    <col min="12812" max="12813" width="14.7109375" style="75" customWidth="1"/>
    <col min="12814" max="13056" width="11.42578125" style="75"/>
    <col min="13057" max="13057" width="36.7109375" style="75" customWidth="1"/>
    <col min="13058" max="13067" width="10.7109375" style="75" customWidth="1"/>
    <col min="13068" max="13069" width="14.7109375" style="75" customWidth="1"/>
    <col min="13070" max="13312" width="11.42578125" style="75"/>
    <col min="13313" max="13313" width="36.7109375" style="75" customWidth="1"/>
    <col min="13314" max="13323" width="10.7109375" style="75" customWidth="1"/>
    <col min="13324" max="13325" width="14.7109375" style="75" customWidth="1"/>
    <col min="13326" max="13568" width="11.42578125" style="75"/>
    <col min="13569" max="13569" width="36.7109375" style="75" customWidth="1"/>
    <col min="13570" max="13579" width="10.7109375" style="75" customWidth="1"/>
    <col min="13580" max="13581" width="14.7109375" style="75" customWidth="1"/>
    <col min="13582" max="13824" width="11.42578125" style="75"/>
    <col min="13825" max="13825" width="36.7109375" style="75" customWidth="1"/>
    <col min="13826" max="13835" width="10.7109375" style="75" customWidth="1"/>
    <col min="13836" max="13837" width="14.7109375" style="75" customWidth="1"/>
    <col min="13838" max="14080" width="11.42578125" style="75"/>
    <col min="14081" max="14081" width="36.7109375" style="75" customWidth="1"/>
    <col min="14082" max="14091" width="10.7109375" style="75" customWidth="1"/>
    <col min="14092" max="14093" width="14.7109375" style="75" customWidth="1"/>
    <col min="14094" max="14336" width="11.42578125" style="75"/>
    <col min="14337" max="14337" width="36.7109375" style="75" customWidth="1"/>
    <col min="14338" max="14347" width="10.7109375" style="75" customWidth="1"/>
    <col min="14348" max="14349" width="14.7109375" style="75" customWidth="1"/>
    <col min="14350" max="14592" width="11.42578125" style="75"/>
    <col min="14593" max="14593" width="36.7109375" style="75" customWidth="1"/>
    <col min="14594" max="14603" width="10.7109375" style="75" customWidth="1"/>
    <col min="14604" max="14605" width="14.7109375" style="75" customWidth="1"/>
    <col min="14606" max="14848" width="11.42578125" style="75"/>
    <col min="14849" max="14849" width="36.7109375" style="75" customWidth="1"/>
    <col min="14850" max="14859" width="10.7109375" style="75" customWidth="1"/>
    <col min="14860" max="14861" width="14.7109375" style="75" customWidth="1"/>
    <col min="14862" max="15104" width="11.42578125" style="75"/>
    <col min="15105" max="15105" width="36.7109375" style="75" customWidth="1"/>
    <col min="15106" max="15115" width="10.7109375" style="75" customWidth="1"/>
    <col min="15116" max="15117" width="14.7109375" style="75" customWidth="1"/>
    <col min="15118" max="15360" width="11.42578125" style="75"/>
    <col min="15361" max="15361" width="36.7109375" style="75" customWidth="1"/>
    <col min="15362" max="15371" width="10.7109375" style="75" customWidth="1"/>
    <col min="15372" max="15373" width="14.7109375" style="75" customWidth="1"/>
    <col min="15374" max="15616" width="11.42578125" style="75"/>
    <col min="15617" max="15617" width="36.7109375" style="75" customWidth="1"/>
    <col min="15618" max="15627" width="10.7109375" style="75" customWidth="1"/>
    <col min="15628" max="15629" width="14.7109375" style="75" customWidth="1"/>
    <col min="15630" max="15872" width="11.42578125" style="75"/>
    <col min="15873" max="15873" width="36.7109375" style="75" customWidth="1"/>
    <col min="15874" max="15883" width="10.7109375" style="75" customWidth="1"/>
    <col min="15884" max="15885" width="14.7109375" style="75" customWidth="1"/>
    <col min="15886" max="16128" width="11.42578125" style="75"/>
    <col min="16129" max="16129" width="36.7109375" style="75" customWidth="1"/>
    <col min="16130" max="16139" width="10.7109375" style="75" customWidth="1"/>
    <col min="16140" max="16141" width="14.7109375" style="75" customWidth="1"/>
    <col min="16142" max="16384" width="11.42578125" style="75"/>
  </cols>
  <sheetData>
    <row r="1" spans="1:18" ht="24.95" customHeight="1">
      <c r="A1" s="256" t="s">
        <v>461</v>
      </c>
      <c r="B1" s="55"/>
      <c r="C1" s="55"/>
      <c r="M1" s="126"/>
      <c r="N1" s="126"/>
      <c r="O1" s="126"/>
      <c r="P1" s="126"/>
      <c r="Q1" s="126"/>
    </row>
    <row r="2" spans="1:18" ht="24.95" customHeight="1" thickBot="1">
      <c r="A2" s="280" t="s">
        <v>462</v>
      </c>
      <c r="B2" s="97"/>
      <c r="C2" s="97"/>
      <c r="D2" s="97"/>
      <c r="E2" s="97"/>
      <c r="F2" s="97"/>
      <c r="G2" s="97"/>
      <c r="H2" s="97"/>
      <c r="I2" s="97"/>
      <c r="J2" s="97"/>
      <c r="K2" s="97"/>
      <c r="L2" s="92"/>
      <c r="M2" s="126"/>
      <c r="N2" s="126"/>
      <c r="O2" s="126"/>
      <c r="P2" s="126"/>
      <c r="Q2" s="126"/>
    </row>
    <row r="3" spans="1:18" ht="20.100000000000001" customHeight="1">
      <c r="A3" s="1473" t="s">
        <v>1</v>
      </c>
      <c r="B3" s="1496" t="s">
        <v>2</v>
      </c>
      <c r="C3" s="1497"/>
      <c r="D3" s="1497"/>
      <c r="E3" s="1497"/>
      <c r="F3" s="1497"/>
      <c r="G3" s="1497"/>
      <c r="H3" s="1497"/>
      <c r="I3" s="1497"/>
      <c r="J3" s="1497"/>
      <c r="K3" s="1497"/>
      <c r="L3" s="92"/>
      <c r="M3" s="126"/>
      <c r="N3" s="126"/>
      <c r="O3" s="126"/>
      <c r="P3" s="126"/>
      <c r="Q3" s="126"/>
    </row>
    <row r="4" spans="1:18" ht="20.100000000000001" customHeight="1">
      <c r="A4" s="1474"/>
      <c r="B4" s="1471" t="s">
        <v>3</v>
      </c>
      <c r="C4" s="1471"/>
      <c r="D4" s="1471" t="s">
        <v>4</v>
      </c>
      <c r="E4" s="1471"/>
      <c r="F4" s="1471"/>
      <c r="G4" s="1471"/>
      <c r="H4" s="1471"/>
      <c r="I4" s="1471"/>
      <c r="J4" s="1471"/>
      <c r="K4" s="1472"/>
      <c r="L4" s="92"/>
      <c r="M4" s="126"/>
      <c r="N4" s="126"/>
      <c r="O4" s="126"/>
      <c r="P4" s="126"/>
      <c r="Q4" s="126"/>
    </row>
    <row r="5" spans="1:18" ht="20.100000000000001" customHeight="1">
      <c r="A5" s="1474"/>
      <c r="B5" s="1471"/>
      <c r="C5" s="1471"/>
      <c r="D5" s="60" t="s">
        <v>5</v>
      </c>
      <c r="E5" s="60"/>
      <c r="F5" s="60" t="s">
        <v>6</v>
      </c>
      <c r="G5" s="60"/>
      <c r="H5" s="60" t="s">
        <v>7</v>
      </c>
      <c r="I5" s="60"/>
      <c r="J5" s="60" t="s">
        <v>8</v>
      </c>
      <c r="K5" s="119"/>
      <c r="L5" s="92"/>
      <c r="N5" s="126"/>
      <c r="O5" s="126"/>
      <c r="P5" s="126"/>
      <c r="Q5" s="126"/>
      <c r="R5" s="126"/>
    </row>
    <row r="6" spans="1:18" ht="20.100000000000001" customHeight="1">
      <c r="A6" s="1475"/>
      <c r="B6" s="60">
        <v>2010</v>
      </c>
      <c r="C6" s="60">
        <v>2011</v>
      </c>
      <c r="D6" s="60">
        <v>2010</v>
      </c>
      <c r="E6" s="60">
        <v>2011</v>
      </c>
      <c r="F6" s="60">
        <v>2010</v>
      </c>
      <c r="G6" s="60">
        <v>2011</v>
      </c>
      <c r="H6" s="60">
        <v>2010</v>
      </c>
      <c r="I6" s="60">
        <v>2011</v>
      </c>
      <c r="J6" s="60">
        <v>2010</v>
      </c>
      <c r="K6" s="91">
        <v>2011</v>
      </c>
      <c r="L6" s="92"/>
      <c r="N6" s="126"/>
      <c r="O6" s="126"/>
      <c r="P6" s="126"/>
      <c r="Q6" s="126"/>
    </row>
    <row r="7" spans="1:18" ht="20.100000000000001" customHeight="1">
      <c r="A7" s="122" t="s">
        <v>438</v>
      </c>
      <c r="B7" s="124">
        <v>19458</v>
      </c>
      <c r="C7" s="124">
        <v>15930</v>
      </c>
      <c r="D7" s="124">
        <v>12045</v>
      </c>
      <c r="E7" s="124">
        <v>11849</v>
      </c>
      <c r="F7" s="124">
        <v>0</v>
      </c>
      <c r="G7" s="124">
        <v>0</v>
      </c>
      <c r="H7" s="124">
        <v>0</v>
      </c>
      <c r="I7" s="124">
        <v>0</v>
      </c>
      <c r="J7" s="124">
        <v>7413</v>
      </c>
      <c r="K7" s="124">
        <v>4081</v>
      </c>
      <c r="N7" s="126"/>
      <c r="O7" s="126"/>
      <c r="P7" s="126"/>
      <c r="Q7" s="126"/>
    </row>
    <row r="8" spans="1:18" s="71" customFormat="1" ht="20.100000000000001" customHeight="1">
      <c r="A8" s="125" t="s">
        <v>10</v>
      </c>
      <c r="B8" s="124">
        <v>44</v>
      </c>
      <c r="C8" s="124">
        <v>62</v>
      </c>
      <c r="D8" s="124">
        <v>36</v>
      </c>
      <c r="E8" s="124">
        <v>59</v>
      </c>
      <c r="F8" s="124">
        <v>0</v>
      </c>
      <c r="G8" s="124">
        <v>0</v>
      </c>
      <c r="H8" s="124">
        <v>0</v>
      </c>
      <c r="I8" s="124">
        <v>0</v>
      </c>
      <c r="J8" s="124">
        <v>8</v>
      </c>
      <c r="K8" s="124">
        <v>3</v>
      </c>
      <c r="N8" s="126"/>
      <c r="O8" s="126"/>
      <c r="P8" s="126"/>
      <c r="Q8" s="126"/>
    </row>
    <row r="9" spans="1:18" ht="20.100000000000001" customHeight="1">
      <c r="A9" s="126" t="s">
        <v>11</v>
      </c>
      <c r="B9" s="118">
        <v>23</v>
      </c>
      <c r="C9" s="118">
        <v>16</v>
      </c>
      <c r="D9" s="118">
        <v>15</v>
      </c>
      <c r="E9" s="118">
        <v>15</v>
      </c>
      <c r="F9" s="118">
        <v>0</v>
      </c>
      <c r="G9" s="118">
        <v>0</v>
      </c>
      <c r="H9" s="118">
        <v>0</v>
      </c>
      <c r="I9" s="118">
        <v>0</v>
      </c>
      <c r="J9" s="118">
        <v>8</v>
      </c>
      <c r="K9" s="118">
        <v>1</v>
      </c>
      <c r="N9" s="126"/>
      <c r="O9" s="126"/>
      <c r="P9" s="126"/>
      <c r="Q9" s="126"/>
    </row>
    <row r="10" spans="1:18" ht="20.100000000000001" customHeight="1">
      <c r="A10" s="126" t="s">
        <v>12</v>
      </c>
      <c r="B10" s="118">
        <v>0</v>
      </c>
      <c r="C10" s="118">
        <v>3</v>
      </c>
      <c r="D10" s="118">
        <v>0</v>
      </c>
      <c r="E10" s="118">
        <v>3</v>
      </c>
      <c r="F10" s="118">
        <v>0</v>
      </c>
      <c r="G10" s="118">
        <v>0</v>
      </c>
      <c r="H10" s="118">
        <v>0</v>
      </c>
      <c r="I10" s="118">
        <v>0</v>
      </c>
      <c r="J10" s="118">
        <v>0</v>
      </c>
      <c r="K10" s="118">
        <v>0</v>
      </c>
      <c r="N10" s="126"/>
      <c r="O10" s="126"/>
      <c r="P10" s="126"/>
      <c r="Q10" s="126"/>
    </row>
    <row r="11" spans="1:18" ht="20.100000000000001" customHeight="1">
      <c r="A11" s="126" t="s">
        <v>13</v>
      </c>
      <c r="B11" s="118">
        <v>2</v>
      </c>
      <c r="C11" s="118">
        <v>9</v>
      </c>
      <c r="D11" s="118">
        <v>2</v>
      </c>
      <c r="E11" s="118">
        <v>9</v>
      </c>
      <c r="F11" s="118">
        <v>0</v>
      </c>
      <c r="G11" s="118">
        <v>0</v>
      </c>
      <c r="H11" s="118">
        <v>0</v>
      </c>
      <c r="I11" s="118">
        <v>0</v>
      </c>
      <c r="J11" s="118">
        <v>0</v>
      </c>
      <c r="K11" s="118">
        <v>0</v>
      </c>
      <c r="N11" s="126"/>
      <c r="O11" s="126"/>
      <c r="P11" s="126"/>
      <c r="Q11" s="126"/>
    </row>
    <row r="12" spans="1:18" ht="20.100000000000001" customHeight="1">
      <c r="A12" s="126" t="s">
        <v>14</v>
      </c>
      <c r="B12" s="118">
        <v>2</v>
      </c>
      <c r="C12" s="118">
        <v>0</v>
      </c>
      <c r="D12" s="118">
        <v>2</v>
      </c>
      <c r="E12" s="118">
        <v>0</v>
      </c>
      <c r="F12" s="118">
        <v>0</v>
      </c>
      <c r="G12" s="118">
        <v>0</v>
      </c>
      <c r="H12" s="118">
        <v>0</v>
      </c>
      <c r="I12" s="118">
        <v>0</v>
      </c>
      <c r="J12" s="118">
        <v>0</v>
      </c>
      <c r="K12" s="118">
        <v>0</v>
      </c>
      <c r="N12" s="126"/>
      <c r="O12" s="126"/>
      <c r="P12" s="126"/>
      <c r="Q12" s="126"/>
    </row>
    <row r="13" spans="1:18" ht="20.100000000000001" customHeight="1">
      <c r="A13" s="126" t="s">
        <v>15</v>
      </c>
      <c r="B13" s="118">
        <v>17</v>
      </c>
      <c r="C13" s="118">
        <v>34</v>
      </c>
      <c r="D13" s="118">
        <v>17</v>
      </c>
      <c r="E13" s="118">
        <v>32</v>
      </c>
      <c r="F13" s="118">
        <v>0</v>
      </c>
      <c r="G13" s="118">
        <v>0</v>
      </c>
      <c r="H13" s="118">
        <v>0</v>
      </c>
      <c r="I13" s="118">
        <v>0</v>
      </c>
      <c r="J13" s="118">
        <v>0</v>
      </c>
      <c r="K13" s="118">
        <v>2</v>
      </c>
      <c r="N13" s="126"/>
      <c r="O13" s="126"/>
      <c r="P13" s="126"/>
      <c r="Q13" s="126"/>
    </row>
    <row r="14" spans="1:18" s="71" customFormat="1" ht="20.100000000000001" customHeight="1">
      <c r="A14" s="125" t="s">
        <v>16</v>
      </c>
      <c r="B14" s="124">
        <v>172</v>
      </c>
      <c r="C14" s="124">
        <v>179</v>
      </c>
      <c r="D14" s="124">
        <v>160</v>
      </c>
      <c r="E14" s="124">
        <v>156</v>
      </c>
      <c r="F14" s="124">
        <v>0</v>
      </c>
      <c r="G14" s="124">
        <v>0</v>
      </c>
      <c r="H14" s="124">
        <v>0</v>
      </c>
      <c r="I14" s="124">
        <v>0</v>
      </c>
      <c r="J14" s="124">
        <v>12</v>
      </c>
      <c r="K14" s="124">
        <v>23</v>
      </c>
      <c r="N14" s="126"/>
      <c r="O14" s="126"/>
      <c r="P14" s="126"/>
      <c r="Q14" s="126"/>
    </row>
    <row r="15" spans="1:18" ht="20.100000000000001" customHeight="1">
      <c r="A15" s="126" t="s">
        <v>17</v>
      </c>
      <c r="B15" s="118">
        <v>0</v>
      </c>
      <c r="C15" s="118">
        <v>7</v>
      </c>
      <c r="D15" s="118">
        <v>0</v>
      </c>
      <c r="E15" s="118">
        <v>7</v>
      </c>
      <c r="F15" s="118">
        <v>0</v>
      </c>
      <c r="G15" s="118">
        <v>0</v>
      </c>
      <c r="H15" s="118">
        <v>0</v>
      </c>
      <c r="I15" s="118">
        <v>0</v>
      </c>
      <c r="J15" s="118">
        <v>0</v>
      </c>
      <c r="K15" s="118">
        <v>0</v>
      </c>
      <c r="N15" s="126"/>
      <c r="O15" s="126"/>
      <c r="P15" s="126"/>
      <c r="Q15" s="126"/>
    </row>
    <row r="16" spans="1:18" ht="20.100000000000001" customHeight="1">
      <c r="A16" s="126" t="s">
        <v>18</v>
      </c>
      <c r="B16" s="118">
        <v>11</v>
      </c>
      <c r="C16" s="118">
        <v>8</v>
      </c>
      <c r="D16" s="118">
        <v>7</v>
      </c>
      <c r="E16" s="118">
        <v>7</v>
      </c>
      <c r="F16" s="118">
        <v>0</v>
      </c>
      <c r="G16" s="118">
        <v>0</v>
      </c>
      <c r="H16" s="118">
        <v>0</v>
      </c>
      <c r="I16" s="118">
        <v>0</v>
      </c>
      <c r="J16" s="118">
        <v>4</v>
      </c>
      <c r="K16" s="118">
        <v>1</v>
      </c>
      <c r="N16" s="126"/>
      <c r="O16" s="126"/>
      <c r="P16" s="126"/>
      <c r="Q16" s="126"/>
    </row>
    <row r="17" spans="1:17" ht="20.100000000000001" customHeight="1">
      <c r="A17" s="126" t="s">
        <v>19</v>
      </c>
      <c r="B17" s="118">
        <v>2</v>
      </c>
      <c r="C17" s="118">
        <v>0</v>
      </c>
      <c r="D17" s="118">
        <v>2</v>
      </c>
      <c r="E17" s="118">
        <v>0</v>
      </c>
      <c r="F17" s="118">
        <v>0</v>
      </c>
      <c r="G17" s="118">
        <v>0</v>
      </c>
      <c r="H17" s="118">
        <v>0</v>
      </c>
      <c r="I17" s="118">
        <v>0</v>
      </c>
      <c r="J17" s="118">
        <v>0</v>
      </c>
      <c r="K17" s="118">
        <v>0</v>
      </c>
      <c r="N17" s="126"/>
      <c r="O17" s="126"/>
      <c r="P17" s="126"/>
      <c r="Q17" s="126"/>
    </row>
    <row r="18" spans="1:17" ht="20.100000000000001" customHeight="1">
      <c r="A18" s="126" t="s">
        <v>20</v>
      </c>
      <c r="B18" s="118">
        <v>10</v>
      </c>
      <c r="C18" s="118">
        <v>9</v>
      </c>
      <c r="D18" s="118">
        <v>2</v>
      </c>
      <c r="E18" s="118">
        <v>9</v>
      </c>
      <c r="F18" s="118">
        <v>0</v>
      </c>
      <c r="G18" s="118">
        <v>0</v>
      </c>
      <c r="H18" s="118">
        <v>0</v>
      </c>
      <c r="I18" s="118">
        <v>0</v>
      </c>
      <c r="J18" s="118">
        <v>8</v>
      </c>
      <c r="K18" s="118">
        <v>0</v>
      </c>
      <c r="N18" s="126"/>
      <c r="O18" s="126"/>
      <c r="P18" s="126"/>
      <c r="Q18" s="126"/>
    </row>
    <row r="19" spans="1:17" ht="20.100000000000001" customHeight="1">
      <c r="A19" s="126" t="s">
        <v>79</v>
      </c>
      <c r="B19" s="118">
        <v>149</v>
      </c>
      <c r="C19" s="118">
        <v>155</v>
      </c>
      <c r="D19" s="118">
        <v>149</v>
      </c>
      <c r="E19" s="118">
        <v>133</v>
      </c>
      <c r="F19" s="118">
        <v>0</v>
      </c>
      <c r="G19" s="118">
        <v>0</v>
      </c>
      <c r="H19" s="118">
        <v>0</v>
      </c>
      <c r="I19" s="118">
        <v>0</v>
      </c>
      <c r="J19" s="118">
        <v>0</v>
      </c>
      <c r="K19" s="118">
        <v>22</v>
      </c>
      <c r="N19" s="126"/>
      <c r="O19" s="126"/>
      <c r="P19" s="126"/>
      <c r="Q19" s="126"/>
    </row>
    <row r="20" spans="1:17" s="71" customFormat="1" ht="20.100000000000001" customHeight="1">
      <c r="A20" s="125" t="s">
        <v>21</v>
      </c>
      <c r="B20" s="124">
        <v>341</v>
      </c>
      <c r="C20" s="124">
        <v>427</v>
      </c>
      <c r="D20" s="124">
        <v>242</v>
      </c>
      <c r="E20" s="124">
        <v>173</v>
      </c>
      <c r="F20" s="124">
        <v>0</v>
      </c>
      <c r="G20" s="124">
        <v>0</v>
      </c>
      <c r="H20" s="124">
        <v>0</v>
      </c>
      <c r="I20" s="124">
        <v>0</v>
      </c>
      <c r="J20" s="124">
        <v>99</v>
      </c>
      <c r="K20" s="124">
        <v>254</v>
      </c>
      <c r="N20" s="126"/>
      <c r="O20" s="126"/>
      <c r="P20" s="126"/>
      <c r="Q20" s="126"/>
    </row>
    <row r="21" spans="1:17" ht="20.100000000000001" customHeight="1">
      <c r="A21" s="126" t="s">
        <v>22</v>
      </c>
      <c r="B21" s="118">
        <v>48</v>
      </c>
      <c r="C21" s="118">
        <v>69</v>
      </c>
      <c r="D21" s="118">
        <v>48</v>
      </c>
      <c r="E21" s="118">
        <v>24</v>
      </c>
      <c r="F21" s="118">
        <v>0</v>
      </c>
      <c r="G21" s="118">
        <v>0</v>
      </c>
      <c r="H21" s="118">
        <v>0</v>
      </c>
      <c r="I21" s="118">
        <v>0</v>
      </c>
      <c r="J21" s="118">
        <v>0</v>
      </c>
      <c r="K21" s="118">
        <v>45</v>
      </c>
      <c r="N21" s="126"/>
      <c r="O21" s="126"/>
      <c r="P21" s="126"/>
      <c r="Q21" s="126"/>
    </row>
    <row r="22" spans="1:17" ht="20.100000000000001" customHeight="1">
      <c r="A22" s="126" t="s">
        <v>23</v>
      </c>
      <c r="B22" s="118">
        <v>289</v>
      </c>
      <c r="C22" s="118">
        <v>355</v>
      </c>
      <c r="D22" s="118">
        <v>190</v>
      </c>
      <c r="E22" s="118">
        <v>146</v>
      </c>
      <c r="F22" s="118">
        <v>0</v>
      </c>
      <c r="G22" s="118">
        <v>0</v>
      </c>
      <c r="H22" s="118">
        <v>0</v>
      </c>
      <c r="I22" s="118">
        <v>0</v>
      </c>
      <c r="J22" s="118">
        <v>99</v>
      </c>
      <c r="K22" s="118">
        <v>209</v>
      </c>
      <c r="N22" s="126"/>
      <c r="O22" s="126"/>
      <c r="P22" s="126"/>
      <c r="Q22" s="126"/>
    </row>
    <row r="23" spans="1:17" ht="20.100000000000001" customHeight="1">
      <c r="A23" s="126" t="s">
        <v>24</v>
      </c>
      <c r="B23" s="118">
        <v>4</v>
      </c>
      <c r="C23" s="118">
        <v>3</v>
      </c>
      <c r="D23" s="118">
        <v>4</v>
      </c>
      <c r="E23" s="118">
        <v>3</v>
      </c>
      <c r="F23" s="118">
        <v>0</v>
      </c>
      <c r="G23" s="118">
        <v>0</v>
      </c>
      <c r="H23" s="118">
        <v>0</v>
      </c>
      <c r="I23" s="118">
        <v>0</v>
      </c>
      <c r="J23" s="118">
        <v>0</v>
      </c>
      <c r="K23" s="118">
        <v>0</v>
      </c>
      <c r="N23" s="126"/>
      <c r="O23" s="126"/>
      <c r="P23" s="126"/>
      <c r="Q23" s="126"/>
    </row>
    <row r="24" spans="1:17" s="71" customFormat="1" ht="20.100000000000001" customHeight="1">
      <c r="A24" s="125" t="s">
        <v>25</v>
      </c>
      <c r="B24" s="124">
        <v>8152</v>
      </c>
      <c r="C24" s="124">
        <v>4669</v>
      </c>
      <c r="D24" s="124">
        <v>3101</v>
      </c>
      <c r="E24" s="124">
        <v>4000</v>
      </c>
      <c r="F24" s="124">
        <v>0</v>
      </c>
      <c r="G24" s="124">
        <v>0</v>
      </c>
      <c r="H24" s="124">
        <v>0</v>
      </c>
      <c r="I24" s="124">
        <v>0</v>
      </c>
      <c r="J24" s="124">
        <v>5051</v>
      </c>
      <c r="K24" s="124">
        <v>669</v>
      </c>
      <c r="N24" s="126"/>
      <c r="O24" s="126"/>
      <c r="P24" s="126"/>
      <c r="Q24" s="126"/>
    </row>
    <row r="25" spans="1:17" ht="20.100000000000001" customHeight="1">
      <c r="A25" s="126" t="s">
        <v>26</v>
      </c>
      <c r="B25" s="118">
        <v>62</v>
      </c>
      <c r="C25" s="118">
        <v>114</v>
      </c>
      <c r="D25" s="118">
        <v>62</v>
      </c>
      <c r="E25" s="118">
        <v>110</v>
      </c>
      <c r="F25" s="118">
        <v>0</v>
      </c>
      <c r="G25" s="118">
        <v>0</v>
      </c>
      <c r="H25" s="118">
        <v>0</v>
      </c>
      <c r="I25" s="118">
        <v>0</v>
      </c>
      <c r="J25" s="118">
        <v>0</v>
      </c>
      <c r="K25" s="118">
        <v>4</v>
      </c>
      <c r="N25" s="126"/>
      <c r="O25" s="126"/>
      <c r="P25" s="126"/>
      <c r="Q25" s="126"/>
    </row>
    <row r="26" spans="1:17" ht="20.100000000000001" customHeight="1">
      <c r="A26" s="126" t="s">
        <v>27</v>
      </c>
      <c r="B26" s="118">
        <v>13</v>
      </c>
      <c r="C26" s="118">
        <v>26</v>
      </c>
      <c r="D26" s="118">
        <v>13</v>
      </c>
      <c r="E26" s="118">
        <v>5</v>
      </c>
      <c r="F26" s="118">
        <v>0</v>
      </c>
      <c r="G26" s="118">
        <v>0</v>
      </c>
      <c r="H26" s="118">
        <v>0</v>
      </c>
      <c r="I26" s="118">
        <v>0</v>
      </c>
      <c r="J26" s="118">
        <v>0</v>
      </c>
      <c r="K26" s="118">
        <v>21</v>
      </c>
      <c r="N26" s="126"/>
      <c r="O26" s="126"/>
      <c r="P26" s="126"/>
      <c r="Q26" s="126"/>
    </row>
    <row r="27" spans="1:17" ht="20.100000000000001" customHeight="1">
      <c r="A27" s="126" t="s">
        <v>28</v>
      </c>
      <c r="B27" s="118">
        <v>18</v>
      </c>
      <c r="C27" s="118">
        <v>29</v>
      </c>
      <c r="D27" s="118">
        <v>18</v>
      </c>
      <c r="E27" s="118">
        <v>28</v>
      </c>
      <c r="F27" s="118">
        <v>0</v>
      </c>
      <c r="G27" s="118">
        <v>0</v>
      </c>
      <c r="H27" s="118">
        <v>0</v>
      </c>
      <c r="I27" s="118">
        <v>0</v>
      </c>
      <c r="J27" s="118">
        <v>0</v>
      </c>
      <c r="K27" s="118">
        <v>1</v>
      </c>
      <c r="N27" s="126"/>
      <c r="O27" s="126"/>
      <c r="P27" s="126"/>
      <c r="Q27" s="126"/>
    </row>
    <row r="28" spans="1:17" ht="20.100000000000001" customHeight="1">
      <c r="A28" s="126" t="s">
        <v>29</v>
      </c>
      <c r="B28" s="118">
        <v>34</v>
      </c>
      <c r="C28" s="118">
        <v>24</v>
      </c>
      <c r="D28" s="118">
        <v>34</v>
      </c>
      <c r="E28" s="118">
        <v>23</v>
      </c>
      <c r="F28" s="118">
        <v>0</v>
      </c>
      <c r="G28" s="118">
        <v>0</v>
      </c>
      <c r="H28" s="118">
        <v>0</v>
      </c>
      <c r="I28" s="118">
        <v>0</v>
      </c>
      <c r="J28" s="118">
        <v>0</v>
      </c>
      <c r="K28" s="118">
        <v>1</v>
      </c>
      <c r="N28" s="126"/>
      <c r="O28" s="126"/>
      <c r="P28" s="126"/>
      <c r="Q28" s="126"/>
    </row>
    <row r="29" spans="1:17" ht="20.100000000000001" customHeight="1">
      <c r="A29" s="126" t="s">
        <v>30</v>
      </c>
      <c r="B29" s="118">
        <v>19</v>
      </c>
      <c r="C29" s="118">
        <v>0</v>
      </c>
      <c r="D29" s="118">
        <v>11</v>
      </c>
      <c r="E29" s="118">
        <v>0</v>
      </c>
      <c r="F29" s="118">
        <v>0</v>
      </c>
      <c r="G29" s="118">
        <v>0</v>
      </c>
      <c r="H29" s="118">
        <v>0</v>
      </c>
      <c r="I29" s="118">
        <v>0</v>
      </c>
      <c r="J29" s="118">
        <v>8</v>
      </c>
      <c r="K29" s="118">
        <v>0</v>
      </c>
      <c r="N29" s="126"/>
      <c r="O29" s="126"/>
      <c r="P29" s="126"/>
      <c r="Q29" s="126"/>
    </row>
    <row r="30" spans="1:17" ht="20.100000000000001" customHeight="1">
      <c r="A30" s="126" t="s">
        <v>31</v>
      </c>
      <c r="B30" s="118">
        <v>626</v>
      </c>
      <c r="C30" s="118">
        <v>23</v>
      </c>
      <c r="D30" s="118">
        <v>26</v>
      </c>
      <c r="E30" s="118">
        <v>23</v>
      </c>
      <c r="F30" s="118">
        <v>0</v>
      </c>
      <c r="G30" s="118">
        <v>0</v>
      </c>
      <c r="H30" s="118">
        <v>0</v>
      </c>
      <c r="I30" s="118">
        <v>0</v>
      </c>
      <c r="J30" s="118">
        <v>600</v>
      </c>
      <c r="K30" s="118">
        <v>0</v>
      </c>
      <c r="N30" s="126"/>
      <c r="O30" s="126"/>
      <c r="P30" s="126"/>
      <c r="Q30" s="126"/>
    </row>
    <row r="31" spans="1:17" ht="20.100000000000001" customHeight="1">
      <c r="A31" s="126" t="s">
        <v>32</v>
      </c>
      <c r="B31" s="118">
        <v>11</v>
      </c>
      <c r="C31" s="118">
        <v>15</v>
      </c>
      <c r="D31" s="118">
        <v>11</v>
      </c>
      <c r="E31" s="118">
        <v>15</v>
      </c>
      <c r="F31" s="118">
        <v>0</v>
      </c>
      <c r="G31" s="118">
        <v>0</v>
      </c>
      <c r="H31" s="118">
        <v>0</v>
      </c>
      <c r="I31" s="118">
        <v>0</v>
      </c>
      <c r="J31" s="118">
        <v>0</v>
      </c>
      <c r="K31" s="118">
        <v>0</v>
      </c>
      <c r="N31" s="126"/>
      <c r="O31" s="126"/>
      <c r="P31" s="126"/>
      <c r="Q31" s="126"/>
    </row>
    <row r="32" spans="1:17" ht="20.100000000000001" customHeight="1">
      <c r="A32" s="126" t="s">
        <v>33</v>
      </c>
      <c r="B32" s="118">
        <v>38</v>
      </c>
      <c r="C32" s="118">
        <v>49</v>
      </c>
      <c r="D32" s="118">
        <v>38</v>
      </c>
      <c r="E32" s="118">
        <v>49</v>
      </c>
      <c r="F32" s="118">
        <v>0</v>
      </c>
      <c r="G32" s="118">
        <v>0</v>
      </c>
      <c r="H32" s="118">
        <v>0</v>
      </c>
      <c r="I32" s="118">
        <v>0</v>
      </c>
      <c r="J32" s="118">
        <v>0</v>
      </c>
      <c r="K32" s="118">
        <v>0</v>
      </c>
      <c r="N32" s="126"/>
      <c r="O32" s="126"/>
      <c r="P32" s="126"/>
      <c r="Q32" s="126"/>
    </row>
    <row r="33" spans="1:17" ht="20.100000000000001" customHeight="1">
      <c r="A33" s="126" t="s">
        <v>34</v>
      </c>
      <c r="B33" s="118">
        <v>4649</v>
      </c>
      <c r="C33" s="118">
        <v>925</v>
      </c>
      <c r="D33" s="118">
        <v>218</v>
      </c>
      <c r="E33" s="118">
        <v>283</v>
      </c>
      <c r="F33" s="118">
        <v>0</v>
      </c>
      <c r="G33" s="118">
        <v>0</v>
      </c>
      <c r="H33" s="118">
        <v>0</v>
      </c>
      <c r="I33" s="118">
        <v>0</v>
      </c>
      <c r="J33" s="118">
        <v>4431</v>
      </c>
      <c r="K33" s="118">
        <v>642</v>
      </c>
      <c r="N33" s="126"/>
      <c r="O33" s="126"/>
      <c r="P33" s="126"/>
      <c r="Q33" s="126"/>
    </row>
    <row r="34" spans="1:17" ht="20.100000000000001" customHeight="1">
      <c r="A34" s="126" t="s">
        <v>35</v>
      </c>
      <c r="B34" s="118">
        <v>2629</v>
      </c>
      <c r="C34" s="118">
        <v>3392</v>
      </c>
      <c r="D34" s="118">
        <v>2629</v>
      </c>
      <c r="E34" s="118">
        <v>3392</v>
      </c>
      <c r="F34" s="118">
        <v>0</v>
      </c>
      <c r="G34" s="118">
        <v>0</v>
      </c>
      <c r="H34" s="118">
        <v>0</v>
      </c>
      <c r="I34" s="118">
        <v>0</v>
      </c>
      <c r="J34" s="118">
        <v>0</v>
      </c>
      <c r="K34" s="118">
        <v>0</v>
      </c>
      <c r="N34" s="126"/>
      <c r="O34" s="126"/>
      <c r="P34" s="126"/>
      <c r="Q34" s="126"/>
    </row>
    <row r="35" spans="1:17" ht="20.100000000000001" customHeight="1">
      <c r="A35" s="126" t="s">
        <v>36</v>
      </c>
      <c r="B35" s="118">
        <v>16</v>
      </c>
      <c r="C35" s="118">
        <v>39</v>
      </c>
      <c r="D35" s="118">
        <v>16</v>
      </c>
      <c r="E35" s="118">
        <v>39</v>
      </c>
      <c r="F35" s="118">
        <v>0</v>
      </c>
      <c r="G35" s="118">
        <v>0</v>
      </c>
      <c r="H35" s="118">
        <v>0</v>
      </c>
      <c r="I35" s="118">
        <v>0</v>
      </c>
      <c r="J35" s="118">
        <v>0</v>
      </c>
      <c r="K35" s="118">
        <v>0</v>
      </c>
      <c r="N35" s="126"/>
      <c r="O35" s="126"/>
      <c r="P35" s="126"/>
      <c r="Q35" s="126"/>
    </row>
    <row r="36" spans="1:17" ht="20.100000000000001" customHeight="1">
      <c r="A36" s="126" t="s">
        <v>37</v>
      </c>
      <c r="B36" s="118">
        <v>37</v>
      </c>
      <c r="C36" s="118">
        <v>33</v>
      </c>
      <c r="D36" s="118">
        <v>25</v>
      </c>
      <c r="E36" s="118">
        <v>33</v>
      </c>
      <c r="F36" s="118">
        <v>0</v>
      </c>
      <c r="G36" s="118">
        <v>0</v>
      </c>
      <c r="H36" s="118">
        <v>0</v>
      </c>
      <c r="I36" s="118">
        <v>0</v>
      </c>
      <c r="J36" s="118">
        <v>12</v>
      </c>
      <c r="K36" s="118">
        <v>0</v>
      </c>
      <c r="N36" s="126"/>
      <c r="O36" s="126"/>
      <c r="P36" s="126"/>
      <c r="Q36" s="126"/>
    </row>
    <row r="37" spans="1:17" s="71" customFormat="1" ht="20.100000000000001" customHeight="1">
      <c r="A37" s="125" t="s">
        <v>38</v>
      </c>
      <c r="B37" s="124">
        <v>220</v>
      </c>
      <c r="C37" s="124">
        <v>103</v>
      </c>
      <c r="D37" s="124">
        <v>192</v>
      </c>
      <c r="E37" s="124">
        <v>87</v>
      </c>
      <c r="F37" s="124">
        <v>0</v>
      </c>
      <c r="G37" s="124">
        <v>0</v>
      </c>
      <c r="H37" s="124">
        <v>0</v>
      </c>
      <c r="I37" s="124">
        <v>0</v>
      </c>
      <c r="J37" s="124">
        <v>28</v>
      </c>
      <c r="K37" s="124">
        <v>16</v>
      </c>
      <c r="N37" s="126"/>
      <c r="O37" s="126"/>
      <c r="P37" s="126"/>
      <c r="Q37" s="126"/>
    </row>
    <row r="38" spans="1:17" ht="20.100000000000001" customHeight="1">
      <c r="A38" s="126" t="s">
        <v>39</v>
      </c>
      <c r="B38" s="118">
        <v>123</v>
      </c>
      <c r="C38" s="118">
        <v>47</v>
      </c>
      <c r="D38" s="118">
        <v>123</v>
      </c>
      <c r="E38" s="118">
        <v>45</v>
      </c>
      <c r="F38" s="118">
        <v>0</v>
      </c>
      <c r="G38" s="118">
        <v>0</v>
      </c>
      <c r="H38" s="118">
        <v>0</v>
      </c>
      <c r="I38" s="118">
        <v>0</v>
      </c>
      <c r="J38" s="118">
        <v>0</v>
      </c>
      <c r="K38" s="118">
        <v>2</v>
      </c>
      <c r="N38" s="126"/>
      <c r="O38" s="126"/>
      <c r="P38" s="126"/>
      <c r="Q38" s="126"/>
    </row>
    <row r="39" spans="1:17" ht="20.100000000000001" customHeight="1">
      <c r="A39" s="126" t="s">
        <v>40</v>
      </c>
      <c r="B39" s="118">
        <v>14</v>
      </c>
      <c r="C39" s="118">
        <v>22</v>
      </c>
      <c r="D39" s="118">
        <v>2</v>
      </c>
      <c r="E39" s="118">
        <v>14</v>
      </c>
      <c r="F39" s="118">
        <v>0</v>
      </c>
      <c r="G39" s="118">
        <v>0</v>
      </c>
      <c r="H39" s="118">
        <v>0</v>
      </c>
      <c r="I39" s="118">
        <v>0</v>
      </c>
      <c r="J39" s="118">
        <v>12</v>
      </c>
      <c r="K39" s="118">
        <v>8</v>
      </c>
      <c r="N39" s="126"/>
      <c r="O39" s="126"/>
      <c r="P39" s="126"/>
      <c r="Q39" s="126"/>
    </row>
    <row r="40" spans="1:17" ht="20.100000000000001" customHeight="1">
      <c r="A40" s="126" t="s">
        <v>41</v>
      </c>
      <c r="B40" s="118">
        <v>5</v>
      </c>
      <c r="C40" s="118">
        <v>3</v>
      </c>
      <c r="D40" s="118">
        <v>5</v>
      </c>
      <c r="E40" s="118">
        <v>3</v>
      </c>
      <c r="F40" s="118">
        <v>0</v>
      </c>
      <c r="G40" s="118">
        <v>0</v>
      </c>
      <c r="H40" s="118">
        <v>0</v>
      </c>
      <c r="I40" s="118">
        <v>0</v>
      </c>
      <c r="J40" s="118">
        <v>0</v>
      </c>
      <c r="K40" s="118">
        <v>0</v>
      </c>
      <c r="N40" s="126"/>
      <c r="O40" s="126"/>
      <c r="P40" s="126"/>
      <c r="Q40" s="126"/>
    </row>
    <row r="41" spans="1:17" ht="20.100000000000001" customHeight="1">
      <c r="A41" s="126" t="s">
        <v>42</v>
      </c>
      <c r="B41" s="118">
        <v>6</v>
      </c>
      <c r="C41" s="118">
        <v>5</v>
      </c>
      <c r="D41" s="118">
        <v>6</v>
      </c>
      <c r="E41" s="118">
        <v>3</v>
      </c>
      <c r="F41" s="118">
        <v>0</v>
      </c>
      <c r="G41" s="118">
        <v>0</v>
      </c>
      <c r="H41" s="118">
        <v>0</v>
      </c>
      <c r="I41" s="118">
        <v>0</v>
      </c>
      <c r="J41" s="118">
        <v>0</v>
      </c>
      <c r="K41" s="118">
        <v>2</v>
      </c>
      <c r="N41" s="126"/>
      <c r="O41" s="126"/>
      <c r="P41" s="126"/>
      <c r="Q41" s="126"/>
    </row>
    <row r="42" spans="1:17" ht="20.100000000000001" customHeight="1">
      <c r="A42" s="126" t="s">
        <v>43</v>
      </c>
      <c r="B42" s="118">
        <v>7</v>
      </c>
      <c r="C42" s="118">
        <v>10</v>
      </c>
      <c r="D42" s="118">
        <v>7</v>
      </c>
      <c r="E42" s="118">
        <v>6</v>
      </c>
      <c r="F42" s="118">
        <v>0</v>
      </c>
      <c r="G42" s="118">
        <v>0</v>
      </c>
      <c r="H42" s="118">
        <v>0</v>
      </c>
      <c r="I42" s="118">
        <v>0</v>
      </c>
      <c r="J42" s="118">
        <v>0</v>
      </c>
      <c r="K42" s="118">
        <v>4</v>
      </c>
      <c r="N42" s="126"/>
      <c r="O42" s="126"/>
      <c r="P42" s="126"/>
      <c r="Q42" s="126"/>
    </row>
    <row r="43" spans="1:17" ht="20.100000000000001" customHeight="1">
      <c r="A43" s="126" t="s">
        <v>44</v>
      </c>
      <c r="B43" s="118">
        <v>65</v>
      </c>
      <c r="C43" s="118">
        <v>16</v>
      </c>
      <c r="D43" s="118">
        <v>49</v>
      </c>
      <c r="E43" s="118">
        <v>16</v>
      </c>
      <c r="F43" s="118">
        <v>0</v>
      </c>
      <c r="G43" s="118">
        <v>0</v>
      </c>
      <c r="H43" s="118">
        <v>0</v>
      </c>
      <c r="I43" s="118">
        <v>0</v>
      </c>
      <c r="J43" s="118">
        <v>16</v>
      </c>
      <c r="K43" s="118">
        <v>0</v>
      </c>
      <c r="N43" s="126"/>
      <c r="O43" s="126"/>
      <c r="P43" s="126"/>
      <c r="Q43" s="126"/>
    </row>
    <row r="44" spans="1:17" s="71" customFormat="1" ht="20.100000000000001" customHeight="1">
      <c r="A44" s="125" t="s">
        <v>45</v>
      </c>
      <c r="B44" s="124">
        <v>10441</v>
      </c>
      <c r="C44" s="124">
        <v>10438</v>
      </c>
      <c r="D44" s="124">
        <v>8301</v>
      </c>
      <c r="E44" s="124">
        <v>7351</v>
      </c>
      <c r="F44" s="124">
        <v>0</v>
      </c>
      <c r="G44" s="124">
        <v>0</v>
      </c>
      <c r="H44" s="124">
        <v>0</v>
      </c>
      <c r="I44" s="124">
        <v>0</v>
      </c>
      <c r="J44" s="124">
        <v>2140</v>
      </c>
      <c r="K44" s="124">
        <v>3087</v>
      </c>
      <c r="N44" s="126"/>
      <c r="O44" s="126"/>
      <c r="P44" s="126"/>
      <c r="Q44" s="126"/>
    </row>
    <row r="45" spans="1:17" ht="20.100000000000001" customHeight="1">
      <c r="A45" s="126" t="s">
        <v>46</v>
      </c>
      <c r="B45" s="118">
        <v>857</v>
      </c>
      <c r="C45" s="118">
        <v>2222</v>
      </c>
      <c r="D45" s="118">
        <v>445</v>
      </c>
      <c r="E45" s="118">
        <v>53</v>
      </c>
      <c r="F45" s="118">
        <v>0</v>
      </c>
      <c r="G45" s="118">
        <v>0</v>
      </c>
      <c r="H45" s="118">
        <v>0</v>
      </c>
      <c r="I45" s="118">
        <v>0</v>
      </c>
      <c r="J45" s="118">
        <v>412</v>
      </c>
      <c r="K45" s="118">
        <v>2169</v>
      </c>
      <c r="N45" s="126"/>
      <c r="O45" s="126"/>
      <c r="P45" s="126"/>
      <c r="Q45" s="126"/>
    </row>
    <row r="46" spans="1:17" ht="20.100000000000001" customHeight="1">
      <c r="A46" s="126" t="s">
        <v>47</v>
      </c>
      <c r="B46" s="118">
        <v>36</v>
      </c>
      <c r="C46" s="118">
        <v>48</v>
      </c>
      <c r="D46" s="118">
        <v>20</v>
      </c>
      <c r="E46" s="118">
        <v>6</v>
      </c>
      <c r="F46" s="118">
        <v>0</v>
      </c>
      <c r="G46" s="118">
        <v>0</v>
      </c>
      <c r="H46" s="118">
        <v>0</v>
      </c>
      <c r="I46" s="118">
        <v>0</v>
      </c>
      <c r="J46" s="118">
        <v>16</v>
      </c>
      <c r="K46" s="118">
        <v>42</v>
      </c>
      <c r="N46" s="126"/>
      <c r="O46" s="126"/>
      <c r="P46" s="126"/>
      <c r="Q46" s="126"/>
    </row>
    <row r="47" spans="1:17" ht="20.100000000000001" customHeight="1">
      <c r="A47" s="126" t="s">
        <v>48</v>
      </c>
      <c r="B47" s="118">
        <v>84</v>
      </c>
      <c r="C47" s="118">
        <v>102</v>
      </c>
      <c r="D47" s="118">
        <v>76</v>
      </c>
      <c r="E47" s="118">
        <v>95</v>
      </c>
      <c r="F47" s="118">
        <v>0</v>
      </c>
      <c r="G47" s="118">
        <v>0</v>
      </c>
      <c r="H47" s="118">
        <v>0</v>
      </c>
      <c r="I47" s="118">
        <v>0</v>
      </c>
      <c r="J47" s="118">
        <v>8</v>
      </c>
      <c r="K47" s="118">
        <v>7</v>
      </c>
      <c r="N47" s="126"/>
      <c r="O47" s="126"/>
      <c r="P47" s="126"/>
      <c r="Q47" s="126"/>
    </row>
    <row r="48" spans="1:17" ht="20.100000000000001" customHeight="1">
      <c r="A48" s="126" t="s">
        <v>49</v>
      </c>
      <c r="B48" s="118">
        <v>7</v>
      </c>
      <c r="C48" s="118">
        <v>17</v>
      </c>
      <c r="D48" s="118">
        <v>3</v>
      </c>
      <c r="E48" s="118">
        <v>6</v>
      </c>
      <c r="F48" s="118">
        <v>0</v>
      </c>
      <c r="G48" s="118">
        <v>0</v>
      </c>
      <c r="H48" s="118">
        <v>0</v>
      </c>
      <c r="I48" s="118">
        <v>0</v>
      </c>
      <c r="J48" s="118">
        <v>4</v>
      </c>
      <c r="K48" s="118">
        <v>11</v>
      </c>
      <c r="N48" s="126"/>
      <c r="O48" s="126"/>
      <c r="P48" s="126"/>
      <c r="Q48" s="126"/>
    </row>
    <row r="49" spans="1:17" ht="20.100000000000001" customHeight="1">
      <c r="A49" s="126" t="s">
        <v>50</v>
      </c>
      <c r="B49" s="118">
        <v>15</v>
      </c>
      <c r="C49" s="118">
        <v>39</v>
      </c>
      <c r="D49" s="118">
        <v>15</v>
      </c>
      <c r="E49" s="118">
        <v>34</v>
      </c>
      <c r="F49" s="118">
        <v>0</v>
      </c>
      <c r="G49" s="118">
        <v>0</v>
      </c>
      <c r="H49" s="118">
        <v>0</v>
      </c>
      <c r="I49" s="118">
        <v>0</v>
      </c>
      <c r="J49" s="118">
        <v>0</v>
      </c>
      <c r="K49" s="118">
        <v>5</v>
      </c>
      <c r="N49" s="126"/>
      <c r="O49" s="126"/>
      <c r="P49" s="126"/>
      <c r="Q49" s="126"/>
    </row>
    <row r="50" spans="1:17" ht="20.100000000000001" customHeight="1">
      <c r="A50" s="126" t="s">
        <v>51</v>
      </c>
      <c r="B50" s="118">
        <v>4</v>
      </c>
      <c r="C50" s="118">
        <v>0</v>
      </c>
      <c r="D50" s="118">
        <v>4</v>
      </c>
      <c r="E50" s="118">
        <v>0</v>
      </c>
      <c r="F50" s="118">
        <v>0</v>
      </c>
      <c r="G50" s="118">
        <v>0</v>
      </c>
      <c r="H50" s="118">
        <v>0</v>
      </c>
      <c r="I50" s="118">
        <v>0</v>
      </c>
      <c r="J50" s="118">
        <v>0</v>
      </c>
      <c r="K50" s="118">
        <v>0</v>
      </c>
      <c r="N50" s="126"/>
      <c r="O50" s="126"/>
      <c r="P50" s="126"/>
      <c r="Q50" s="126"/>
    </row>
    <row r="51" spans="1:17" ht="20.100000000000001" customHeight="1">
      <c r="A51" s="126" t="s">
        <v>52</v>
      </c>
      <c r="B51" s="118">
        <v>6651</v>
      </c>
      <c r="C51" s="118">
        <v>6142</v>
      </c>
      <c r="D51" s="118">
        <v>6591</v>
      </c>
      <c r="E51" s="118">
        <v>6109</v>
      </c>
      <c r="F51" s="118">
        <v>0</v>
      </c>
      <c r="G51" s="118">
        <v>0</v>
      </c>
      <c r="H51" s="118">
        <v>0</v>
      </c>
      <c r="I51" s="118">
        <v>0</v>
      </c>
      <c r="J51" s="118">
        <v>60</v>
      </c>
      <c r="K51" s="118">
        <v>33</v>
      </c>
      <c r="N51" s="126"/>
      <c r="O51" s="126"/>
      <c r="P51" s="126"/>
      <c r="Q51" s="126"/>
    </row>
    <row r="52" spans="1:17" ht="20.100000000000001" customHeight="1">
      <c r="A52" s="126" t="s">
        <v>53</v>
      </c>
      <c r="B52" s="118">
        <v>6</v>
      </c>
      <c r="C52" s="118">
        <v>4</v>
      </c>
      <c r="D52" s="118">
        <v>2</v>
      </c>
      <c r="E52" s="118">
        <v>0</v>
      </c>
      <c r="F52" s="118">
        <v>0</v>
      </c>
      <c r="G52" s="118">
        <v>0</v>
      </c>
      <c r="H52" s="118">
        <v>0</v>
      </c>
      <c r="I52" s="118">
        <v>0</v>
      </c>
      <c r="J52" s="118">
        <v>4</v>
      </c>
      <c r="K52" s="118">
        <v>4</v>
      </c>
      <c r="N52" s="126"/>
      <c r="O52" s="126"/>
      <c r="P52" s="126"/>
      <c r="Q52" s="126"/>
    </row>
    <row r="53" spans="1:17" ht="20.100000000000001" customHeight="1">
      <c r="A53" s="126" t="s">
        <v>54</v>
      </c>
      <c r="B53" s="118">
        <v>1259</v>
      </c>
      <c r="C53" s="118">
        <v>970</v>
      </c>
      <c r="D53" s="118">
        <v>903</v>
      </c>
      <c r="E53" s="118">
        <v>817</v>
      </c>
      <c r="F53" s="118">
        <v>0</v>
      </c>
      <c r="G53" s="118">
        <v>0</v>
      </c>
      <c r="H53" s="118">
        <v>0</v>
      </c>
      <c r="I53" s="118">
        <v>0</v>
      </c>
      <c r="J53" s="118">
        <v>356</v>
      </c>
      <c r="K53" s="118">
        <v>153</v>
      </c>
      <c r="N53" s="126"/>
      <c r="O53" s="126"/>
      <c r="P53" s="126"/>
      <c r="Q53" s="126"/>
    </row>
    <row r="54" spans="1:17" ht="20.100000000000001" customHeight="1">
      <c r="A54" s="126" t="s">
        <v>55</v>
      </c>
      <c r="B54" s="118">
        <v>0</v>
      </c>
      <c r="C54" s="118">
        <v>4</v>
      </c>
      <c r="D54" s="118">
        <v>0</v>
      </c>
      <c r="E54" s="118">
        <v>0</v>
      </c>
      <c r="F54" s="118">
        <v>0</v>
      </c>
      <c r="G54" s="118">
        <v>0</v>
      </c>
      <c r="H54" s="118">
        <v>0</v>
      </c>
      <c r="I54" s="118">
        <v>0</v>
      </c>
      <c r="J54" s="118">
        <v>0</v>
      </c>
      <c r="K54" s="118">
        <v>4</v>
      </c>
      <c r="N54" s="126"/>
      <c r="O54" s="126"/>
      <c r="P54" s="126"/>
      <c r="Q54" s="126"/>
    </row>
    <row r="55" spans="1:17" ht="20.100000000000001" customHeight="1">
      <c r="A55" s="126" t="s">
        <v>56</v>
      </c>
      <c r="B55" s="118">
        <v>1127</v>
      </c>
      <c r="C55" s="118">
        <v>463</v>
      </c>
      <c r="D55" s="118">
        <v>42</v>
      </c>
      <c r="E55" s="118">
        <v>37</v>
      </c>
      <c r="F55" s="118">
        <v>0</v>
      </c>
      <c r="G55" s="118">
        <v>0</v>
      </c>
      <c r="H55" s="118">
        <v>0</v>
      </c>
      <c r="I55" s="118">
        <v>0</v>
      </c>
      <c r="J55" s="118">
        <v>1085</v>
      </c>
      <c r="K55" s="118">
        <v>426</v>
      </c>
      <c r="N55" s="126"/>
      <c r="O55" s="126"/>
      <c r="P55" s="126"/>
      <c r="Q55" s="126"/>
    </row>
    <row r="56" spans="1:17" ht="20.100000000000001" customHeight="1">
      <c r="A56" s="126" t="s">
        <v>57</v>
      </c>
      <c r="B56" s="118">
        <v>32</v>
      </c>
      <c r="C56" s="118">
        <v>25</v>
      </c>
      <c r="D56" s="118">
        <v>4</v>
      </c>
      <c r="E56" s="118">
        <v>13</v>
      </c>
      <c r="F56" s="118">
        <v>0</v>
      </c>
      <c r="G56" s="118">
        <v>0</v>
      </c>
      <c r="H56" s="118">
        <v>0</v>
      </c>
      <c r="I56" s="118">
        <v>0</v>
      </c>
      <c r="J56" s="118">
        <v>28</v>
      </c>
      <c r="K56" s="118">
        <v>12</v>
      </c>
      <c r="N56" s="126"/>
      <c r="O56" s="126"/>
      <c r="P56" s="126"/>
      <c r="Q56" s="126"/>
    </row>
    <row r="57" spans="1:17" ht="20.100000000000001" customHeight="1">
      <c r="A57" s="126" t="s">
        <v>58</v>
      </c>
      <c r="B57" s="118">
        <v>58</v>
      </c>
      <c r="C57" s="118">
        <v>31</v>
      </c>
      <c r="D57" s="118">
        <v>58</v>
      </c>
      <c r="E57" s="118">
        <v>16</v>
      </c>
      <c r="F57" s="118">
        <v>0</v>
      </c>
      <c r="G57" s="118">
        <v>0</v>
      </c>
      <c r="H57" s="118">
        <v>0</v>
      </c>
      <c r="I57" s="118">
        <v>0</v>
      </c>
      <c r="J57" s="118">
        <v>0</v>
      </c>
      <c r="K57" s="118">
        <v>15</v>
      </c>
      <c r="N57" s="126"/>
      <c r="O57" s="126"/>
      <c r="P57" s="126"/>
      <c r="Q57" s="126"/>
    </row>
    <row r="58" spans="1:17" ht="20.100000000000001" customHeight="1">
      <c r="A58" s="126" t="s">
        <v>59</v>
      </c>
      <c r="B58" s="118">
        <v>16</v>
      </c>
      <c r="C58" s="118">
        <v>13</v>
      </c>
      <c r="D58" s="118">
        <v>8</v>
      </c>
      <c r="E58" s="118">
        <v>11</v>
      </c>
      <c r="F58" s="118">
        <v>0</v>
      </c>
      <c r="G58" s="118">
        <v>0</v>
      </c>
      <c r="H58" s="118">
        <v>0</v>
      </c>
      <c r="I58" s="118">
        <v>0</v>
      </c>
      <c r="J58" s="118">
        <v>8</v>
      </c>
      <c r="K58" s="118">
        <v>2</v>
      </c>
      <c r="N58" s="126"/>
      <c r="O58" s="126"/>
      <c r="P58" s="126"/>
      <c r="Q58" s="126"/>
    </row>
    <row r="59" spans="1:17" ht="20.100000000000001" customHeight="1">
      <c r="A59" s="126" t="s">
        <v>60</v>
      </c>
      <c r="B59" s="118">
        <v>5</v>
      </c>
      <c r="C59" s="118">
        <v>6</v>
      </c>
      <c r="D59" s="118">
        <v>5</v>
      </c>
      <c r="E59" s="118">
        <v>3</v>
      </c>
      <c r="F59" s="118">
        <v>0</v>
      </c>
      <c r="G59" s="118">
        <v>0</v>
      </c>
      <c r="H59" s="118">
        <v>0</v>
      </c>
      <c r="I59" s="118">
        <v>0</v>
      </c>
      <c r="J59" s="118">
        <v>0</v>
      </c>
      <c r="K59" s="118">
        <v>3</v>
      </c>
      <c r="N59" s="126"/>
      <c r="O59" s="126"/>
      <c r="P59" s="126"/>
      <c r="Q59" s="126"/>
    </row>
    <row r="60" spans="1:17" ht="20.100000000000001" customHeight="1">
      <c r="A60" s="126" t="s">
        <v>61</v>
      </c>
      <c r="B60" s="118">
        <v>61</v>
      </c>
      <c r="C60" s="118">
        <v>41</v>
      </c>
      <c r="D60" s="118">
        <v>57</v>
      </c>
      <c r="E60" s="118">
        <v>37</v>
      </c>
      <c r="F60" s="118">
        <v>0</v>
      </c>
      <c r="G60" s="118">
        <v>0</v>
      </c>
      <c r="H60" s="118">
        <v>0</v>
      </c>
      <c r="I60" s="118">
        <v>0</v>
      </c>
      <c r="J60" s="118">
        <v>4</v>
      </c>
      <c r="K60" s="118">
        <v>4</v>
      </c>
      <c r="N60" s="126"/>
      <c r="O60" s="126"/>
      <c r="P60" s="126"/>
      <c r="Q60" s="126"/>
    </row>
    <row r="61" spans="1:17" ht="20.100000000000001" customHeight="1">
      <c r="A61" s="126" t="s">
        <v>62</v>
      </c>
      <c r="B61" s="118">
        <v>4</v>
      </c>
      <c r="C61" s="118">
        <v>10</v>
      </c>
      <c r="D61" s="118">
        <v>0</v>
      </c>
      <c r="E61" s="118">
        <v>6</v>
      </c>
      <c r="F61" s="118">
        <v>0</v>
      </c>
      <c r="G61" s="118">
        <v>0</v>
      </c>
      <c r="H61" s="118">
        <v>0</v>
      </c>
      <c r="I61" s="118">
        <v>0</v>
      </c>
      <c r="J61" s="118">
        <v>4</v>
      </c>
      <c r="K61" s="118">
        <v>4</v>
      </c>
      <c r="N61" s="126"/>
      <c r="O61" s="126"/>
      <c r="P61" s="126"/>
      <c r="Q61" s="126"/>
    </row>
    <row r="62" spans="1:17" ht="20.100000000000001" customHeight="1">
      <c r="A62" s="75" t="s">
        <v>63</v>
      </c>
      <c r="B62" s="118">
        <v>5</v>
      </c>
      <c r="C62" s="118">
        <v>19</v>
      </c>
      <c r="D62" s="118">
        <v>5</v>
      </c>
      <c r="E62" s="118">
        <v>17</v>
      </c>
      <c r="F62" s="118">
        <v>0</v>
      </c>
      <c r="G62" s="118">
        <v>0</v>
      </c>
      <c r="H62" s="118">
        <v>0</v>
      </c>
      <c r="I62" s="118">
        <v>0</v>
      </c>
      <c r="J62" s="118">
        <v>0</v>
      </c>
      <c r="K62" s="118">
        <v>2</v>
      </c>
      <c r="N62" s="126"/>
      <c r="O62" s="126"/>
      <c r="P62" s="126"/>
      <c r="Q62" s="126"/>
    </row>
    <row r="63" spans="1:17" ht="20.100000000000001" customHeight="1">
      <c r="A63" s="126" t="s">
        <v>64</v>
      </c>
      <c r="B63" s="118">
        <v>10</v>
      </c>
      <c r="C63" s="118">
        <v>26</v>
      </c>
      <c r="D63" s="118">
        <v>6</v>
      </c>
      <c r="E63" s="118">
        <v>4</v>
      </c>
      <c r="F63" s="118">
        <v>0</v>
      </c>
      <c r="G63" s="118">
        <v>0</v>
      </c>
      <c r="H63" s="118">
        <v>0</v>
      </c>
      <c r="I63" s="118">
        <v>0</v>
      </c>
      <c r="J63" s="118">
        <v>4</v>
      </c>
      <c r="K63" s="118">
        <v>22</v>
      </c>
      <c r="N63" s="126"/>
      <c r="O63" s="126"/>
      <c r="P63" s="126"/>
      <c r="Q63" s="126"/>
    </row>
    <row r="64" spans="1:17" ht="20.100000000000001" customHeight="1">
      <c r="A64" s="126" t="s">
        <v>65</v>
      </c>
      <c r="B64" s="118">
        <v>166</v>
      </c>
      <c r="C64" s="118">
        <v>166</v>
      </c>
      <c r="D64" s="118">
        <v>31</v>
      </c>
      <c r="E64" s="118">
        <v>55</v>
      </c>
      <c r="F64" s="118">
        <v>0</v>
      </c>
      <c r="G64" s="118">
        <v>0</v>
      </c>
      <c r="H64" s="118">
        <v>0</v>
      </c>
      <c r="I64" s="118">
        <v>0</v>
      </c>
      <c r="J64" s="118">
        <v>135</v>
      </c>
      <c r="K64" s="118">
        <v>111</v>
      </c>
      <c r="N64" s="126"/>
      <c r="O64" s="126"/>
      <c r="P64" s="126"/>
      <c r="Q64" s="126"/>
    </row>
    <row r="65" spans="1:17" ht="20.100000000000001" customHeight="1">
      <c r="A65" s="126" t="s">
        <v>66</v>
      </c>
      <c r="B65" s="118">
        <v>38</v>
      </c>
      <c r="C65" s="118">
        <v>90</v>
      </c>
      <c r="D65" s="118">
        <v>26</v>
      </c>
      <c r="E65" s="118">
        <v>32</v>
      </c>
      <c r="F65" s="118">
        <v>0</v>
      </c>
      <c r="G65" s="118">
        <v>0</v>
      </c>
      <c r="H65" s="118">
        <v>0</v>
      </c>
      <c r="I65" s="118">
        <v>0</v>
      </c>
      <c r="J65" s="118">
        <v>12</v>
      </c>
      <c r="K65" s="118">
        <v>58</v>
      </c>
      <c r="N65" s="126"/>
      <c r="O65" s="126"/>
      <c r="P65" s="126"/>
      <c r="Q65" s="126"/>
    </row>
    <row r="66" spans="1:17" s="71" customFormat="1" ht="20.100000000000001" customHeight="1">
      <c r="A66" s="125" t="s">
        <v>67</v>
      </c>
      <c r="B66" s="124">
        <v>84</v>
      </c>
      <c r="C66" s="124">
        <v>52</v>
      </c>
      <c r="D66" s="124">
        <v>13</v>
      </c>
      <c r="E66" s="124">
        <v>23</v>
      </c>
      <c r="F66" s="124">
        <v>0</v>
      </c>
      <c r="G66" s="124">
        <v>0</v>
      </c>
      <c r="H66" s="124">
        <v>0</v>
      </c>
      <c r="I66" s="124">
        <v>0</v>
      </c>
      <c r="J66" s="124">
        <v>71</v>
      </c>
      <c r="K66" s="124">
        <v>29</v>
      </c>
      <c r="N66" s="126"/>
      <c r="O66" s="126"/>
      <c r="P66" s="126"/>
      <c r="Q66" s="126"/>
    </row>
    <row r="67" spans="1:17" ht="20.100000000000001" customHeight="1">
      <c r="A67" s="126" t="s">
        <v>68</v>
      </c>
      <c r="B67" s="117">
        <v>65</v>
      </c>
      <c r="C67" s="117">
        <v>46</v>
      </c>
      <c r="D67" s="117">
        <v>6</v>
      </c>
      <c r="E67" s="117">
        <v>20</v>
      </c>
      <c r="F67" s="118">
        <v>0</v>
      </c>
      <c r="G67" s="118">
        <v>0</v>
      </c>
      <c r="H67" s="118">
        <v>0</v>
      </c>
      <c r="I67" s="118">
        <v>0</v>
      </c>
      <c r="J67" s="118">
        <v>59</v>
      </c>
      <c r="K67" s="118">
        <v>26</v>
      </c>
      <c r="N67" s="126"/>
      <c r="O67" s="126"/>
      <c r="P67" s="126"/>
      <c r="Q67" s="126"/>
    </row>
    <row r="68" spans="1:17" ht="20.100000000000001" customHeight="1">
      <c r="A68" s="126" t="s">
        <v>69</v>
      </c>
      <c r="B68" s="117">
        <v>19</v>
      </c>
      <c r="C68" s="117">
        <v>6</v>
      </c>
      <c r="D68" s="117">
        <v>7</v>
      </c>
      <c r="E68" s="117">
        <v>3</v>
      </c>
      <c r="F68" s="118">
        <v>0</v>
      </c>
      <c r="G68" s="118">
        <v>0</v>
      </c>
      <c r="H68" s="118">
        <v>0</v>
      </c>
      <c r="I68" s="118">
        <v>0</v>
      </c>
      <c r="J68" s="118">
        <v>12</v>
      </c>
      <c r="K68" s="118">
        <v>3</v>
      </c>
      <c r="N68" s="126"/>
      <c r="O68" s="126"/>
      <c r="P68" s="126"/>
      <c r="Q68" s="126"/>
    </row>
    <row r="69" spans="1:17" ht="20.100000000000001" customHeight="1">
      <c r="A69" s="126" t="s">
        <v>70</v>
      </c>
      <c r="B69" s="117">
        <v>0</v>
      </c>
      <c r="C69" s="117">
        <v>0</v>
      </c>
      <c r="D69" s="117">
        <v>0</v>
      </c>
      <c r="E69" s="117">
        <v>0</v>
      </c>
      <c r="F69" s="118">
        <v>0</v>
      </c>
      <c r="G69" s="118">
        <v>0</v>
      </c>
      <c r="H69" s="118">
        <v>0</v>
      </c>
      <c r="I69" s="118">
        <v>0</v>
      </c>
      <c r="J69" s="118">
        <v>0</v>
      </c>
      <c r="K69" s="118">
        <v>0</v>
      </c>
      <c r="N69" s="126"/>
      <c r="O69" s="126"/>
      <c r="P69" s="126"/>
      <c r="Q69" s="126"/>
    </row>
    <row r="70" spans="1:17" s="71" customFormat="1" ht="20.100000000000001" customHeight="1" thickBot="1">
      <c r="A70" s="130" t="s">
        <v>71</v>
      </c>
      <c r="B70" s="134">
        <v>4</v>
      </c>
      <c r="C70" s="134">
        <v>0</v>
      </c>
      <c r="D70" s="134">
        <v>0</v>
      </c>
      <c r="E70" s="134">
        <v>0</v>
      </c>
      <c r="F70" s="132">
        <v>0</v>
      </c>
      <c r="G70" s="132">
        <v>0</v>
      </c>
      <c r="H70" s="132">
        <v>0</v>
      </c>
      <c r="I70" s="132">
        <v>0</v>
      </c>
      <c r="J70" s="134">
        <v>4</v>
      </c>
      <c r="K70" s="134">
        <v>0</v>
      </c>
      <c r="N70" s="126"/>
      <c r="O70" s="126"/>
      <c r="P70" s="126"/>
      <c r="Q70" s="126"/>
    </row>
    <row r="71" spans="1:17" s="327" customFormat="1" ht="15.95" customHeight="1">
      <c r="A71" s="284" t="s">
        <v>425</v>
      </c>
      <c r="D71" s="328"/>
      <c r="E71" s="328"/>
      <c r="F71" s="329"/>
      <c r="G71" s="329"/>
      <c r="H71" s="328"/>
      <c r="I71" s="328"/>
      <c r="N71" s="329"/>
      <c r="O71" s="329"/>
      <c r="P71" s="329"/>
      <c r="Q71" s="329"/>
    </row>
    <row r="72" spans="1:17" ht="20.100000000000001" customHeight="1">
      <c r="A72" s="126"/>
      <c r="B72" s="126"/>
      <c r="C72" s="126"/>
      <c r="D72" s="126"/>
      <c r="E72" s="126"/>
      <c r="F72" s="126"/>
      <c r="G72" s="126"/>
      <c r="H72" s="126"/>
      <c r="I72" s="126"/>
      <c r="J72" s="126"/>
      <c r="K72" s="126"/>
      <c r="L72" s="126"/>
      <c r="M72" s="126"/>
      <c r="N72" s="126"/>
      <c r="O72" s="126"/>
      <c r="P72" s="126"/>
      <c r="Q72" s="126"/>
    </row>
    <row r="73" spans="1:17" ht="20.100000000000001" customHeight="1">
      <c r="A73" s="126"/>
      <c r="B73" s="126"/>
      <c r="C73" s="126"/>
      <c r="D73" s="126"/>
      <c r="E73" s="126"/>
      <c r="F73" s="126"/>
      <c r="G73" s="126"/>
      <c r="H73" s="126"/>
      <c r="I73" s="126"/>
      <c r="J73" s="126"/>
      <c r="K73" s="126"/>
      <c r="L73" s="126"/>
      <c r="M73" s="126"/>
      <c r="N73" s="126"/>
      <c r="O73" s="126"/>
      <c r="P73" s="126"/>
      <c r="Q73" s="126"/>
    </row>
    <row r="74" spans="1:17" ht="20.100000000000001" customHeight="1">
      <c r="A74" s="126"/>
      <c r="B74" s="126"/>
      <c r="C74" s="126"/>
      <c r="D74" s="126"/>
      <c r="E74" s="126"/>
      <c r="F74" s="126"/>
      <c r="G74" s="126"/>
      <c r="H74" s="126"/>
      <c r="I74" s="126"/>
      <c r="J74" s="126"/>
      <c r="K74" s="126"/>
      <c r="L74" s="126"/>
      <c r="M74" s="126"/>
      <c r="N74" s="126"/>
      <c r="O74" s="126"/>
      <c r="P74" s="126"/>
      <c r="Q74" s="126"/>
    </row>
    <row r="75" spans="1:17" ht="20.100000000000001" customHeight="1">
      <c r="A75" s="126"/>
      <c r="B75" s="126"/>
      <c r="C75" s="126"/>
      <c r="D75" s="126"/>
      <c r="E75" s="126"/>
      <c r="F75" s="126"/>
      <c r="G75" s="126"/>
      <c r="H75" s="126"/>
      <c r="I75" s="126"/>
      <c r="J75" s="126"/>
      <c r="K75" s="126"/>
      <c r="L75" s="126"/>
      <c r="M75" s="126"/>
      <c r="N75" s="126"/>
      <c r="O75" s="126"/>
      <c r="P75" s="126"/>
      <c r="Q75" s="126"/>
    </row>
    <row r="76" spans="1:17" ht="20.100000000000001" customHeight="1">
      <c r="A76" s="126"/>
      <c r="B76" s="126"/>
      <c r="C76" s="126"/>
      <c r="D76" s="126"/>
      <c r="E76" s="126"/>
      <c r="F76" s="126"/>
      <c r="G76" s="126"/>
      <c r="H76" s="126"/>
      <c r="I76" s="126"/>
      <c r="J76" s="126"/>
      <c r="K76" s="126"/>
      <c r="L76" s="126"/>
      <c r="M76" s="126"/>
      <c r="N76" s="126"/>
      <c r="O76" s="126"/>
      <c r="P76" s="126"/>
      <c r="Q76" s="126"/>
    </row>
    <row r="77" spans="1:17" ht="20.100000000000001" customHeight="1">
      <c r="A77" s="126"/>
      <c r="B77" s="126"/>
      <c r="C77" s="126"/>
      <c r="D77" s="126"/>
      <c r="E77" s="126"/>
      <c r="F77" s="126"/>
      <c r="G77" s="126"/>
      <c r="H77" s="126"/>
      <c r="I77" s="126"/>
      <c r="J77" s="126"/>
      <c r="K77" s="126"/>
      <c r="L77" s="126"/>
      <c r="M77" s="126"/>
      <c r="N77" s="126"/>
      <c r="O77" s="126"/>
      <c r="P77" s="126"/>
      <c r="Q77" s="126"/>
    </row>
    <row r="78" spans="1:17" ht="20.100000000000001" customHeight="1">
      <c r="A78" s="126"/>
      <c r="B78" s="126"/>
      <c r="C78" s="126"/>
      <c r="D78" s="126"/>
      <c r="E78" s="126"/>
      <c r="F78" s="126"/>
      <c r="G78" s="126"/>
      <c r="H78" s="126"/>
      <c r="I78" s="126"/>
      <c r="J78" s="126"/>
      <c r="K78" s="126"/>
      <c r="L78" s="126"/>
      <c r="M78" s="126"/>
      <c r="N78" s="126"/>
      <c r="O78" s="126"/>
      <c r="P78" s="126"/>
      <c r="Q78" s="126"/>
    </row>
    <row r="79" spans="1:17" ht="20.100000000000001" customHeight="1">
      <c r="A79" s="126"/>
      <c r="B79" s="126"/>
      <c r="C79" s="126"/>
      <c r="D79" s="126"/>
      <c r="E79" s="126"/>
      <c r="F79" s="126"/>
      <c r="G79" s="126"/>
      <c r="H79" s="126"/>
      <c r="I79" s="126"/>
      <c r="J79" s="126"/>
      <c r="K79" s="126"/>
      <c r="L79" s="126"/>
      <c r="M79" s="126"/>
      <c r="N79" s="126"/>
      <c r="O79" s="126"/>
      <c r="P79" s="126"/>
      <c r="Q79" s="126"/>
    </row>
    <row r="80" spans="1:17" ht="20.100000000000001" customHeight="1">
      <c r="A80" s="126"/>
      <c r="B80" s="126"/>
      <c r="C80" s="126"/>
      <c r="D80" s="126"/>
      <c r="E80" s="126"/>
      <c r="F80" s="126"/>
      <c r="G80" s="126"/>
      <c r="H80" s="126"/>
      <c r="I80" s="126"/>
      <c r="J80" s="126"/>
      <c r="K80" s="126"/>
      <c r="L80" s="126"/>
      <c r="M80" s="126"/>
      <c r="N80" s="126"/>
      <c r="O80" s="126"/>
      <c r="P80" s="126"/>
      <c r="Q80" s="126"/>
    </row>
    <row r="81" spans="1:17" ht="20.100000000000001" customHeight="1">
      <c r="A81" s="126"/>
      <c r="B81" s="126"/>
      <c r="C81" s="126"/>
      <c r="D81" s="126"/>
      <c r="E81" s="126"/>
      <c r="F81" s="126"/>
      <c r="G81" s="126"/>
      <c r="H81" s="126"/>
      <c r="I81" s="126"/>
      <c r="J81" s="126"/>
      <c r="K81" s="126"/>
      <c r="L81" s="126"/>
      <c r="M81" s="126"/>
      <c r="N81" s="126"/>
      <c r="O81" s="126"/>
      <c r="P81" s="126"/>
      <c r="Q81" s="126"/>
    </row>
    <row r="82" spans="1:17" ht="20.100000000000001" customHeight="1">
      <c r="M82" s="126"/>
      <c r="N82" s="126"/>
      <c r="O82" s="126"/>
      <c r="P82" s="126"/>
      <c r="Q82" s="126"/>
    </row>
    <row r="83" spans="1:17" ht="20.100000000000001" customHeight="1">
      <c r="M83" s="126"/>
      <c r="N83" s="126"/>
      <c r="O83" s="126"/>
      <c r="P83" s="126"/>
      <c r="Q83" s="126"/>
    </row>
    <row r="84" spans="1:17" ht="20.100000000000001" customHeight="1">
      <c r="M84" s="126"/>
      <c r="N84" s="126"/>
      <c r="O84" s="126"/>
      <c r="P84" s="126"/>
      <c r="Q84" s="126"/>
    </row>
    <row r="85" spans="1:17" ht="20.100000000000001" customHeight="1">
      <c r="M85" s="126"/>
      <c r="N85" s="126"/>
      <c r="O85" s="126"/>
      <c r="P85" s="126"/>
      <c r="Q85" s="126"/>
    </row>
    <row r="86" spans="1:17" ht="20.100000000000001" customHeight="1">
      <c r="M86" s="126"/>
      <c r="N86" s="126"/>
      <c r="O86" s="126"/>
      <c r="P86" s="126"/>
      <c r="Q86" s="126"/>
    </row>
    <row r="87" spans="1:17" ht="20.100000000000001" customHeight="1">
      <c r="M87" s="126"/>
      <c r="N87" s="126"/>
      <c r="O87" s="126"/>
      <c r="P87" s="126"/>
      <c r="Q87" s="126"/>
    </row>
    <row r="88" spans="1:17" ht="20.100000000000001" customHeight="1">
      <c r="M88" s="126"/>
      <c r="N88" s="126"/>
      <c r="O88" s="126"/>
      <c r="P88" s="126"/>
      <c r="Q88" s="126"/>
    </row>
    <row r="89" spans="1:17" ht="20.100000000000001" customHeight="1">
      <c r="M89" s="126"/>
      <c r="N89" s="126"/>
      <c r="O89" s="126"/>
      <c r="P89" s="126"/>
      <c r="Q89" s="126"/>
    </row>
  </sheetData>
  <mergeCells count="4">
    <mergeCell ref="A3:A6"/>
    <mergeCell ref="B3:K3"/>
    <mergeCell ref="B4:C5"/>
    <mergeCell ref="D4:K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1"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140"/>
  <sheetViews>
    <sheetView showGridLines="0" zoomScaleNormal="100" workbookViewId="0">
      <selection activeCell="O1" sqref="O1"/>
    </sheetView>
  </sheetViews>
  <sheetFormatPr defaultColWidth="11.42578125" defaultRowHeight="20.100000000000001" customHeight="1"/>
  <cols>
    <col min="1" max="1" width="36.7109375" style="75" customWidth="1"/>
    <col min="2" max="3" width="10.28515625" style="75" customWidth="1"/>
    <col min="4" max="15" width="9" style="75" customWidth="1"/>
    <col min="16" max="17" width="10.140625" style="75" customWidth="1"/>
    <col min="18" max="256" width="11.42578125" style="75"/>
    <col min="257" max="257" width="36.7109375" style="75" customWidth="1"/>
    <col min="258" max="259" width="10.28515625" style="75" customWidth="1"/>
    <col min="260" max="271" width="9" style="75" customWidth="1"/>
    <col min="272" max="273" width="10.140625" style="75" customWidth="1"/>
    <col min="274" max="512" width="11.42578125" style="75"/>
    <col min="513" max="513" width="36.7109375" style="75" customWidth="1"/>
    <col min="514" max="515" width="10.28515625" style="75" customWidth="1"/>
    <col min="516" max="527" width="9" style="75" customWidth="1"/>
    <col min="528" max="529" width="10.140625" style="75" customWidth="1"/>
    <col min="530" max="768" width="11.42578125" style="75"/>
    <col min="769" max="769" width="36.7109375" style="75" customWidth="1"/>
    <col min="770" max="771" width="10.28515625" style="75" customWidth="1"/>
    <col min="772" max="783" width="9" style="75" customWidth="1"/>
    <col min="784" max="785" width="10.140625" style="75" customWidth="1"/>
    <col min="786" max="1024" width="11.42578125" style="75"/>
    <col min="1025" max="1025" width="36.7109375" style="75" customWidth="1"/>
    <col min="1026" max="1027" width="10.28515625" style="75" customWidth="1"/>
    <col min="1028" max="1039" width="9" style="75" customWidth="1"/>
    <col min="1040" max="1041" width="10.140625" style="75" customWidth="1"/>
    <col min="1042" max="1280" width="11.42578125" style="75"/>
    <col min="1281" max="1281" width="36.7109375" style="75" customWidth="1"/>
    <col min="1282" max="1283" width="10.28515625" style="75" customWidth="1"/>
    <col min="1284" max="1295" width="9" style="75" customWidth="1"/>
    <col min="1296" max="1297" width="10.140625" style="75" customWidth="1"/>
    <col min="1298" max="1536" width="11.42578125" style="75"/>
    <col min="1537" max="1537" width="36.7109375" style="75" customWidth="1"/>
    <col min="1538" max="1539" width="10.28515625" style="75" customWidth="1"/>
    <col min="1540" max="1551" width="9" style="75" customWidth="1"/>
    <col min="1552" max="1553" width="10.140625" style="75" customWidth="1"/>
    <col min="1554" max="1792" width="11.42578125" style="75"/>
    <col min="1793" max="1793" width="36.7109375" style="75" customWidth="1"/>
    <col min="1794" max="1795" width="10.28515625" style="75" customWidth="1"/>
    <col min="1796" max="1807" width="9" style="75" customWidth="1"/>
    <col min="1808" max="1809" width="10.140625" style="75" customWidth="1"/>
    <col min="1810" max="2048" width="11.42578125" style="75"/>
    <col min="2049" max="2049" width="36.7109375" style="75" customWidth="1"/>
    <col min="2050" max="2051" width="10.28515625" style="75" customWidth="1"/>
    <col min="2052" max="2063" width="9" style="75" customWidth="1"/>
    <col min="2064" max="2065" width="10.140625" style="75" customWidth="1"/>
    <col min="2066" max="2304" width="11.42578125" style="75"/>
    <col min="2305" max="2305" width="36.7109375" style="75" customWidth="1"/>
    <col min="2306" max="2307" width="10.28515625" style="75" customWidth="1"/>
    <col min="2308" max="2319" width="9" style="75" customWidth="1"/>
    <col min="2320" max="2321" width="10.140625" style="75" customWidth="1"/>
    <col min="2322" max="2560" width="11.42578125" style="75"/>
    <col min="2561" max="2561" width="36.7109375" style="75" customWidth="1"/>
    <col min="2562" max="2563" width="10.28515625" style="75" customWidth="1"/>
    <col min="2564" max="2575" width="9" style="75" customWidth="1"/>
    <col min="2576" max="2577" width="10.140625" style="75" customWidth="1"/>
    <col min="2578" max="2816" width="11.42578125" style="75"/>
    <col min="2817" max="2817" width="36.7109375" style="75" customWidth="1"/>
    <col min="2818" max="2819" width="10.28515625" style="75" customWidth="1"/>
    <col min="2820" max="2831" width="9" style="75" customWidth="1"/>
    <col min="2832" max="2833" width="10.140625" style="75" customWidth="1"/>
    <col min="2834" max="3072" width="11.42578125" style="75"/>
    <col min="3073" max="3073" width="36.7109375" style="75" customWidth="1"/>
    <col min="3074" max="3075" width="10.28515625" style="75" customWidth="1"/>
    <col min="3076" max="3087" width="9" style="75" customWidth="1"/>
    <col min="3088" max="3089" width="10.140625" style="75" customWidth="1"/>
    <col min="3090" max="3328" width="11.42578125" style="75"/>
    <col min="3329" max="3329" width="36.7109375" style="75" customWidth="1"/>
    <col min="3330" max="3331" width="10.28515625" style="75" customWidth="1"/>
    <col min="3332" max="3343" width="9" style="75" customWidth="1"/>
    <col min="3344" max="3345" width="10.140625" style="75" customWidth="1"/>
    <col min="3346" max="3584" width="11.42578125" style="75"/>
    <col min="3585" max="3585" width="36.7109375" style="75" customWidth="1"/>
    <col min="3586" max="3587" width="10.28515625" style="75" customWidth="1"/>
    <col min="3588" max="3599" width="9" style="75" customWidth="1"/>
    <col min="3600" max="3601" width="10.140625" style="75" customWidth="1"/>
    <col min="3602" max="3840" width="11.42578125" style="75"/>
    <col min="3841" max="3841" width="36.7109375" style="75" customWidth="1"/>
    <col min="3842" max="3843" width="10.28515625" style="75" customWidth="1"/>
    <col min="3844" max="3855" width="9" style="75" customWidth="1"/>
    <col min="3856" max="3857" width="10.140625" style="75" customWidth="1"/>
    <col min="3858" max="4096" width="11.42578125" style="75"/>
    <col min="4097" max="4097" width="36.7109375" style="75" customWidth="1"/>
    <col min="4098" max="4099" width="10.28515625" style="75" customWidth="1"/>
    <col min="4100" max="4111" width="9" style="75" customWidth="1"/>
    <col min="4112" max="4113" width="10.140625" style="75" customWidth="1"/>
    <col min="4114" max="4352" width="11.42578125" style="75"/>
    <col min="4353" max="4353" width="36.7109375" style="75" customWidth="1"/>
    <col min="4354" max="4355" width="10.28515625" style="75" customWidth="1"/>
    <col min="4356" max="4367" width="9" style="75" customWidth="1"/>
    <col min="4368" max="4369" width="10.140625" style="75" customWidth="1"/>
    <col min="4370" max="4608" width="11.42578125" style="75"/>
    <col min="4609" max="4609" width="36.7109375" style="75" customWidth="1"/>
    <col min="4610" max="4611" width="10.28515625" style="75" customWidth="1"/>
    <col min="4612" max="4623" width="9" style="75" customWidth="1"/>
    <col min="4624" max="4625" width="10.140625" style="75" customWidth="1"/>
    <col min="4626" max="4864" width="11.42578125" style="75"/>
    <col min="4865" max="4865" width="36.7109375" style="75" customWidth="1"/>
    <col min="4866" max="4867" width="10.28515625" style="75" customWidth="1"/>
    <col min="4868" max="4879" width="9" style="75" customWidth="1"/>
    <col min="4880" max="4881" width="10.140625" style="75" customWidth="1"/>
    <col min="4882" max="5120" width="11.42578125" style="75"/>
    <col min="5121" max="5121" width="36.7109375" style="75" customWidth="1"/>
    <col min="5122" max="5123" width="10.28515625" style="75" customWidth="1"/>
    <col min="5124" max="5135" width="9" style="75" customWidth="1"/>
    <col min="5136" max="5137" width="10.140625" style="75" customWidth="1"/>
    <col min="5138" max="5376" width="11.42578125" style="75"/>
    <col min="5377" max="5377" width="36.7109375" style="75" customWidth="1"/>
    <col min="5378" max="5379" width="10.28515625" style="75" customWidth="1"/>
    <col min="5380" max="5391" width="9" style="75" customWidth="1"/>
    <col min="5392" max="5393" width="10.140625" style="75" customWidth="1"/>
    <col min="5394" max="5632" width="11.42578125" style="75"/>
    <col min="5633" max="5633" width="36.7109375" style="75" customWidth="1"/>
    <col min="5634" max="5635" width="10.28515625" style="75" customWidth="1"/>
    <col min="5636" max="5647" width="9" style="75" customWidth="1"/>
    <col min="5648" max="5649" width="10.140625" style="75" customWidth="1"/>
    <col min="5650" max="5888" width="11.42578125" style="75"/>
    <col min="5889" max="5889" width="36.7109375" style="75" customWidth="1"/>
    <col min="5890" max="5891" width="10.28515625" style="75" customWidth="1"/>
    <col min="5892" max="5903" width="9" style="75" customWidth="1"/>
    <col min="5904" max="5905" width="10.140625" style="75" customWidth="1"/>
    <col min="5906" max="6144" width="11.42578125" style="75"/>
    <col min="6145" max="6145" width="36.7109375" style="75" customWidth="1"/>
    <col min="6146" max="6147" width="10.28515625" style="75" customWidth="1"/>
    <col min="6148" max="6159" width="9" style="75" customWidth="1"/>
    <col min="6160" max="6161" width="10.140625" style="75" customWidth="1"/>
    <col min="6162" max="6400" width="11.42578125" style="75"/>
    <col min="6401" max="6401" width="36.7109375" style="75" customWidth="1"/>
    <col min="6402" max="6403" width="10.28515625" style="75" customWidth="1"/>
    <col min="6404" max="6415" width="9" style="75" customWidth="1"/>
    <col min="6416" max="6417" width="10.140625" style="75" customWidth="1"/>
    <col min="6418" max="6656" width="11.42578125" style="75"/>
    <col min="6657" max="6657" width="36.7109375" style="75" customWidth="1"/>
    <col min="6658" max="6659" width="10.28515625" style="75" customWidth="1"/>
    <col min="6660" max="6671" width="9" style="75" customWidth="1"/>
    <col min="6672" max="6673" width="10.140625" style="75" customWidth="1"/>
    <col min="6674" max="6912" width="11.42578125" style="75"/>
    <col min="6913" max="6913" width="36.7109375" style="75" customWidth="1"/>
    <col min="6914" max="6915" width="10.28515625" style="75" customWidth="1"/>
    <col min="6916" max="6927" width="9" style="75" customWidth="1"/>
    <col min="6928" max="6929" width="10.140625" style="75" customWidth="1"/>
    <col min="6930" max="7168" width="11.42578125" style="75"/>
    <col min="7169" max="7169" width="36.7109375" style="75" customWidth="1"/>
    <col min="7170" max="7171" width="10.28515625" style="75" customWidth="1"/>
    <col min="7172" max="7183" width="9" style="75" customWidth="1"/>
    <col min="7184" max="7185" width="10.140625" style="75" customWidth="1"/>
    <col min="7186" max="7424" width="11.42578125" style="75"/>
    <col min="7425" max="7425" width="36.7109375" style="75" customWidth="1"/>
    <col min="7426" max="7427" width="10.28515625" style="75" customWidth="1"/>
    <col min="7428" max="7439" width="9" style="75" customWidth="1"/>
    <col min="7440" max="7441" width="10.140625" style="75" customWidth="1"/>
    <col min="7442" max="7680" width="11.42578125" style="75"/>
    <col min="7681" max="7681" width="36.7109375" style="75" customWidth="1"/>
    <col min="7682" max="7683" width="10.28515625" style="75" customWidth="1"/>
    <col min="7684" max="7695" width="9" style="75" customWidth="1"/>
    <col min="7696" max="7697" width="10.140625" style="75" customWidth="1"/>
    <col min="7698" max="7936" width="11.42578125" style="75"/>
    <col min="7937" max="7937" width="36.7109375" style="75" customWidth="1"/>
    <col min="7938" max="7939" width="10.28515625" style="75" customWidth="1"/>
    <col min="7940" max="7951" width="9" style="75" customWidth="1"/>
    <col min="7952" max="7953" width="10.140625" style="75" customWidth="1"/>
    <col min="7954" max="8192" width="11.42578125" style="75"/>
    <col min="8193" max="8193" width="36.7109375" style="75" customWidth="1"/>
    <col min="8194" max="8195" width="10.28515625" style="75" customWidth="1"/>
    <col min="8196" max="8207" width="9" style="75" customWidth="1"/>
    <col min="8208" max="8209" width="10.140625" style="75" customWidth="1"/>
    <col min="8210" max="8448" width="11.42578125" style="75"/>
    <col min="8449" max="8449" width="36.7109375" style="75" customWidth="1"/>
    <col min="8450" max="8451" width="10.28515625" style="75" customWidth="1"/>
    <col min="8452" max="8463" width="9" style="75" customWidth="1"/>
    <col min="8464" max="8465" width="10.140625" style="75" customWidth="1"/>
    <col min="8466" max="8704" width="11.42578125" style="75"/>
    <col min="8705" max="8705" width="36.7109375" style="75" customWidth="1"/>
    <col min="8706" max="8707" width="10.28515625" style="75" customWidth="1"/>
    <col min="8708" max="8719" width="9" style="75" customWidth="1"/>
    <col min="8720" max="8721" width="10.140625" style="75" customWidth="1"/>
    <col min="8722" max="8960" width="11.42578125" style="75"/>
    <col min="8961" max="8961" width="36.7109375" style="75" customWidth="1"/>
    <col min="8962" max="8963" width="10.28515625" style="75" customWidth="1"/>
    <col min="8964" max="8975" width="9" style="75" customWidth="1"/>
    <col min="8976" max="8977" width="10.140625" style="75" customWidth="1"/>
    <col min="8978" max="9216" width="11.42578125" style="75"/>
    <col min="9217" max="9217" width="36.7109375" style="75" customWidth="1"/>
    <col min="9218" max="9219" width="10.28515625" style="75" customWidth="1"/>
    <col min="9220" max="9231" width="9" style="75" customWidth="1"/>
    <col min="9232" max="9233" width="10.140625" style="75" customWidth="1"/>
    <col min="9234" max="9472" width="11.42578125" style="75"/>
    <col min="9473" max="9473" width="36.7109375" style="75" customWidth="1"/>
    <col min="9474" max="9475" width="10.28515625" style="75" customWidth="1"/>
    <col min="9476" max="9487" width="9" style="75" customWidth="1"/>
    <col min="9488" max="9489" width="10.140625" style="75" customWidth="1"/>
    <col min="9490" max="9728" width="11.42578125" style="75"/>
    <col min="9729" max="9729" width="36.7109375" style="75" customWidth="1"/>
    <col min="9730" max="9731" width="10.28515625" style="75" customWidth="1"/>
    <col min="9732" max="9743" width="9" style="75" customWidth="1"/>
    <col min="9744" max="9745" width="10.140625" style="75" customWidth="1"/>
    <col min="9746" max="9984" width="11.42578125" style="75"/>
    <col min="9985" max="9985" width="36.7109375" style="75" customWidth="1"/>
    <col min="9986" max="9987" width="10.28515625" style="75" customWidth="1"/>
    <col min="9988" max="9999" width="9" style="75" customWidth="1"/>
    <col min="10000" max="10001" width="10.140625" style="75" customWidth="1"/>
    <col min="10002" max="10240" width="11.42578125" style="75"/>
    <col min="10241" max="10241" width="36.7109375" style="75" customWidth="1"/>
    <col min="10242" max="10243" width="10.28515625" style="75" customWidth="1"/>
    <col min="10244" max="10255" width="9" style="75" customWidth="1"/>
    <col min="10256" max="10257" width="10.140625" style="75" customWidth="1"/>
    <col min="10258" max="10496" width="11.42578125" style="75"/>
    <col min="10497" max="10497" width="36.7109375" style="75" customWidth="1"/>
    <col min="10498" max="10499" width="10.28515625" style="75" customWidth="1"/>
    <col min="10500" max="10511" width="9" style="75" customWidth="1"/>
    <col min="10512" max="10513" width="10.140625" style="75" customWidth="1"/>
    <col min="10514" max="10752" width="11.42578125" style="75"/>
    <col min="10753" max="10753" width="36.7109375" style="75" customWidth="1"/>
    <col min="10754" max="10755" width="10.28515625" style="75" customWidth="1"/>
    <col min="10756" max="10767" width="9" style="75" customWidth="1"/>
    <col min="10768" max="10769" width="10.140625" style="75" customWidth="1"/>
    <col min="10770" max="11008" width="11.42578125" style="75"/>
    <col min="11009" max="11009" width="36.7109375" style="75" customWidth="1"/>
    <col min="11010" max="11011" width="10.28515625" style="75" customWidth="1"/>
    <col min="11012" max="11023" width="9" style="75" customWidth="1"/>
    <col min="11024" max="11025" width="10.140625" style="75" customWidth="1"/>
    <col min="11026" max="11264" width="11.42578125" style="75"/>
    <col min="11265" max="11265" width="36.7109375" style="75" customWidth="1"/>
    <col min="11266" max="11267" width="10.28515625" style="75" customWidth="1"/>
    <col min="11268" max="11279" width="9" style="75" customWidth="1"/>
    <col min="11280" max="11281" width="10.140625" style="75" customWidth="1"/>
    <col min="11282" max="11520" width="11.42578125" style="75"/>
    <col min="11521" max="11521" width="36.7109375" style="75" customWidth="1"/>
    <col min="11522" max="11523" width="10.28515625" style="75" customWidth="1"/>
    <col min="11524" max="11535" width="9" style="75" customWidth="1"/>
    <col min="11536" max="11537" width="10.140625" style="75" customWidth="1"/>
    <col min="11538" max="11776" width="11.42578125" style="75"/>
    <col min="11777" max="11777" width="36.7109375" style="75" customWidth="1"/>
    <col min="11778" max="11779" width="10.28515625" style="75" customWidth="1"/>
    <col min="11780" max="11791" width="9" style="75" customWidth="1"/>
    <col min="11792" max="11793" width="10.140625" style="75" customWidth="1"/>
    <col min="11794" max="12032" width="11.42578125" style="75"/>
    <col min="12033" max="12033" width="36.7109375" style="75" customWidth="1"/>
    <col min="12034" max="12035" width="10.28515625" style="75" customWidth="1"/>
    <col min="12036" max="12047" width="9" style="75" customWidth="1"/>
    <col min="12048" max="12049" width="10.140625" style="75" customWidth="1"/>
    <col min="12050" max="12288" width="11.42578125" style="75"/>
    <col min="12289" max="12289" width="36.7109375" style="75" customWidth="1"/>
    <col min="12290" max="12291" width="10.28515625" style="75" customWidth="1"/>
    <col min="12292" max="12303" width="9" style="75" customWidth="1"/>
    <col min="12304" max="12305" width="10.140625" style="75" customWidth="1"/>
    <col min="12306" max="12544" width="11.42578125" style="75"/>
    <col min="12545" max="12545" width="36.7109375" style="75" customWidth="1"/>
    <col min="12546" max="12547" width="10.28515625" style="75" customWidth="1"/>
    <col min="12548" max="12559" width="9" style="75" customWidth="1"/>
    <col min="12560" max="12561" width="10.140625" style="75" customWidth="1"/>
    <col min="12562" max="12800" width="11.42578125" style="75"/>
    <col min="12801" max="12801" width="36.7109375" style="75" customWidth="1"/>
    <col min="12802" max="12803" width="10.28515625" style="75" customWidth="1"/>
    <col min="12804" max="12815" width="9" style="75" customWidth="1"/>
    <col min="12816" max="12817" width="10.140625" style="75" customWidth="1"/>
    <col min="12818" max="13056" width="11.42578125" style="75"/>
    <col min="13057" max="13057" width="36.7109375" style="75" customWidth="1"/>
    <col min="13058" max="13059" width="10.28515625" style="75" customWidth="1"/>
    <col min="13060" max="13071" width="9" style="75" customWidth="1"/>
    <col min="13072" max="13073" width="10.140625" style="75" customWidth="1"/>
    <col min="13074" max="13312" width="11.42578125" style="75"/>
    <col min="13313" max="13313" width="36.7109375" style="75" customWidth="1"/>
    <col min="13314" max="13315" width="10.28515625" style="75" customWidth="1"/>
    <col min="13316" max="13327" width="9" style="75" customWidth="1"/>
    <col min="13328" max="13329" width="10.140625" style="75" customWidth="1"/>
    <col min="13330" max="13568" width="11.42578125" style="75"/>
    <col min="13569" max="13569" width="36.7109375" style="75" customWidth="1"/>
    <col min="13570" max="13571" width="10.28515625" style="75" customWidth="1"/>
    <col min="13572" max="13583" width="9" style="75" customWidth="1"/>
    <col min="13584" max="13585" width="10.140625" style="75" customWidth="1"/>
    <col min="13586" max="13824" width="11.42578125" style="75"/>
    <col min="13825" max="13825" width="36.7109375" style="75" customWidth="1"/>
    <col min="13826" max="13827" width="10.28515625" style="75" customWidth="1"/>
    <col min="13828" max="13839" width="9" style="75" customWidth="1"/>
    <col min="13840" max="13841" width="10.140625" style="75" customWidth="1"/>
    <col min="13842" max="14080" width="11.42578125" style="75"/>
    <col min="14081" max="14081" width="36.7109375" style="75" customWidth="1"/>
    <col min="14082" max="14083" width="10.28515625" style="75" customWidth="1"/>
    <col min="14084" max="14095" width="9" style="75" customWidth="1"/>
    <col min="14096" max="14097" width="10.140625" style="75" customWidth="1"/>
    <col min="14098" max="14336" width="11.42578125" style="75"/>
    <col min="14337" max="14337" width="36.7109375" style="75" customWidth="1"/>
    <col min="14338" max="14339" width="10.28515625" style="75" customWidth="1"/>
    <col min="14340" max="14351" width="9" style="75" customWidth="1"/>
    <col min="14352" max="14353" width="10.140625" style="75" customWidth="1"/>
    <col min="14354" max="14592" width="11.42578125" style="75"/>
    <col min="14593" max="14593" width="36.7109375" style="75" customWidth="1"/>
    <col min="14594" max="14595" width="10.28515625" style="75" customWidth="1"/>
    <col min="14596" max="14607" width="9" style="75" customWidth="1"/>
    <col min="14608" max="14609" width="10.140625" style="75" customWidth="1"/>
    <col min="14610" max="14848" width="11.42578125" style="75"/>
    <col min="14849" max="14849" width="36.7109375" style="75" customWidth="1"/>
    <col min="14850" max="14851" width="10.28515625" style="75" customWidth="1"/>
    <col min="14852" max="14863" width="9" style="75" customWidth="1"/>
    <col min="14864" max="14865" width="10.140625" style="75" customWidth="1"/>
    <col min="14866" max="15104" width="11.42578125" style="75"/>
    <col min="15105" max="15105" width="36.7109375" style="75" customWidth="1"/>
    <col min="15106" max="15107" width="10.28515625" style="75" customWidth="1"/>
    <col min="15108" max="15119" width="9" style="75" customWidth="1"/>
    <col min="15120" max="15121" width="10.140625" style="75" customWidth="1"/>
    <col min="15122" max="15360" width="11.42578125" style="75"/>
    <col min="15361" max="15361" width="36.7109375" style="75" customWidth="1"/>
    <col min="15362" max="15363" width="10.28515625" style="75" customWidth="1"/>
    <col min="15364" max="15375" width="9" style="75" customWidth="1"/>
    <col min="15376" max="15377" width="10.140625" style="75" customWidth="1"/>
    <col min="15378" max="15616" width="11.42578125" style="75"/>
    <col min="15617" max="15617" width="36.7109375" style="75" customWidth="1"/>
    <col min="15618" max="15619" width="10.28515625" style="75" customWidth="1"/>
    <col min="15620" max="15631" width="9" style="75" customWidth="1"/>
    <col min="15632" max="15633" width="10.140625" style="75" customWidth="1"/>
    <col min="15634" max="15872" width="11.42578125" style="75"/>
    <col min="15873" max="15873" width="36.7109375" style="75" customWidth="1"/>
    <col min="15874" max="15875" width="10.28515625" style="75" customWidth="1"/>
    <col min="15876" max="15887" width="9" style="75" customWidth="1"/>
    <col min="15888" max="15889" width="10.140625" style="75" customWidth="1"/>
    <col min="15890" max="16128" width="11.42578125" style="75"/>
    <col min="16129" max="16129" width="36.7109375" style="75" customWidth="1"/>
    <col min="16130" max="16131" width="10.28515625" style="75" customWidth="1"/>
    <col min="16132" max="16143" width="9" style="75" customWidth="1"/>
    <col min="16144" max="16145" width="10.140625" style="75" customWidth="1"/>
    <col min="16146" max="16384" width="11.42578125" style="75"/>
  </cols>
  <sheetData>
    <row r="1" spans="1:16" ht="24.95" customHeight="1">
      <c r="A1" s="256" t="s">
        <v>461</v>
      </c>
      <c r="B1" s="55"/>
      <c r="C1" s="55"/>
    </row>
    <row r="2" spans="1:16" ht="24.95" customHeight="1" thickBot="1">
      <c r="A2" s="181" t="s">
        <v>463</v>
      </c>
      <c r="B2" s="97"/>
      <c r="C2" s="97"/>
      <c r="D2" s="97"/>
      <c r="E2" s="97"/>
      <c r="F2" s="97"/>
      <c r="G2" s="97"/>
      <c r="H2" s="97"/>
      <c r="I2" s="97"/>
      <c r="J2" s="97"/>
      <c r="K2" s="97"/>
      <c r="L2" s="97"/>
      <c r="M2" s="97"/>
      <c r="N2" s="97"/>
      <c r="O2" s="97"/>
      <c r="P2" s="92"/>
    </row>
    <row r="3" spans="1:16" ht="20.100000000000001" customHeight="1">
      <c r="A3" s="1473" t="s">
        <v>1</v>
      </c>
      <c r="B3" s="1469" t="s">
        <v>2</v>
      </c>
      <c r="C3" s="1470"/>
      <c r="D3" s="1470"/>
      <c r="E3" s="1470"/>
      <c r="F3" s="1470"/>
      <c r="G3" s="1470"/>
      <c r="H3" s="1470"/>
      <c r="I3" s="1470"/>
      <c r="J3" s="1470"/>
      <c r="K3" s="1470"/>
      <c r="L3" s="1470"/>
      <c r="M3" s="1470"/>
      <c r="N3" s="1470"/>
      <c r="O3" s="1470"/>
      <c r="P3" s="92"/>
    </row>
    <row r="4" spans="1:16" ht="20.100000000000001" customHeight="1">
      <c r="A4" s="1474"/>
      <c r="B4" s="1482" t="s">
        <v>3</v>
      </c>
      <c r="C4" s="1482"/>
      <c r="D4" s="60" t="s">
        <v>73</v>
      </c>
      <c r="E4" s="60"/>
      <c r="F4" s="60" t="s">
        <v>74</v>
      </c>
      <c r="G4" s="60"/>
      <c r="H4" s="60" t="s">
        <v>75</v>
      </c>
      <c r="I4" s="60"/>
      <c r="J4" s="60" t="s">
        <v>76</v>
      </c>
      <c r="K4" s="60"/>
      <c r="L4" s="60" t="s">
        <v>77</v>
      </c>
      <c r="M4" s="60"/>
      <c r="N4" s="60" t="s">
        <v>78</v>
      </c>
      <c r="O4" s="91"/>
      <c r="P4" s="92"/>
    </row>
    <row r="5" spans="1:16" ht="20.100000000000001" customHeight="1">
      <c r="A5" s="1475"/>
      <c r="B5" s="60">
        <v>2010</v>
      </c>
      <c r="C5" s="60">
        <v>2011</v>
      </c>
      <c r="D5" s="60">
        <v>2010</v>
      </c>
      <c r="E5" s="60">
        <v>2011</v>
      </c>
      <c r="F5" s="60">
        <v>2010</v>
      </c>
      <c r="G5" s="60">
        <v>2011</v>
      </c>
      <c r="H5" s="60">
        <v>2010</v>
      </c>
      <c r="I5" s="60">
        <v>2011</v>
      </c>
      <c r="J5" s="60">
        <v>2010</v>
      </c>
      <c r="K5" s="60">
        <v>2011</v>
      </c>
      <c r="L5" s="60">
        <v>2010</v>
      </c>
      <c r="M5" s="60">
        <v>2011</v>
      </c>
      <c r="N5" s="60">
        <v>2010</v>
      </c>
      <c r="O5" s="91">
        <v>2011</v>
      </c>
      <c r="P5" s="92"/>
    </row>
    <row r="6" spans="1:16" ht="20.100000000000001" customHeight="1">
      <c r="A6" s="67" t="s">
        <v>438</v>
      </c>
      <c r="B6" s="124">
        <v>19458</v>
      </c>
      <c r="C6" s="124">
        <v>15930</v>
      </c>
      <c r="D6" s="124">
        <v>3251</v>
      </c>
      <c r="E6" s="124">
        <v>1760</v>
      </c>
      <c r="F6" s="124">
        <v>3845</v>
      </c>
      <c r="G6" s="124">
        <v>1173</v>
      </c>
      <c r="H6" s="124">
        <v>2041</v>
      </c>
      <c r="I6" s="124">
        <v>762</v>
      </c>
      <c r="J6" s="124">
        <v>1349</v>
      </c>
      <c r="K6" s="124">
        <v>2576</v>
      </c>
      <c r="L6" s="124">
        <v>767</v>
      </c>
      <c r="M6" s="124">
        <v>686</v>
      </c>
      <c r="N6" s="124">
        <v>848</v>
      </c>
      <c r="O6" s="124">
        <v>810</v>
      </c>
      <c r="P6" s="92"/>
    </row>
    <row r="7" spans="1:16" s="71" customFormat="1" ht="20.100000000000001" customHeight="1">
      <c r="A7" s="71" t="s">
        <v>10</v>
      </c>
      <c r="B7" s="124">
        <v>44</v>
      </c>
      <c r="C7" s="124">
        <v>62</v>
      </c>
      <c r="D7" s="124">
        <v>0</v>
      </c>
      <c r="E7" s="124">
        <v>7</v>
      </c>
      <c r="F7" s="124">
        <v>8</v>
      </c>
      <c r="G7" s="124">
        <v>1</v>
      </c>
      <c r="H7" s="124">
        <v>0</v>
      </c>
      <c r="I7" s="124">
        <v>10</v>
      </c>
      <c r="J7" s="124">
        <v>2</v>
      </c>
      <c r="K7" s="124">
        <v>11</v>
      </c>
      <c r="L7" s="124">
        <v>3</v>
      </c>
      <c r="M7" s="124">
        <v>4</v>
      </c>
      <c r="N7" s="124">
        <v>0</v>
      </c>
      <c r="O7" s="124">
        <v>3</v>
      </c>
    </row>
    <row r="8" spans="1:16" ht="20.100000000000001" customHeight="1">
      <c r="A8" s="75" t="s">
        <v>11</v>
      </c>
      <c r="B8" s="118">
        <v>23</v>
      </c>
      <c r="C8" s="118">
        <v>16</v>
      </c>
      <c r="D8" s="118">
        <v>0</v>
      </c>
      <c r="E8" s="118">
        <v>3</v>
      </c>
      <c r="F8" s="118">
        <v>8</v>
      </c>
      <c r="G8" s="118">
        <v>1</v>
      </c>
      <c r="H8" s="118">
        <v>0</v>
      </c>
      <c r="I8" s="118">
        <v>0</v>
      </c>
      <c r="J8" s="118">
        <v>0</v>
      </c>
      <c r="K8" s="118">
        <v>0</v>
      </c>
      <c r="L8" s="118">
        <v>0</v>
      </c>
      <c r="M8" s="118">
        <v>0</v>
      </c>
      <c r="N8" s="118">
        <v>0</v>
      </c>
      <c r="O8" s="118">
        <v>3</v>
      </c>
    </row>
    <row r="9" spans="1:16" ht="20.100000000000001" customHeight="1">
      <c r="A9" s="75" t="s">
        <v>12</v>
      </c>
      <c r="B9" s="118">
        <v>0</v>
      </c>
      <c r="C9" s="118">
        <v>3</v>
      </c>
      <c r="D9" s="118">
        <v>0</v>
      </c>
      <c r="E9" s="118">
        <v>0</v>
      </c>
      <c r="F9" s="118">
        <v>0</v>
      </c>
      <c r="G9" s="118">
        <v>0</v>
      </c>
      <c r="H9" s="118">
        <v>0</v>
      </c>
      <c r="I9" s="118">
        <v>0</v>
      </c>
      <c r="J9" s="118">
        <v>0</v>
      </c>
      <c r="K9" s="118">
        <v>0</v>
      </c>
      <c r="L9" s="118">
        <v>0</v>
      </c>
      <c r="M9" s="118">
        <v>0</v>
      </c>
      <c r="N9" s="118">
        <v>0</v>
      </c>
      <c r="O9" s="118">
        <v>0</v>
      </c>
    </row>
    <row r="10" spans="1:16" ht="20.100000000000001" customHeight="1">
      <c r="A10" s="75" t="s">
        <v>13</v>
      </c>
      <c r="B10" s="118">
        <v>2</v>
      </c>
      <c r="C10" s="118">
        <v>9</v>
      </c>
      <c r="D10" s="118">
        <v>0</v>
      </c>
      <c r="E10" s="118">
        <v>0</v>
      </c>
      <c r="F10" s="118">
        <v>0</v>
      </c>
      <c r="G10" s="118">
        <v>0</v>
      </c>
      <c r="H10" s="118">
        <v>0</v>
      </c>
      <c r="I10" s="118">
        <v>3</v>
      </c>
      <c r="J10" s="118">
        <v>0</v>
      </c>
      <c r="K10" s="118">
        <v>3</v>
      </c>
      <c r="L10" s="118">
        <v>0</v>
      </c>
      <c r="M10" s="118">
        <v>0</v>
      </c>
      <c r="N10" s="118">
        <v>0</v>
      </c>
      <c r="O10" s="118">
        <v>0</v>
      </c>
    </row>
    <row r="11" spans="1:16" ht="20.100000000000001" customHeight="1">
      <c r="A11" s="75" t="s">
        <v>14</v>
      </c>
      <c r="B11" s="118">
        <v>2</v>
      </c>
      <c r="C11" s="118">
        <v>0</v>
      </c>
      <c r="D11" s="118">
        <v>0</v>
      </c>
      <c r="E11" s="118">
        <v>0</v>
      </c>
      <c r="F11" s="118">
        <v>0</v>
      </c>
      <c r="G11" s="118">
        <v>0</v>
      </c>
      <c r="H11" s="118">
        <v>0</v>
      </c>
      <c r="I11" s="118">
        <v>0</v>
      </c>
      <c r="J11" s="118">
        <v>0</v>
      </c>
      <c r="K11" s="118">
        <v>0</v>
      </c>
      <c r="L11" s="118">
        <v>0</v>
      </c>
      <c r="M11" s="118">
        <v>0</v>
      </c>
      <c r="N11" s="118">
        <v>0</v>
      </c>
      <c r="O11" s="118">
        <v>0</v>
      </c>
    </row>
    <row r="12" spans="1:16" ht="20.100000000000001" customHeight="1">
      <c r="A12" s="75" t="s">
        <v>15</v>
      </c>
      <c r="B12" s="118">
        <v>17</v>
      </c>
      <c r="C12" s="118">
        <v>34</v>
      </c>
      <c r="D12" s="118">
        <v>0</v>
      </c>
      <c r="E12" s="118">
        <v>4</v>
      </c>
      <c r="F12" s="118">
        <v>0</v>
      </c>
      <c r="G12" s="118">
        <v>0</v>
      </c>
      <c r="H12" s="118">
        <v>0</v>
      </c>
      <c r="I12" s="118">
        <v>7</v>
      </c>
      <c r="J12" s="118">
        <v>2</v>
      </c>
      <c r="K12" s="118">
        <v>8</v>
      </c>
      <c r="L12" s="118">
        <v>3</v>
      </c>
      <c r="M12" s="118">
        <v>4</v>
      </c>
      <c r="N12" s="118">
        <v>0</v>
      </c>
      <c r="O12" s="118">
        <v>0</v>
      </c>
    </row>
    <row r="13" spans="1:16" s="71" customFormat="1" ht="20.100000000000001" customHeight="1">
      <c r="A13" s="71" t="s">
        <v>16</v>
      </c>
      <c r="B13" s="124">
        <v>172</v>
      </c>
      <c r="C13" s="124">
        <v>179</v>
      </c>
      <c r="D13" s="124">
        <v>5</v>
      </c>
      <c r="E13" s="124">
        <v>10</v>
      </c>
      <c r="F13" s="124">
        <v>3</v>
      </c>
      <c r="G13" s="124">
        <v>8</v>
      </c>
      <c r="H13" s="124">
        <v>13</v>
      </c>
      <c r="I13" s="124">
        <v>7</v>
      </c>
      <c r="J13" s="124">
        <v>13</v>
      </c>
      <c r="K13" s="124">
        <v>7</v>
      </c>
      <c r="L13" s="124">
        <v>5</v>
      </c>
      <c r="M13" s="124">
        <v>36</v>
      </c>
      <c r="N13" s="124">
        <v>8</v>
      </c>
      <c r="O13" s="124">
        <v>3</v>
      </c>
    </row>
    <row r="14" spans="1:16" ht="20.100000000000001" customHeight="1">
      <c r="A14" s="75" t="s">
        <v>17</v>
      </c>
      <c r="B14" s="118">
        <v>0</v>
      </c>
      <c r="C14" s="118">
        <v>7</v>
      </c>
      <c r="D14" s="118">
        <v>0</v>
      </c>
      <c r="E14" s="118">
        <v>0</v>
      </c>
      <c r="F14" s="118">
        <v>0</v>
      </c>
      <c r="G14" s="118">
        <v>4</v>
      </c>
      <c r="H14" s="118">
        <v>0</v>
      </c>
      <c r="I14" s="118">
        <v>3</v>
      </c>
      <c r="J14" s="118">
        <v>0</v>
      </c>
      <c r="K14" s="118">
        <v>0</v>
      </c>
      <c r="L14" s="118">
        <v>0</v>
      </c>
      <c r="M14" s="118">
        <v>0</v>
      </c>
      <c r="N14" s="118">
        <v>0</v>
      </c>
      <c r="O14" s="118">
        <v>0</v>
      </c>
    </row>
    <row r="15" spans="1:16" ht="20.100000000000001" customHeight="1">
      <c r="A15" s="75" t="s">
        <v>18</v>
      </c>
      <c r="B15" s="118">
        <v>11</v>
      </c>
      <c r="C15" s="118">
        <v>8</v>
      </c>
      <c r="D15" s="118">
        <v>0</v>
      </c>
      <c r="E15" s="118">
        <v>0</v>
      </c>
      <c r="F15" s="118">
        <v>0</v>
      </c>
      <c r="G15" s="118">
        <v>0</v>
      </c>
      <c r="H15" s="118">
        <v>2</v>
      </c>
      <c r="I15" s="118">
        <v>0</v>
      </c>
      <c r="J15" s="118">
        <v>0</v>
      </c>
      <c r="K15" s="118">
        <v>1</v>
      </c>
      <c r="L15" s="118">
        <v>0</v>
      </c>
      <c r="M15" s="118">
        <v>3</v>
      </c>
      <c r="N15" s="118">
        <v>0</v>
      </c>
      <c r="O15" s="118">
        <v>0</v>
      </c>
    </row>
    <row r="16" spans="1:16" ht="20.100000000000001" customHeight="1">
      <c r="A16" s="75" t="s">
        <v>19</v>
      </c>
      <c r="B16" s="118">
        <v>2</v>
      </c>
      <c r="C16" s="118">
        <v>0</v>
      </c>
      <c r="D16" s="118">
        <v>0</v>
      </c>
      <c r="E16" s="118">
        <v>0</v>
      </c>
      <c r="F16" s="118">
        <v>0</v>
      </c>
      <c r="G16" s="118">
        <v>0</v>
      </c>
      <c r="H16" s="118">
        <v>0</v>
      </c>
      <c r="I16" s="118">
        <v>0</v>
      </c>
      <c r="J16" s="118">
        <v>0</v>
      </c>
      <c r="K16" s="118">
        <v>0</v>
      </c>
      <c r="L16" s="118">
        <v>0</v>
      </c>
      <c r="M16" s="118">
        <v>0</v>
      </c>
      <c r="N16" s="118">
        <v>0</v>
      </c>
      <c r="O16" s="118">
        <v>0</v>
      </c>
    </row>
    <row r="17" spans="1:15" ht="20.100000000000001" customHeight="1">
      <c r="A17" s="75" t="s">
        <v>20</v>
      </c>
      <c r="B17" s="118">
        <v>10</v>
      </c>
      <c r="C17" s="118">
        <v>9</v>
      </c>
      <c r="D17" s="118">
        <v>0</v>
      </c>
      <c r="E17" s="118">
        <v>0</v>
      </c>
      <c r="F17" s="118">
        <v>0</v>
      </c>
      <c r="G17" s="118">
        <v>0</v>
      </c>
      <c r="H17" s="118">
        <v>0</v>
      </c>
      <c r="I17" s="118">
        <v>0</v>
      </c>
      <c r="J17" s="118">
        <v>0</v>
      </c>
      <c r="K17" s="118">
        <v>3</v>
      </c>
      <c r="L17" s="118">
        <v>0</v>
      </c>
      <c r="M17" s="118">
        <v>0</v>
      </c>
      <c r="N17" s="118">
        <v>0</v>
      </c>
      <c r="O17" s="118">
        <v>0</v>
      </c>
    </row>
    <row r="18" spans="1:15" ht="20.100000000000001" customHeight="1">
      <c r="A18" s="75" t="s">
        <v>79</v>
      </c>
      <c r="B18" s="118">
        <v>149</v>
      </c>
      <c r="C18" s="118">
        <v>155</v>
      </c>
      <c r="D18" s="118">
        <v>5</v>
      </c>
      <c r="E18" s="118">
        <v>10</v>
      </c>
      <c r="F18" s="118">
        <v>3</v>
      </c>
      <c r="G18" s="118">
        <v>4</v>
      </c>
      <c r="H18" s="118">
        <v>11</v>
      </c>
      <c r="I18" s="118">
        <v>4</v>
      </c>
      <c r="J18" s="118">
        <v>13</v>
      </c>
      <c r="K18" s="118">
        <v>3</v>
      </c>
      <c r="L18" s="118">
        <v>5</v>
      </c>
      <c r="M18" s="118">
        <v>33</v>
      </c>
      <c r="N18" s="118">
        <v>8</v>
      </c>
      <c r="O18" s="118">
        <v>3</v>
      </c>
    </row>
    <row r="19" spans="1:15" s="71" customFormat="1" ht="20.100000000000001" customHeight="1">
      <c r="A19" s="71" t="s">
        <v>21</v>
      </c>
      <c r="B19" s="124">
        <v>341</v>
      </c>
      <c r="C19" s="124">
        <v>427</v>
      </c>
      <c r="D19" s="124">
        <v>7</v>
      </c>
      <c r="E19" s="124">
        <v>7</v>
      </c>
      <c r="F19" s="124">
        <v>15</v>
      </c>
      <c r="G19" s="124">
        <v>12</v>
      </c>
      <c r="H19" s="124">
        <v>26</v>
      </c>
      <c r="I19" s="124">
        <v>19</v>
      </c>
      <c r="J19" s="124">
        <v>43</v>
      </c>
      <c r="K19" s="124">
        <v>4</v>
      </c>
      <c r="L19" s="124">
        <v>29</v>
      </c>
      <c r="M19" s="124">
        <v>8</v>
      </c>
      <c r="N19" s="124">
        <v>16</v>
      </c>
      <c r="O19" s="124">
        <v>15</v>
      </c>
    </row>
    <row r="20" spans="1:15" ht="20.100000000000001" customHeight="1">
      <c r="A20" s="75" t="s">
        <v>22</v>
      </c>
      <c r="B20" s="118">
        <v>48</v>
      </c>
      <c r="C20" s="118">
        <v>69</v>
      </c>
      <c r="D20" s="118">
        <v>2</v>
      </c>
      <c r="E20" s="118">
        <v>0</v>
      </c>
      <c r="F20" s="118">
        <v>2</v>
      </c>
      <c r="G20" s="118">
        <v>3</v>
      </c>
      <c r="H20" s="118">
        <v>0</v>
      </c>
      <c r="I20" s="118">
        <v>7</v>
      </c>
      <c r="J20" s="118">
        <v>3</v>
      </c>
      <c r="K20" s="118">
        <v>1</v>
      </c>
      <c r="L20" s="118">
        <v>3</v>
      </c>
      <c r="M20" s="118">
        <v>1</v>
      </c>
      <c r="N20" s="118">
        <v>0</v>
      </c>
      <c r="O20" s="118">
        <v>0</v>
      </c>
    </row>
    <row r="21" spans="1:15" ht="20.100000000000001" customHeight="1">
      <c r="A21" s="75" t="s">
        <v>23</v>
      </c>
      <c r="B21" s="118">
        <v>289</v>
      </c>
      <c r="C21" s="118">
        <v>355</v>
      </c>
      <c r="D21" s="118">
        <v>5</v>
      </c>
      <c r="E21" s="118">
        <v>7</v>
      </c>
      <c r="F21" s="118">
        <v>13</v>
      </c>
      <c r="G21" s="118">
        <v>9</v>
      </c>
      <c r="H21" s="118">
        <v>26</v>
      </c>
      <c r="I21" s="118">
        <v>11</v>
      </c>
      <c r="J21" s="118">
        <v>40</v>
      </c>
      <c r="K21" s="118">
        <v>3</v>
      </c>
      <c r="L21" s="118">
        <v>24</v>
      </c>
      <c r="M21" s="118">
        <v>7</v>
      </c>
      <c r="N21" s="118">
        <v>16</v>
      </c>
      <c r="O21" s="118">
        <v>15</v>
      </c>
    </row>
    <row r="22" spans="1:15" ht="20.100000000000001" customHeight="1">
      <c r="A22" s="75" t="s">
        <v>24</v>
      </c>
      <c r="B22" s="118">
        <v>4</v>
      </c>
      <c r="C22" s="118">
        <v>3</v>
      </c>
      <c r="D22" s="118">
        <v>0</v>
      </c>
      <c r="E22" s="118">
        <v>0</v>
      </c>
      <c r="F22" s="118">
        <v>0</v>
      </c>
      <c r="G22" s="118">
        <v>0</v>
      </c>
      <c r="H22" s="118">
        <v>0</v>
      </c>
      <c r="I22" s="118">
        <v>1</v>
      </c>
      <c r="J22" s="118">
        <v>0</v>
      </c>
      <c r="K22" s="118">
        <v>0</v>
      </c>
      <c r="L22" s="118">
        <v>2</v>
      </c>
      <c r="M22" s="118">
        <v>0</v>
      </c>
      <c r="N22" s="118">
        <v>0</v>
      </c>
      <c r="O22" s="118">
        <v>0</v>
      </c>
    </row>
    <row r="23" spans="1:15" s="71" customFormat="1" ht="20.100000000000001" customHeight="1">
      <c r="A23" s="71" t="s">
        <v>25</v>
      </c>
      <c r="B23" s="124">
        <v>8152</v>
      </c>
      <c r="C23" s="124">
        <v>4669</v>
      </c>
      <c r="D23" s="124">
        <v>2325</v>
      </c>
      <c r="E23" s="124">
        <v>755</v>
      </c>
      <c r="F23" s="124">
        <v>2235</v>
      </c>
      <c r="G23" s="124">
        <v>309</v>
      </c>
      <c r="H23" s="124">
        <v>642</v>
      </c>
      <c r="I23" s="124">
        <v>212</v>
      </c>
      <c r="J23" s="124">
        <v>283</v>
      </c>
      <c r="K23" s="124">
        <v>355</v>
      </c>
      <c r="L23" s="124">
        <v>225</v>
      </c>
      <c r="M23" s="124">
        <v>263</v>
      </c>
      <c r="N23" s="124">
        <v>287</v>
      </c>
      <c r="O23" s="124">
        <v>277</v>
      </c>
    </row>
    <row r="24" spans="1:15" ht="20.100000000000001" customHeight="1">
      <c r="A24" s="75" t="s">
        <v>26</v>
      </c>
      <c r="B24" s="118">
        <v>62</v>
      </c>
      <c r="C24" s="118">
        <v>114</v>
      </c>
      <c r="D24" s="118">
        <v>2</v>
      </c>
      <c r="E24" s="118">
        <v>3</v>
      </c>
      <c r="F24" s="118">
        <v>11</v>
      </c>
      <c r="G24" s="118">
        <v>7</v>
      </c>
      <c r="H24" s="118">
        <v>3</v>
      </c>
      <c r="I24" s="118">
        <v>1</v>
      </c>
      <c r="J24" s="118">
        <v>2</v>
      </c>
      <c r="K24" s="118">
        <v>7</v>
      </c>
      <c r="L24" s="118">
        <v>5</v>
      </c>
      <c r="M24" s="118">
        <v>4</v>
      </c>
      <c r="N24" s="118">
        <v>0</v>
      </c>
      <c r="O24" s="118">
        <v>1</v>
      </c>
    </row>
    <row r="25" spans="1:15" ht="20.100000000000001" customHeight="1">
      <c r="A25" s="75" t="s">
        <v>27</v>
      </c>
      <c r="B25" s="118">
        <v>13</v>
      </c>
      <c r="C25" s="118">
        <v>26</v>
      </c>
      <c r="D25" s="118">
        <v>0</v>
      </c>
      <c r="E25" s="118">
        <v>13</v>
      </c>
      <c r="F25" s="118">
        <v>2</v>
      </c>
      <c r="G25" s="118">
        <v>6</v>
      </c>
      <c r="H25" s="118">
        <v>0</v>
      </c>
      <c r="I25" s="118">
        <v>0</v>
      </c>
      <c r="J25" s="118">
        <v>2</v>
      </c>
      <c r="K25" s="118">
        <v>1</v>
      </c>
      <c r="L25" s="118">
        <v>5</v>
      </c>
      <c r="M25" s="118">
        <v>0</v>
      </c>
      <c r="N25" s="118">
        <v>0</v>
      </c>
      <c r="O25" s="118">
        <v>2</v>
      </c>
    </row>
    <row r="26" spans="1:15" ht="20.100000000000001" customHeight="1">
      <c r="A26" s="75" t="s">
        <v>28</v>
      </c>
      <c r="B26" s="118">
        <v>18</v>
      </c>
      <c r="C26" s="118">
        <v>29</v>
      </c>
      <c r="D26" s="118">
        <v>3</v>
      </c>
      <c r="E26" s="118">
        <v>4</v>
      </c>
      <c r="F26" s="118">
        <v>0</v>
      </c>
      <c r="G26" s="118">
        <v>4</v>
      </c>
      <c r="H26" s="118">
        <v>2</v>
      </c>
      <c r="I26" s="118">
        <v>4</v>
      </c>
      <c r="J26" s="118">
        <v>0</v>
      </c>
      <c r="K26" s="118">
        <v>0</v>
      </c>
      <c r="L26" s="118">
        <v>3</v>
      </c>
      <c r="M26" s="118">
        <v>4</v>
      </c>
      <c r="N26" s="118">
        <v>5</v>
      </c>
      <c r="O26" s="118">
        <v>3</v>
      </c>
    </row>
    <row r="27" spans="1:15" ht="20.100000000000001" customHeight="1">
      <c r="A27" s="75" t="s">
        <v>29</v>
      </c>
      <c r="B27" s="118">
        <v>34</v>
      </c>
      <c r="C27" s="118">
        <v>24</v>
      </c>
      <c r="D27" s="118">
        <v>2</v>
      </c>
      <c r="E27" s="118">
        <v>2</v>
      </c>
      <c r="F27" s="118">
        <v>8</v>
      </c>
      <c r="G27" s="118">
        <v>1</v>
      </c>
      <c r="H27" s="118">
        <v>3</v>
      </c>
      <c r="I27" s="118">
        <v>1</v>
      </c>
      <c r="J27" s="118">
        <v>0</v>
      </c>
      <c r="K27" s="118">
        <v>3</v>
      </c>
      <c r="L27" s="118">
        <v>3</v>
      </c>
      <c r="M27" s="118">
        <v>1</v>
      </c>
      <c r="N27" s="118">
        <v>2</v>
      </c>
      <c r="O27" s="118">
        <v>3</v>
      </c>
    </row>
    <row r="28" spans="1:15" ht="20.100000000000001" customHeight="1">
      <c r="A28" s="75" t="s">
        <v>30</v>
      </c>
      <c r="B28" s="118">
        <v>19</v>
      </c>
      <c r="C28" s="118">
        <v>0</v>
      </c>
      <c r="D28" s="118">
        <v>0</v>
      </c>
      <c r="E28" s="118">
        <v>0</v>
      </c>
      <c r="F28" s="118">
        <v>0</v>
      </c>
      <c r="G28" s="118">
        <v>0</v>
      </c>
      <c r="H28" s="118">
        <v>0</v>
      </c>
      <c r="I28" s="118">
        <v>0</v>
      </c>
      <c r="J28" s="118">
        <v>2</v>
      </c>
      <c r="K28" s="118">
        <v>0</v>
      </c>
      <c r="L28" s="118">
        <v>2</v>
      </c>
      <c r="M28" s="118">
        <v>0</v>
      </c>
      <c r="N28" s="118">
        <v>2</v>
      </c>
      <c r="O28" s="118">
        <v>0</v>
      </c>
    </row>
    <row r="29" spans="1:15" ht="20.100000000000001" customHeight="1">
      <c r="A29" s="75" t="s">
        <v>31</v>
      </c>
      <c r="B29" s="118">
        <v>626</v>
      </c>
      <c r="C29" s="118">
        <v>23</v>
      </c>
      <c r="D29" s="118">
        <v>127</v>
      </c>
      <c r="E29" s="118">
        <v>4</v>
      </c>
      <c r="F29" s="118">
        <v>32</v>
      </c>
      <c r="G29" s="118">
        <v>3</v>
      </c>
      <c r="H29" s="118">
        <v>11</v>
      </c>
      <c r="I29" s="118">
        <v>3</v>
      </c>
      <c r="J29" s="118">
        <v>39</v>
      </c>
      <c r="K29" s="118">
        <v>3</v>
      </c>
      <c r="L29" s="118">
        <v>42</v>
      </c>
      <c r="M29" s="118">
        <v>0</v>
      </c>
      <c r="N29" s="118">
        <v>22</v>
      </c>
      <c r="O29" s="118">
        <v>0</v>
      </c>
    </row>
    <row r="30" spans="1:15" ht="20.100000000000001" customHeight="1">
      <c r="A30" s="75" t="s">
        <v>32</v>
      </c>
      <c r="B30" s="118">
        <v>11</v>
      </c>
      <c r="C30" s="118">
        <v>15</v>
      </c>
      <c r="D30" s="118">
        <v>2</v>
      </c>
      <c r="E30" s="118">
        <v>0</v>
      </c>
      <c r="F30" s="118">
        <v>0</v>
      </c>
      <c r="G30" s="118">
        <v>0</v>
      </c>
      <c r="H30" s="118">
        <v>0</v>
      </c>
      <c r="I30" s="118">
        <v>0</v>
      </c>
      <c r="J30" s="118">
        <v>0</v>
      </c>
      <c r="K30" s="118">
        <v>0</v>
      </c>
      <c r="L30" s="118">
        <v>0</v>
      </c>
      <c r="M30" s="118">
        <v>0</v>
      </c>
      <c r="N30" s="118">
        <v>2</v>
      </c>
      <c r="O30" s="118">
        <v>0</v>
      </c>
    </row>
    <row r="31" spans="1:15" ht="20.100000000000001" customHeight="1">
      <c r="A31" s="75" t="s">
        <v>33</v>
      </c>
      <c r="B31" s="118">
        <v>38</v>
      </c>
      <c r="C31" s="118">
        <v>49</v>
      </c>
      <c r="D31" s="118">
        <v>2</v>
      </c>
      <c r="E31" s="118">
        <v>3</v>
      </c>
      <c r="F31" s="118">
        <v>3</v>
      </c>
      <c r="G31" s="118">
        <v>1</v>
      </c>
      <c r="H31" s="118">
        <v>0</v>
      </c>
      <c r="I31" s="118">
        <v>1</v>
      </c>
      <c r="J31" s="118">
        <v>6</v>
      </c>
      <c r="K31" s="118">
        <v>6</v>
      </c>
      <c r="L31" s="118">
        <v>2</v>
      </c>
      <c r="M31" s="118">
        <v>4</v>
      </c>
      <c r="N31" s="118">
        <v>5</v>
      </c>
      <c r="O31" s="118">
        <v>3</v>
      </c>
    </row>
    <row r="32" spans="1:15" ht="20.100000000000001" customHeight="1">
      <c r="A32" s="75" t="s">
        <v>34</v>
      </c>
      <c r="B32" s="118">
        <v>4649</v>
      </c>
      <c r="C32" s="118">
        <v>925</v>
      </c>
      <c r="D32" s="118">
        <v>2011</v>
      </c>
      <c r="E32" s="118">
        <v>549</v>
      </c>
      <c r="F32" s="118">
        <v>2006</v>
      </c>
      <c r="G32" s="118">
        <v>23</v>
      </c>
      <c r="H32" s="118">
        <v>428</v>
      </c>
      <c r="I32" s="118">
        <v>8</v>
      </c>
      <c r="J32" s="118">
        <v>17</v>
      </c>
      <c r="K32" s="118">
        <v>24</v>
      </c>
      <c r="L32" s="118">
        <v>14</v>
      </c>
      <c r="M32" s="118">
        <v>19</v>
      </c>
      <c r="N32" s="118">
        <v>40</v>
      </c>
      <c r="O32" s="118">
        <v>29</v>
      </c>
    </row>
    <row r="33" spans="1:15" ht="20.100000000000001" customHeight="1">
      <c r="A33" s="75" t="s">
        <v>35</v>
      </c>
      <c r="B33" s="118">
        <v>2629</v>
      </c>
      <c r="C33" s="118">
        <v>3392</v>
      </c>
      <c r="D33" s="118">
        <v>168</v>
      </c>
      <c r="E33" s="118">
        <v>177</v>
      </c>
      <c r="F33" s="118">
        <v>170</v>
      </c>
      <c r="G33" s="118">
        <v>257</v>
      </c>
      <c r="H33" s="118">
        <v>193</v>
      </c>
      <c r="I33" s="118">
        <v>193</v>
      </c>
      <c r="J33" s="118">
        <v>215</v>
      </c>
      <c r="K33" s="118">
        <v>310</v>
      </c>
      <c r="L33" s="118">
        <v>149</v>
      </c>
      <c r="M33" s="118">
        <v>227</v>
      </c>
      <c r="N33" s="118">
        <v>196</v>
      </c>
      <c r="O33" s="118">
        <v>236</v>
      </c>
    </row>
    <row r="34" spans="1:15" ht="20.100000000000001" customHeight="1">
      <c r="A34" s="75" t="s">
        <v>36</v>
      </c>
      <c r="B34" s="118">
        <v>16</v>
      </c>
      <c r="C34" s="118">
        <v>39</v>
      </c>
      <c r="D34" s="118">
        <v>6</v>
      </c>
      <c r="E34" s="118">
        <v>0</v>
      </c>
      <c r="F34" s="118">
        <v>0</v>
      </c>
      <c r="G34" s="118">
        <v>1</v>
      </c>
      <c r="H34" s="118">
        <v>0</v>
      </c>
      <c r="I34" s="118">
        <v>1</v>
      </c>
      <c r="J34" s="118">
        <v>0</v>
      </c>
      <c r="K34" s="118">
        <v>0</v>
      </c>
      <c r="L34" s="118">
        <v>0</v>
      </c>
      <c r="M34" s="118">
        <v>0</v>
      </c>
      <c r="N34" s="118">
        <v>0</v>
      </c>
      <c r="O34" s="118">
        <v>0</v>
      </c>
    </row>
    <row r="35" spans="1:15" ht="20.100000000000001" customHeight="1">
      <c r="A35" s="75" t="s">
        <v>37</v>
      </c>
      <c r="B35" s="118">
        <v>37</v>
      </c>
      <c r="C35" s="118">
        <v>33</v>
      </c>
      <c r="D35" s="118">
        <v>2</v>
      </c>
      <c r="E35" s="118">
        <v>0</v>
      </c>
      <c r="F35" s="118">
        <v>3</v>
      </c>
      <c r="G35" s="118">
        <v>6</v>
      </c>
      <c r="H35" s="118">
        <v>2</v>
      </c>
      <c r="I35" s="118">
        <v>0</v>
      </c>
      <c r="J35" s="118">
        <v>0</v>
      </c>
      <c r="K35" s="118">
        <v>1</v>
      </c>
      <c r="L35" s="118">
        <v>0</v>
      </c>
      <c r="M35" s="118">
        <v>4</v>
      </c>
      <c r="N35" s="118">
        <v>13</v>
      </c>
      <c r="O35" s="118">
        <v>0</v>
      </c>
    </row>
    <row r="36" spans="1:15" s="71" customFormat="1" ht="20.100000000000001" customHeight="1">
      <c r="A36" s="71" t="s">
        <v>38</v>
      </c>
      <c r="B36" s="124">
        <v>220</v>
      </c>
      <c r="C36" s="124">
        <v>103</v>
      </c>
      <c r="D36" s="124">
        <v>20</v>
      </c>
      <c r="E36" s="124">
        <v>11</v>
      </c>
      <c r="F36" s="124">
        <v>27</v>
      </c>
      <c r="G36" s="124">
        <v>11</v>
      </c>
      <c r="H36" s="124">
        <v>31</v>
      </c>
      <c r="I36" s="124">
        <v>10</v>
      </c>
      <c r="J36" s="124">
        <v>19</v>
      </c>
      <c r="K36" s="124">
        <v>18</v>
      </c>
      <c r="L36" s="124">
        <v>28</v>
      </c>
      <c r="M36" s="124">
        <v>8</v>
      </c>
      <c r="N36" s="124">
        <v>12</v>
      </c>
      <c r="O36" s="124">
        <v>10</v>
      </c>
    </row>
    <row r="37" spans="1:15" ht="20.100000000000001" customHeight="1">
      <c r="A37" s="75" t="s">
        <v>39</v>
      </c>
      <c r="B37" s="118">
        <v>123</v>
      </c>
      <c r="C37" s="118">
        <v>47</v>
      </c>
      <c r="D37" s="118">
        <v>13</v>
      </c>
      <c r="E37" s="118">
        <v>6</v>
      </c>
      <c r="F37" s="118">
        <v>11</v>
      </c>
      <c r="G37" s="118">
        <v>8</v>
      </c>
      <c r="H37" s="118">
        <v>17</v>
      </c>
      <c r="I37" s="118">
        <v>3</v>
      </c>
      <c r="J37" s="118">
        <v>13</v>
      </c>
      <c r="K37" s="118">
        <v>4</v>
      </c>
      <c r="L37" s="118">
        <v>17</v>
      </c>
      <c r="M37" s="118">
        <v>1</v>
      </c>
      <c r="N37" s="118">
        <v>8</v>
      </c>
      <c r="O37" s="118">
        <v>8</v>
      </c>
    </row>
    <row r="38" spans="1:15" ht="20.100000000000001" customHeight="1">
      <c r="A38" s="75" t="s">
        <v>40</v>
      </c>
      <c r="B38" s="118">
        <v>14</v>
      </c>
      <c r="C38" s="118">
        <v>22</v>
      </c>
      <c r="D38" s="118">
        <v>0</v>
      </c>
      <c r="E38" s="118">
        <v>2</v>
      </c>
      <c r="F38" s="118">
        <v>8</v>
      </c>
      <c r="G38" s="118">
        <v>0</v>
      </c>
      <c r="H38" s="118">
        <v>4</v>
      </c>
      <c r="I38" s="118">
        <v>0</v>
      </c>
      <c r="J38" s="118">
        <v>0</v>
      </c>
      <c r="K38" s="118">
        <v>8</v>
      </c>
      <c r="L38" s="118">
        <v>2</v>
      </c>
      <c r="M38" s="118">
        <v>0</v>
      </c>
      <c r="N38" s="118">
        <v>0</v>
      </c>
      <c r="O38" s="118">
        <v>2</v>
      </c>
    </row>
    <row r="39" spans="1:15" ht="20.100000000000001" customHeight="1">
      <c r="A39" s="75" t="s">
        <v>41</v>
      </c>
      <c r="B39" s="118">
        <v>5</v>
      </c>
      <c r="C39" s="118">
        <v>3</v>
      </c>
      <c r="D39" s="118">
        <v>0</v>
      </c>
      <c r="E39" s="118">
        <v>0</v>
      </c>
      <c r="F39" s="118">
        <v>0</v>
      </c>
      <c r="G39" s="118">
        <v>0</v>
      </c>
      <c r="H39" s="118">
        <v>2</v>
      </c>
      <c r="I39" s="118">
        <v>0</v>
      </c>
      <c r="J39" s="118">
        <v>3</v>
      </c>
      <c r="K39" s="118">
        <v>0</v>
      </c>
      <c r="L39" s="118">
        <v>0</v>
      </c>
      <c r="M39" s="118">
        <v>0</v>
      </c>
      <c r="N39" s="118">
        <v>0</v>
      </c>
      <c r="O39" s="118">
        <v>0</v>
      </c>
    </row>
    <row r="40" spans="1:15" ht="20.100000000000001" customHeight="1">
      <c r="A40" s="75" t="s">
        <v>42</v>
      </c>
      <c r="B40" s="118">
        <v>6</v>
      </c>
      <c r="C40" s="118">
        <v>5</v>
      </c>
      <c r="D40" s="118">
        <v>0</v>
      </c>
      <c r="E40" s="118">
        <v>0</v>
      </c>
      <c r="F40" s="118">
        <v>0</v>
      </c>
      <c r="G40" s="118">
        <v>0</v>
      </c>
      <c r="H40" s="118">
        <v>0</v>
      </c>
      <c r="I40" s="118">
        <v>1</v>
      </c>
      <c r="J40" s="118">
        <v>0</v>
      </c>
      <c r="K40" s="118">
        <v>1</v>
      </c>
      <c r="L40" s="118">
        <v>2</v>
      </c>
      <c r="M40" s="118">
        <v>0</v>
      </c>
      <c r="N40" s="118">
        <v>2</v>
      </c>
      <c r="O40" s="118">
        <v>0</v>
      </c>
    </row>
    <row r="41" spans="1:15" ht="20.100000000000001" customHeight="1">
      <c r="A41" s="75" t="s">
        <v>43</v>
      </c>
      <c r="B41" s="118">
        <v>7</v>
      </c>
      <c r="C41" s="118">
        <v>10</v>
      </c>
      <c r="D41" s="118">
        <v>2</v>
      </c>
      <c r="E41" s="118">
        <v>0</v>
      </c>
      <c r="F41" s="118">
        <v>5</v>
      </c>
      <c r="G41" s="118">
        <v>0</v>
      </c>
      <c r="H41" s="118">
        <v>0</v>
      </c>
      <c r="I41" s="118">
        <v>3</v>
      </c>
      <c r="J41" s="118">
        <v>0</v>
      </c>
      <c r="K41" s="118">
        <v>2</v>
      </c>
      <c r="L41" s="118">
        <v>0</v>
      </c>
      <c r="M41" s="118">
        <v>3</v>
      </c>
      <c r="N41" s="118">
        <v>0</v>
      </c>
      <c r="O41" s="118">
        <v>0</v>
      </c>
    </row>
    <row r="42" spans="1:15" ht="20.100000000000001" customHeight="1">
      <c r="A42" s="75" t="s">
        <v>44</v>
      </c>
      <c r="B42" s="118">
        <v>65</v>
      </c>
      <c r="C42" s="118">
        <v>16</v>
      </c>
      <c r="D42" s="118">
        <v>5</v>
      </c>
      <c r="E42" s="118">
        <v>3</v>
      </c>
      <c r="F42" s="118">
        <v>3</v>
      </c>
      <c r="G42" s="118">
        <v>3</v>
      </c>
      <c r="H42" s="118">
        <v>8</v>
      </c>
      <c r="I42" s="118">
        <v>3</v>
      </c>
      <c r="J42" s="118">
        <v>3</v>
      </c>
      <c r="K42" s="118">
        <v>3</v>
      </c>
      <c r="L42" s="118">
        <v>7</v>
      </c>
      <c r="M42" s="118">
        <v>4</v>
      </c>
      <c r="N42" s="118">
        <v>2</v>
      </c>
      <c r="O42" s="118">
        <v>0</v>
      </c>
    </row>
    <row r="43" spans="1:15" ht="20.100000000000001" customHeight="1">
      <c r="A43" s="71" t="s">
        <v>45</v>
      </c>
      <c r="B43" s="124">
        <v>10441</v>
      </c>
      <c r="C43" s="124">
        <v>10438</v>
      </c>
      <c r="D43" s="124">
        <v>894</v>
      </c>
      <c r="E43" s="124">
        <v>968</v>
      </c>
      <c r="F43" s="124">
        <v>1504</v>
      </c>
      <c r="G43" s="124">
        <v>832</v>
      </c>
      <c r="H43" s="124">
        <v>1324</v>
      </c>
      <c r="I43" s="124">
        <v>497</v>
      </c>
      <c r="J43" s="124">
        <v>989</v>
      </c>
      <c r="K43" s="124">
        <v>2181</v>
      </c>
      <c r="L43" s="124">
        <v>477</v>
      </c>
      <c r="M43" s="124">
        <v>364</v>
      </c>
      <c r="N43" s="124">
        <v>525</v>
      </c>
      <c r="O43" s="124">
        <v>502</v>
      </c>
    </row>
    <row r="44" spans="1:15" ht="20.100000000000001" customHeight="1">
      <c r="A44" s="75" t="s">
        <v>46</v>
      </c>
      <c r="B44" s="118">
        <v>857</v>
      </c>
      <c r="C44" s="118">
        <v>2222</v>
      </c>
      <c r="D44" s="118">
        <v>14</v>
      </c>
      <c r="E44" s="118">
        <v>11</v>
      </c>
      <c r="F44" s="118">
        <v>29</v>
      </c>
      <c r="G44" s="118">
        <v>14</v>
      </c>
      <c r="H44" s="118">
        <v>410</v>
      </c>
      <c r="I44" s="118">
        <v>3</v>
      </c>
      <c r="J44" s="118">
        <v>363</v>
      </c>
      <c r="K44" s="118">
        <v>1351</v>
      </c>
      <c r="L44" s="118">
        <v>0</v>
      </c>
      <c r="M44" s="118">
        <v>6</v>
      </c>
      <c r="N44" s="118">
        <v>2</v>
      </c>
      <c r="O44" s="118">
        <v>4</v>
      </c>
    </row>
    <row r="45" spans="1:15" ht="20.100000000000001" customHeight="1">
      <c r="A45" s="75" t="s">
        <v>47</v>
      </c>
      <c r="B45" s="118">
        <v>36</v>
      </c>
      <c r="C45" s="118">
        <v>48</v>
      </c>
      <c r="D45" s="118">
        <v>0</v>
      </c>
      <c r="E45" s="118">
        <v>1</v>
      </c>
      <c r="F45" s="118">
        <v>2</v>
      </c>
      <c r="G45" s="118">
        <v>3</v>
      </c>
      <c r="H45" s="118">
        <v>16</v>
      </c>
      <c r="I45" s="118">
        <v>0</v>
      </c>
      <c r="J45" s="118">
        <v>16</v>
      </c>
      <c r="K45" s="118">
        <v>27</v>
      </c>
      <c r="L45" s="118">
        <v>0</v>
      </c>
      <c r="M45" s="118">
        <v>3</v>
      </c>
      <c r="N45" s="118">
        <v>0</v>
      </c>
      <c r="O45" s="118">
        <v>0</v>
      </c>
    </row>
    <row r="46" spans="1:15" ht="20.100000000000001" customHeight="1">
      <c r="A46" s="75" t="s">
        <v>48</v>
      </c>
      <c r="B46" s="118">
        <v>84</v>
      </c>
      <c r="C46" s="118">
        <v>102</v>
      </c>
      <c r="D46" s="118">
        <v>22</v>
      </c>
      <c r="E46" s="118">
        <v>7</v>
      </c>
      <c r="F46" s="118">
        <v>10</v>
      </c>
      <c r="G46" s="118">
        <v>8</v>
      </c>
      <c r="H46" s="118">
        <v>8</v>
      </c>
      <c r="I46" s="118">
        <v>3</v>
      </c>
      <c r="J46" s="118">
        <v>8</v>
      </c>
      <c r="K46" s="118">
        <v>0</v>
      </c>
      <c r="L46" s="118">
        <v>7</v>
      </c>
      <c r="M46" s="118">
        <v>4</v>
      </c>
      <c r="N46" s="118">
        <v>8</v>
      </c>
      <c r="O46" s="118">
        <v>4</v>
      </c>
    </row>
    <row r="47" spans="1:15" ht="20.100000000000001" customHeight="1">
      <c r="A47" s="75" t="s">
        <v>49</v>
      </c>
      <c r="B47" s="118">
        <v>7</v>
      </c>
      <c r="C47" s="118">
        <v>17</v>
      </c>
      <c r="D47" s="118">
        <v>3</v>
      </c>
      <c r="E47" s="118">
        <v>5</v>
      </c>
      <c r="F47" s="118">
        <v>4</v>
      </c>
      <c r="G47" s="118">
        <v>0</v>
      </c>
      <c r="H47" s="118">
        <v>0</v>
      </c>
      <c r="I47" s="118">
        <v>0</v>
      </c>
      <c r="J47" s="118">
        <v>0</v>
      </c>
      <c r="K47" s="118">
        <v>4</v>
      </c>
      <c r="L47" s="118">
        <v>0</v>
      </c>
      <c r="M47" s="118">
        <v>0</v>
      </c>
      <c r="N47" s="118">
        <v>0</v>
      </c>
      <c r="O47" s="118">
        <v>0</v>
      </c>
    </row>
    <row r="48" spans="1:15" ht="20.100000000000001" customHeight="1">
      <c r="A48" s="75" t="s">
        <v>50</v>
      </c>
      <c r="B48" s="118">
        <v>15</v>
      </c>
      <c r="C48" s="118">
        <v>39</v>
      </c>
      <c r="D48" s="118">
        <v>0</v>
      </c>
      <c r="E48" s="118">
        <v>4</v>
      </c>
      <c r="F48" s="118">
        <v>5</v>
      </c>
      <c r="G48" s="118">
        <v>1</v>
      </c>
      <c r="H48" s="118">
        <v>0</v>
      </c>
      <c r="I48" s="118">
        <v>1</v>
      </c>
      <c r="J48" s="118">
        <v>0</v>
      </c>
      <c r="K48" s="118">
        <v>11</v>
      </c>
      <c r="L48" s="118">
        <v>0</v>
      </c>
      <c r="M48" s="118">
        <v>3</v>
      </c>
      <c r="N48" s="118">
        <v>0</v>
      </c>
      <c r="O48" s="118">
        <v>4</v>
      </c>
    </row>
    <row r="49" spans="1:15" ht="20.100000000000001" customHeight="1">
      <c r="A49" s="75" t="s">
        <v>51</v>
      </c>
      <c r="B49" s="118">
        <v>4</v>
      </c>
      <c r="C49" s="118">
        <v>0</v>
      </c>
      <c r="D49" s="118">
        <v>0</v>
      </c>
      <c r="E49" s="118">
        <v>0</v>
      </c>
      <c r="F49" s="118">
        <v>0</v>
      </c>
      <c r="G49" s="118">
        <v>0</v>
      </c>
      <c r="H49" s="118">
        <v>2</v>
      </c>
      <c r="I49" s="118">
        <v>0</v>
      </c>
      <c r="J49" s="118">
        <v>0</v>
      </c>
      <c r="K49" s="118">
        <v>0</v>
      </c>
      <c r="L49" s="118">
        <v>0</v>
      </c>
      <c r="M49" s="118">
        <v>0</v>
      </c>
      <c r="N49" s="118">
        <v>0</v>
      </c>
      <c r="O49" s="118">
        <v>0</v>
      </c>
    </row>
    <row r="50" spans="1:15" ht="20.100000000000001" customHeight="1">
      <c r="A50" s="75" t="s">
        <v>52</v>
      </c>
      <c r="B50" s="118">
        <v>6651</v>
      </c>
      <c r="C50" s="118">
        <v>6142</v>
      </c>
      <c r="D50" s="118">
        <v>328</v>
      </c>
      <c r="E50" s="118">
        <v>345</v>
      </c>
      <c r="F50" s="118">
        <v>509</v>
      </c>
      <c r="G50" s="118">
        <v>698</v>
      </c>
      <c r="H50" s="118">
        <v>561</v>
      </c>
      <c r="I50" s="118">
        <v>417</v>
      </c>
      <c r="J50" s="118">
        <v>429</v>
      </c>
      <c r="K50" s="118">
        <v>663</v>
      </c>
      <c r="L50" s="118">
        <v>405</v>
      </c>
      <c r="M50" s="118">
        <v>290</v>
      </c>
      <c r="N50" s="118">
        <v>442</v>
      </c>
      <c r="O50" s="118">
        <v>421</v>
      </c>
    </row>
    <row r="51" spans="1:15" ht="20.100000000000001" customHeight="1">
      <c r="A51" s="75" t="s">
        <v>53</v>
      </c>
      <c r="B51" s="118">
        <v>6</v>
      </c>
      <c r="C51" s="118">
        <v>4</v>
      </c>
      <c r="D51" s="118">
        <v>2</v>
      </c>
      <c r="E51" s="118">
        <v>0</v>
      </c>
      <c r="F51" s="118">
        <v>0</v>
      </c>
      <c r="G51" s="118">
        <v>0</v>
      </c>
      <c r="H51" s="118">
        <v>0</v>
      </c>
      <c r="I51" s="118">
        <v>0</v>
      </c>
      <c r="J51" s="118">
        <v>0</v>
      </c>
      <c r="K51" s="118">
        <v>0</v>
      </c>
      <c r="L51" s="118">
        <v>0</v>
      </c>
      <c r="M51" s="118">
        <v>0</v>
      </c>
      <c r="N51" s="118">
        <v>4</v>
      </c>
      <c r="O51" s="118">
        <v>0</v>
      </c>
    </row>
    <row r="52" spans="1:15" ht="20.100000000000001" customHeight="1">
      <c r="A52" s="75" t="s">
        <v>54</v>
      </c>
      <c r="B52" s="118">
        <v>1259</v>
      </c>
      <c r="C52" s="118">
        <v>970</v>
      </c>
      <c r="D52" s="118">
        <v>110</v>
      </c>
      <c r="E52" s="118">
        <v>210</v>
      </c>
      <c r="F52" s="118">
        <v>398</v>
      </c>
      <c r="G52" s="118">
        <v>70</v>
      </c>
      <c r="H52" s="118">
        <v>86</v>
      </c>
      <c r="I52" s="118">
        <v>52</v>
      </c>
      <c r="J52" s="118">
        <v>54</v>
      </c>
      <c r="K52" s="118">
        <v>51</v>
      </c>
      <c r="L52" s="118">
        <v>54</v>
      </c>
      <c r="M52" s="118">
        <v>43</v>
      </c>
      <c r="N52" s="118">
        <v>62</v>
      </c>
      <c r="O52" s="118">
        <v>57</v>
      </c>
    </row>
    <row r="53" spans="1:15" ht="20.100000000000001" customHeight="1">
      <c r="A53" s="75" t="s">
        <v>55</v>
      </c>
      <c r="B53" s="118">
        <v>0</v>
      </c>
      <c r="C53" s="118">
        <v>4</v>
      </c>
      <c r="D53" s="118">
        <v>0</v>
      </c>
      <c r="E53" s="118">
        <v>0</v>
      </c>
      <c r="F53" s="118">
        <v>0</v>
      </c>
      <c r="G53" s="118">
        <v>0</v>
      </c>
      <c r="H53" s="118">
        <v>0</v>
      </c>
      <c r="I53" s="118">
        <v>0</v>
      </c>
      <c r="J53" s="118">
        <v>0</v>
      </c>
      <c r="K53" s="118">
        <v>3</v>
      </c>
      <c r="L53" s="118">
        <v>0</v>
      </c>
      <c r="M53" s="118">
        <v>0</v>
      </c>
      <c r="N53" s="118">
        <v>0</v>
      </c>
      <c r="O53" s="118">
        <v>0</v>
      </c>
    </row>
    <row r="54" spans="1:15" ht="20.100000000000001" customHeight="1">
      <c r="A54" s="75" t="s">
        <v>56</v>
      </c>
      <c r="B54" s="118">
        <v>1127</v>
      </c>
      <c r="C54" s="118">
        <v>463</v>
      </c>
      <c r="D54" s="118">
        <v>395</v>
      </c>
      <c r="E54" s="118">
        <v>360</v>
      </c>
      <c r="F54" s="118">
        <v>489</v>
      </c>
      <c r="G54" s="118">
        <v>3</v>
      </c>
      <c r="H54" s="118">
        <v>198</v>
      </c>
      <c r="I54" s="118">
        <v>3</v>
      </c>
      <c r="J54" s="118">
        <v>8</v>
      </c>
      <c r="K54" s="118">
        <v>7</v>
      </c>
      <c r="L54" s="118">
        <v>2</v>
      </c>
      <c r="M54" s="118">
        <v>4</v>
      </c>
      <c r="N54" s="118">
        <v>2</v>
      </c>
      <c r="O54" s="118">
        <v>4</v>
      </c>
    </row>
    <row r="55" spans="1:15" ht="20.100000000000001" customHeight="1">
      <c r="A55" s="75" t="s">
        <v>57</v>
      </c>
      <c r="B55" s="118">
        <v>32</v>
      </c>
      <c r="C55" s="118">
        <v>25</v>
      </c>
      <c r="D55" s="118">
        <v>2</v>
      </c>
      <c r="E55" s="118">
        <v>3</v>
      </c>
      <c r="F55" s="118">
        <v>28</v>
      </c>
      <c r="G55" s="118">
        <v>0</v>
      </c>
      <c r="H55" s="118">
        <v>0</v>
      </c>
      <c r="I55" s="118">
        <v>0</v>
      </c>
      <c r="J55" s="118">
        <v>0</v>
      </c>
      <c r="K55" s="118">
        <v>0</v>
      </c>
      <c r="L55" s="118">
        <v>0</v>
      </c>
      <c r="M55" s="118">
        <v>0</v>
      </c>
      <c r="N55" s="118">
        <v>0</v>
      </c>
      <c r="O55" s="118">
        <v>0</v>
      </c>
    </row>
    <row r="56" spans="1:15" ht="20.100000000000001" customHeight="1">
      <c r="A56" s="75" t="s">
        <v>58</v>
      </c>
      <c r="B56" s="118">
        <v>58</v>
      </c>
      <c r="C56" s="118">
        <v>31</v>
      </c>
      <c r="D56" s="118">
        <v>2</v>
      </c>
      <c r="E56" s="118">
        <v>1</v>
      </c>
      <c r="F56" s="118">
        <v>3</v>
      </c>
      <c r="G56" s="118">
        <v>1</v>
      </c>
      <c r="H56" s="118">
        <v>2</v>
      </c>
      <c r="I56" s="118">
        <v>1</v>
      </c>
      <c r="J56" s="118">
        <v>3</v>
      </c>
      <c r="K56" s="118">
        <v>6</v>
      </c>
      <c r="L56" s="118">
        <v>3</v>
      </c>
      <c r="M56" s="118">
        <v>0</v>
      </c>
      <c r="N56" s="118">
        <v>3</v>
      </c>
      <c r="O56" s="118">
        <v>0</v>
      </c>
    </row>
    <row r="57" spans="1:15" ht="20.100000000000001" customHeight="1">
      <c r="A57" s="75" t="s">
        <v>59</v>
      </c>
      <c r="B57" s="118">
        <v>16</v>
      </c>
      <c r="C57" s="118">
        <v>13</v>
      </c>
      <c r="D57" s="118">
        <v>3</v>
      </c>
      <c r="E57" s="118">
        <v>5</v>
      </c>
      <c r="F57" s="118">
        <v>4</v>
      </c>
      <c r="G57" s="118">
        <v>7</v>
      </c>
      <c r="H57" s="118">
        <v>0</v>
      </c>
      <c r="I57" s="118">
        <v>0</v>
      </c>
      <c r="J57" s="118">
        <v>0</v>
      </c>
      <c r="K57" s="118">
        <v>1</v>
      </c>
      <c r="L57" s="118">
        <v>2</v>
      </c>
      <c r="M57" s="118">
        <v>0</v>
      </c>
      <c r="N57" s="118">
        <v>0</v>
      </c>
      <c r="O57" s="118">
        <v>0</v>
      </c>
    </row>
    <row r="58" spans="1:15" ht="20.100000000000001" customHeight="1">
      <c r="A58" s="75" t="s">
        <v>60</v>
      </c>
      <c r="B58" s="118">
        <v>5</v>
      </c>
      <c r="C58" s="118">
        <v>6</v>
      </c>
      <c r="D58" s="118">
        <v>2</v>
      </c>
      <c r="E58" s="118">
        <v>0</v>
      </c>
      <c r="F58" s="118">
        <v>0</v>
      </c>
      <c r="G58" s="118">
        <v>0</v>
      </c>
      <c r="H58" s="118">
        <v>0</v>
      </c>
      <c r="I58" s="118">
        <v>0</v>
      </c>
      <c r="J58" s="118">
        <v>0</v>
      </c>
      <c r="K58" s="118">
        <v>0</v>
      </c>
      <c r="L58" s="118">
        <v>0</v>
      </c>
      <c r="M58" s="118">
        <v>0</v>
      </c>
      <c r="N58" s="118">
        <v>0</v>
      </c>
      <c r="O58" s="118">
        <v>0</v>
      </c>
    </row>
    <row r="59" spans="1:15" s="71" customFormat="1" ht="20.100000000000001" customHeight="1">
      <c r="A59" s="75" t="s">
        <v>61</v>
      </c>
      <c r="B59" s="118">
        <v>61</v>
      </c>
      <c r="C59" s="118">
        <v>41</v>
      </c>
      <c r="D59" s="118">
        <v>5</v>
      </c>
      <c r="E59" s="118">
        <v>0</v>
      </c>
      <c r="F59" s="118">
        <v>10</v>
      </c>
      <c r="G59" s="118">
        <v>3</v>
      </c>
      <c r="H59" s="118">
        <v>3</v>
      </c>
      <c r="I59" s="118">
        <v>6</v>
      </c>
      <c r="J59" s="118">
        <v>3</v>
      </c>
      <c r="K59" s="118">
        <v>8</v>
      </c>
      <c r="L59" s="118">
        <v>2</v>
      </c>
      <c r="M59" s="118">
        <v>4</v>
      </c>
      <c r="N59" s="118">
        <v>2</v>
      </c>
      <c r="O59" s="118">
        <v>4</v>
      </c>
    </row>
    <row r="60" spans="1:15" s="71" customFormat="1" ht="20.100000000000001" customHeight="1">
      <c r="A60" s="126" t="s">
        <v>62</v>
      </c>
      <c r="B60" s="118">
        <v>4</v>
      </c>
      <c r="C60" s="118">
        <v>10</v>
      </c>
      <c r="D60" s="118">
        <v>0</v>
      </c>
      <c r="E60" s="118">
        <v>0</v>
      </c>
      <c r="F60" s="118">
        <v>0</v>
      </c>
      <c r="G60" s="118">
        <v>0</v>
      </c>
      <c r="H60" s="118">
        <v>0</v>
      </c>
      <c r="I60" s="118">
        <v>3</v>
      </c>
      <c r="J60" s="118">
        <v>0</v>
      </c>
      <c r="K60" s="118">
        <v>2</v>
      </c>
      <c r="L60" s="118">
        <v>0</v>
      </c>
      <c r="M60" s="118">
        <v>0</v>
      </c>
      <c r="N60" s="118">
        <v>0</v>
      </c>
      <c r="O60" s="118">
        <v>0</v>
      </c>
    </row>
    <row r="61" spans="1:15" s="71" customFormat="1" ht="20.100000000000001" customHeight="1">
      <c r="A61" s="75" t="s">
        <v>63</v>
      </c>
      <c r="B61" s="118">
        <v>5</v>
      </c>
      <c r="C61" s="118">
        <v>19</v>
      </c>
      <c r="D61" s="118">
        <v>0</v>
      </c>
      <c r="E61" s="118">
        <v>7</v>
      </c>
      <c r="F61" s="118">
        <v>0</v>
      </c>
      <c r="G61" s="118">
        <v>3</v>
      </c>
      <c r="H61" s="118">
        <v>3</v>
      </c>
      <c r="I61" s="118">
        <v>0</v>
      </c>
      <c r="J61" s="118">
        <v>0</v>
      </c>
      <c r="K61" s="118">
        <v>0</v>
      </c>
      <c r="L61" s="118">
        <v>0</v>
      </c>
      <c r="M61" s="118">
        <v>3</v>
      </c>
      <c r="N61" s="118">
        <v>0</v>
      </c>
      <c r="O61" s="118">
        <v>4</v>
      </c>
    </row>
    <row r="62" spans="1:15" ht="20.100000000000001" customHeight="1">
      <c r="A62" s="75" t="s">
        <v>64</v>
      </c>
      <c r="B62" s="118">
        <v>10</v>
      </c>
      <c r="C62" s="118">
        <v>26</v>
      </c>
      <c r="D62" s="118">
        <v>0</v>
      </c>
      <c r="E62" s="118">
        <v>0</v>
      </c>
      <c r="F62" s="118">
        <v>2</v>
      </c>
      <c r="G62" s="118">
        <v>4</v>
      </c>
      <c r="H62" s="118">
        <v>2</v>
      </c>
      <c r="I62" s="118">
        <v>0</v>
      </c>
      <c r="J62" s="118">
        <v>0</v>
      </c>
      <c r="K62" s="118">
        <v>0</v>
      </c>
      <c r="L62" s="118">
        <v>0</v>
      </c>
      <c r="M62" s="118">
        <v>0</v>
      </c>
      <c r="N62" s="118">
        <v>0</v>
      </c>
      <c r="O62" s="118">
        <v>0</v>
      </c>
    </row>
    <row r="63" spans="1:15" ht="20.100000000000001" customHeight="1">
      <c r="A63" s="75" t="s">
        <v>65</v>
      </c>
      <c r="B63" s="118">
        <v>166</v>
      </c>
      <c r="C63" s="118">
        <v>166</v>
      </c>
      <c r="D63" s="118">
        <v>4</v>
      </c>
      <c r="E63" s="118">
        <v>7</v>
      </c>
      <c r="F63" s="118">
        <v>3</v>
      </c>
      <c r="G63" s="118">
        <v>14</v>
      </c>
      <c r="H63" s="118">
        <v>19</v>
      </c>
      <c r="I63" s="118">
        <v>8</v>
      </c>
      <c r="J63" s="118">
        <v>105</v>
      </c>
      <c r="K63" s="118">
        <v>32</v>
      </c>
      <c r="L63" s="118">
        <v>0</v>
      </c>
      <c r="M63" s="118">
        <v>4</v>
      </c>
      <c r="N63" s="118">
        <v>0</v>
      </c>
      <c r="O63" s="118">
        <v>0</v>
      </c>
    </row>
    <row r="64" spans="1:15" s="71" customFormat="1" ht="20.100000000000001" customHeight="1">
      <c r="A64" s="75" t="s">
        <v>66</v>
      </c>
      <c r="B64" s="118">
        <v>38</v>
      </c>
      <c r="C64" s="118">
        <v>90</v>
      </c>
      <c r="D64" s="118">
        <v>2</v>
      </c>
      <c r="E64" s="118">
        <v>2</v>
      </c>
      <c r="F64" s="118">
        <v>8</v>
      </c>
      <c r="G64" s="118">
        <v>3</v>
      </c>
      <c r="H64" s="118">
        <v>14</v>
      </c>
      <c r="I64" s="118">
        <v>0</v>
      </c>
      <c r="J64" s="118">
        <v>0</v>
      </c>
      <c r="K64" s="118">
        <v>15</v>
      </c>
      <c r="L64" s="118">
        <v>2</v>
      </c>
      <c r="M64" s="118">
        <v>0</v>
      </c>
      <c r="N64" s="118">
        <v>0</v>
      </c>
      <c r="O64" s="118">
        <v>0</v>
      </c>
    </row>
    <row r="65" spans="1:17" ht="20.100000000000001" customHeight="1">
      <c r="A65" s="71" t="s">
        <v>67</v>
      </c>
      <c r="B65" s="124">
        <v>84</v>
      </c>
      <c r="C65" s="124">
        <v>52</v>
      </c>
      <c r="D65" s="124">
        <v>0</v>
      </c>
      <c r="E65" s="124">
        <v>2</v>
      </c>
      <c r="F65" s="124">
        <v>53</v>
      </c>
      <c r="G65" s="124">
        <v>0</v>
      </c>
      <c r="H65" s="124">
        <v>5</v>
      </c>
      <c r="I65" s="124">
        <v>7</v>
      </c>
      <c r="J65" s="124">
        <v>0</v>
      </c>
      <c r="K65" s="124">
        <v>0</v>
      </c>
      <c r="L65" s="124">
        <v>0</v>
      </c>
      <c r="M65" s="124">
        <v>3</v>
      </c>
      <c r="N65" s="124">
        <v>0</v>
      </c>
      <c r="O65" s="124">
        <v>0</v>
      </c>
    </row>
    <row r="66" spans="1:17" ht="20.100000000000001" customHeight="1">
      <c r="A66" s="75" t="s">
        <v>68</v>
      </c>
      <c r="B66" s="117">
        <v>65</v>
      </c>
      <c r="C66" s="117">
        <v>46</v>
      </c>
      <c r="D66" s="117">
        <v>0</v>
      </c>
      <c r="E66" s="117">
        <v>2</v>
      </c>
      <c r="F66" s="117">
        <v>53</v>
      </c>
      <c r="G66" s="117">
        <v>0</v>
      </c>
      <c r="H66" s="117">
        <v>2</v>
      </c>
      <c r="I66" s="117">
        <v>4</v>
      </c>
      <c r="J66" s="117">
        <v>0</v>
      </c>
      <c r="K66" s="117">
        <v>0</v>
      </c>
      <c r="L66" s="117">
        <v>0</v>
      </c>
      <c r="M66" s="117">
        <v>3</v>
      </c>
      <c r="N66" s="117">
        <v>0</v>
      </c>
      <c r="O66" s="117">
        <v>0</v>
      </c>
    </row>
    <row r="67" spans="1:17" ht="20.100000000000001" customHeight="1">
      <c r="A67" s="75" t="s">
        <v>69</v>
      </c>
      <c r="B67" s="117">
        <v>19</v>
      </c>
      <c r="C67" s="117">
        <v>6</v>
      </c>
      <c r="D67" s="117">
        <v>0</v>
      </c>
      <c r="E67" s="117">
        <v>0</v>
      </c>
      <c r="F67" s="117">
        <v>0</v>
      </c>
      <c r="G67" s="117">
        <v>0</v>
      </c>
      <c r="H67" s="117">
        <v>3</v>
      </c>
      <c r="I67" s="117">
        <v>3</v>
      </c>
      <c r="J67" s="117">
        <v>0</v>
      </c>
      <c r="K67" s="117">
        <v>0</v>
      </c>
      <c r="L67" s="117">
        <v>0</v>
      </c>
      <c r="M67" s="117">
        <v>0</v>
      </c>
      <c r="N67" s="117">
        <v>0</v>
      </c>
      <c r="O67" s="117">
        <v>0</v>
      </c>
    </row>
    <row r="68" spans="1:17" ht="20.100000000000001" customHeight="1">
      <c r="A68" s="75" t="s">
        <v>70</v>
      </c>
      <c r="B68" s="117">
        <v>0</v>
      </c>
      <c r="C68" s="117">
        <v>0</v>
      </c>
      <c r="D68" s="117">
        <v>0</v>
      </c>
      <c r="E68" s="117">
        <v>0</v>
      </c>
      <c r="F68" s="117">
        <v>0</v>
      </c>
      <c r="G68" s="117">
        <v>0</v>
      </c>
      <c r="H68" s="117">
        <v>0</v>
      </c>
      <c r="I68" s="117">
        <v>0</v>
      </c>
      <c r="J68" s="117">
        <v>0</v>
      </c>
      <c r="K68" s="117">
        <v>0</v>
      </c>
      <c r="L68" s="117">
        <v>0</v>
      </c>
      <c r="M68" s="117">
        <v>0</v>
      </c>
      <c r="N68" s="117">
        <v>0</v>
      </c>
      <c r="O68" s="117">
        <v>0</v>
      </c>
    </row>
    <row r="69" spans="1:17" s="71" customFormat="1" ht="20.100000000000001" customHeight="1" thickBot="1">
      <c r="A69" s="78" t="s">
        <v>71</v>
      </c>
      <c r="B69" s="134">
        <v>4</v>
      </c>
      <c r="C69" s="134">
        <v>0</v>
      </c>
      <c r="D69" s="134">
        <v>0</v>
      </c>
      <c r="E69" s="134">
        <v>0</v>
      </c>
      <c r="F69" s="134">
        <v>0</v>
      </c>
      <c r="G69" s="134">
        <v>0</v>
      </c>
      <c r="H69" s="134">
        <v>0</v>
      </c>
      <c r="I69" s="134">
        <v>0</v>
      </c>
      <c r="J69" s="134">
        <v>0</v>
      </c>
      <c r="K69" s="134">
        <v>0</v>
      </c>
      <c r="L69" s="134">
        <v>0</v>
      </c>
      <c r="M69" s="134">
        <v>0</v>
      </c>
      <c r="N69" s="134">
        <v>0</v>
      </c>
      <c r="O69" s="134">
        <v>0</v>
      </c>
    </row>
    <row r="70" spans="1:17" s="327" customFormat="1" ht="15.95" customHeight="1">
      <c r="A70" s="284" t="s">
        <v>425</v>
      </c>
      <c r="B70" s="328"/>
      <c r="C70" s="328"/>
      <c r="F70" s="330"/>
      <c r="G70" s="330"/>
      <c r="O70" s="95" t="s">
        <v>80</v>
      </c>
    </row>
    <row r="71" spans="1:17" ht="24.95" customHeight="1">
      <c r="A71" s="256" t="s">
        <v>461</v>
      </c>
      <c r="B71" s="55"/>
      <c r="C71" s="55"/>
      <c r="G71" s="102"/>
      <c r="M71" s="102"/>
      <c r="O71" s="102"/>
    </row>
    <row r="72" spans="1:17" ht="24.95" customHeight="1" thickBot="1">
      <c r="A72" s="181" t="s">
        <v>463</v>
      </c>
      <c r="B72" s="78"/>
      <c r="C72" s="78"/>
      <c r="D72" s="97"/>
      <c r="E72" s="97"/>
      <c r="F72" s="97"/>
      <c r="G72" s="97"/>
      <c r="H72" s="97"/>
      <c r="I72" s="97"/>
      <c r="J72" s="97"/>
      <c r="K72" s="97"/>
      <c r="L72" s="97"/>
      <c r="M72" s="98" t="s">
        <v>81</v>
      </c>
      <c r="P72" s="92"/>
      <c r="Q72" s="102"/>
    </row>
    <row r="73" spans="1:17" ht="20.100000000000001" customHeight="1">
      <c r="A73" s="1473" t="s">
        <v>1</v>
      </c>
      <c r="B73" s="1496" t="s">
        <v>2</v>
      </c>
      <c r="C73" s="1497"/>
      <c r="D73" s="1497"/>
      <c r="E73" s="1497"/>
      <c r="F73" s="1497"/>
      <c r="G73" s="1497"/>
      <c r="H73" s="1497"/>
      <c r="I73" s="1497"/>
      <c r="J73" s="1497"/>
      <c r="K73" s="1497"/>
      <c r="L73" s="1497"/>
      <c r="M73" s="1497"/>
      <c r="P73" s="92"/>
      <c r="Q73" s="102"/>
    </row>
    <row r="74" spans="1:17" ht="20.100000000000001" customHeight="1">
      <c r="A74" s="1474"/>
      <c r="B74" s="173" t="s">
        <v>82</v>
      </c>
      <c r="C74" s="173"/>
      <c r="D74" s="219" t="s">
        <v>83</v>
      </c>
      <c r="E74" s="219"/>
      <c r="F74" s="173" t="s">
        <v>84</v>
      </c>
      <c r="G74" s="173"/>
      <c r="H74" s="219" t="s">
        <v>85</v>
      </c>
      <c r="I74" s="219"/>
      <c r="J74" s="173" t="s">
        <v>86</v>
      </c>
      <c r="K74" s="173"/>
      <c r="L74" s="1476" t="s">
        <v>87</v>
      </c>
      <c r="M74" s="1477"/>
      <c r="N74" s="92"/>
      <c r="Q74" s="166"/>
    </row>
    <row r="75" spans="1:17" ht="20.100000000000001" customHeight="1">
      <c r="A75" s="1475"/>
      <c r="B75" s="60">
        <v>2010</v>
      </c>
      <c r="C75" s="60">
        <v>2011</v>
      </c>
      <c r="D75" s="60">
        <v>2010</v>
      </c>
      <c r="E75" s="60">
        <v>2011</v>
      </c>
      <c r="F75" s="60">
        <v>2010</v>
      </c>
      <c r="G75" s="60">
        <v>2011</v>
      </c>
      <c r="H75" s="60">
        <v>2010</v>
      </c>
      <c r="I75" s="60">
        <v>2011</v>
      </c>
      <c r="J75" s="60">
        <v>2010</v>
      </c>
      <c r="K75" s="60">
        <v>2011</v>
      </c>
      <c r="L75" s="60">
        <v>2010</v>
      </c>
      <c r="M75" s="91">
        <v>2011</v>
      </c>
      <c r="N75" s="92"/>
      <c r="P75" s="166"/>
    </row>
    <row r="76" spans="1:17" ht="20.100000000000001" customHeight="1">
      <c r="A76" s="67" t="s">
        <v>438</v>
      </c>
      <c r="B76" s="124">
        <v>1623</v>
      </c>
      <c r="C76" s="124">
        <v>1283</v>
      </c>
      <c r="D76" s="124">
        <v>1358</v>
      </c>
      <c r="E76" s="124">
        <v>1161</v>
      </c>
      <c r="F76" s="124">
        <v>1040</v>
      </c>
      <c r="G76" s="124">
        <v>1358</v>
      </c>
      <c r="H76" s="124">
        <v>1022</v>
      </c>
      <c r="I76" s="124">
        <v>1622</v>
      </c>
      <c r="J76" s="124">
        <v>1265</v>
      </c>
      <c r="K76" s="124">
        <v>1440</v>
      </c>
      <c r="L76" s="124">
        <v>1049</v>
      </c>
      <c r="M76" s="124">
        <v>1299</v>
      </c>
      <c r="N76" s="92"/>
      <c r="P76" s="166"/>
    </row>
    <row r="77" spans="1:17" s="71" customFormat="1" ht="20.100000000000001" customHeight="1">
      <c r="A77" s="71" t="s">
        <v>10</v>
      </c>
      <c r="B77" s="124">
        <v>7</v>
      </c>
      <c r="C77" s="124">
        <v>9</v>
      </c>
      <c r="D77" s="124">
        <v>16</v>
      </c>
      <c r="E77" s="124">
        <v>0</v>
      </c>
      <c r="F77" s="124">
        <v>2</v>
      </c>
      <c r="G77" s="124">
        <v>10</v>
      </c>
      <c r="H77" s="124">
        <v>0</v>
      </c>
      <c r="I77" s="124">
        <v>0</v>
      </c>
      <c r="J77" s="124">
        <v>4</v>
      </c>
      <c r="K77" s="124">
        <v>3</v>
      </c>
      <c r="L77" s="124">
        <v>2</v>
      </c>
      <c r="M77" s="124">
        <v>4</v>
      </c>
      <c r="P77" s="90"/>
    </row>
    <row r="78" spans="1:17" ht="20.100000000000001" customHeight="1">
      <c r="A78" s="75" t="s">
        <v>11</v>
      </c>
      <c r="B78" s="118">
        <v>0</v>
      </c>
      <c r="C78" s="118">
        <v>3</v>
      </c>
      <c r="D78" s="118">
        <v>13</v>
      </c>
      <c r="E78" s="118">
        <v>0</v>
      </c>
      <c r="F78" s="118">
        <v>2</v>
      </c>
      <c r="G78" s="118">
        <v>3</v>
      </c>
      <c r="H78" s="118">
        <v>0</v>
      </c>
      <c r="I78" s="118">
        <v>0</v>
      </c>
      <c r="J78" s="118">
        <v>0</v>
      </c>
      <c r="K78" s="118">
        <v>0</v>
      </c>
      <c r="L78" s="118">
        <v>0</v>
      </c>
      <c r="M78" s="118">
        <v>3</v>
      </c>
      <c r="P78" s="92"/>
    </row>
    <row r="79" spans="1:17" ht="20.100000000000001" customHeight="1">
      <c r="A79" s="75" t="s">
        <v>12</v>
      </c>
      <c r="B79" s="118">
        <v>0</v>
      </c>
      <c r="C79" s="118">
        <v>3</v>
      </c>
      <c r="D79" s="118">
        <v>0</v>
      </c>
      <c r="E79" s="118">
        <v>0</v>
      </c>
      <c r="F79" s="118">
        <v>0</v>
      </c>
      <c r="G79" s="118">
        <v>0</v>
      </c>
      <c r="H79" s="118">
        <v>0</v>
      </c>
      <c r="I79" s="118">
        <v>0</v>
      </c>
      <c r="J79" s="118">
        <v>0</v>
      </c>
      <c r="K79" s="118">
        <v>0</v>
      </c>
      <c r="L79" s="118">
        <v>0</v>
      </c>
      <c r="M79" s="118">
        <v>0</v>
      </c>
      <c r="P79" s="92"/>
    </row>
    <row r="80" spans="1:17" ht="20.100000000000001" customHeight="1">
      <c r="A80" s="75" t="s">
        <v>13</v>
      </c>
      <c r="B80" s="118">
        <v>0</v>
      </c>
      <c r="C80" s="118">
        <v>0</v>
      </c>
      <c r="D80" s="118">
        <v>0</v>
      </c>
      <c r="E80" s="118">
        <v>0</v>
      </c>
      <c r="F80" s="118">
        <v>0</v>
      </c>
      <c r="G80" s="118">
        <v>3</v>
      </c>
      <c r="H80" s="118">
        <v>0</v>
      </c>
      <c r="I80" s="118">
        <v>0</v>
      </c>
      <c r="J80" s="118">
        <v>2</v>
      </c>
      <c r="K80" s="118">
        <v>0</v>
      </c>
      <c r="L80" s="118">
        <v>0</v>
      </c>
      <c r="M80" s="118">
        <v>0</v>
      </c>
      <c r="P80" s="92"/>
    </row>
    <row r="81" spans="1:16" ht="20.100000000000001" customHeight="1">
      <c r="A81" s="75" t="s">
        <v>14</v>
      </c>
      <c r="B81" s="118">
        <v>2</v>
      </c>
      <c r="C81" s="118">
        <v>0</v>
      </c>
      <c r="D81" s="118">
        <v>0</v>
      </c>
      <c r="E81" s="118">
        <v>0</v>
      </c>
      <c r="F81" s="118">
        <v>0</v>
      </c>
      <c r="G81" s="118">
        <v>0</v>
      </c>
      <c r="H81" s="118">
        <v>0</v>
      </c>
      <c r="I81" s="118">
        <v>0</v>
      </c>
      <c r="J81" s="118">
        <v>0</v>
      </c>
      <c r="K81" s="118">
        <v>0</v>
      </c>
      <c r="L81" s="118">
        <v>0</v>
      </c>
      <c r="M81" s="118">
        <v>0</v>
      </c>
      <c r="P81" s="92"/>
    </row>
    <row r="82" spans="1:16" ht="20.100000000000001" customHeight="1">
      <c r="A82" s="75" t="s">
        <v>15</v>
      </c>
      <c r="B82" s="118">
        <v>5</v>
      </c>
      <c r="C82" s="118">
        <v>3</v>
      </c>
      <c r="D82" s="118">
        <v>3</v>
      </c>
      <c r="E82" s="118">
        <v>0</v>
      </c>
      <c r="F82" s="118">
        <v>0</v>
      </c>
      <c r="G82" s="118">
        <v>4</v>
      </c>
      <c r="H82" s="118">
        <v>0</v>
      </c>
      <c r="I82" s="118">
        <v>0</v>
      </c>
      <c r="J82" s="118">
        <v>2</v>
      </c>
      <c r="K82" s="118">
        <v>3</v>
      </c>
      <c r="L82" s="118">
        <v>2</v>
      </c>
      <c r="M82" s="118">
        <v>1</v>
      </c>
      <c r="P82" s="92"/>
    </row>
    <row r="83" spans="1:16" s="71" customFormat="1" ht="20.100000000000001" customHeight="1">
      <c r="A83" s="71" t="s">
        <v>16</v>
      </c>
      <c r="B83" s="124">
        <v>22</v>
      </c>
      <c r="C83" s="124">
        <v>8</v>
      </c>
      <c r="D83" s="124">
        <v>8</v>
      </c>
      <c r="E83" s="124">
        <v>3</v>
      </c>
      <c r="F83" s="124">
        <v>8</v>
      </c>
      <c r="G83" s="124">
        <v>3</v>
      </c>
      <c r="H83" s="124">
        <v>9</v>
      </c>
      <c r="I83" s="124">
        <v>22</v>
      </c>
      <c r="J83" s="124">
        <v>68</v>
      </c>
      <c r="K83" s="124">
        <v>46</v>
      </c>
      <c r="L83" s="124">
        <v>10</v>
      </c>
      <c r="M83" s="124">
        <v>26</v>
      </c>
      <c r="P83" s="90"/>
    </row>
    <row r="84" spans="1:16" ht="20.100000000000001" customHeight="1">
      <c r="A84" s="75" t="s">
        <v>17</v>
      </c>
      <c r="B84" s="118">
        <v>0</v>
      </c>
      <c r="C84" s="118">
        <v>0</v>
      </c>
      <c r="D84" s="118">
        <v>0</v>
      </c>
      <c r="E84" s="118">
        <v>0</v>
      </c>
      <c r="F84" s="118">
        <v>0</v>
      </c>
      <c r="G84" s="118">
        <v>0</v>
      </c>
      <c r="H84" s="118">
        <v>0</v>
      </c>
      <c r="I84" s="118">
        <v>0</v>
      </c>
      <c r="J84" s="118">
        <v>0</v>
      </c>
      <c r="K84" s="118">
        <v>0</v>
      </c>
      <c r="L84" s="118">
        <v>0</v>
      </c>
      <c r="M84" s="118">
        <v>0</v>
      </c>
      <c r="P84" s="92"/>
    </row>
    <row r="85" spans="1:16" ht="20.100000000000001" customHeight="1">
      <c r="A85" s="75" t="s">
        <v>18</v>
      </c>
      <c r="B85" s="118">
        <v>4</v>
      </c>
      <c r="C85" s="118">
        <v>0</v>
      </c>
      <c r="D85" s="118">
        <v>0</v>
      </c>
      <c r="E85" s="118">
        <v>0</v>
      </c>
      <c r="F85" s="118">
        <v>0</v>
      </c>
      <c r="G85" s="118">
        <v>0</v>
      </c>
      <c r="H85" s="118">
        <v>3</v>
      </c>
      <c r="I85" s="118">
        <v>0</v>
      </c>
      <c r="J85" s="118">
        <v>0</v>
      </c>
      <c r="K85" s="118">
        <v>4</v>
      </c>
      <c r="L85" s="118">
        <v>2</v>
      </c>
      <c r="M85" s="118">
        <v>0</v>
      </c>
      <c r="P85" s="92"/>
    </row>
    <row r="86" spans="1:16" ht="20.100000000000001" customHeight="1">
      <c r="A86" s="75" t="s">
        <v>19</v>
      </c>
      <c r="B86" s="118">
        <v>0</v>
      </c>
      <c r="C86" s="118">
        <v>0</v>
      </c>
      <c r="D86" s="118">
        <v>2</v>
      </c>
      <c r="E86" s="118">
        <v>0</v>
      </c>
      <c r="F86" s="118">
        <v>0</v>
      </c>
      <c r="G86" s="118">
        <v>0</v>
      </c>
      <c r="H86" s="118">
        <v>0</v>
      </c>
      <c r="I86" s="118">
        <v>0</v>
      </c>
      <c r="J86" s="118">
        <v>0</v>
      </c>
      <c r="K86" s="118">
        <v>0</v>
      </c>
      <c r="L86" s="118">
        <v>0</v>
      </c>
      <c r="M86" s="118">
        <v>0</v>
      </c>
      <c r="P86" s="92"/>
    </row>
    <row r="87" spans="1:16" ht="20.100000000000001" customHeight="1">
      <c r="A87" s="75" t="s">
        <v>20</v>
      </c>
      <c r="B87" s="118">
        <v>8</v>
      </c>
      <c r="C87" s="118">
        <v>0</v>
      </c>
      <c r="D87" s="118">
        <v>0</v>
      </c>
      <c r="E87" s="118">
        <v>0</v>
      </c>
      <c r="F87" s="118">
        <v>2</v>
      </c>
      <c r="G87" s="118">
        <v>3</v>
      </c>
      <c r="H87" s="118">
        <v>0</v>
      </c>
      <c r="I87" s="118">
        <v>3</v>
      </c>
      <c r="J87" s="118">
        <v>0</v>
      </c>
      <c r="K87" s="118">
        <v>0</v>
      </c>
      <c r="L87" s="118">
        <v>0</v>
      </c>
      <c r="M87" s="118">
        <v>0</v>
      </c>
      <c r="P87" s="92"/>
    </row>
    <row r="88" spans="1:16" ht="20.100000000000001" customHeight="1">
      <c r="A88" s="75" t="s">
        <v>79</v>
      </c>
      <c r="B88" s="118">
        <v>10</v>
      </c>
      <c r="C88" s="118">
        <v>8</v>
      </c>
      <c r="D88" s="118">
        <v>6</v>
      </c>
      <c r="E88" s="118">
        <v>3</v>
      </c>
      <c r="F88" s="118">
        <v>6</v>
      </c>
      <c r="G88" s="118">
        <v>0</v>
      </c>
      <c r="H88" s="118">
        <v>6</v>
      </c>
      <c r="I88" s="118">
        <v>19</v>
      </c>
      <c r="J88" s="118">
        <v>68</v>
      </c>
      <c r="K88" s="118">
        <v>42</v>
      </c>
      <c r="L88" s="118">
        <v>8</v>
      </c>
      <c r="M88" s="118">
        <v>26</v>
      </c>
      <c r="P88" s="92"/>
    </row>
    <row r="89" spans="1:16" s="71" customFormat="1" ht="20.100000000000001" customHeight="1">
      <c r="A89" s="71" t="s">
        <v>21</v>
      </c>
      <c r="B89" s="124">
        <v>21</v>
      </c>
      <c r="C89" s="124">
        <v>36</v>
      </c>
      <c r="D89" s="124">
        <v>8</v>
      </c>
      <c r="E89" s="124">
        <v>14</v>
      </c>
      <c r="F89" s="124">
        <v>7</v>
      </c>
      <c r="G89" s="124">
        <v>11</v>
      </c>
      <c r="H89" s="124">
        <v>24</v>
      </c>
      <c r="I89" s="124">
        <v>15</v>
      </c>
      <c r="J89" s="124">
        <v>131</v>
      </c>
      <c r="K89" s="124">
        <v>155</v>
      </c>
      <c r="L89" s="124">
        <v>14</v>
      </c>
      <c r="M89" s="124">
        <v>131</v>
      </c>
      <c r="P89" s="90"/>
    </row>
    <row r="90" spans="1:16" ht="20.100000000000001" customHeight="1">
      <c r="A90" s="75" t="s">
        <v>22</v>
      </c>
      <c r="B90" s="118">
        <v>0</v>
      </c>
      <c r="C90" s="118">
        <v>0</v>
      </c>
      <c r="D90" s="118">
        <v>2</v>
      </c>
      <c r="E90" s="118">
        <v>3</v>
      </c>
      <c r="F90" s="118">
        <v>0</v>
      </c>
      <c r="G90" s="118">
        <v>0</v>
      </c>
      <c r="H90" s="118">
        <v>19</v>
      </c>
      <c r="I90" s="118">
        <v>2</v>
      </c>
      <c r="J90" s="118">
        <v>17</v>
      </c>
      <c r="K90" s="118">
        <v>24</v>
      </c>
      <c r="L90" s="118">
        <v>0</v>
      </c>
      <c r="M90" s="118">
        <v>28</v>
      </c>
      <c r="P90" s="92"/>
    </row>
    <row r="91" spans="1:16" ht="20.100000000000001" customHeight="1">
      <c r="A91" s="75" t="s">
        <v>23</v>
      </c>
      <c r="B91" s="118">
        <v>21</v>
      </c>
      <c r="C91" s="118">
        <v>36</v>
      </c>
      <c r="D91" s="118">
        <v>6</v>
      </c>
      <c r="E91" s="118">
        <v>11</v>
      </c>
      <c r="F91" s="118">
        <v>5</v>
      </c>
      <c r="G91" s="118">
        <v>10</v>
      </c>
      <c r="H91" s="118">
        <v>5</v>
      </c>
      <c r="I91" s="118">
        <v>13</v>
      </c>
      <c r="J91" s="118">
        <v>114</v>
      </c>
      <c r="K91" s="118">
        <v>131</v>
      </c>
      <c r="L91" s="118">
        <v>14</v>
      </c>
      <c r="M91" s="118">
        <v>102</v>
      </c>
      <c r="P91" s="92"/>
    </row>
    <row r="92" spans="1:16" ht="20.100000000000001" customHeight="1">
      <c r="A92" s="75" t="s">
        <v>24</v>
      </c>
      <c r="B92" s="118">
        <v>0</v>
      </c>
      <c r="C92" s="118">
        <v>0</v>
      </c>
      <c r="D92" s="118">
        <v>0</v>
      </c>
      <c r="E92" s="118">
        <v>0</v>
      </c>
      <c r="F92" s="118">
        <v>2</v>
      </c>
      <c r="G92" s="118">
        <v>1</v>
      </c>
      <c r="H92" s="118">
        <v>0</v>
      </c>
      <c r="I92" s="118">
        <v>0</v>
      </c>
      <c r="J92" s="118">
        <v>0</v>
      </c>
      <c r="K92" s="118">
        <v>0</v>
      </c>
      <c r="L92" s="118">
        <v>0</v>
      </c>
      <c r="M92" s="118">
        <v>1</v>
      </c>
      <c r="P92" s="92"/>
    </row>
    <row r="93" spans="1:16" s="71" customFormat="1" ht="20.100000000000001" customHeight="1">
      <c r="A93" s="71" t="s">
        <v>25</v>
      </c>
      <c r="B93" s="124">
        <v>344</v>
      </c>
      <c r="C93" s="124">
        <v>295</v>
      </c>
      <c r="D93" s="124">
        <v>317</v>
      </c>
      <c r="E93" s="124">
        <v>419</v>
      </c>
      <c r="F93" s="124">
        <v>484</v>
      </c>
      <c r="G93" s="124">
        <v>779</v>
      </c>
      <c r="H93" s="124">
        <v>288</v>
      </c>
      <c r="I93" s="124">
        <v>284</v>
      </c>
      <c r="J93" s="124">
        <v>418</v>
      </c>
      <c r="K93" s="124">
        <v>447</v>
      </c>
      <c r="L93" s="124">
        <v>304</v>
      </c>
      <c r="M93" s="124">
        <v>274</v>
      </c>
      <c r="P93" s="90"/>
    </row>
    <row r="94" spans="1:16" ht="20.100000000000001" customHeight="1">
      <c r="A94" s="75" t="s">
        <v>26</v>
      </c>
      <c r="B94" s="118">
        <v>11</v>
      </c>
      <c r="C94" s="118">
        <v>10</v>
      </c>
      <c r="D94" s="118">
        <v>3</v>
      </c>
      <c r="E94" s="118">
        <v>11</v>
      </c>
      <c r="F94" s="118">
        <v>5</v>
      </c>
      <c r="G94" s="118">
        <v>58</v>
      </c>
      <c r="H94" s="118">
        <v>8</v>
      </c>
      <c r="I94" s="118">
        <v>3</v>
      </c>
      <c r="J94" s="118">
        <v>10</v>
      </c>
      <c r="K94" s="118">
        <v>8</v>
      </c>
      <c r="L94" s="118">
        <v>2</v>
      </c>
      <c r="M94" s="118">
        <v>1</v>
      </c>
      <c r="P94" s="92"/>
    </row>
    <row r="95" spans="1:16" ht="20.100000000000001" customHeight="1">
      <c r="A95" s="75" t="s">
        <v>27</v>
      </c>
      <c r="B95" s="118">
        <v>0</v>
      </c>
      <c r="C95" s="118">
        <v>0</v>
      </c>
      <c r="D95" s="118">
        <v>0</v>
      </c>
      <c r="E95" s="118">
        <v>1</v>
      </c>
      <c r="F95" s="118">
        <v>2</v>
      </c>
      <c r="G95" s="118">
        <v>1</v>
      </c>
      <c r="H95" s="118">
        <v>2</v>
      </c>
      <c r="I95" s="118">
        <v>0</v>
      </c>
      <c r="J95" s="118">
        <v>0</v>
      </c>
      <c r="K95" s="118">
        <v>1</v>
      </c>
      <c r="L95" s="118">
        <v>0</v>
      </c>
      <c r="M95" s="118">
        <v>1</v>
      </c>
      <c r="P95" s="92"/>
    </row>
    <row r="96" spans="1:16" ht="20.100000000000001" customHeight="1">
      <c r="A96" s="75" t="s">
        <v>28</v>
      </c>
      <c r="B96" s="118">
        <v>0</v>
      </c>
      <c r="C96" s="118">
        <v>1</v>
      </c>
      <c r="D96" s="118">
        <v>2</v>
      </c>
      <c r="E96" s="118">
        <v>1</v>
      </c>
      <c r="F96" s="118">
        <v>0</v>
      </c>
      <c r="G96" s="118">
        <v>1</v>
      </c>
      <c r="H96" s="118">
        <v>3</v>
      </c>
      <c r="I96" s="118">
        <v>1</v>
      </c>
      <c r="J96" s="118">
        <v>0</v>
      </c>
      <c r="K96" s="118">
        <v>2</v>
      </c>
      <c r="L96" s="118">
        <v>0</v>
      </c>
      <c r="M96" s="118">
        <v>4</v>
      </c>
      <c r="P96" s="92"/>
    </row>
    <row r="97" spans="1:16" ht="20.100000000000001" customHeight="1">
      <c r="A97" s="75" t="s">
        <v>29</v>
      </c>
      <c r="B97" s="118">
        <v>0</v>
      </c>
      <c r="C97" s="118">
        <v>1</v>
      </c>
      <c r="D97" s="118">
        <v>10</v>
      </c>
      <c r="E97" s="118">
        <v>3</v>
      </c>
      <c r="F97" s="118">
        <v>0</v>
      </c>
      <c r="G97" s="118">
        <v>1</v>
      </c>
      <c r="H97" s="118">
        <v>3</v>
      </c>
      <c r="I97" s="118">
        <v>3</v>
      </c>
      <c r="J97" s="118">
        <v>0</v>
      </c>
      <c r="K97" s="118">
        <v>4</v>
      </c>
      <c r="L97" s="118">
        <v>3</v>
      </c>
      <c r="M97" s="118">
        <v>1</v>
      </c>
      <c r="P97" s="92"/>
    </row>
    <row r="98" spans="1:16" ht="20.100000000000001" customHeight="1">
      <c r="A98" s="75" t="s">
        <v>30</v>
      </c>
      <c r="B98" s="118">
        <v>10</v>
      </c>
      <c r="C98" s="118">
        <v>0</v>
      </c>
      <c r="D98" s="118">
        <v>3</v>
      </c>
      <c r="E98" s="118">
        <v>0</v>
      </c>
      <c r="F98" s="118">
        <v>0</v>
      </c>
      <c r="G98" s="118">
        <v>0</v>
      </c>
      <c r="H98" s="118">
        <v>0</v>
      </c>
      <c r="I98" s="118">
        <v>0</v>
      </c>
      <c r="J98" s="118">
        <v>0</v>
      </c>
      <c r="K98" s="118">
        <v>0</v>
      </c>
      <c r="L98" s="118">
        <v>0</v>
      </c>
      <c r="M98" s="118">
        <v>0</v>
      </c>
      <c r="P98" s="92"/>
    </row>
    <row r="99" spans="1:16" ht="20.100000000000001" customHeight="1">
      <c r="A99" s="75" t="s">
        <v>31</v>
      </c>
      <c r="B99" s="118">
        <v>109</v>
      </c>
      <c r="C99" s="118">
        <v>0</v>
      </c>
      <c r="D99" s="118">
        <v>19</v>
      </c>
      <c r="E99" s="118">
        <v>0</v>
      </c>
      <c r="F99" s="118">
        <v>8</v>
      </c>
      <c r="G99" s="118">
        <v>3</v>
      </c>
      <c r="H99" s="118">
        <v>66</v>
      </c>
      <c r="I99" s="118">
        <v>0</v>
      </c>
      <c r="J99" s="118">
        <v>30</v>
      </c>
      <c r="K99" s="118">
        <v>3</v>
      </c>
      <c r="L99" s="118">
        <v>121</v>
      </c>
      <c r="M99" s="118">
        <v>4</v>
      </c>
      <c r="P99" s="92"/>
    </row>
    <row r="100" spans="1:16" ht="20.100000000000001" customHeight="1">
      <c r="A100" s="75" t="s">
        <v>32</v>
      </c>
      <c r="B100" s="118">
        <v>0</v>
      </c>
      <c r="C100" s="118">
        <v>1</v>
      </c>
      <c r="D100" s="118">
        <v>0</v>
      </c>
      <c r="E100" s="118">
        <v>0</v>
      </c>
      <c r="F100" s="118">
        <v>0</v>
      </c>
      <c r="G100" s="118">
        <v>8</v>
      </c>
      <c r="H100" s="118">
        <v>2</v>
      </c>
      <c r="I100" s="118">
        <v>3</v>
      </c>
      <c r="J100" s="118">
        <v>3</v>
      </c>
      <c r="K100" s="118">
        <v>3</v>
      </c>
      <c r="L100" s="118">
        <v>2</v>
      </c>
      <c r="M100" s="118">
        <v>0</v>
      </c>
      <c r="P100" s="92"/>
    </row>
    <row r="101" spans="1:16" ht="20.100000000000001" customHeight="1">
      <c r="A101" s="75" t="s">
        <v>33</v>
      </c>
      <c r="B101" s="118">
        <v>6</v>
      </c>
      <c r="C101" s="118">
        <v>11</v>
      </c>
      <c r="D101" s="118">
        <v>6</v>
      </c>
      <c r="E101" s="118">
        <v>4</v>
      </c>
      <c r="F101" s="118">
        <v>2</v>
      </c>
      <c r="G101" s="118">
        <v>3</v>
      </c>
      <c r="H101" s="118">
        <v>3</v>
      </c>
      <c r="I101" s="118">
        <v>4</v>
      </c>
      <c r="J101" s="118">
        <v>3</v>
      </c>
      <c r="K101" s="118">
        <v>1</v>
      </c>
      <c r="L101" s="118">
        <v>0</v>
      </c>
      <c r="M101" s="118">
        <v>8</v>
      </c>
      <c r="P101" s="92"/>
    </row>
    <row r="102" spans="1:16" ht="20.100000000000001" customHeight="1">
      <c r="A102" s="75" t="s">
        <v>34</v>
      </c>
      <c r="B102" s="118">
        <v>17</v>
      </c>
      <c r="C102" s="118">
        <v>86</v>
      </c>
      <c r="D102" s="118">
        <v>17</v>
      </c>
      <c r="E102" s="118">
        <v>22</v>
      </c>
      <c r="F102" s="118">
        <v>21</v>
      </c>
      <c r="G102" s="118">
        <v>8</v>
      </c>
      <c r="H102" s="118">
        <v>19</v>
      </c>
      <c r="I102" s="118">
        <v>16</v>
      </c>
      <c r="J102" s="118">
        <v>45</v>
      </c>
      <c r="K102" s="118">
        <v>111</v>
      </c>
      <c r="L102" s="118">
        <v>14</v>
      </c>
      <c r="M102" s="118">
        <v>30</v>
      </c>
      <c r="P102" s="92"/>
    </row>
    <row r="103" spans="1:16" ht="20.100000000000001" customHeight="1">
      <c r="A103" s="75" t="s">
        <v>35</v>
      </c>
      <c r="B103" s="118">
        <v>177</v>
      </c>
      <c r="C103" s="118">
        <v>185</v>
      </c>
      <c r="D103" s="118">
        <v>254</v>
      </c>
      <c r="E103" s="118">
        <v>373</v>
      </c>
      <c r="F103" s="118">
        <v>440</v>
      </c>
      <c r="G103" s="118">
        <v>689</v>
      </c>
      <c r="H103" s="118">
        <v>182</v>
      </c>
      <c r="I103" s="118">
        <v>253</v>
      </c>
      <c r="J103" s="118">
        <v>325</v>
      </c>
      <c r="K103" s="118">
        <v>278</v>
      </c>
      <c r="L103" s="118">
        <v>160</v>
      </c>
      <c r="M103" s="118">
        <v>214</v>
      </c>
      <c r="P103" s="92"/>
    </row>
    <row r="104" spans="1:16" ht="20.100000000000001" customHeight="1">
      <c r="A104" s="75" t="s">
        <v>36</v>
      </c>
      <c r="B104" s="118">
        <v>0</v>
      </c>
      <c r="C104" s="118">
        <v>0</v>
      </c>
      <c r="D104" s="118">
        <v>0</v>
      </c>
      <c r="E104" s="118">
        <v>1</v>
      </c>
      <c r="F104" s="118">
        <v>6</v>
      </c>
      <c r="G104" s="118">
        <v>1</v>
      </c>
      <c r="H104" s="118">
        <v>0</v>
      </c>
      <c r="I104" s="118">
        <v>0</v>
      </c>
      <c r="J104" s="118">
        <v>2</v>
      </c>
      <c r="K104" s="118">
        <v>35</v>
      </c>
      <c r="L104" s="118">
        <v>2</v>
      </c>
      <c r="M104" s="118">
        <v>0</v>
      </c>
      <c r="P104" s="92"/>
    </row>
    <row r="105" spans="1:16" ht="20.100000000000001" customHeight="1">
      <c r="A105" s="75" t="s">
        <v>37</v>
      </c>
      <c r="B105" s="118">
        <v>14</v>
      </c>
      <c r="C105" s="118">
        <v>0</v>
      </c>
      <c r="D105" s="118">
        <v>3</v>
      </c>
      <c r="E105" s="118">
        <v>3</v>
      </c>
      <c r="F105" s="118">
        <v>0</v>
      </c>
      <c r="G105" s="118">
        <v>6</v>
      </c>
      <c r="H105" s="118">
        <v>0</v>
      </c>
      <c r="I105" s="118">
        <v>1</v>
      </c>
      <c r="J105" s="118">
        <v>0</v>
      </c>
      <c r="K105" s="118">
        <v>1</v>
      </c>
      <c r="L105" s="118">
        <v>0</v>
      </c>
      <c r="M105" s="118">
        <v>11</v>
      </c>
      <c r="P105" s="92"/>
    </row>
    <row r="106" spans="1:16" s="71" customFormat="1" ht="20.100000000000001" customHeight="1">
      <c r="A106" s="71" t="s">
        <v>38</v>
      </c>
      <c r="B106" s="124">
        <v>15</v>
      </c>
      <c r="C106" s="124">
        <v>12</v>
      </c>
      <c r="D106" s="124">
        <v>9</v>
      </c>
      <c r="E106" s="124">
        <v>4</v>
      </c>
      <c r="F106" s="124">
        <v>15</v>
      </c>
      <c r="G106" s="124">
        <v>5</v>
      </c>
      <c r="H106" s="124">
        <v>24</v>
      </c>
      <c r="I106" s="124">
        <v>7</v>
      </c>
      <c r="J106" s="124">
        <v>17</v>
      </c>
      <c r="K106" s="124">
        <v>7</v>
      </c>
      <c r="L106" s="124">
        <v>3</v>
      </c>
      <c r="M106" s="124">
        <v>0</v>
      </c>
      <c r="P106" s="90"/>
    </row>
    <row r="107" spans="1:16" ht="20.100000000000001" customHeight="1">
      <c r="A107" s="75" t="s">
        <v>39</v>
      </c>
      <c r="B107" s="118">
        <v>5</v>
      </c>
      <c r="C107" s="118">
        <v>6</v>
      </c>
      <c r="D107" s="118">
        <v>2</v>
      </c>
      <c r="E107" s="118">
        <v>0</v>
      </c>
      <c r="F107" s="118">
        <v>13</v>
      </c>
      <c r="G107" s="118">
        <v>3</v>
      </c>
      <c r="H107" s="118">
        <v>16</v>
      </c>
      <c r="I107" s="118">
        <v>3</v>
      </c>
      <c r="J107" s="118">
        <v>5</v>
      </c>
      <c r="K107" s="118">
        <v>5</v>
      </c>
      <c r="L107" s="118">
        <v>3</v>
      </c>
      <c r="M107" s="118">
        <v>0</v>
      </c>
      <c r="P107" s="92"/>
    </row>
    <row r="108" spans="1:16" ht="20.100000000000001" customHeight="1">
      <c r="A108" s="75" t="s">
        <v>40</v>
      </c>
      <c r="B108" s="118">
        <v>0</v>
      </c>
      <c r="C108" s="118">
        <v>6</v>
      </c>
      <c r="D108" s="118">
        <v>0</v>
      </c>
      <c r="E108" s="118">
        <v>3</v>
      </c>
      <c r="F108" s="118">
        <v>0</v>
      </c>
      <c r="G108" s="118">
        <v>0</v>
      </c>
      <c r="H108" s="118">
        <v>0</v>
      </c>
      <c r="I108" s="118">
        <v>1</v>
      </c>
      <c r="J108" s="118">
        <v>0</v>
      </c>
      <c r="K108" s="118">
        <v>0</v>
      </c>
      <c r="L108" s="118">
        <v>0</v>
      </c>
      <c r="M108" s="118">
        <v>0</v>
      </c>
      <c r="P108" s="92"/>
    </row>
    <row r="109" spans="1:16" ht="20.100000000000001" customHeight="1">
      <c r="A109" s="92" t="s">
        <v>41</v>
      </c>
      <c r="B109" s="118">
        <v>0</v>
      </c>
      <c r="C109" s="118">
        <v>0</v>
      </c>
      <c r="D109" s="118">
        <v>0</v>
      </c>
      <c r="E109" s="118">
        <v>0</v>
      </c>
      <c r="F109" s="118">
        <v>0</v>
      </c>
      <c r="G109" s="118">
        <v>0</v>
      </c>
      <c r="H109" s="118">
        <v>0</v>
      </c>
      <c r="I109" s="118">
        <v>3</v>
      </c>
      <c r="J109" s="118">
        <v>0</v>
      </c>
      <c r="K109" s="118">
        <v>0</v>
      </c>
      <c r="L109" s="118">
        <v>0</v>
      </c>
      <c r="M109" s="118">
        <v>0</v>
      </c>
      <c r="P109" s="92"/>
    </row>
    <row r="110" spans="1:16" ht="20.100000000000001" customHeight="1">
      <c r="A110" s="75" t="s">
        <v>42</v>
      </c>
      <c r="B110" s="118">
        <v>0</v>
      </c>
      <c r="C110" s="118">
        <v>0</v>
      </c>
      <c r="D110" s="118">
        <v>0</v>
      </c>
      <c r="E110" s="118">
        <v>1</v>
      </c>
      <c r="F110" s="118">
        <v>0</v>
      </c>
      <c r="G110" s="118">
        <v>0</v>
      </c>
      <c r="H110" s="118">
        <v>0</v>
      </c>
      <c r="I110" s="118">
        <v>0</v>
      </c>
      <c r="J110" s="118">
        <v>2</v>
      </c>
      <c r="K110" s="118">
        <v>2</v>
      </c>
      <c r="L110" s="118">
        <v>0</v>
      </c>
      <c r="M110" s="118">
        <v>0</v>
      </c>
      <c r="P110" s="92"/>
    </row>
    <row r="111" spans="1:16" ht="20.100000000000001" customHeight="1">
      <c r="A111" s="75" t="s">
        <v>43</v>
      </c>
      <c r="B111" s="118">
        <v>0</v>
      </c>
      <c r="C111" s="118">
        <v>0</v>
      </c>
      <c r="D111" s="118">
        <v>0</v>
      </c>
      <c r="E111" s="118">
        <v>0</v>
      </c>
      <c r="F111" s="118">
        <v>0</v>
      </c>
      <c r="G111" s="118">
        <v>2</v>
      </c>
      <c r="H111" s="118">
        <v>0</v>
      </c>
      <c r="I111" s="118">
        <v>0</v>
      </c>
      <c r="J111" s="118">
        <v>0</v>
      </c>
      <c r="K111" s="118">
        <v>0</v>
      </c>
      <c r="L111" s="118">
        <v>0</v>
      </c>
      <c r="M111" s="118">
        <v>0</v>
      </c>
      <c r="P111" s="92"/>
    </row>
    <row r="112" spans="1:16" ht="20.100000000000001" customHeight="1">
      <c r="A112" s="75" t="s">
        <v>44</v>
      </c>
      <c r="B112" s="118">
        <v>10</v>
      </c>
      <c r="C112" s="118">
        <v>0</v>
      </c>
      <c r="D112" s="118">
        <v>7</v>
      </c>
      <c r="E112" s="118">
        <v>0</v>
      </c>
      <c r="F112" s="118">
        <v>2</v>
      </c>
      <c r="G112" s="118">
        <v>0</v>
      </c>
      <c r="H112" s="118">
        <v>8</v>
      </c>
      <c r="I112" s="118">
        <v>0</v>
      </c>
      <c r="J112" s="118">
        <v>10</v>
      </c>
      <c r="K112" s="118">
        <v>0</v>
      </c>
      <c r="L112" s="118">
        <v>0</v>
      </c>
      <c r="M112" s="118">
        <v>0</v>
      </c>
      <c r="P112" s="92"/>
    </row>
    <row r="113" spans="1:16" ht="20.100000000000001" customHeight="1">
      <c r="A113" s="71" t="s">
        <v>45</v>
      </c>
      <c r="B113" s="124">
        <v>1214</v>
      </c>
      <c r="C113" s="124">
        <v>920</v>
      </c>
      <c r="D113" s="124">
        <v>1000</v>
      </c>
      <c r="E113" s="124">
        <v>718</v>
      </c>
      <c r="F113" s="124">
        <v>522</v>
      </c>
      <c r="G113" s="124">
        <v>550</v>
      </c>
      <c r="H113" s="124">
        <v>675</v>
      </c>
      <c r="I113" s="124">
        <v>1294</v>
      </c>
      <c r="J113" s="124">
        <v>601</v>
      </c>
      <c r="K113" s="124">
        <v>752</v>
      </c>
      <c r="L113" s="124">
        <v>716</v>
      </c>
      <c r="M113" s="124">
        <v>860</v>
      </c>
      <c r="P113" s="92"/>
    </row>
    <row r="114" spans="1:16" ht="20.100000000000001" customHeight="1">
      <c r="A114" s="75" t="s">
        <v>46</v>
      </c>
      <c r="B114" s="118">
        <v>3</v>
      </c>
      <c r="C114" s="118">
        <v>1</v>
      </c>
      <c r="D114" s="118">
        <v>5</v>
      </c>
      <c r="E114" s="118">
        <v>1</v>
      </c>
      <c r="F114" s="118">
        <v>2</v>
      </c>
      <c r="G114" s="118">
        <v>4</v>
      </c>
      <c r="H114" s="118">
        <v>2</v>
      </c>
      <c r="I114" s="118">
        <v>569</v>
      </c>
      <c r="J114" s="118">
        <v>22</v>
      </c>
      <c r="K114" s="118">
        <v>43</v>
      </c>
      <c r="L114" s="118">
        <v>5</v>
      </c>
      <c r="M114" s="118">
        <v>215</v>
      </c>
      <c r="P114" s="92"/>
    </row>
    <row r="115" spans="1:16" ht="20.100000000000001" customHeight="1">
      <c r="A115" s="75" t="s">
        <v>47</v>
      </c>
      <c r="B115" s="118">
        <v>0</v>
      </c>
      <c r="C115" s="118">
        <v>0</v>
      </c>
      <c r="D115" s="118">
        <v>0</v>
      </c>
      <c r="E115" s="118">
        <v>0</v>
      </c>
      <c r="F115" s="118">
        <v>0</v>
      </c>
      <c r="G115" s="118">
        <v>0</v>
      </c>
      <c r="H115" s="118">
        <v>0</v>
      </c>
      <c r="I115" s="118">
        <v>9</v>
      </c>
      <c r="J115" s="118">
        <v>2</v>
      </c>
      <c r="K115" s="118">
        <v>2</v>
      </c>
      <c r="L115" s="118">
        <v>0</v>
      </c>
      <c r="M115" s="118">
        <v>3</v>
      </c>
      <c r="P115" s="92"/>
    </row>
    <row r="116" spans="1:16" ht="20.100000000000001" customHeight="1">
      <c r="A116" s="75" t="s">
        <v>48</v>
      </c>
      <c r="B116" s="118">
        <v>0</v>
      </c>
      <c r="C116" s="118">
        <v>35</v>
      </c>
      <c r="D116" s="118">
        <v>0</v>
      </c>
      <c r="E116" s="118">
        <v>3</v>
      </c>
      <c r="F116" s="118">
        <v>8</v>
      </c>
      <c r="G116" s="118">
        <v>22</v>
      </c>
      <c r="H116" s="118">
        <v>5</v>
      </c>
      <c r="I116" s="118">
        <v>4</v>
      </c>
      <c r="J116" s="118">
        <v>3</v>
      </c>
      <c r="K116" s="118">
        <v>12</v>
      </c>
      <c r="L116" s="118">
        <v>5</v>
      </c>
      <c r="M116" s="118">
        <v>0</v>
      </c>
      <c r="P116" s="92"/>
    </row>
    <row r="117" spans="1:16" ht="20.100000000000001" customHeight="1">
      <c r="A117" s="75" t="s">
        <v>49</v>
      </c>
      <c r="B117" s="118">
        <v>0</v>
      </c>
      <c r="C117" s="118">
        <v>3</v>
      </c>
      <c r="D117" s="118">
        <v>0</v>
      </c>
      <c r="E117" s="118">
        <v>0</v>
      </c>
      <c r="F117" s="118">
        <v>0</v>
      </c>
      <c r="G117" s="118">
        <v>0</v>
      </c>
      <c r="H117" s="118">
        <v>0</v>
      </c>
      <c r="I117" s="118">
        <v>2</v>
      </c>
      <c r="J117" s="118">
        <v>0</v>
      </c>
      <c r="K117" s="118">
        <v>3</v>
      </c>
      <c r="L117" s="118">
        <v>0</v>
      </c>
      <c r="M117" s="118">
        <v>0</v>
      </c>
      <c r="P117" s="92"/>
    </row>
    <row r="118" spans="1:16" ht="20.100000000000001" customHeight="1">
      <c r="A118" s="75" t="s">
        <v>50</v>
      </c>
      <c r="B118" s="118">
        <v>6</v>
      </c>
      <c r="C118" s="118">
        <v>4</v>
      </c>
      <c r="D118" s="118">
        <v>0</v>
      </c>
      <c r="E118" s="118">
        <v>0</v>
      </c>
      <c r="F118" s="118">
        <v>0</v>
      </c>
      <c r="G118" s="118">
        <v>0</v>
      </c>
      <c r="H118" s="118">
        <v>2</v>
      </c>
      <c r="I118" s="118">
        <v>4</v>
      </c>
      <c r="J118" s="118">
        <v>2</v>
      </c>
      <c r="K118" s="118">
        <v>2</v>
      </c>
      <c r="L118" s="118">
        <v>0</v>
      </c>
      <c r="M118" s="118">
        <v>5</v>
      </c>
      <c r="P118" s="92"/>
    </row>
    <row r="119" spans="1:16" ht="20.100000000000001" customHeight="1">
      <c r="A119" s="75" t="s">
        <v>51</v>
      </c>
      <c r="B119" s="118">
        <v>2</v>
      </c>
      <c r="C119" s="118">
        <v>0</v>
      </c>
      <c r="D119" s="118">
        <v>0</v>
      </c>
      <c r="E119" s="118">
        <v>0</v>
      </c>
      <c r="F119" s="118">
        <v>0</v>
      </c>
      <c r="G119" s="118">
        <v>0</v>
      </c>
      <c r="H119" s="118">
        <v>0</v>
      </c>
      <c r="I119" s="118">
        <v>0</v>
      </c>
      <c r="J119" s="118">
        <v>0</v>
      </c>
      <c r="K119" s="118">
        <v>0</v>
      </c>
      <c r="L119" s="118">
        <v>0</v>
      </c>
      <c r="M119" s="118">
        <v>0</v>
      </c>
      <c r="P119" s="92"/>
    </row>
    <row r="120" spans="1:16" ht="20.100000000000001" customHeight="1">
      <c r="A120" s="75" t="s">
        <v>52</v>
      </c>
      <c r="B120" s="118">
        <v>1088</v>
      </c>
      <c r="C120" s="118">
        <v>789</v>
      </c>
      <c r="D120" s="118">
        <v>876</v>
      </c>
      <c r="E120" s="118">
        <v>644</v>
      </c>
      <c r="F120" s="118">
        <v>425</v>
      </c>
      <c r="G120" s="118">
        <v>341</v>
      </c>
      <c r="H120" s="118">
        <v>596</v>
      </c>
      <c r="I120" s="118">
        <v>608</v>
      </c>
      <c r="J120" s="118">
        <v>419</v>
      </c>
      <c r="K120" s="118">
        <v>383</v>
      </c>
      <c r="L120" s="118">
        <v>573</v>
      </c>
      <c r="M120" s="118">
        <v>543</v>
      </c>
      <c r="P120" s="92"/>
    </row>
    <row r="121" spans="1:16" ht="20.100000000000001" customHeight="1">
      <c r="A121" s="75" t="s">
        <v>53</v>
      </c>
      <c r="B121" s="118">
        <v>0</v>
      </c>
      <c r="C121" s="118">
        <v>0</v>
      </c>
      <c r="D121" s="118">
        <v>0</v>
      </c>
      <c r="E121" s="118">
        <v>0</v>
      </c>
      <c r="F121" s="118">
        <v>0</v>
      </c>
      <c r="G121" s="118">
        <v>0</v>
      </c>
      <c r="H121" s="118">
        <v>0</v>
      </c>
      <c r="I121" s="118">
        <v>3</v>
      </c>
      <c r="J121" s="118">
        <v>0</v>
      </c>
      <c r="K121" s="118">
        <v>1</v>
      </c>
      <c r="L121" s="118">
        <v>0</v>
      </c>
      <c r="M121" s="118">
        <v>0</v>
      </c>
      <c r="P121" s="92"/>
    </row>
    <row r="122" spans="1:16" ht="20.100000000000001" customHeight="1">
      <c r="A122" s="75" t="s">
        <v>54</v>
      </c>
      <c r="B122" s="118">
        <v>67</v>
      </c>
      <c r="C122" s="118">
        <v>61</v>
      </c>
      <c r="D122" s="118">
        <v>97</v>
      </c>
      <c r="E122" s="118">
        <v>54</v>
      </c>
      <c r="F122" s="118">
        <v>76</v>
      </c>
      <c r="G122" s="118">
        <v>168</v>
      </c>
      <c r="H122" s="118">
        <v>52</v>
      </c>
      <c r="I122" s="118">
        <v>70</v>
      </c>
      <c r="J122" s="118">
        <v>108</v>
      </c>
      <c r="K122" s="118">
        <v>68</v>
      </c>
      <c r="L122" s="118">
        <v>95</v>
      </c>
      <c r="M122" s="118">
        <v>66</v>
      </c>
      <c r="P122" s="92"/>
    </row>
    <row r="123" spans="1:16" ht="20.100000000000001" customHeight="1">
      <c r="A123" s="75" t="s">
        <v>55</v>
      </c>
      <c r="B123" s="118">
        <v>0</v>
      </c>
      <c r="C123" s="118">
        <v>0</v>
      </c>
      <c r="D123" s="118">
        <v>0</v>
      </c>
      <c r="E123" s="118">
        <v>0</v>
      </c>
      <c r="F123" s="118">
        <v>0</v>
      </c>
      <c r="G123" s="118">
        <v>0</v>
      </c>
      <c r="H123" s="118">
        <v>0</v>
      </c>
      <c r="I123" s="118">
        <v>0</v>
      </c>
      <c r="J123" s="118">
        <v>0</v>
      </c>
      <c r="K123" s="118">
        <v>1</v>
      </c>
      <c r="L123" s="118">
        <v>0</v>
      </c>
      <c r="M123" s="118">
        <v>0</v>
      </c>
      <c r="P123" s="92"/>
    </row>
    <row r="124" spans="1:16" ht="20.100000000000001" customHeight="1">
      <c r="A124" s="75" t="s">
        <v>56</v>
      </c>
      <c r="B124" s="118">
        <v>8</v>
      </c>
      <c r="C124" s="118">
        <v>7</v>
      </c>
      <c r="D124" s="118">
        <v>2</v>
      </c>
      <c r="E124" s="118">
        <v>0</v>
      </c>
      <c r="F124" s="118">
        <v>2</v>
      </c>
      <c r="G124" s="118">
        <v>0</v>
      </c>
      <c r="H124" s="118">
        <v>5</v>
      </c>
      <c r="I124" s="118">
        <v>3</v>
      </c>
      <c r="J124" s="118">
        <v>11</v>
      </c>
      <c r="K124" s="118">
        <v>61</v>
      </c>
      <c r="L124" s="118">
        <v>5</v>
      </c>
      <c r="M124" s="118">
        <v>11</v>
      </c>
      <c r="P124" s="92"/>
    </row>
    <row r="125" spans="1:16" ht="20.100000000000001" customHeight="1">
      <c r="A125" s="75" t="s">
        <v>57</v>
      </c>
      <c r="B125" s="118">
        <v>2</v>
      </c>
      <c r="C125" s="118">
        <v>3</v>
      </c>
      <c r="D125" s="118">
        <v>0</v>
      </c>
      <c r="E125" s="118">
        <v>0</v>
      </c>
      <c r="F125" s="118">
        <v>0</v>
      </c>
      <c r="G125" s="118">
        <v>4</v>
      </c>
      <c r="H125" s="118">
        <v>0</v>
      </c>
      <c r="I125" s="118">
        <v>3</v>
      </c>
      <c r="J125" s="118">
        <v>0</v>
      </c>
      <c r="K125" s="118">
        <v>12</v>
      </c>
      <c r="L125" s="118">
        <v>0</v>
      </c>
      <c r="M125" s="118">
        <v>0</v>
      </c>
      <c r="P125" s="92"/>
    </row>
    <row r="126" spans="1:16" ht="20.100000000000001" customHeight="1">
      <c r="A126" s="75" t="s">
        <v>58</v>
      </c>
      <c r="B126" s="118">
        <v>25</v>
      </c>
      <c r="C126" s="118">
        <v>1</v>
      </c>
      <c r="D126" s="118">
        <v>3</v>
      </c>
      <c r="E126" s="118">
        <v>4</v>
      </c>
      <c r="F126" s="118">
        <v>5</v>
      </c>
      <c r="G126" s="118">
        <v>0</v>
      </c>
      <c r="H126" s="118">
        <v>2</v>
      </c>
      <c r="I126" s="118">
        <v>1</v>
      </c>
      <c r="J126" s="118">
        <v>5</v>
      </c>
      <c r="K126" s="118">
        <v>16</v>
      </c>
      <c r="L126" s="118">
        <v>2</v>
      </c>
      <c r="M126" s="118">
        <v>0</v>
      </c>
      <c r="P126" s="92"/>
    </row>
    <row r="127" spans="1:16" ht="20.100000000000001" customHeight="1">
      <c r="A127" s="75" t="s">
        <v>59</v>
      </c>
      <c r="B127" s="118">
        <v>0</v>
      </c>
      <c r="C127" s="118">
        <v>0</v>
      </c>
      <c r="D127" s="118">
        <v>0</v>
      </c>
      <c r="E127" s="118">
        <v>0</v>
      </c>
      <c r="F127" s="118">
        <v>0</v>
      </c>
      <c r="G127" s="118">
        <v>0</v>
      </c>
      <c r="H127" s="118">
        <v>3</v>
      </c>
      <c r="I127" s="118">
        <v>0</v>
      </c>
      <c r="J127" s="118">
        <v>4</v>
      </c>
      <c r="K127" s="118">
        <v>0</v>
      </c>
      <c r="L127" s="118">
        <v>0</v>
      </c>
      <c r="M127" s="118">
        <v>0</v>
      </c>
      <c r="P127" s="92"/>
    </row>
    <row r="128" spans="1:16" ht="20.100000000000001" customHeight="1">
      <c r="A128" s="75" t="s">
        <v>60</v>
      </c>
      <c r="B128" s="118">
        <v>0</v>
      </c>
      <c r="C128" s="118">
        <v>3</v>
      </c>
      <c r="D128" s="118">
        <v>3</v>
      </c>
      <c r="E128" s="118">
        <v>0</v>
      </c>
      <c r="F128" s="118">
        <v>0</v>
      </c>
      <c r="G128" s="118">
        <v>0</v>
      </c>
      <c r="H128" s="118">
        <v>0</v>
      </c>
      <c r="I128" s="118">
        <v>2</v>
      </c>
      <c r="J128" s="118">
        <v>0</v>
      </c>
      <c r="K128" s="118">
        <v>1</v>
      </c>
      <c r="L128" s="118">
        <v>0</v>
      </c>
      <c r="M128" s="118">
        <v>0</v>
      </c>
      <c r="P128" s="92"/>
    </row>
    <row r="129" spans="1:16" s="71" customFormat="1" ht="20.100000000000001" customHeight="1">
      <c r="A129" s="75" t="s">
        <v>61</v>
      </c>
      <c r="B129" s="118">
        <v>11</v>
      </c>
      <c r="C129" s="118">
        <v>4</v>
      </c>
      <c r="D129" s="118">
        <v>3</v>
      </c>
      <c r="E129" s="118">
        <v>4</v>
      </c>
      <c r="F129" s="118">
        <v>0</v>
      </c>
      <c r="G129" s="118">
        <v>4</v>
      </c>
      <c r="H129" s="118">
        <v>0</v>
      </c>
      <c r="I129" s="118">
        <v>0</v>
      </c>
      <c r="J129" s="118">
        <v>5</v>
      </c>
      <c r="K129" s="118">
        <v>3</v>
      </c>
      <c r="L129" s="118">
        <v>17</v>
      </c>
      <c r="M129" s="118">
        <v>1</v>
      </c>
      <c r="P129" s="90"/>
    </row>
    <row r="130" spans="1:16" s="71" customFormat="1" ht="20.100000000000001" customHeight="1">
      <c r="A130" s="126" t="s">
        <v>62</v>
      </c>
      <c r="B130" s="118">
        <v>0</v>
      </c>
      <c r="C130" s="118">
        <v>0</v>
      </c>
      <c r="D130" s="118">
        <v>4</v>
      </c>
      <c r="E130" s="118">
        <v>0</v>
      </c>
      <c r="F130" s="118">
        <v>0</v>
      </c>
      <c r="G130" s="118">
        <v>0</v>
      </c>
      <c r="H130" s="118">
        <v>0</v>
      </c>
      <c r="I130" s="118">
        <v>0</v>
      </c>
      <c r="J130" s="118">
        <v>0</v>
      </c>
      <c r="K130" s="118">
        <v>3</v>
      </c>
      <c r="L130" s="118">
        <v>0</v>
      </c>
      <c r="M130" s="118">
        <v>2</v>
      </c>
      <c r="P130" s="90"/>
    </row>
    <row r="131" spans="1:16" s="71" customFormat="1" ht="20.100000000000001" customHeight="1">
      <c r="A131" s="75" t="s">
        <v>63</v>
      </c>
      <c r="B131" s="118">
        <v>0</v>
      </c>
      <c r="C131" s="118">
        <v>0</v>
      </c>
      <c r="D131" s="118">
        <v>0</v>
      </c>
      <c r="E131" s="118">
        <v>0</v>
      </c>
      <c r="F131" s="118">
        <v>0</v>
      </c>
      <c r="G131" s="118">
        <v>0</v>
      </c>
      <c r="H131" s="118">
        <v>0</v>
      </c>
      <c r="I131" s="118">
        <v>0</v>
      </c>
      <c r="J131" s="118">
        <v>0</v>
      </c>
      <c r="K131" s="118">
        <v>2</v>
      </c>
      <c r="L131" s="118">
        <v>2</v>
      </c>
      <c r="M131" s="118">
        <v>0</v>
      </c>
      <c r="P131" s="90"/>
    </row>
    <row r="132" spans="1:16" ht="20.100000000000001" customHeight="1">
      <c r="A132" s="75" t="s">
        <v>64</v>
      </c>
      <c r="B132" s="118">
        <v>0</v>
      </c>
      <c r="C132" s="118">
        <v>0</v>
      </c>
      <c r="D132" s="118">
        <v>0</v>
      </c>
      <c r="E132" s="118">
        <v>0</v>
      </c>
      <c r="F132" s="118">
        <v>4</v>
      </c>
      <c r="G132" s="118">
        <v>0</v>
      </c>
      <c r="H132" s="118">
        <v>0</v>
      </c>
      <c r="I132" s="118">
        <v>0</v>
      </c>
      <c r="J132" s="118">
        <v>0</v>
      </c>
      <c r="K132" s="118">
        <v>18</v>
      </c>
      <c r="L132" s="118">
        <v>2</v>
      </c>
      <c r="M132" s="118">
        <v>4</v>
      </c>
      <c r="P132" s="92"/>
    </row>
    <row r="133" spans="1:16" ht="20.100000000000001" customHeight="1">
      <c r="A133" s="75" t="s">
        <v>65</v>
      </c>
      <c r="B133" s="118">
        <v>2</v>
      </c>
      <c r="C133" s="118">
        <v>3</v>
      </c>
      <c r="D133" s="118">
        <v>5</v>
      </c>
      <c r="E133" s="118">
        <v>8</v>
      </c>
      <c r="F133" s="118">
        <v>0</v>
      </c>
      <c r="G133" s="118">
        <v>0</v>
      </c>
      <c r="H133" s="118">
        <v>5</v>
      </c>
      <c r="I133" s="118">
        <v>11</v>
      </c>
      <c r="J133" s="118">
        <v>15</v>
      </c>
      <c r="K133" s="118">
        <v>75</v>
      </c>
      <c r="L133" s="118">
        <v>8</v>
      </c>
      <c r="M133" s="118">
        <v>4</v>
      </c>
      <c r="P133" s="92"/>
    </row>
    <row r="134" spans="1:16" s="71" customFormat="1" ht="20.100000000000001" customHeight="1">
      <c r="A134" s="75" t="s">
        <v>66</v>
      </c>
      <c r="B134" s="118">
        <v>0</v>
      </c>
      <c r="C134" s="118">
        <v>6</v>
      </c>
      <c r="D134" s="118">
        <v>2</v>
      </c>
      <c r="E134" s="118">
        <v>0</v>
      </c>
      <c r="F134" s="118">
        <v>0</v>
      </c>
      <c r="G134" s="118">
        <v>7</v>
      </c>
      <c r="H134" s="118">
        <v>3</v>
      </c>
      <c r="I134" s="118">
        <v>5</v>
      </c>
      <c r="J134" s="118">
        <v>5</v>
      </c>
      <c r="K134" s="118">
        <v>46</v>
      </c>
      <c r="L134" s="118">
        <v>2</v>
      </c>
      <c r="M134" s="118">
        <v>6</v>
      </c>
      <c r="P134" s="90"/>
    </row>
    <row r="135" spans="1:16" ht="20.100000000000001" customHeight="1">
      <c r="A135" s="71" t="s">
        <v>67</v>
      </c>
      <c r="B135" s="124">
        <v>0</v>
      </c>
      <c r="C135" s="124">
        <v>3</v>
      </c>
      <c r="D135" s="124">
        <v>0</v>
      </c>
      <c r="E135" s="124">
        <v>3</v>
      </c>
      <c r="F135" s="124">
        <v>2</v>
      </c>
      <c r="G135" s="124">
        <v>0</v>
      </c>
      <c r="H135" s="124">
        <v>2</v>
      </c>
      <c r="I135" s="124">
        <v>0</v>
      </c>
      <c r="J135" s="124">
        <v>22</v>
      </c>
      <c r="K135" s="124">
        <v>30</v>
      </c>
      <c r="L135" s="124">
        <v>0</v>
      </c>
      <c r="M135" s="124">
        <v>4</v>
      </c>
      <c r="P135" s="92"/>
    </row>
    <row r="136" spans="1:16" ht="20.100000000000001" customHeight="1">
      <c r="A136" s="75" t="s">
        <v>68</v>
      </c>
      <c r="B136" s="117">
        <v>0</v>
      </c>
      <c r="C136" s="117">
        <v>3</v>
      </c>
      <c r="D136" s="117">
        <v>0</v>
      </c>
      <c r="E136" s="117">
        <v>3</v>
      </c>
      <c r="F136" s="117">
        <v>0</v>
      </c>
      <c r="G136" s="117">
        <v>0</v>
      </c>
      <c r="H136" s="117">
        <v>0</v>
      </c>
      <c r="I136" s="117">
        <v>0</v>
      </c>
      <c r="J136" s="117">
        <v>10</v>
      </c>
      <c r="K136" s="117">
        <v>27</v>
      </c>
      <c r="L136" s="117">
        <v>0</v>
      </c>
      <c r="M136" s="117">
        <v>4</v>
      </c>
      <c r="P136" s="92"/>
    </row>
    <row r="137" spans="1:16" ht="20.100000000000001" customHeight="1">
      <c r="A137" s="75" t="s">
        <v>69</v>
      </c>
      <c r="B137" s="117">
        <v>0</v>
      </c>
      <c r="C137" s="117">
        <v>0</v>
      </c>
      <c r="D137" s="117">
        <v>0</v>
      </c>
      <c r="E137" s="117">
        <v>0</v>
      </c>
      <c r="F137" s="117">
        <v>2</v>
      </c>
      <c r="G137" s="117">
        <v>0</v>
      </c>
      <c r="H137" s="117">
        <v>2</v>
      </c>
      <c r="I137" s="117">
        <v>0</v>
      </c>
      <c r="J137" s="117">
        <v>12</v>
      </c>
      <c r="K137" s="117">
        <v>3</v>
      </c>
      <c r="L137" s="117">
        <v>0</v>
      </c>
      <c r="M137" s="117">
        <v>0</v>
      </c>
      <c r="P137" s="92"/>
    </row>
    <row r="138" spans="1:16" ht="20.100000000000001" customHeight="1">
      <c r="A138" s="75" t="s">
        <v>70</v>
      </c>
      <c r="B138" s="117">
        <v>0</v>
      </c>
      <c r="C138" s="117">
        <v>0</v>
      </c>
      <c r="D138" s="117">
        <v>0</v>
      </c>
      <c r="E138" s="117">
        <v>0</v>
      </c>
      <c r="F138" s="117">
        <v>0</v>
      </c>
      <c r="G138" s="117">
        <v>0</v>
      </c>
      <c r="H138" s="117">
        <v>0</v>
      </c>
      <c r="I138" s="117">
        <v>0</v>
      </c>
      <c r="J138" s="117">
        <v>0</v>
      </c>
      <c r="K138" s="117">
        <v>0</v>
      </c>
      <c r="L138" s="117">
        <v>0</v>
      </c>
      <c r="M138" s="117">
        <v>0</v>
      </c>
      <c r="P138" s="92"/>
    </row>
    <row r="139" spans="1:16" ht="20.100000000000001" customHeight="1" thickBot="1">
      <c r="A139" s="78" t="s">
        <v>71</v>
      </c>
      <c r="B139" s="134">
        <v>0</v>
      </c>
      <c r="C139" s="134">
        <v>0</v>
      </c>
      <c r="D139" s="134">
        <v>0</v>
      </c>
      <c r="E139" s="134">
        <v>0</v>
      </c>
      <c r="F139" s="134">
        <v>0</v>
      </c>
      <c r="G139" s="134">
        <v>0</v>
      </c>
      <c r="H139" s="134">
        <v>0</v>
      </c>
      <c r="I139" s="134">
        <v>0</v>
      </c>
      <c r="J139" s="134">
        <v>4</v>
      </c>
      <c r="K139" s="134">
        <v>0</v>
      </c>
      <c r="L139" s="134">
        <v>0</v>
      </c>
      <c r="M139" s="134">
        <v>0</v>
      </c>
      <c r="N139" s="102"/>
      <c r="O139" s="102"/>
    </row>
    <row r="140" spans="1:16" s="81" customFormat="1" ht="15.95" customHeight="1">
      <c r="A140" s="284" t="s">
        <v>425</v>
      </c>
      <c r="F140" s="80"/>
      <c r="G140" s="80"/>
      <c r="O140" s="315"/>
    </row>
  </sheetData>
  <mergeCells count="6">
    <mergeCell ref="A3:A5"/>
    <mergeCell ref="B3:O3"/>
    <mergeCell ref="B4:C4"/>
    <mergeCell ref="A73:A75"/>
    <mergeCell ref="B73:M73"/>
    <mergeCell ref="L74:M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4"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3"/>
  <sheetViews>
    <sheetView showGridLines="0" zoomScaleNormal="100" workbookViewId="0">
      <selection activeCell="O1" sqref="O1"/>
    </sheetView>
  </sheetViews>
  <sheetFormatPr defaultColWidth="11.42578125" defaultRowHeight="20.100000000000001" customHeight="1"/>
  <cols>
    <col min="1" max="1" width="36.7109375" style="75" customWidth="1"/>
    <col min="2" max="3" width="10.28515625" style="75" customWidth="1"/>
    <col min="4" max="15" width="9" style="75" customWidth="1"/>
    <col min="16" max="256" width="11.42578125" style="75"/>
    <col min="257" max="257" width="36.7109375" style="75" customWidth="1"/>
    <col min="258" max="259" width="10.28515625" style="75" customWidth="1"/>
    <col min="260" max="271" width="9" style="75" customWidth="1"/>
    <col min="272" max="512" width="11.42578125" style="75"/>
    <col min="513" max="513" width="36.7109375" style="75" customWidth="1"/>
    <col min="514" max="515" width="10.28515625" style="75" customWidth="1"/>
    <col min="516" max="527" width="9" style="75" customWidth="1"/>
    <col min="528" max="768" width="11.42578125" style="75"/>
    <col min="769" max="769" width="36.7109375" style="75" customWidth="1"/>
    <col min="770" max="771" width="10.28515625" style="75" customWidth="1"/>
    <col min="772" max="783" width="9" style="75" customWidth="1"/>
    <col min="784" max="1024" width="11.42578125" style="75"/>
    <col min="1025" max="1025" width="36.7109375" style="75" customWidth="1"/>
    <col min="1026" max="1027" width="10.28515625" style="75" customWidth="1"/>
    <col min="1028" max="1039" width="9" style="75" customWidth="1"/>
    <col min="1040" max="1280" width="11.42578125" style="75"/>
    <col min="1281" max="1281" width="36.7109375" style="75" customWidth="1"/>
    <col min="1282" max="1283" width="10.28515625" style="75" customWidth="1"/>
    <col min="1284" max="1295" width="9" style="75" customWidth="1"/>
    <col min="1296" max="1536" width="11.42578125" style="75"/>
    <col min="1537" max="1537" width="36.7109375" style="75" customWidth="1"/>
    <col min="1538" max="1539" width="10.28515625" style="75" customWidth="1"/>
    <col min="1540" max="1551" width="9" style="75" customWidth="1"/>
    <col min="1552" max="1792" width="11.42578125" style="75"/>
    <col min="1793" max="1793" width="36.7109375" style="75" customWidth="1"/>
    <col min="1794" max="1795" width="10.28515625" style="75" customWidth="1"/>
    <col min="1796" max="1807" width="9" style="75" customWidth="1"/>
    <col min="1808" max="2048" width="11.42578125" style="75"/>
    <col min="2049" max="2049" width="36.7109375" style="75" customWidth="1"/>
    <col min="2050" max="2051" width="10.28515625" style="75" customWidth="1"/>
    <col min="2052" max="2063" width="9" style="75" customWidth="1"/>
    <col min="2064" max="2304" width="11.42578125" style="75"/>
    <col min="2305" max="2305" width="36.7109375" style="75" customWidth="1"/>
    <col min="2306" max="2307" width="10.28515625" style="75" customWidth="1"/>
    <col min="2308" max="2319" width="9" style="75" customWidth="1"/>
    <col min="2320" max="2560" width="11.42578125" style="75"/>
    <col min="2561" max="2561" width="36.7109375" style="75" customWidth="1"/>
    <col min="2562" max="2563" width="10.28515625" style="75" customWidth="1"/>
    <col min="2564" max="2575" width="9" style="75" customWidth="1"/>
    <col min="2576" max="2816" width="11.42578125" style="75"/>
    <col min="2817" max="2817" width="36.7109375" style="75" customWidth="1"/>
    <col min="2818" max="2819" width="10.28515625" style="75" customWidth="1"/>
    <col min="2820" max="2831" width="9" style="75" customWidth="1"/>
    <col min="2832" max="3072" width="11.42578125" style="75"/>
    <col min="3073" max="3073" width="36.7109375" style="75" customWidth="1"/>
    <col min="3074" max="3075" width="10.28515625" style="75" customWidth="1"/>
    <col min="3076" max="3087" width="9" style="75" customWidth="1"/>
    <col min="3088" max="3328" width="11.42578125" style="75"/>
    <col min="3329" max="3329" width="36.7109375" style="75" customWidth="1"/>
    <col min="3330" max="3331" width="10.28515625" style="75" customWidth="1"/>
    <col min="3332" max="3343" width="9" style="75" customWidth="1"/>
    <col min="3344" max="3584" width="11.42578125" style="75"/>
    <col min="3585" max="3585" width="36.7109375" style="75" customWidth="1"/>
    <col min="3586" max="3587" width="10.28515625" style="75" customWidth="1"/>
    <col min="3588" max="3599" width="9" style="75" customWidth="1"/>
    <col min="3600" max="3840" width="11.42578125" style="75"/>
    <col min="3841" max="3841" width="36.7109375" style="75" customWidth="1"/>
    <col min="3842" max="3843" width="10.28515625" style="75" customWidth="1"/>
    <col min="3844" max="3855" width="9" style="75" customWidth="1"/>
    <col min="3856" max="4096" width="11.42578125" style="75"/>
    <col min="4097" max="4097" width="36.7109375" style="75" customWidth="1"/>
    <col min="4098" max="4099" width="10.28515625" style="75" customWidth="1"/>
    <col min="4100" max="4111" width="9" style="75" customWidth="1"/>
    <col min="4112" max="4352" width="11.42578125" style="75"/>
    <col min="4353" max="4353" width="36.7109375" style="75" customWidth="1"/>
    <col min="4354" max="4355" width="10.28515625" style="75" customWidth="1"/>
    <col min="4356" max="4367" width="9" style="75" customWidth="1"/>
    <col min="4368" max="4608" width="11.42578125" style="75"/>
    <col min="4609" max="4609" width="36.7109375" style="75" customWidth="1"/>
    <col min="4610" max="4611" width="10.28515625" style="75" customWidth="1"/>
    <col min="4612" max="4623" width="9" style="75" customWidth="1"/>
    <col min="4624" max="4864" width="11.42578125" style="75"/>
    <col min="4865" max="4865" width="36.7109375" style="75" customWidth="1"/>
    <col min="4866" max="4867" width="10.28515625" style="75" customWidth="1"/>
    <col min="4868" max="4879" width="9" style="75" customWidth="1"/>
    <col min="4880" max="5120" width="11.42578125" style="75"/>
    <col min="5121" max="5121" width="36.7109375" style="75" customWidth="1"/>
    <col min="5122" max="5123" width="10.28515625" style="75" customWidth="1"/>
    <col min="5124" max="5135" width="9" style="75" customWidth="1"/>
    <col min="5136" max="5376" width="11.42578125" style="75"/>
    <col min="5377" max="5377" width="36.7109375" style="75" customWidth="1"/>
    <col min="5378" max="5379" width="10.28515625" style="75" customWidth="1"/>
    <col min="5380" max="5391" width="9" style="75" customWidth="1"/>
    <col min="5392" max="5632" width="11.42578125" style="75"/>
    <col min="5633" max="5633" width="36.7109375" style="75" customWidth="1"/>
    <col min="5634" max="5635" width="10.28515625" style="75" customWidth="1"/>
    <col min="5636" max="5647" width="9" style="75" customWidth="1"/>
    <col min="5648" max="5888" width="11.42578125" style="75"/>
    <col min="5889" max="5889" width="36.7109375" style="75" customWidth="1"/>
    <col min="5890" max="5891" width="10.28515625" style="75" customWidth="1"/>
    <col min="5892" max="5903" width="9" style="75" customWidth="1"/>
    <col min="5904" max="6144" width="11.42578125" style="75"/>
    <col min="6145" max="6145" width="36.7109375" style="75" customWidth="1"/>
    <col min="6146" max="6147" width="10.28515625" style="75" customWidth="1"/>
    <col min="6148" max="6159" width="9" style="75" customWidth="1"/>
    <col min="6160" max="6400" width="11.42578125" style="75"/>
    <col min="6401" max="6401" width="36.7109375" style="75" customWidth="1"/>
    <col min="6402" max="6403" width="10.28515625" style="75" customWidth="1"/>
    <col min="6404" max="6415" width="9" style="75" customWidth="1"/>
    <col min="6416" max="6656" width="11.42578125" style="75"/>
    <col min="6657" max="6657" width="36.7109375" style="75" customWidth="1"/>
    <col min="6658" max="6659" width="10.28515625" style="75" customWidth="1"/>
    <col min="6660" max="6671" width="9" style="75" customWidth="1"/>
    <col min="6672" max="6912" width="11.42578125" style="75"/>
    <col min="6913" max="6913" width="36.7109375" style="75" customWidth="1"/>
    <col min="6914" max="6915" width="10.28515625" style="75" customWidth="1"/>
    <col min="6916" max="6927" width="9" style="75" customWidth="1"/>
    <col min="6928" max="7168" width="11.42578125" style="75"/>
    <col min="7169" max="7169" width="36.7109375" style="75" customWidth="1"/>
    <col min="7170" max="7171" width="10.28515625" style="75" customWidth="1"/>
    <col min="7172" max="7183" width="9" style="75" customWidth="1"/>
    <col min="7184" max="7424" width="11.42578125" style="75"/>
    <col min="7425" max="7425" width="36.7109375" style="75" customWidth="1"/>
    <col min="7426" max="7427" width="10.28515625" style="75" customWidth="1"/>
    <col min="7428" max="7439" width="9" style="75" customWidth="1"/>
    <col min="7440" max="7680" width="11.42578125" style="75"/>
    <col min="7681" max="7681" width="36.7109375" style="75" customWidth="1"/>
    <col min="7682" max="7683" width="10.28515625" style="75" customWidth="1"/>
    <col min="7684" max="7695" width="9" style="75" customWidth="1"/>
    <col min="7696" max="7936" width="11.42578125" style="75"/>
    <col min="7937" max="7937" width="36.7109375" style="75" customWidth="1"/>
    <col min="7938" max="7939" width="10.28515625" style="75" customWidth="1"/>
    <col min="7940" max="7951" width="9" style="75" customWidth="1"/>
    <col min="7952" max="8192" width="11.42578125" style="75"/>
    <col min="8193" max="8193" width="36.7109375" style="75" customWidth="1"/>
    <col min="8194" max="8195" width="10.28515625" style="75" customWidth="1"/>
    <col min="8196" max="8207" width="9" style="75" customWidth="1"/>
    <col min="8208" max="8448" width="11.42578125" style="75"/>
    <col min="8449" max="8449" width="36.7109375" style="75" customWidth="1"/>
    <col min="8450" max="8451" width="10.28515625" style="75" customWidth="1"/>
    <col min="8452" max="8463" width="9" style="75" customWidth="1"/>
    <col min="8464" max="8704" width="11.42578125" style="75"/>
    <col min="8705" max="8705" width="36.7109375" style="75" customWidth="1"/>
    <col min="8706" max="8707" width="10.28515625" style="75" customWidth="1"/>
    <col min="8708" max="8719" width="9" style="75" customWidth="1"/>
    <col min="8720" max="8960" width="11.42578125" style="75"/>
    <col min="8961" max="8961" width="36.7109375" style="75" customWidth="1"/>
    <col min="8962" max="8963" width="10.28515625" style="75" customWidth="1"/>
    <col min="8964" max="8975" width="9" style="75" customWidth="1"/>
    <col min="8976" max="9216" width="11.42578125" style="75"/>
    <col min="9217" max="9217" width="36.7109375" style="75" customWidth="1"/>
    <col min="9218" max="9219" width="10.28515625" style="75" customWidth="1"/>
    <col min="9220" max="9231" width="9" style="75" customWidth="1"/>
    <col min="9232" max="9472" width="11.42578125" style="75"/>
    <col min="9473" max="9473" width="36.7109375" style="75" customWidth="1"/>
    <col min="9474" max="9475" width="10.28515625" style="75" customWidth="1"/>
    <col min="9476" max="9487" width="9" style="75" customWidth="1"/>
    <col min="9488" max="9728" width="11.42578125" style="75"/>
    <col min="9729" max="9729" width="36.7109375" style="75" customWidth="1"/>
    <col min="9730" max="9731" width="10.28515625" style="75" customWidth="1"/>
    <col min="9732" max="9743" width="9" style="75" customWidth="1"/>
    <col min="9744" max="9984" width="11.42578125" style="75"/>
    <col min="9985" max="9985" width="36.7109375" style="75" customWidth="1"/>
    <col min="9986" max="9987" width="10.28515625" style="75" customWidth="1"/>
    <col min="9988" max="9999" width="9" style="75" customWidth="1"/>
    <col min="10000" max="10240" width="11.42578125" style="75"/>
    <col min="10241" max="10241" width="36.7109375" style="75" customWidth="1"/>
    <col min="10242" max="10243" width="10.28515625" style="75" customWidth="1"/>
    <col min="10244" max="10255" width="9" style="75" customWidth="1"/>
    <col min="10256" max="10496" width="11.42578125" style="75"/>
    <col min="10497" max="10497" width="36.7109375" style="75" customWidth="1"/>
    <col min="10498" max="10499" width="10.28515625" style="75" customWidth="1"/>
    <col min="10500" max="10511" width="9" style="75" customWidth="1"/>
    <col min="10512" max="10752" width="11.42578125" style="75"/>
    <col min="10753" max="10753" width="36.7109375" style="75" customWidth="1"/>
    <col min="10754" max="10755" width="10.28515625" style="75" customWidth="1"/>
    <col min="10756" max="10767" width="9" style="75" customWidth="1"/>
    <col min="10768" max="11008" width="11.42578125" style="75"/>
    <col min="11009" max="11009" width="36.7109375" style="75" customWidth="1"/>
    <col min="11010" max="11011" width="10.28515625" style="75" customWidth="1"/>
    <col min="11012" max="11023" width="9" style="75" customWidth="1"/>
    <col min="11024" max="11264" width="11.42578125" style="75"/>
    <col min="11265" max="11265" width="36.7109375" style="75" customWidth="1"/>
    <col min="11266" max="11267" width="10.28515625" style="75" customWidth="1"/>
    <col min="11268" max="11279" width="9" style="75" customWidth="1"/>
    <col min="11280" max="11520" width="11.42578125" style="75"/>
    <col min="11521" max="11521" width="36.7109375" style="75" customWidth="1"/>
    <col min="11522" max="11523" width="10.28515625" style="75" customWidth="1"/>
    <col min="11524" max="11535" width="9" style="75" customWidth="1"/>
    <col min="11536" max="11776" width="11.42578125" style="75"/>
    <col min="11777" max="11777" width="36.7109375" style="75" customWidth="1"/>
    <col min="11778" max="11779" width="10.28515625" style="75" customWidth="1"/>
    <col min="11780" max="11791" width="9" style="75" customWidth="1"/>
    <col min="11792" max="12032" width="11.42578125" style="75"/>
    <col min="12033" max="12033" width="36.7109375" style="75" customWidth="1"/>
    <col min="12034" max="12035" width="10.28515625" style="75" customWidth="1"/>
    <col min="12036" max="12047" width="9" style="75" customWidth="1"/>
    <col min="12048" max="12288" width="11.42578125" style="75"/>
    <col min="12289" max="12289" width="36.7109375" style="75" customWidth="1"/>
    <col min="12290" max="12291" width="10.28515625" style="75" customWidth="1"/>
    <col min="12292" max="12303" width="9" style="75" customWidth="1"/>
    <col min="12304" max="12544" width="11.42578125" style="75"/>
    <col min="12545" max="12545" width="36.7109375" style="75" customWidth="1"/>
    <col min="12546" max="12547" width="10.28515625" style="75" customWidth="1"/>
    <col min="12548" max="12559" width="9" style="75" customWidth="1"/>
    <col min="12560" max="12800" width="11.42578125" style="75"/>
    <col min="12801" max="12801" width="36.7109375" style="75" customWidth="1"/>
    <col min="12802" max="12803" width="10.28515625" style="75" customWidth="1"/>
    <col min="12804" max="12815" width="9" style="75" customWidth="1"/>
    <col min="12816" max="13056" width="11.42578125" style="75"/>
    <col min="13057" max="13057" width="36.7109375" style="75" customWidth="1"/>
    <col min="13058" max="13059" width="10.28515625" style="75" customWidth="1"/>
    <col min="13060" max="13071" width="9" style="75" customWidth="1"/>
    <col min="13072" max="13312" width="11.42578125" style="75"/>
    <col min="13313" max="13313" width="36.7109375" style="75" customWidth="1"/>
    <col min="13314" max="13315" width="10.28515625" style="75" customWidth="1"/>
    <col min="13316" max="13327" width="9" style="75" customWidth="1"/>
    <col min="13328" max="13568" width="11.42578125" style="75"/>
    <col min="13569" max="13569" width="36.7109375" style="75" customWidth="1"/>
    <col min="13570" max="13571" width="10.28515625" style="75" customWidth="1"/>
    <col min="13572" max="13583" width="9" style="75" customWidth="1"/>
    <col min="13584" max="13824" width="11.42578125" style="75"/>
    <col min="13825" max="13825" width="36.7109375" style="75" customWidth="1"/>
    <col min="13826" max="13827" width="10.28515625" style="75" customWidth="1"/>
    <col min="13828" max="13839" width="9" style="75" customWidth="1"/>
    <col min="13840" max="14080" width="11.42578125" style="75"/>
    <col min="14081" max="14081" width="36.7109375" style="75" customWidth="1"/>
    <col min="14082" max="14083" width="10.28515625" style="75" customWidth="1"/>
    <col min="14084" max="14095" width="9" style="75" customWidth="1"/>
    <col min="14096" max="14336" width="11.42578125" style="75"/>
    <col min="14337" max="14337" width="36.7109375" style="75" customWidth="1"/>
    <col min="14338" max="14339" width="10.28515625" style="75" customWidth="1"/>
    <col min="14340" max="14351" width="9" style="75" customWidth="1"/>
    <col min="14352" max="14592" width="11.42578125" style="75"/>
    <col min="14593" max="14593" width="36.7109375" style="75" customWidth="1"/>
    <col min="14594" max="14595" width="10.28515625" style="75" customWidth="1"/>
    <col min="14596" max="14607" width="9" style="75" customWidth="1"/>
    <col min="14608" max="14848" width="11.42578125" style="75"/>
    <col min="14849" max="14849" width="36.7109375" style="75" customWidth="1"/>
    <col min="14850" max="14851" width="10.28515625" style="75" customWidth="1"/>
    <col min="14852" max="14863" width="9" style="75" customWidth="1"/>
    <col min="14864" max="15104" width="11.42578125" style="75"/>
    <col min="15105" max="15105" width="36.7109375" style="75" customWidth="1"/>
    <col min="15106" max="15107" width="10.28515625" style="75" customWidth="1"/>
    <col min="15108" max="15119" width="9" style="75" customWidth="1"/>
    <col min="15120" max="15360" width="11.42578125" style="75"/>
    <col min="15361" max="15361" width="36.7109375" style="75" customWidth="1"/>
    <col min="15362" max="15363" width="10.28515625" style="75" customWidth="1"/>
    <col min="15364" max="15375" width="9" style="75" customWidth="1"/>
    <col min="15376" max="15616" width="11.42578125" style="75"/>
    <col min="15617" max="15617" width="36.7109375" style="75" customWidth="1"/>
    <col min="15618" max="15619" width="10.28515625" style="75" customWidth="1"/>
    <col min="15620" max="15631" width="9" style="75" customWidth="1"/>
    <col min="15632" max="15872" width="11.42578125" style="75"/>
    <col min="15873" max="15873" width="36.7109375" style="75" customWidth="1"/>
    <col min="15874" max="15875" width="10.28515625" style="75" customWidth="1"/>
    <col min="15876" max="15887" width="9" style="75" customWidth="1"/>
    <col min="15888" max="16128" width="11.42578125" style="75"/>
    <col min="16129" max="16129" width="36.7109375" style="75" customWidth="1"/>
    <col min="16130" max="16131" width="10.28515625" style="75" customWidth="1"/>
    <col min="16132" max="16143" width="9" style="75" customWidth="1"/>
    <col min="16144" max="16384" width="11.42578125" style="75"/>
  </cols>
  <sheetData>
    <row r="1" spans="1:15" ht="24.95" customHeight="1">
      <c r="A1" s="179" t="s">
        <v>461</v>
      </c>
      <c r="B1" s="55"/>
      <c r="C1" s="55"/>
    </row>
    <row r="2" spans="1:15" ht="24.95" customHeight="1" thickBot="1">
      <c r="A2" s="180" t="s">
        <v>464</v>
      </c>
      <c r="B2" s="90"/>
      <c r="C2" s="90"/>
      <c r="D2" s="92"/>
      <c r="E2" s="92"/>
      <c r="F2" s="92"/>
      <c r="G2" s="92"/>
      <c r="H2" s="92"/>
      <c r="I2" s="92"/>
      <c r="J2" s="92"/>
      <c r="K2" s="92"/>
      <c r="L2" s="92"/>
      <c r="M2" s="92"/>
      <c r="N2" s="92"/>
      <c r="O2" s="92"/>
    </row>
    <row r="3" spans="1:15" ht="20.100000000000001" customHeight="1">
      <c r="A3" s="1473" t="s">
        <v>1</v>
      </c>
      <c r="B3" s="1496" t="s">
        <v>401</v>
      </c>
      <c r="C3" s="1497"/>
      <c r="D3" s="1497"/>
      <c r="E3" s="1497"/>
      <c r="F3" s="1497"/>
      <c r="G3" s="1497"/>
      <c r="H3" s="1497"/>
      <c r="I3" s="1497"/>
      <c r="J3" s="1497"/>
      <c r="K3" s="1497"/>
      <c r="L3" s="1497"/>
      <c r="M3" s="1497"/>
      <c r="N3" s="1497"/>
      <c r="O3" s="1470"/>
    </row>
    <row r="4" spans="1:15" ht="20.100000000000001" customHeight="1">
      <c r="A4" s="1474"/>
      <c r="B4" s="1476" t="s">
        <v>3</v>
      </c>
      <c r="C4" s="1476"/>
      <c r="D4" s="173" t="s">
        <v>73</v>
      </c>
      <c r="E4" s="173"/>
      <c r="F4" s="173" t="s">
        <v>74</v>
      </c>
      <c r="G4" s="173"/>
      <c r="H4" s="173" t="s">
        <v>75</v>
      </c>
      <c r="I4" s="173"/>
      <c r="J4" s="173" t="s">
        <v>76</v>
      </c>
      <c r="K4" s="173"/>
      <c r="L4" s="173" t="s">
        <v>77</v>
      </c>
      <c r="M4" s="173"/>
      <c r="N4" s="203" t="s">
        <v>78</v>
      </c>
      <c r="O4" s="204"/>
    </row>
    <row r="5" spans="1:15" ht="20.100000000000001" customHeight="1">
      <c r="A5" s="1475"/>
      <c r="B5" s="60">
        <v>2010</v>
      </c>
      <c r="C5" s="60">
        <v>2011</v>
      </c>
      <c r="D5" s="60">
        <v>2010</v>
      </c>
      <c r="E5" s="60">
        <v>2011</v>
      </c>
      <c r="F5" s="60">
        <v>2010</v>
      </c>
      <c r="G5" s="60">
        <v>2011</v>
      </c>
      <c r="H5" s="60">
        <v>2010</v>
      </c>
      <c r="I5" s="60">
        <v>2011</v>
      </c>
      <c r="J5" s="60">
        <v>2010</v>
      </c>
      <c r="K5" s="60">
        <v>2011</v>
      </c>
      <c r="L5" s="60">
        <v>2010</v>
      </c>
      <c r="M5" s="60">
        <v>2011</v>
      </c>
      <c r="N5" s="60">
        <v>2010</v>
      </c>
      <c r="O5" s="91">
        <v>2011</v>
      </c>
    </row>
    <row r="6" spans="1:15" ht="20.100000000000001" customHeight="1">
      <c r="A6" s="67" t="s">
        <v>438</v>
      </c>
      <c r="B6" s="124">
        <v>12045</v>
      </c>
      <c r="C6" s="124">
        <v>11849</v>
      </c>
      <c r="D6" s="124">
        <v>698</v>
      </c>
      <c r="E6" s="124">
        <v>691</v>
      </c>
      <c r="F6" s="124">
        <v>867</v>
      </c>
      <c r="G6" s="124">
        <v>1145</v>
      </c>
      <c r="H6" s="124">
        <v>1398</v>
      </c>
      <c r="I6" s="124">
        <v>755</v>
      </c>
      <c r="J6" s="124">
        <v>822</v>
      </c>
      <c r="K6" s="124">
        <v>1140</v>
      </c>
      <c r="L6" s="124">
        <v>715</v>
      </c>
      <c r="M6" s="124">
        <v>686</v>
      </c>
      <c r="N6" s="124">
        <v>816</v>
      </c>
      <c r="O6" s="124">
        <v>807</v>
      </c>
    </row>
    <row r="7" spans="1:15" s="124" customFormat="1" ht="20.100000000000001" customHeight="1">
      <c r="A7" s="71" t="s">
        <v>10</v>
      </c>
      <c r="B7" s="124">
        <v>36</v>
      </c>
      <c r="C7" s="124">
        <v>59</v>
      </c>
      <c r="D7" s="124">
        <v>0</v>
      </c>
      <c r="E7" s="124">
        <v>7</v>
      </c>
      <c r="F7" s="124">
        <v>0</v>
      </c>
      <c r="G7" s="124">
        <v>0</v>
      </c>
      <c r="H7" s="124">
        <v>0</v>
      </c>
      <c r="I7" s="124">
        <v>10</v>
      </c>
      <c r="J7" s="124">
        <v>2</v>
      </c>
      <c r="K7" s="124">
        <v>10</v>
      </c>
      <c r="L7" s="124">
        <v>3</v>
      </c>
      <c r="M7" s="124">
        <v>4</v>
      </c>
      <c r="N7" s="124">
        <v>0</v>
      </c>
      <c r="O7" s="124">
        <v>3</v>
      </c>
    </row>
    <row r="8" spans="1:15" s="118" customFormat="1" ht="20.100000000000001" customHeight="1">
      <c r="A8" s="75" t="s">
        <v>11</v>
      </c>
      <c r="B8" s="118">
        <v>15</v>
      </c>
      <c r="C8" s="118">
        <v>15</v>
      </c>
      <c r="D8" s="118">
        <v>0</v>
      </c>
      <c r="E8" s="118">
        <v>3</v>
      </c>
      <c r="F8" s="118">
        <v>0</v>
      </c>
      <c r="G8" s="118">
        <v>0</v>
      </c>
      <c r="H8" s="118">
        <v>0</v>
      </c>
      <c r="I8" s="118">
        <v>0</v>
      </c>
      <c r="J8" s="118">
        <v>0</v>
      </c>
      <c r="K8" s="118">
        <v>0</v>
      </c>
      <c r="L8" s="118">
        <v>0</v>
      </c>
      <c r="M8" s="118">
        <v>0</v>
      </c>
      <c r="N8" s="118">
        <v>0</v>
      </c>
      <c r="O8" s="118">
        <v>3</v>
      </c>
    </row>
    <row r="9" spans="1:15" s="118" customFormat="1" ht="20.100000000000001" customHeight="1">
      <c r="A9" s="75" t="s">
        <v>12</v>
      </c>
      <c r="B9" s="118">
        <v>0</v>
      </c>
      <c r="C9" s="118">
        <v>3</v>
      </c>
      <c r="D9" s="118">
        <v>0</v>
      </c>
      <c r="E9" s="118">
        <v>0</v>
      </c>
      <c r="F9" s="118">
        <v>0</v>
      </c>
      <c r="G9" s="118">
        <v>0</v>
      </c>
      <c r="H9" s="118">
        <v>0</v>
      </c>
      <c r="I9" s="118">
        <v>0</v>
      </c>
      <c r="J9" s="118">
        <v>0</v>
      </c>
      <c r="K9" s="118">
        <v>0</v>
      </c>
      <c r="L9" s="118">
        <v>0</v>
      </c>
      <c r="M9" s="118">
        <v>0</v>
      </c>
      <c r="N9" s="118">
        <v>0</v>
      </c>
      <c r="O9" s="118">
        <v>0</v>
      </c>
    </row>
    <row r="10" spans="1:15" s="118" customFormat="1" ht="20.100000000000001" customHeight="1">
      <c r="A10" s="75" t="s">
        <v>13</v>
      </c>
      <c r="B10" s="118">
        <v>2</v>
      </c>
      <c r="C10" s="118">
        <v>9</v>
      </c>
      <c r="D10" s="118">
        <v>0</v>
      </c>
      <c r="E10" s="118">
        <v>0</v>
      </c>
      <c r="F10" s="118">
        <v>0</v>
      </c>
      <c r="G10" s="118">
        <v>0</v>
      </c>
      <c r="H10" s="118">
        <v>0</v>
      </c>
      <c r="I10" s="118">
        <v>3</v>
      </c>
      <c r="J10" s="118">
        <v>0</v>
      </c>
      <c r="K10" s="118">
        <v>3</v>
      </c>
      <c r="L10" s="118">
        <v>0</v>
      </c>
      <c r="M10" s="118">
        <v>0</v>
      </c>
      <c r="N10" s="118">
        <v>0</v>
      </c>
      <c r="O10" s="118">
        <v>0</v>
      </c>
    </row>
    <row r="11" spans="1:15" s="118" customFormat="1" ht="20.100000000000001" customHeight="1">
      <c r="A11" s="75" t="s">
        <v>14</v>
      </c>
      <c r="B11" s="118">
        <v>2</v>
      </c>
      <c r="C11" s="118">
        <v>0</v>
      </c>
      <c r="D11" s="118">
        <v>0</v>
      </c>
      <c r="E11" s="118">
        <v>0</v>
      </c>
      <c r="F11" s="118">
        <v>0</v>
      </c>
      <c r="G11" s="118">
        <v>0</v>
      </c>
      <c r="H11" s="118">
        <v>0</v>
      </c>
      <c r="I11" s="118">
        <v>0</v>
      </c>
      <c r="J11" s="118">
        <v>0</v>
      </c>
      <c r="K11" s="118">
        <v>0</v>
      </c>
      <c r="L11" s="118">
        <v>0</v>
      </c>
      <c r="M11" s="118">
        <v>0</v>
      </c>
      <c r="N11" s="118">
        <v>0</v>
      </c>
      <c r="O11" s="118">
        <v>0</v>
      </c>
    </row>
    <row r="12" spans="1:15" s="118" customFormat="1" ht="20.100000000000001" customHeight="1">
      <c r="A12" s="75" t="s">
        <v>15</v>
      </c>
      <c r="B12" s="118">
        <v>17</v>
      </c>
      <c r="C12" s="118">
        <v>32</v>
      </c>
      <c r="D12" s="118">
        <v>0</v>
      </c>
      <c r="E12" s="118">
        <v>4</v>
      </c>
      <c r="F12" s="118">
        <v>0</v>
      </c>
      <c r="G12" s="118">
        <v>0</v>
      </c>
      <c r="H12" s="118">
        <v>0</v>
      </c>
      <c r="I12" s="118">
        <v>7</v>
      </c>
      <c r="J12" s="118">
        <v>2</v>
      </c>
      <c r="K12" s="118">
        <v>7</v>
      </c>
      <c r="L12" s="118">
        <v>3</v>
      </c>
      <c r="M12" s="118">
        <v>4</v>
      </c>
      <c r="N12" s="118">
        <v>0</v>
      </c>
      <c r="O12" s="118">
        <v>0</v>
      </c>
    </row>
    <row r="13" spans="1:15" s="124" customFormat="1" ht="20.100000000000001" customHeight="1">
      <c r="A13" s="71" t="s">
        <v>16</v>
      </c>
      <c r="B13" s="124">
        <v>160</v>
      </c>
      <c r="C13" s="124">
        <v>156</v>
      </c>
      <c r="D13" s="124">
        <v>5</v>
      </c>
      <c r="E13" s="124">
        <v>7</v>
      </c>
      <c r="F13" s="124">
        <v>3</v>
      </c>
      <c r="G13" s="124">
        <v>8</v>
      </c>
      <c r="H13" s="124">
        <v>13</v>
      </c>
      <c r="I13" s="124">
        <v>7</v>
      </c>
      <c r="J13" s="124">
        <v>13</v>
      </c>
      <c r="K13" s="124">
        <v>6</v>
      </c>
      <c r="L13" s="124">
        <v>5</v>
      </c>
      <c r="M13" s="124">
        <v>36</v>
      </c>
      <c r="N13" s="124">
        <v>8</v>
      </c>
      <c r="O13" s="124">
        <v>3</v>
      </c>
    </row>
    <row r="14" spans="1:15" s="118" customFormat="1" ht="20.100000000000001" customHeight="1">
      <c r="A14" s="75" t="s">
        <v>17</v>
      </c>
      <c r="B14" s="118">
        <v>0</v>
      </c>
      <c r="C14" s="118">
        <v>7</v>
      </c>
      <c r="D14" s="118">
        <v>0</v>
      </c>
      <c r="E14" s="118">
        <v>0</v>
      </c>
      <c r="F14" s="118">
        <v>0</v>
      </c>
      <c r="G14" s="118">
        <v>4</v>
      </c>
      <c r="H14" s="118">
        <v>0</v>
      </c>
      <c r="I14" s="118">
        <v>3</v>
      </c>
      <c r="J14" s="118">
        <v>0</v>
      </c>
      <c r="K14" s="118">
        <v>0</v>
      </c>
      <c r="L14" s="118">
        <v>0</v>
      </c>
      <c r="M14" s="118">
        <v>0</v>
      </c>
      <c r="N14" s="118">
        <v>0</v>
      </c>
      <c r="O14" s="118">
        <v>0</v>
      </c>
    </row>
    <row r="15" spans="1:15" s="118" customFormat="1" ht="20.100000000000001" customHeight="1">
      <c r="A15" s="75" t="s">
        <v>18</v>
      </c>
      <c r="B15" s="118">
        <v>7</v>
      </c>
      <c r="C15" s="118">
        <v>7</v>
      </c>
      <c r="D15" s="118">
        <v>0</v>
      </c>
      <c r="E15" s="118">
        <v>0</v>
      </c>
      <c r="F15" s="118">
        <v>0</v>
      </c>
      <c r="G15" s="118">
        <v>0</v>
      </c>
      <c r="H15" s="118">
        <v>2</v>
      </c>
      <c r="I15" s="118">
        <v>0</v>
      </c>
      <c r="J15" s="118">
        <v>0</v>
      </c>
      <c r="K15" s="118">
        <v>0</v>
      </c>
      <c r="L15" s="118">
        <v>0</v>
      </c>
      <c r="M15" s="118">
        <v>3</v>
      </c>
      <c r="N15" s="118">
        <v>0</v>
      </c>
      <c r="O15" s="118">
        <v>0</v>
      </c>
    </row>
    <row r="16" spans="1:15" s="118" customFormat="1" ht="20.100000000000001" customHeight="1">
      <c r="A16" s="75" t="s">
        <v>19</v>
      </c>
      <c r="B16" s="118">
        <v>2</v>
      </c>
      <c r="C16" s="118">
        <v>0</v>
      </c>
      <c r="D16" s="118">
        <v>0</v>
      </c>
      <c r="E16" s="118">
        <v>0</v>
      </c>
      <c r="F16" s="118">
        <v>0</v>
      </c>
      <c r="G16" s="118">
        <v>0</v>
      </c>
      <c r="H16" s="118">
        <v>0</v>
      </c>
      <c r="I16" s="118">
        <v>0</v>
      </c>
      <c r="J16" s="118">
        <v>0</v>
      </c>
      <c r="K16" s="118">
        <v>0</v>
      </c>
      <c r="L16" s="118">
        <v>0</v>
      </c>
      <c r="M16" s="118">
        <v>0</v>
      </c>
      <c r="N16" s="118">
        <v>0</v>
      </c>
      <c r="O16" s="118">
        <v>0</v>
      </c>
    </row>
    <row r="17" spans="1:15" s="118" customFormat="1" ht="20.100000000000001" customHeight="1">
      <c r="A17" s="75" t="s">
        <v>20</v>
      </c>
      <c r="B17" s="118">
        <v>2</v>
      </c>
      <c r="C17" s="118">
        <v>9</v>
      </c>
      <c r="D17" s="118">
        <v>0</v>
      </c>
      <c r="E17" s="118">
        <v>0</v>
      </c>
      <c r="F17" s="118">
        <v>0</v>
      </c>
      <c r="G17" s="118">
        <v>0</v>
      </c>
      <c r="H17" s="118">
        <v>0</v>
      </c>
      <c r="I17" s="118">
        <v>0</v>
      </c>
      <c r="J17" s="118">
        <v>0</v>
      </c>
      <c r="K17" s="118">
        <v>3</v>
      </c>
      <c r="L17" s="118">
        <v>0</v>
      </c>
      <c r="M17" s="118">
        <v>0</v>
      </c>
      <c r="N17" s="118">
        <v>0</v>
      </c>
      <c r="O17" s="118">
        <v>0</v>
      </c>
    </row>
    <row r="18" spans="1:15" s="118" customFormat="1" ht="20.100000000000001" customHeight="1">
      <c r="A18" s="75" t="s">
        <v>79</v>
      </c>
      <c r="B18" s="118">
        <v>149</v>
      </c>
      <c r="C18" s="118">
        <v>133</v>
      </c>
      <c r="D18" s="118">
        <v>5</v>
      </c>
      <c r="E18" s="118">
        <v>7</v>
      </c>
      <c r="F18" s="118">
        <v>3</v>
      </c>
      <c r="G18" s="118">
        <v>4</v>
      </c>
      <c r="H18" s="118">
        <v>11</v>
      </c>
      <c r="I18" s="118">
        <v>4</v>
      </c>
      <c r="J18" s="118">
        <v>13</v>
      </c>
      <c r="K18" s="118">
        <v>3</v>
      </c>
      <c r="L18" s="118">
        <v>5</v>
      </c>
      <c r="M18" s="118">
        <v>33</v>
      </c>
      <c r="N18" s="118">
        <v>8</v>
      </c>
      <c r="O18" s="118">
        <v>3</v>
      </c>
    </row>
    <row r="19" spans="1:15" s="124" customFormat="1" ht="20.100000000000001" customHeight="1">
      <c r="A19" s="71" t="s">
        <v>21</v>
      </c>
      <c r="B19" s="124">
        <v>242</v>
      </c>
      <c r="C19" s="124">
        <v>173</v>
      </c>
      <c r="D19" s="124">
        <v>7</v>
      </c>
      <c r="E19" s="124">
        <v>0</v>
      </c>
      <c r="F19" s="124">
        <v>15</v>
      </c>
      <c r="G19" s="124">
        <v>7</v>
      </c>
      <c r="H19" s="124">
        <v>22</v>
      </c>
      <c r="I19" s="124">
        <v>19</v>
      </c>
      <c r="J19" s="124">
        <v>43</v>
      </c>
      <c r="K19" s="124">
        <v>4</v>
      </c>
      <c r="L19" s="124">
        <v>29</v>
      </c>
      <c r="M19" s="124">
        <v>8</v>
      </c>
      <c r="N19" s="124">
        <v>16</v>
      </c>
      <c r="O19" s="124">
        <v>15</v>
      </c>
    </row>
    <row r="20" spans="1:15" s="118" customFormat="1" ht="20.100000000000001" customHeight="1">
      <c r="A20" s="75" t="s">
        <v>22</v>
      </c>
      <c r="B20" s="118">
        <v>48</v>
      </c>
      <c r="C20" s="118">
        <v>24</v>
      </c>
      <c r="D20" s="118">
        <v>2</v>
      </c>
      <c r="E20" s="118">
        <v>0</v>
      </c>
      <c r="F20" s="118">
        <v>2</v>
      </c>
      <c r="G20" s="118">
        <v>3</v>
      </c>
      <c r="H20" s="118">
        <v>0</v>
      </c>
      <c r="I20" s="118">
        <v>7</v>
      </c>
      <c r="J20" s="118">
        <v>3</v>
      </c>
      <c r="K20" s="118">
        <v>1</v>
      </c>
      <c r="L20" s="118">
        <v>3</v>
      </c>
      <c r="M20" s="118">
        <v>1</v>
      </c>
      <c r="N20" s="118">
        <v>0</v>
      </c>
      <c r="O20" s="118">
        <v>0</v>
      </c>
    </row>
    <row r="21" spans="1:15" s="118" customFormat="1" ht="20.100000000000001" customHeight="1">
      <c r="A21" s="75" t="s">
        <v>23</v>
      </c>
      <c r="B21" s="118">
        <v>190</v>
      </c>
      <c r="C21" s="118">
        <v>146</v>
      </c>
      <c r="D21" s="118">
        <v>5</v>
      </c>
      <c r="E21" s="118">
        <v>0</v>
      </c>
      <c r="F21" s="118">
        <v>13</v>
      </c>
      <c r="G21" s="118">
        <v>4</v>
      </c>
      <c r="H21" s="118">
        <v>22</v>
      </c>
      <c r="I21" s="118">
        <v>11</v>
      </c>
      <c r="J21" s="118">
        <v>40</v>
      </c>
      <c r="K21" s="118">
        <v>3</v>
      </c>
      <c r="L21" s="118">
        <v>24</v>
      </c>
      <c r="M21" s="118">
        <v>7</v>
      </c>
      <c r="N21" s="118">
        <v>16</v>
      </c>
      <c r="O21" s="118">
        <v>15</v>
      </c>
    </row>
    <row r="22" spans="1:15" s="118" customFormat="1" ht="20.100000000000001" customHeight="1">
      <c r="A22" s="75" t="s">
        <v>24</v>
      </c>
      <c r="B22" s="118">
        <v>4</v>
      </c>
      <c r="C22" s="118">
        <v>3</v>
      </c>
      <c r="D22" s="118">
        <v>0</v>
      </c>
      <c r="E22" s="118">
        <v>0</v>
      </c>
      <c r="F22" s="118">
        <v>0</v>
      </c>
      <c r="G22" s="118">
        <v>0</v>
      </c>
      <c r="H22" s="118">
        <v>0</v>
      </c>
      <c r="I22" s="118">
        <v>1</v>
      </c>
      <c r="J22" s="118">
        <v>0</v>
      </c>
      <c r="K22" s="118">
        <v>0</v>
      </c>
      <c r="L22" s="118">
        <v>2</v>
      </c>
      <c r="M22" s="118">
        <v>0</v>
      </c>
      <c r="N22" s="118">
        <v>0</v>
      </c>
      <c r="O22" s="118">
        <v>0</v>
      </c>
    </row>
    <row r="23" spans="1:15" s="124" customFormat="1" ht="20.100000000000001" customHeight="1">
      <c r="A23" s="71" t="s">
        <v>25</v>
      </c>
      <c r="B23" s="124">
        <v>3101</v>
      </c>
      <c r="C23" s="124">
        <v>4000</v>
      </c>
      <c r="D23" s="124">
        <v>197</v>
      </c>
      <c r="E23" s="124">
        <v>210</v>
      </c>
      <c r="F23" s="124">
        <v>214</v>
      </c>
      <c r="G23" s="124">
        <v>298</v>
      </c>
      <c r="H23" s="124">
        <v>233</v>
      </c>
      <c r="I23" s="124">
        <v>212</v>
      </c>
      <c r="J23" s="124">
        <v>243</v>
      </c>
      <c r="K23" s="124">
        <v>353</v>
      </c>
      <c r="L23" s="124">
        <v>185</v>
      </c>
      <c r="M23" s="124">
        <v>263</v>
      </c>
      <c r="N23" s="124">
        <v>259</v>
      </c>
      <c r="O23" s="124">
        <v>276</v>
      </c>
    </row>
    <row r="24" spans="1:15" s="118" customFormat="1" ht="20.100000000000001" customHeight="1">
      <c r="A24" s="75" t="s">
        <v>26</v>
      </c>
      <c r="B24" s="118">
        <v>62</v>
      </c>
      <c r="C24" s="118">
        <v>110</v>
      </c>
      <c r="D24" s="118">
        <v>2</v>
      </c>
      <c r="E24" s="118">
        <v>3</v>
      </c>
      <c r="F24" s="118">
        <v>11</v>
      </c>
      <c r="G24" s="118">
        <v>7</v>
      </c>
      <c r="H24" s="118">
        <v>3</v>
      </c>
      <c r="I24" s="118">
        <v>1</v>
      </c>
      <c r="J24" s="118">
        <v>2</v>
      </c>
      <c r="K24" s="118">
        <v>7</v>
      </c>
      <c r="L24" s="118">
        <v>5</v>
      </c>
      <c r="M24" s="118">
        <v>4</v>
      </c>
      <c r="N24" s="118">
        <v>0</v>
      </c>
      <c r="O24" s="118">
        <v>1</v>
      </c>
    </row>
    <row r="25" spans="1:15" s="118" customFormat="1" ht="20.100000000000001" customHeight="1">
      <c r="A25" s="75" t="s">
        <v>27</v>
      </c>
      <c r="B25" s="118">
        <v>13</v>
      </c>
      <c r="C25" s="118">
        <v>5</v>
      </c>
      <c r="D25" s="118">
        <v>0</v>
      </c>
      <c r="E25" s="118">
        <v>0</v>
      </c>
      <c r="F25" s="118">
        <v>2</v>
      </c>
      <c r="G25" s="118">
        <v>0</v>
      </c>
      <c r="H25" s="118">
        <v>0</v>
      </c>
      <c r="I25" s="118">
        <v>0</v>
      </c>
      <c r="J25" s="118">
        <v>2</v>
      </c>
      <c r="K25" s="118">
        <v>1</v>
      </c>
      <c r="L25" s="118">
        <v>5</v>
      </c>
      <c r="M25" s="118">
        <v>0</v>
      </c>
      <c r="N25" s="118">
        <v>0</v>
      </c>
      <c r="O25" s="118">
        <v>1</v>
      </c>
    </row>
    <row r="26" spans="1:15" s="118" customFormat="1" ht="20.100000000000001" customHeight="1">
      <c r="A26" s="75" t="s">
        <v>28</v>
      </c>
      <c r="B26" s="118">
        <v>18</v>
      </c>
      <c r="C26" s="118">
        <v>28</v>
      </c>
      <c r="D26" s="118">
        <v>3</v>
      </c>
      <c r="E26" s="118">
        <v>4</v>
      </c>
      <c r="F26" s="118">
        <v>0</v>
      </c>
      <c r="G26" s="118">
        <v>4</v>
      </c>
      <c r="H26" s="118">
        <v>2</v>
      </c>
      <c r="I26" s="118">
        <v>4</v>
      </c>
      <c r="J26" s="118">
        <v>0</v>
      </c>
      <c r="K26" s="118">
        <v>0</v>
      </c>
      <c r="L26" s="118">
        <v>3</v>
      </c>
      <c r="M26" s="118">
        <v>4</v>
      </c>
      <c r="N26" s="118">
        <v>5</v>
      </c>
      <c r="O26" s="118">
        <v>3</v>
      </c>
    </row>
    <row r="27" spans="1:15" s="118" customFormat="1" ht="20.100000000000001" customHeight="1">
      <c r="A27" s="75" t="s">
        <v>29</v>
      </c>
      <c r="B27" s="118">
        <v>34</v>
      </c>
      <c r="C27" s="118">
        <v>23</v>
      </c>
      <c r="D27" s="118">
        <v>2</v>
      </c>
      <c r="E27" s="118">
        <v>1</v>
      </c>
      <c r="F27" s="118">
        <v>8</v>
      </c>
      <c r="G27" s="118">
        <v>1</v>
      </c>
      <c r="H27" s="118">
        <v>3</v>
      </c>
      <c r="I27" s="118">
        <v>1</v>
      </c>
      <c r="J27" s="118">
        <v>0</v>
      </c>
      <c r="K27" s="118">
        <v>3</v>
      </c>
      <c r="L27" s="118">
        <v>3</v>
      </c>
      <c r="M27" s="118">
        <v>1</v>
      </c>
      <c r="N27" s="118">
        <v>2</v>
      </c>
      <c r="O27" s="118">
        <v>3</v>
      </c>
    </row>
    <row r="28" spans="1:15" s="118" customFormat="1" ht="20.100000000000001" customHeight="1">
      <c r="A28" s="75" t="s">
        <v>30</v>
      </c>
      <c r="B28" s="118">
        <v>11</v>
      </c>
      <c r="C28" s="118">
        <v>0</v>
      </c>
      <c r="D28" s="118">
        <v>0</v>
      </c>
      <c r="E28" s="118">
        <v>0</v>
      </c>
      <c r="F28" s="118">
        <v>0</v>
      </c>
      <c r="G28" s="118">
        <v>0</v>
      </c>
      <c r="H28" s="118">
        <v>0</v>
      </c>
      <c r="I28" s="118">
        <v>0</v>
      </c>
      <c r="J28" s="118">
        <v>2</v>
      </c>
      <c r="K28" s="118">
        <v>0</v>
      </c>
      <c r="L28" s="118">
        <v>2</v>
      </c>
      <c r="M28" s="118">
        <v>0</v>
      </c>
      <c r="N28" s="118">
        <v>2</v>
      </c>
      <c r="O28" s="118">
        <v>0</v>
      </c>
    </row>
    <row r="29" spans="1:15" s="118" customFormat="1" ht="20.100000000000001" customHeight="1">
      <c r="A29" s="75" t="s">
        <v>31</v>
      </c>
      <c r="B29" s="118">
        <v>26</v>
      </c>
      <c r="C29" s="118">
        <v>23</v>
      </c>
      <c r="D29" s="118">
        <v>0</v>
      </c>
      <c r="E29" s="118">
        <v>4</v>
      </c>
      <c r="F29" s="118">
        <v>0</v>
      </c>
      <c r="G29" s="118">
        <v>3</v>
      </c>
      <c r="H29" s="118">
        <v>3</v>
      </c>
      <c r="I29" s="118">
        <v>3</v>
      </c>
      <c r="J29" s="118">
        <v>3</v>
      </c>
      <c r="K29" s="118">
        <v>3</v>
      </c>
      <c r="L29" s="118">
        <v>2</v>
      </c>
      <c r="M29" s="118">
        <v>0</v>
      </c>
      <c r="N29" s="118">
        <v>2</v>
      </c>
      <c r="O29" s="118">
        <v>0</v>
      </c>
    </row>
    <row r="30" spans="1:15" s="118" customFormat="1" ht="20.100000000000001" customHeight="1">
      <c r="A30" s="75" t="s">
        <v>32</v>
      </c>
      <c r="B30" s="118">
        <v>11</v>
      </c>
      <c r="C30" s="118">
        <v>15</v>
      </c>
      <c r="D30" s="118">
        <v>2</v>
      </c>
      <c r="E30" s="118">
        <v>0</v>
      </c>
      <c r="F30" s="118">
        <v>0</v>
      </c>
      <c r="G30" s="118">
        <v>0</v>
      </c>
      <c r="H30" s="118">
        <v>0</v>
      </c>
      <c r="I30" s="118">
        <v>0</v>
      </c>
      <c r="J30" s="118">
        <v>0</v>
      </c>
      <c r="K30" s="118">
        <v>0</v>
      </c>
      <c r="L30" s="118">
        <v>0</v>
      </c>
      <c r="M30" s="118">
        <v>0</v>
      </c>
      <c r="N30" s="118">
        <v>2</v>
      </c>
      <c r="O30" s="118">
        <v>0</v>
      </c>
    </row>
    <row r="31" spans="1:15" s="118" customFormat="1" ht="20.100000000000001" customHeight="1">
      <c r="A31" s="75" t="s">
        <v>33</v>
      </c>
      <c r="B31" s="118">
        <v>38</v>
      </c>
      <c r="C31" s="118">
        <v>49</v>
      </c>
      <c r="D31" s="118">
        <v>2</v>
      </c>
      <c r="E31" s="118">
        <v>3</v>
      </c>
      <c r="F31" s="118">
        <v>3</v>
      </c>
      <c r="G31" s="118">
        <v>1</v>
      </c>
      <c r="H31" s="118">
        <v>0</v>
      </c>
      <c r="I31" s="118">
        <v>1</v>
      </c>
      <c r="J31" s="118">
        <v>6</v>
      </c>
      <c r="K31" s="118">
        <v>6</v>
      </c>
      <c r="L31" s="118">
        <v>2</v>
      </c>
      <c r="M31" s="118">
        <v>4</v>
      </c>
      <c r="N31" s="118">
        <v>5</v>
      </c>
      <c r="O31" s="118">
        <v>3</v>
      </c>
    </row>
    <row r="32" spans="1:15" s="118" customFormat="1" ht="20.100000000000001" customHeight="1">
      <c r="A32" s="75" t="s">
        <v>34</v>
      </c>
      <c r="B32" s="118">
        <v>218</v>
      </c>
      <c r="C32" s="118">
        <v>283</v>
      </c>
      <c r="D32" s="118">
        <v>10</v>
      </c>
      <c r="E32" s="118">
        <v>18</v>
      </c>
      <c r="F32" s="118">
        <v>17</v>
      </c>
      <c r="G32" s="118">
        <v>18</v>
      </c>
      <c r="H32" s="118">
        <v>27</v>
      </c>
      <c r="I32" s="118">
        <v>8</v>
      </c>
      <c r="J32" s="118">
        <v>13</v>
      </c>
      <c r="K32" s="118">
        <v>22</v>
      </c>
      <c r="L32" s="118">
        <v>14</v>
      </c>
      <c r="M32" s="118">
        <v>19</v>
      </c>
      <c r="N32" s="118">
        <v>32</v>
      </c>
      <c r="O32" s="118">
        <v>29</v>
      </c>
    </row>
    <row r="33" spans="1:15" s="118" customFormat="1" ht="20.100000000000001" customHeight="1">
      <c r="A33" s="75" t="s">
        <v>35</v>
      </c>
      <c r="B33" s="118">
        <v>2629</v>
      </c>
      <c r="C33" s="118">
        <v>3392</v>
      </c>
      <c r="D33" s="118">
        <v>168</v>
      </c>
      <c r="E33" s="118">
        <v>177</v>
      </c>
      <c r="F33" s="118">
        <v>170</v>
      </c>
      <c r="G33" s="118">
        <v>257</v>
      </c>
      <c r="H33" s="118">
        <v>193</v>
      </c>
      <c r="I33" s="118">
        <v>193</v>
      </c>
      <c r="J33" s="118">
        <v>215</v>
      </c>
      <c r="K33" s="118">
        <v>310</v>
      </c>
      <c r="L33" s="118">
        <v>149</v>
      </c>
      <c r="M33" s="118">
        <v>227</v>
      </c>
      <c r="N33" s="118">
        <v>196</v>
      </c>
      <c r="O33" s="118">
        <v>236</v>
      </c>
    </row>
    <row r="34" spans="1:15" s="118" customFormat="1" ht="20.100000000000001" customHeight="1">
      <c r="A34" s="75" t="s">
        <v>36</v>
      </c>
      <c r="B34" s="118">
        <v>16</v>
      </c>
      <c r="C34" s="118">
        <v>39</v>
      </c>
      <c r="D34" s="118">
        <v>6</v>
      </c>
      <c r="E34" s="118">
        <v>0</v>
      </c>
      <c r="F34" s="118">
        <v>0</v>
      </c>
      <c r="G34" s="118">
        <v>1</v>
      </c>
      <c r="H34" s="118">
        <v>0</v>
      </c>
      <c r="I34" s="118">
        <v>1</v>
      </c>
      <c r="J34" s="118">
        <v>0</v>
      </c>
      <c r="K34" s="118">
        <v>0</v>
      </c>
      <c r="L34" s="118">
        <v>0</v>
      </c>
      <c r="M34" s="118">
        <v>0</v>
      </c>
      <c r="N34" s="118">
        <v>0</v>
      </c>
      <c r="O34" s="118">
        <v>0</v>
      </c>
    </row>
    <row r="35" spans="1:15" s="118" customFormat="1" ht="20.100000000000001" customHeight="1">
      <c r="A35" s="75" t="s">
        <v>37</v>
      </c>
      <c r="B35" s="118">
        <v>25</v>
      </c>
      <c r="C35" s="118">
        <v>33</v>
      </c>
      <c r="D35" s="118">
        <v>2</v>
      </c>
      <c r="E35" s="118">
        <v>0</v>
      </c>
      <c r="F35" s="118">
        <v>3</v>
      </c>
      <c r="G35" s="118">
        <v>6</v>
      </c>
      <c r="H35" s="118">
        <v>2</v>
      </c>
      <c r="I35" s="118">
        <v>0</v>
      </c>
      <c r="J35" s="118">
        <v>0</v>
      </c>
      <c r="K35" s="118">
        <v>1</v>
      </c>
      <c r="L35" s="118">
        <v>0</v>
      </c>
      <c r="M35" s="118">
        <v>4</v>
      </c>
      <c r="N35" s="118">
        <v>13</v>
      </c>
      <c r="O35" s="118">
        <v>0</v>
      </c>
    </row>
    <row r="36" spans="1:15" s="124" customFormat="1" ht="20.100000000000001" customHeight="1">
      <c r="A36" s="71" t="s">
        <v>38</v>
      </c>
      <c r="B36" s="124">
        <v>192</v>
      </c>
      <c r="C36" s="124">
        <v>87</v>
      </c>
      <c r="D36" s="124">
        <v>20</v>
      </c>
      <c r="E36" s="124">
        <v>9</v>
      </c>
      <c r="F36" s="124">
        <v>19</v>
      </c>
      <c r="G36" s="124">
        <v>11</v>
      </c>
      <c r="H36" s="124">
        <v>27</v>
      </c>
      <c r="I36" s="124">
        <v>10</v>
      </c>
      <c r="J36" s="124">
        <v>19</v>
      </c>
      <c r="K36" s="124">
        <v>16</v>
      </c>
      <c r="L36" s="124">
        <v>24</v>
      </c>
      <c r="M36" s="124">
        <v>8</v>
      </c>
      <c r="N36" s="124">
        <v>12</v>
      </c>
      <c r="O36" s="124">
        <v>8</v>
      </c>
    </row>
    <row r="37" spans="1:15" s="118" customFormat="1" ht="20.100000000000001" customHeight="1">
      <c r="A37" s="75" t="s">
        <v>39</v>
      </c>
      <c r="B37" s="118">
        <v>123</v>
      </c>
      <c r="C37" s="118">
        <v>45</v>
      </c>
      <c r="D37" s="118">
        <v>13</v>
      </c>
      <c r="E37" s="118">
        <v>6</v>
      </c>
      <c r="F37" s="118">
        <v>11</v>
      </c>
      <c r="G37" s="118">
        <v>8</v>
      </c>
      <c r="H37" s="118">
        <v>17</v>
      </c>
      <c r="I37" s="118">
        <v>3</v>
      </c>
      <c r="J37" s="118">
        <v>13</v>
      </c>
      <c r="K37" s="118">
        <v>4</v>
      </c>
      <c r="L37" s="118">
        <v>17</v>
      </c>
      <c r="M37" s="118">
        <v>1</v>
      </c>
      <c r="N37" s="118">
        <v>8</v>
      </c>
      <c r="O37" s="118">
        <v>8</v>
      </c>
    </row>
    <row r="38" spans="1:15" s="118" customFormat="1" ht="20.100000000000001" customHeight="1">
      <c r="A38" s="75" t="s">
        <v>40</v>
      </c>
      <c r="B38" s="118">
        <v>2</v>
      </c>
      <c r="C38" s="118">
        <v>14</v>
      </c>
      <c r="D38" s="118">
        <v>0</v>
      </c>
      <c r="E38" s="118">
        <v>0</v>
      </c>
      <c r="F38" s="118">
        <v>0</v>
      </c>
      <c r="G38" s="118">
        <v>0</v>
      </c>
      <c r="H38" s="118">
        <v>0</v>
      </c>
      <c r="I38" s="118">
        <v>0</v>
      </c>
      <c r="J38" s="118">
        <v>0</v>
      </c>
      <c r="K38" s="118">
        <v>8</v>
      </c>
      <c r="L38" s="118">
        <v>2</v>
      </c>
      <c r="M38" s="118">
        <v>0</v>
      </c>
      <c r="N38" s="118">
        <v>0</v>
      </c>
      <c r="O38" s="118">
        <v>0</v>
      </c>
    </row>
    <row r="39" spans="1:15" s="118" customFormat="1" ht="20.100000000000001" customHeight="1">
      <c r="A39" s="75" t="s">
        <v>41</v>
      </c>
      <c r="B39" s="118">
        <v>5</v>
      </c>
      <c r="C39" s="118">
        <v>3</v>
      </c>
      <c r="D39" s="118">
        <v>0</v>
      </c>
      <c r="E39" s="118">
        <v>0</v>
      </c>
      <c r="F39" s="118">
        <v>0</v>
      </c>
      <c r="G39" s="118">
        <v>0</v>
      </c>
      <c r="H39" s="118">
        <v>2</v>
      </c>
      <c r="I39" s="118">
        <v>0</v>
      </c>
      <c r="J39" s="118">
        <v>3</v>
      </c>
      <c r="K39" s="118">
        <v>0</v>
      </c>
      <c r="L39" s="118">
        <v>0</v>
      </c>
      <c r="M39" s="118">
        <v>0</v>
      </c>
      <c r="N39" s="118">
        <v>0</v>
      </c>
      <c r="O39" s="118">
        <v>0</v>
      </c>
    </row>
    <row r="40" spans="1:15" s="118" customFormat="1" ht="20.100000000000001" customHeight="1">
      <c r="A40" s="75" t="s">
        <v>42</v>
      </c>
      <c r="B40" s="118">
        <v>6</v>
      </c>
      <c r="C40" s="118">
        <v>3</v>
      </c>
      <c r="D40" s="118">
        <v>0</v>
      </c>
      <c r="E40" s="118">
        <v>0</v>
      </c>
      <c r="F40" s="118">
        <v>0</v>
      </c>
      <c r="G40" s="118">
        <v>0</v>
      </c>
      <c r="H40" s="118">
        <v>0</v>
      </c>
      <c r="I40" s="118">
        <v>1</v>
      </c>
      <c r="J40" s="118">
        <v>0</v>
      </c>
      <c r="K40" s="118">
        <v>1</v>
      </c>
      <c r="L40" s="118">
        <v>2</v>
      </c>
      <c r="M40" s="118">
        <v>0</v>
      </c>
      <c r="N40" s="118">
        <v>2</v>
      </c>
      <c r="O40" s="118">
        <v>0</v>
      </c>
    </row>
    <row r="41" spans="1:15" s="118" customFormat="1" ht="20.100000000000001" customHeight="1">
      <c r="A41" s="75" t="s">
        <v>43</v>
      </c>
      <c r="B41" s="118">
        <v>7</v>
      </c>
      <c r="C41" s="118">
        <v>6</v>
      </c>
      <c r="D41" s="118">
        <v>2</v>
      </c>
      <c r="E41" s="118">
        <v>0</v>
      </c>
      <c r="F41" s="118">
        <v>5</v>
      </c>
      <c r="G41" s="118">
        <v>0</v>
      </c>
      <c r="H41" s="118">
        <v>0</v>
      </c>
      <c r="I41" s="118">
        <v>3</v>
      </c>
      <c r="J41" s="118">
        <v>0</v>
      </c>
      <c r="K41" s="118">
        <v>0</v>
      </c>
      <c r="L41" s="118">
        <v>0</v>
      </c>
      <c r="M41" s="118">
        <v>3</v>
      </c>
      <c r="N41" s="118">
        <v>0</v>
      </c>
      <c r="O41" s="118">
        <v>0</v>
      </c>
    </row>
    <row r="42" spans="1:15" s="118" customFormat="1" ht="20.100000000000001" customHeight="1">
      <c r="A42" s="75" t="s">
        <v>44</v>
      </c>
      <c r="B42" s="118">
        <v>49</v>
      </c>
      <c r="C42" s="118">
        <v>16</v>
      </c>
      <c r="D42" s="118">
        <v>5</v>
      </c>
      <c r="E42" s="118">
        <v>3</v>
      </c>
      <c r="F42" s="118">
        <v>3</v>
      </c>
      <c r="G42" s="118">
        <v>3</v>
      </c>
      <c r="H42" s="118">
        <v>8</v>
      </c>
      <c r="I42" s="118">
        <v>3</v>
      </c>
      <c r="J42" s="118">
        <v>3</v>
      </c>
      <c r="K42" s="118">
        <v>3</v>
      </c>
      <c r="L42" s="118">
        <v>3</v>
      </c>
      <c r="M42" s="118">
        <v>4</v>
      </c>
      <c r="N42" s="118">
        <v>2</v>
      </c>
      <c r="O42" s="118">
        <v>0</v>
      </c>
    </row>
    <row r="43" spans="1:15" s="118" customFormat="1" ht="20.100000000000001" customHeight="1">
      <c r="A43" s="71" t="s">
        <v>45</v>
      </c>
      <c r="B43" s="124">
        <v>8301</v>
      </c>
      <c r="C43" s="124">
        <v>7351</v>
      </c>
      <c r="D43" s="124">
        <v>469</v>
      </c>
      <c r="E43" s="124">
        <v>458</v>
      </c>
      <c r="F43" s="124">
        <v>614</v>
      </c>
      <c r="G43" s="124">
        <v>821</v>
      </c>
      <c r="H43" s="124">
        <v>1098</v>
      </c>
      <c r="I43" s="124">
        <v>490</v>
      </c>
      <c r="J43" s="124">
        <v>502</v>
      </c>
      <c r="K43" s="124">
        <v>751</v>
      </c>
      <c r="L43" s="124">
        <v>469</v>
      </c>
      <c r="M43" s="124">
        <v>364</v>
      </c>
      <c r="N43" s="124">
        <v>521</v>
      </c>
      <c r="O43" s="124">
        <v>502</v>
      </c>
    </row>
    <row r="44" spans="1:15" s="118" customFormat="1" ht="20.100000000000001" customHeight="1">
      <c r="A44" s="75" t="s">
        <v>46</v>
      </c>
      <c r="B44" s="118">
        <v>445</v>
      </c>
      <c r="C44" s="118">
        <v>53</v>
      </c>
      <c r="D44" s="118">
        <v>6</v>
      </c>
      <c r="E44" s="118">
        <v>8</v>
      </c>
      <c r="F44" s="118">
        <v>5</v>
      </c>
      <c r="G44" s="118">
        <v>13</v>
      </c>
      <c r="H44" s="118">
        <v>402</v>
      </c>
      <c r="I44" s="118">
        <v>1</v>
      </c>
      <c r="J44" s="118">
        <v>11</v>
      </c>
      <c r="K44" s="118">
        <v>4</v>
      </c>
      <c r="L44" s="118">
        <v>0</v>
      </c>
      <c r="M44" s="118">
        <v>6</v>
      </c>
      <c r="N44" s="118">
        <v>2</v>
      </c>
      <c r="O44" s="118">
        <v>4</v>
      </c>
    </row>
    <row r="45" spans="1:15" s="118" customFormat="1" ht="20.100000000000001" customHeight="1">
      <c r="A45" s="75" t="s">
        <v>47</v>
      </c>
      <c r="B45" s="118">
        <v>20</v>
      </c>
      <c r="C45" s="118">
        <v>6</v>
      </c>
      <c r="D45" s="118">
        <v>0</v>
      </c>
      <c r="E45" s="118">
        <v>0</v>
      </c>
      <c r="F45" s="118">
        <v>2</v>
      </c>
      <c r="G45" s="118">
        <v>3</v>
      </c>
      <c r="H45" s="118">
        <v>16</v>
      </c>
      <c r="I45" s="118">
        <v>0</v>
      </c>
      <c r="J45" s="118">
        <v>0</v>
      </c>
      <c r="K45" s="118">
        <v>0</v>
      </c>
      <c r="L45" s="118">
        <v>0</v>
      </c>
      <c r="M45" s="118">
        <v>3</v>
      </c>
      <c r="N45" s="118">
        <v>0</v>
      </c>
      <c r="O45" s="118">
        <v>0</v>
      </c>
    </row>
    <row r="46" spans="1:15" s="118" customFormat="1" ht="20.100000000000001" customHeight="1">
      <c r="A46" s="75" t="s">
        <v>48</v>
      </c>
      <c r="B46" s="118">
        <v>76</v>
      </c>
      <c r="C46" s="118">
        <v>95</v>
      </c>
      <c r="D46" s="118">
        <v>22</v>
      </c>
      <c r="E46" s="118">
        <v>4</v>
      </c>
      <c r="F46" s="118">
        <v>6</v>
      </c>
      <c r="G46" s="118">
        <v>8</v>
      </c>
      <c r="H46" s="118">
        <v>8</v>
      </c>
      <c r="I46" s="118">
        <v>3</v>
      </c>
      <c r="J46" s="118">
        <v>8</v>
      </c>
      <c r="K46" s="118">
        <v>0</v>
      </c>
      <c r="L46" s="118">
        <v>3</v>
      </c>
      <c r="M46" s="118">
        <v>4</v>
      </c>
      <c r="N46" s="118">
        <v>8</v>
      </c>
      <c r="O46" s="118">
        <v>4</v>
      </c>
    </row>
    <row r="47" spans="1:15" s="118" customFormat="1" ht="20.100000000000001" customHeight="1">
      <c r="A47" s="75" t="s">
        <v>49</v>
      </c>
      <c r="B47" s="118">
        <v>3</v>
      </c>
      <c r="C47" s="118">
        <v>6</v>
      </c>
      <c r="D47" s="118">
        <v>3</v>
      </c>
      <c r="E47" s="118">
        <v>0</v>
      </c>
      <c r="F47" s="118">
        <v>0</v>
      </c>
      <c r="G47" s="118">
        <v>0</v>
      </c>
      <c r="H47" s="118">
        <v>0</v>
      </c>
      <c r="I47" s="118">
        <v>0</v>
      </c>
      <c r="J47" s="118">
        <v>0</v>
      </c>
      <c r="K47" s="118">
        <v>3</v>
      </c>
      <c r="L47" s="118">
        <v>0</v>
      </c>
      <c r="M47" s="118">
        <v>0</v>
      </c>
      <c r="N47" s="118">
        <v>0</v>
      </c>
      <c r="O47" s="118">
        <v>0</v>
      </c>
    </row>
    <row r="48" spans="1:15" s="118" customFormat="1" ht="20.100000000000001" customHeight="1">
      <c r="A48" s="75" t="s">
        <v>50</v>
      </c>
      <c r="B48" s="118">
        <v>15</v>
      </c>
      <c r="C48" s="118">
        <v>34</v>
      </c>
      <c r="D48" s="118">
        <v>0</v>
      </c>
      <c r="E48" s="118">
        <v>3</v>
      </c>
      <c r="F48" s="118">
        <v>5</v>
      </c>
      <c r="G48" s="118">
        <v>1</v>
      </c>
      <c r="H48" s="118">
        <v>0</v>
      </c>
      <c r="I48" s="118">
        <v>1</v>
      </c>
      <c r="J48" s="118">
        <v>0</v>
      </c>
      <c r="K48" s="118">
        <v>10</v>
      </c>
      <c r="L48" s="118">
        <v>0</v>
      </c>
      <c r="M48" s="118">
        <v>3</v>
      </c>
      <c r="N48" s="118">
        <v>0</v>
      </c>
      <c r="O48" s="118">
        <v>4</v>
      </c>
    </row>
    <row r="49" spans="1:15" s="118" customFormat="1" ht="20.100000000000001" customHeight="1">
      <c r="A49" s="75" t="s">
        <v>51</v>
      </c>
      <c r="B49" s="118">
        <v>4</v>
      </c>
      <c r="C49" s="118">
        <v>0</v>
      </c>
      <c r="D49" s="118">
        <v>0</v>
      </c>
      <c r="E49" s="118">
        <v>0</v>
      </c>
      <c r="F49" s="118">
        <v>0</v>
      </c>
      <c r="G49" s="118">
        <v>0</v>
      </c>
      <c r="H49" s="118">
        <v>2</v>
      </c>
      <c r="I49" s="118">
        <v>0</v>
      </c>
      <c r="J49" s="118">
        <v>0</v>
      </c>
      <c r="K49" s="118">
        <v>0</v>
      </c>
      <c r="L49" s="118">
        <v>0</v>
      </c>
      <c r="M49" s="118">
        <v>0</v>
      </c>
      <c r="N49" s="118">
        <v>0</v>
      </c>
      <c r="O49" s="118">
        <v>0</v>
      </c>
    </row>
    <row r="50" spans="1:15" s="118" customFormat="1" ht="20.100000000000001" customHeight="1">
      <c r="A50" s="75" t="s">
        <v>52</v>
      </c>
      <c r="B50" s="118">
        <v>6591</v>
      </c>
      <c r="C50" s="118">
        <v>6109</v>
      </c>
      <c r="D50" s="118">
        <v>320</v>
      </c>
      <c r="E50" s="118">
        <v>344</v>
      </c>
      <c r="F50" s="118">
        <v>505</v>
      </c>
      <c r="G50" s="118">
        <v>696</v>
      </c>
      <c r="H50" s="118">
        <v>561</v>
      </c>
      <c r="I50" s="118">
        <v>413</v>
      </c>
      <c r="J50" s="118">
        <v>421</v>
      </c>
      <c r="K50" s="118">
        <v>657</v>
      </c>
      <c r="L50" s="118">
        <v>401</v>
      </c>
      <c r="M50" s="118">
        <v>290</v>
      </c>
      <c r="N50" s="118">
        <v>442</v>
      </c>
      <c r="O50" s="118">
        <v>421</v>
      </c>
    </row>
    <row r="51" spans="1:15" s="118" customFormat="1" ht="20.100000000000001" customHeight="1">
      <c r="A51" s="75" t="s">
        <v>53</v>
      </c>
      <c r="B51" s="118">
        <v>2</v>
      </c>
      <c r="C51" s="118">
        <v>0</v>
      </c>
      <c r="D51" s="118">
        <v>2</v>
      </c>
      <c r="E51" s="118">
        <v>0</v>
      </c>
      <c r="F51" s="118">
        <v>0</v>
      </c>
      <c r="G51" s="118">
        <v>0</v>
      </c>
      <c r="H51" s="118">
        <v>0</v>
      </c>
      <c r="I51" s="118">
        <v>0</v>
      </c>
      <c r="J51" s="118">
        <v>0</v>
      </c>
      <c r="K51" s="118">
        <v>0</v>
      </c>
      <c r="L51" s="118">
        <v>0</v>
      </c>
      <c r="M51" s="118">
        <v>0</v>
      </c>
      <c r="N51" s="118">
        <v>0</v>
      </c>
      <c r="O51" s="118">
        <v>0</v>
      </c>
    </row>
    <row r="52" spans="1:15" s="118" customFormat="1" ht="20.100000000000001" customHeight="1">
      <c r="A52" s="75" t="s">
        <v>54</v>
      </c>
      <c r="B52" s="118">
        <v>903</v>
      </c>
      <c r="C52" s="118">
        <v>817</v>
      </c>
      <c r="D52" s="118">
        <v>98</v>
      </c>
      <c r="E52" s="118">
        <v>74</v>
      </c>
      <c r="F52" s="118">
        <v>74</v>
      </c>
      <c r="G52" s="118">
        <v>65</v>
      </c>
      <c r="H52" s="118">
        <v>78</v>
      </c>
      <c r="I52" s="118">
        <v>51</v>
      </c>
      <c r="J52" s="118">
        <v>46</v>
      </c>
      <c r="K52" s="118">
        <v>50</v>
      </c>
      <c r="L52" s="118">
        <v>54</v>
      </c>
      <c r="M52" s="118">
        <v>43</v>
      </c>
      <c r="N52" s="118">
        <v>62</v>
      </c>
      <c r="O52" s="118">
        <v>57</v>
      </c>
    </row>
    <row r="53" spans="1:15" s="118" customFormat="1" ht="20.100000000000001" customHeight="1">
      <c r="A53" s="75" t="s">
        <v>55</v>
      </c>
      <c r="B53" s="118">
        <v>0</v>
      </c>
      <c r="C53" s="118">
        <v>0</v>
      </c>
      <c r="D53" s="118">
        <v>0</v>
      </c>
      <c r="E53" s="118">
        <v>0</v>
      </c>
      <c r="F53" s="118">
        <v>0</v>
      </c>
      <c r="G53" s="118">
        <v>0</v>
      </c>
      <c r="H53" s="118">
        <v>0</v>
      </c>
      <c r="I53" s="118">
        <v>0</v>
      </c>
      <c r="J53" s="118">
        <v>0</v>
      </c>
      <c r="K53" s="118">
        <v>0</v>
      </c>
      <c r="L53" s="118">
        <v>0</v>
      </c>
      <c r="M53" s="118">
        <v>0</v>
      </c>
      <c r="N53" s="118">
        <v>0</v>
      </c>
      <c r="O53" s="118">
        <v>0</v>
      </c>
    </row>
    <row r="54" spans="1:15" s="118" customFormat="1" ht="20.100000000000001" customHeight="1">
      <c r="A54" s="75" t="s">
        <v>56</v>
      </c>
      <c r="B54" s="118">
        <v>42</v>
      </c>
      <c r="C54" s="118">
        <v>37</v>
      </c>
      <c r="D54" s="118">
        <v>2</v>
      </c>
      <c r="E54" s="118">
        <v>6</v>
      </c>
      <c r="F54" s="118">
        <v>3</v>
      </c>
      <c r="G54" s="118">
        <v>0</v>
      </c>
      <c r="H54" s="118">
        <v>0</v>
      </c>
      <c r="I54" s="118">
        <v>3</v>
      </c>
      <c r="J54" s="118">
        <v>8</v>
      </c>
      <c r="K54" s="118">
        <v>6</v>
      </c>
      <c r="L54" s="118">
        <v>2</v>
      </c>
      <c r="M54" s="118">
        <v>4</v>
      </c>
      <c r="N54" s="118">
        <v>2</v>
      </c>
      <c r="O54" s="118">
        <v>4</v>
      </c>
    </row>
    <row r="55" spans="1:15" s="118" customFormat="1" ht="20.100000000000001" customHeight="1">
      <c r="A55" s="75" t="s">
        <v>57</v>
      </c>
      <c r="B55" s="118">
        <v>4</v>
      </c>
      <c r="C55" s="118">
        <v>13</v>
      </c>
      <c r="D55" s="118">
        <v>2</v>
      </c>
      <c r="E55" s="118">
        <v>0</v>
      </c>
      <c r="F55" s="118">
        <v>0</v>
      </c>
      <c r="G55" s="118">
        <v>0</v>
      </c>
      <c r="H55" s="118">
        <v>0</v>
      </c>
      <c r="I55" s="118">
        <v>0</v>
      </c>
      <c r="J55" s="118">
        <v>0</v>
      </c>
      <c r="K55" s="118">
        <v>0</v>
      </c>
      <c r="L55" s="118">
        <v>0</v>
      </c>
      <c r="M55" s="118">
        <v>0</v>
      </c>
      <c r="N55" s="118">
        <v>0</v>
      </c>
      <c r="O55" s="118">
        <v>0</v>
      </c>
    </row>
    <row r="56" spans="1:15" s="118" customFormat="1" ht="20.100000000000001" customHeight="1">
      <c r="A56" s="75" t="s">
        <v>58</v>
      </c>
      <c r="B56" s="118">
        <v>58</v>
      </c>
      <c r="C56" s="118">
        <v>16</v>
      </c>
      <c r="D56" s="118">
        <v>2</v>
      </c>
      <c r="E56" s="118">
        <v>1</v>
      </c>
      <c r="F56" s="118">
        <v>3</v>
      </c>
      <c r="G56" s="118">
        <v>1</v>
      </c>
      <c r="H56" s="118">
        <v>2</v>
      </c>
      <c r="I56" s="118">
        <v>1</v>
      </c>
      <c r="J56" s="118">
        <v>3</v>
      </c>
      <c r="K56" s="118">
        <v>3</v>
      </c>
      <c r="L56" s="118">
        <v>3</v>
      </c>
      <c r="M56" s="118">
        <v>0</v>
      </c>
      <c r="N56" s="118">
        <v>3</v>
      </c>
      <c r="O56" s="118">
        <v>0</v>
      </c>
    </row>
    <row r="57" spans="1:15" s="118" customFormat="1" ht="20.100000000000001" customHeight="1">
      <c r="A57" s="75" t="s">
        <v>59</v>
      </c>
      <c r="B57" s="118">
        <v>8</v>
      </c>
      <c r="C57" s="118">
        <v>11</v>
      </c>
      <c r="D57" s="118">
        <v>3</v>
      </c>
      <c r="E57" s="118">
        <v>4</v>
      </c>
      <c r="F57" s="118">
        <v>0</v>
      </c>
      <c r="G57" s="118">
        <v>7</v>
      </c>
      <c r="H57" s="118">
        <v>0</v>
      </c>
      <c r="I57" s="118">
        <v>0</v>
      </c>
      <c r="J57" s="118">
        <v>0</v>
      </c>
      <c r="K57" s="118">
        <v>0</v>
      </c>
      <c r="L57" s="118">
        <v>2</v>
      </c>
      <c r="M57" s="118">
        <v>0</v>
      </c>
      <c r="N57" s="118">
        <v>0</v>
      </c>
      <c r="O57" s="118">
        <v>0</v>
      </c>
    </row>
    <row r="58" spans="1:15" s="118" customFormat="1" ht="20.100000000000001" customHeight="1">
      <c r="A58" s="75" t="s">
        <v>60</v>
      </c>
      <c r="B58" s="118">
        <v>5</v>
      </c>
      <c r="C58" s="118">
        <v>3</v>
      </c>
      <c r="D58" s="118">
        <v>2</v>
      </c>
      <c r="E58" s="118">
        <v>0</v>
      </c>
      <c r="F58" s="118">
        <v>0</v>
      </c>
      <c r="G58" s="118">
        <v>0</v>
      </c>
      <c r="H58" s="118">
        <v>0</v>
      </c>
      <c r="I58" s="118">
        <v>0</v>
      </c>
      <c r="J58" s="118">
        <v>0</v>
      </c>
      <c r="K58" s="118">
        <v>0</v>
      </c>
      <c r="L58" s="118">
        <v>0</v>
      </c>
      <c r="M58" s="118">
        <v>0</v>
      </c>
      <c r="N58" s="118">
        <v>0</v>
      </c>
      <c r="O58" s="118">
        <v>0</v>
      </c>
    </row>
    <row r="59" spans="1:15" s="124" customFormat="1" ht="20.100000000000001" customHeight="1">
      <c r="A59" s="75" t="s">
        <v>61</v>
      </c>
      <c r="B59" s="118">
        <v>57</v>
      </c>
      <c r="C59" s="118">
        <v>37</v>
      </c>
      <c r="D59" s="118">
        <v>5</v>
      </c>
      <c r="E59" s="118">
        <v>0</v>
      </c>
      <c r="F59" s="118">
        <v>6</v>
      </c>
      <c r="G59" s="118">
        <v>3</v>
      </c>
      <c r="H59" s="118">
        <v>3</v>
      </c>
      <c r="I59" s="118">
        <v>6</v>
      </c>
      <c r="J59" s="118">
        <v>3</v>
      </c>
      <c r="K59" s="118">
        <v>7</v>
      </c>
      <c r="L59" s="118">
        <v>2</v>
      </c>
      <c r="M59" s="118">
        <v>4</v>
      </c>
      <c r="N59" s="118">
        <v>2</v>
      </c>
      <c r="O59" s="118">
        <v>4</v>
      </c>
    </row>
    <row r="60" spans="1:15" s="124" customFormat="1" ht="20.100000000000001" customHeight="1">
      <c r="A60" s="75" t="s">
        <v>62</v>
      </c>
      <c r="B60" s="118">
        <v>0</v>
      </c>
      <c r="C60" s="118">
        <v>6</v>
      </c>
      <c r="D60" s="118">
        <v>0</v>
      </c>
      <c r="E60" s="118">
        <v>0</v>
      </c>
      <c r="F60" s="118">
        <v>0</v>
      </c>
      <c r="G60" s="118">
        <v>0</v>
      </c>
      <c r="H60" s="118">
        <v>0</v>
      </c>
      <c r="I60" s="118">
        <v>3</v>
      </c>
      <c r="J60" s="118">
        <v>0</v>
      </c>
      <c r="K60" s="118">
        <v>0</v>
      </c>
      <c r="L60" s="118">
        <v>0</v>
      </c>
      <c r="M60" s="118">
        <v>0</v>
      </c>
      <c r="N60" s="118">
        <v>0</v>
      </c>
      <c r="O60" s="118">
        <v>0</v>
      </c>
    </row>
    <row r="61" spans="1:15" s="124" customFormat="1" ht="20.100000000000001" customHeight="1">
      <c r="A61" s="75" t="s">
        <v>63</v>
      </c>
      <c r="B61" s="118">
        <v>5</v>
      </c>
      <c r="C61" s="118">
        <v>17</v>
      </c>
      <c r="D61" s="118">
        <v>0</v>
      </c>
      <c r="E61" s="118">
        <v>7</v>
      </c>
      <c r="F61" s="118">
        <v>0</v>
      </c>
      <c r="G61" s="118">
        <v>3</v>
      </c>
      <c r="H61" s="118">
        <v>3</v>
      </c>
      <c r="I61" s="118">
        <v>0</v>
      </c>
      <c r="J61" s="118">
        <v>0</v>
      </c>
      <c r="K61" s="118">
        <v>0</v>
      </c>
      <c r="L61" s="118">
        <v>0</v>
      </c>
      <c r="M61" s="118">
        <v>3</v>
      </c>
      <c r="N61" s="118">
        <v>0</v>
      </c>
      <c r="O61" s="118">
        <v>4</v>
      </c>
    </row>
    <row r="62" spans="1:15" s="118" customFormat="1" ht="20.100000000000001" customHeight="1">
      <c r="A62" s="75" t="s">
        <v>64</v>
      </c>
      <c r="B62" s="118">
        <v>6</v>
      </c>
      <c r="C62" s="118">
        <v>4</v>
      </c>
      <c r="D62" s="118">
        <v>0</v>
      </c>
      <c r="E62" s="118">
        <v>0</v>
      </c>
      <c r="F62" s="118">
        <v>2</v>
      </c>
      <c r="G62" s="118">
        <v>4</v>
      </c>
      <c r="H62" s="118">
        <v>2</v>
      </c>
      <c r="I62" s="118">
        <v>0</v>
      </c>
      <c r="J62" s="118">
        <v>0</v>
      </c>
      <c r="K62" s="118">
        <v>0</v>
      </c>
      <c r="L62" s="118">
        <v>0</v>
      </c>
      <c r="M62" s="118">
        <v>0</v>
      </c>
      <c r="N62" s="118">
        <v>0</v>
      </c>
      <c r="O62" s="118">
        <v>0</v>
      </c>
    </row>
    <row r="63" spans="1:15" s="118" customFormat="1" ht="20.100000000000001" customHeight="1">
      <c r="A63" s="75" t="s">
        <v>65</v>
      </c>
      <c r="B63" s="118">
        <v>31</v>
      </c>
      <c r="C63" s="118">
        <v>55</v>
      </c>
      <c r="D63" s="118">
        <v>0</v>
      </c>
      <c r="E63" s="118">
        <v>7</v>
      </c>
      <c r="F63" s="118">
        <v>3</v>
      </c>
      <c r="G63" s="118">
        <v>14</v>
      </c>
      <c r="H63" s="118">
        <v>11</v>
      </c>
      <c r="I63" s="118">
        <v>8</v>
      </c>
      <c r="J63" s="118">
        <v>2</v>
      </c>
      <c r="K63" s="118">
        <v>4</v>
      </c>
      <c r="L63" s="118">
        <v>0</v>
      </c>
      <c r="M63" s="118">
        <v>4</v>
      </c>
      <c r="N63" s="118">
        <v>0</v>
      </c>
      <c r="O63" s="118">
        <v>0</v>
      </c>
    </row>
    <row r="64" spans="1:15" s="124" customFormat="1" ht="20.100000000000001" customHeight="1">
      <c r="A64" s="75" t="s">
        <v>66</v>
      </c>
      <c r="B64" s="118">
        <v>26</v>
      </c>
      <c r="C64" s="118">
        <v>32</v>
      </c>
      <c r="D64" s="118">
        <v>2</v>
      </c>
      <c r="E64" s="118">
        <v>0</v>
      </c>
      <c r="F64" s="118">
        <v>0</v>
      </c>
      <c r="G64" s="118">
        <v>3</v>
      </c>
      <c r="H64" s="118">
        <v>10</v>
      </c>
      <c r="I64" s="118">
        <v>0</v>
      </c>
      <c r="J64" s="118">
        <v>0</v>
      </c>
      <c r="K64" s="118">
        <v>7</v>
      </c>
      <c r="L64" s="118">
        <v>2</v>
      </c>
      <c r="M64" s="118">
        <v>0</v>
      </c>
      <c r="N64" s="118">
        <v>0</v>
      </c>
      <c r="O64" s="118">
        <v>0</v>
      </c>
    </row>
    <row r="65" spans="1:15" s="118" customFormat="1" ht="20.100000000000001" customHeight="1">
      <c r="A65" s="71" t="s">
        <v>67</v>
      </c>
      <c r="B65" s="124">
        <v>13</v>
      </c>
      <c r="C65" s="124">
        <v>23</v>
      </c>
      <c r="D65" s="124">
        <v>0</v>
      </c>
      <c r="E65" s="124">
        <v>0</v>
      </c>
      <c r="F65" s="124">
        <v>2</v>
      </c>
      <c r="G65" s="124">
        <v>0</v>
      </c>
      <c r="H65" s="124">
        <v>5</v>
      </c>
      <c r="I65" s="124">
        <v>7</v>
      </c>
      <c r="J65" s="124">
        <v>0</v>
      </c>
      <c r="K65" s="124">
        <v>0</v>
      </c>
      <c r="L65" s="124">
        <v>0</v>
      </c>
      <c r="M65" s="124">
        <v>3</v>
      </c>
      <c r="N65" s="124">
        <v>0</v>
      </c>
      <c r="O65" s="124">
        <v>0</v>
      </c>
    </row>
    <row r="66" spans="1:15" s="118" customFormat="1" ht="20.100000000000001" customHeight="1">
      <c r="A66" s="75" t="s">
        <v>68</v>
      </c>
      <c r="B66" s="117">
        <v>6</v>
      </c>
      <c r="C66" s="117">
        <v>20</v>
      </c>
      <c r="D66" s="118">
        <v>0</v>
      </c>
      <c r="E66" s="118">
        <v>0</v>
      </c>
      <c r="F66" s="118">
        <v>2</v>
      </c>
      <c r="G66" s="118">
        <v>0</v>
      </c>
      <c r="H66" s="118">
        <v>2</v>
      </c>
      <c r="I66" s="118">
        <v>4</v>
      </c>
      <c r="J66" s="118">
        <v>0</v>
      </c>
      <c r="K66" s="118">
        <v>0</v>
      </c>
      <c r="L66" s="118">
        <v>0</v>
      </c>
      <c r="M66" s="118">
        <v>3</v>
      </c>
      <c r="N66" s="118">
        <v>0</v>
      </c>
      <c r="O66" s="118">
        <v>0</v>
      </c>
    </row>
    <row r="67" spans="1:15" s="118" customFormat="1" ht="20.100000000000001" customHeight="1">
      <c r="A67" s="75" t="s">
        <v>69</v>
      </c>
      <c r="B67" s="117">
        <v>7</v>
      </c>
      <c r="C67" s="117">
        <v>3</v>
      </c>
      <c r="D67" s="118">
        <v>0</v>
      </c>
      <c r="E67" s="118">
        <v>0</v>
      </c>
      <c r="F67" s="118">
        <v>0</v>
      </c>
      <c r="G67" s="118">
        <v>0</v>
      </c>
      <c r="H67" s="118">
        <v>3</v>
      </c>
      <c r="I67" s="118">
        <v>3</v>
      </c>
      <c r="J67" s="118">
        <v>0</v>
      </c>
      <c r="K67" s="118">
        <v>0</v>
      </c>
      <c r="L67" s="118">
        <v>0</v>
      </c>
      <c r="M67" s="118">
        <v>0</v>
      </c>
      <c r="N67" s="118">
        <v>0</v>
      </c>
      <c r="O67" s="118">
        <v>0</v>
      </c>
    </row>
    <row r="68" spans="1:15" s="118" customFormat="1" ht="20.100000000000001" customHeight="1">
      <c r="A68" s="75" t="s">
        <v>70</v>
      </c>
      <c r="B68" s="117">
        <v>0</v>
      </c>
      <c r="C68" s="117">
        <v>0</v>
      </c>
      <c r="D68" s="118">
        <v>0</v>
      </c>
      <c r="E68" s="118">
        <v>0</v>
      </c>
      <c r="F68" s="118">
        <v>0</v>
      </c>
      <c r="G68" s="118">
        <v>0</v>
      </c>
      <c r="H68" s="118">
        <v>0</v>
      </c>
      <c r="I68" s="118">
        <v>0</v>
      </c>
      <c r="J68" s="118">
        <v>0</v>
      </c>
      <c r="K68" s="118">
        <v>0</v>
      </c>
      <c r="L68" s="118">
        <v>0</v>
      </c>
      <c r="M68" s="118">
        <v>0</v>
      </c>
      <c r="N68" s="118">
        <v>0</v>
      </c>
      <c r="O68" s="118">
        <v>0</v>
      </c>
    </row>
    <row r="69" spans="1:15" s="124" customFormat="1" ht="20.100000000000001" customHeight="1" thickBot="1">
      <c r="A69" s="78" t="s">
        <v>71</v>
      </c>
      <c r="B69" s="134">
        <v>0</v>
      </c>
      <c r="C69" s="134">
        <v>0</v>
      </c>
      <c r="D69" s="134">
        <v>0</v>
      </c>
      <c r="E69" s="134">
        <v>0</v>
      </c>
      <c r="F69" s="134">
        <v>0</v>
      </c>
      <c r="G69" s="134">
        <v>0</v>
      </c>
      <c r="H69" s="134">
        <v>0</v>
      </c>
      <c r="I69" s="134">
        <v>0</v>
      </c>
      <c r="J69" s="134">
        <v>0</v>
      </c>
      <c r="K69" s="134">
        <v>0</v>
      </c>
      <c r="L69" s="134">
        <v>0</v>
      </c>
      <c r="M69" s="134">
        <v>0</v>
      </c>
      <c r="N69" s="134">
        <v>0</v>
      </c>
      <c r="O69" s="134">
        <v>0</v>
      </c>
    </row>
    <row r="70" spans="1:15" s="327" customFormat="1" ht="15.95" customHeight="1">
      <c r="A70" s="284" t="s">
        <v>425</v>
      </c>
      <c r="B70" s="328"/>
      <c r="C70" s="328"/>
      <c r="F70" s="330"/>
      <c r="G70" s="330"/>
      <c r="O70" s="95" t="s">
        <v>80</v>
      </c>
    </row>
    <row r="71" spans="1:15" s="118" customFormat="1" ht="24.95" customHeight="1">
      <c r="A71" s="179" t="s">
        <v>461</v>
      </c>
      <c r="B71" s="55"/>
      <c r="C71" s="55"/>
      <c r="D71" s="150"/>
      <c r="E71" s="170"/>
      <c r="F71" s="170"/>
      <c r="G71" s="170"/>
      <c r="H71" s="170"/>
      <c r="I71" s="170"/>
      <c r="J71" s="170"/>
      <c r="K71" s="170"/>
      <c r="L71" s="170"/>
      <c r="M71" s="102"/>
      <c r="N71" s="75"/>
      <c r="O71" s="102"/>
    </row>
    <row r="72" spans="1:15" ht="24.95" customHeight="1" thickBot="1">
      <c r="A72" s="180" t="s">
        <v>464</v>
      </c>
      <c r="B72" s="90"/>
      <c r="C72" s="90"/>
      <c r="D72" s="92"/>
      <c r="E72" s="92"/>
      <c r="F72" s="92"/>
      <c r="G72" s="92"/>
      <c r="H72" s="92"/>
      <c r="I72" s="92"/>
      <c r="J72" s="92"/>
      <c r="K72" s="92"/>
      <c r="L72" s="92"/>
      <c r="M72" s="98" t="s">
        <v>81</v>
      </c>
    </row>
    <row r="73" spans="1:15" ht="20.100000000000001" customHeight="1">
      <c r="A73" s="1473" t="s">
        <v>1</v>
      </c>
      <c r="B73" s="1496" t="s">
        <v>401</v>
      </c>
      <c r="C73" s="1497"/>
      <c r="D73" s="1497"/>
      <c r="E73" s="1497"/>
      <c r="F73" s="1497"/>
      <c r="G73" s="1497"/>
      <c r="H73" s="1497"/>
      <c r="I73" s="1497"/>
      <c r="J73" s="1497"/>
      <c r="K73" s="1497"/>
      <c r="L73" s="1497"/>
      <c r="M73" s="1497"/>
      <c r="O73" s="92"/>
    </row>
    <row r="74" spans="1:15" ht="20.100000000000001" customHeight="1">
      <c r="A74" s="1474"/>
      <c r="B74" s="173" t="s">
        <v>82</v>
      </c>
      <c r="C74" s="173"/>
      <c r="D74" s="219" t="s">
        <v>83</v>
      </c>
      <c r="E74" s="219"/>
      <c r="F74" s="173" t="s">
        <v>84</v>
      </c>
      <c r="G74" s="173"/>
      <c r="H74" s="219" t="s">
        <v>85</v>
      </c>
      <c r="I74" s="219"/>
      <c r="J74" s="173" t="s">
        <v>86</v>
      </c>
      <c r="K74" s="173"/>
      <c r="L74" s="173" t="s">
        <v>87</v>
      </c>
      <c r="M74" s="166"/>
      <c r="N74" s="92"/>
    </row>
    <row r="75" spans="1:15" ht="20.100000000000001" customHeight="1">
      <c r="A75" s="1475"/>
      <c r="B75" s="60">
        <v>2010</v>
      </c>
      <c r="C75" s="60">
        <v>2011</v>
      </c>
      <c r="D75" s="60">
        <v>2010</v>
      </c>
      <c r="E75" s="60">
        <v>2011</v>
      </c>
      <c r="F75" s="60">
        <v>2010</v>
      </c>
      <c r="G75" s="60">
        <v>2011</v>
      </c>
      <c r="H75" s="60">
        <v>2010</v>
      </c>
      <c r="I75" s="60">
        <v>2011</v>
      </c>
      <c r="J75" s="60">
        <v>2010</v>
      </c>
      <c r="K75" s="60">
        <v>2011</v>
      </c>
      <c r="L75" s="60">
        <v>2010</v>
      </c>
      <c r="M75" s="91">
        <v>2011</v>
      </c>
      <c r="N75" s="92"/>
    </row>
    <row r="76" spans="1:15" ht="20.100000000000001" customHeight="1">
      <c r="A76" s="67" t="s">
        <v>438</v>
      </c>
      <c r="B76" s="124">
        <v>1472</v>
      </c>
      <c r="C76" s="124">
        <v>1277</v>
      </c>
      <c r="D76" s="124">
        <v>1334</v>
      </c>
      <c r="E76" s="124">
        <v>1158</v>
      </c>
      <c r="F76" s="124">
        <v>1028</v>
      </c>
      <c r="G76" s="124">
        <v>1352</v>
      </c>
      <c r="H76" s="124">
        <v>947</v>
      </c>
      <c r="I76" s="124">
        <v>1027</v>
      </c>
      <c r="J76" s="124">
        <v>1026</v>
      </c>
      <c r="K76" s="124">
        <v>901</v>
      </c>
      <c r="L76" s="124">
        <v>922</v>
      </c>
      <c r="M76" s="124">
        <v>910</v>
      </c>
      <c r="N76" s="174"/>
      <c r="O76" s="331"/>
    </row>
    <row r="77" spans="1:15" s="124" customFormat="1" ht="20.100000000000001" customHeight="1">
      <c r="A77" s="71" t="s">
        <v>10</v>
      </c>
      <c r="B77" s="124">
        <v>7</v>
      </c>
      <c r="C77" s="124">
        <v>9</v>
      </c>
      <c r="D77" s="124">
        <v>16</v>
      </c>
      <c r="E77" s="124">
        <v>0</v>
      </c>
      <c r="F77" s="124">
        <v>2</v>
      </c>
      <c r="G77" s="124">
        <v>10</v>
      </c>
      <c r="H77" s="124">
        <v>0</v>
      </c>
      <c r="I77" s="124">
        <v>0</v>
      </c>
      <c r="J77" s="124">
        <v>4</v>
      </c>
      <c r="K77" s="124">
        <v>3</v>
      </c>
      <c r="L77" s="124">
        <v>2</v>
      </c>
      <c r="M77" s="124">
        <v>3</v>
      </c>
      <c r="N77" s="332"/>
      <c r="O77" s="331"/>
    </row>
    <row r="78" spans="1:15" s="118" customFormat="1" ht="20.100000000000001" customHeight="1">
      <c r="A78" s="75" t="s">
        <v>11</v>
      </c>
      <c r="B78" s="118">
        <v>0</v>
      </c>
      <c r="C78" s="118">
        <v>3</v>
      </c>
      <c r="D78" s="118">
        <v>13</v>
      </c>
      <c r="E78" s="118">
        <v>0</v>
      </c>
      <c r="F78" s="118">
        <v>2</v>
      </c>
      <c r="G78" s="118">
        <v>3</v>
      </c>
      <c r="H78" s="118">
        <v>0</v>
      </c>
      <c r="I78" s="118">
        <v>0</v>
      </c>
      <c r="J78" s="118">
        <v>0</v>
      </c>
      <c r="K78" s="118">
        <v>0</v>
      </c>
      <c r="L78" s="118">
        <v>0</v>
      </c>
      <c r="M78" s="118">
        <v>3</v>
      </c>
      <c r="N78" s="333"/>
      <c r="O78" s="334"/>
    </row>
    <row r="79" spans="1:15" s="118" customFormat="1" ht="20.100000000000001" customHeight="1">
      <c r="A79" s="75" t="s">
        <v>12</v>
      </c>
      <c r="B79" s="118">
        <v>0</v>
      </c>
      <c r="C79" s="118">
        <v>3</v>
      </c>
      <c r="D79" s="118">
        <v>0</v>
      </c>
      <c r="E79" s="118">
        <v>0</v>
      </c>
      <c r="F79" s="118">
        <v>0</v>
      </c>
      <c r="G79" s="118">
        <v>0</v>
      </c>
      <c r="H79" s="118">
        <v>0</v>
      </c>
      <c r="I79" s="118">
        <v>0</v>
      </c>
      <c r="J79" s="118">
        <v>0</v>
      </c>
      <c r="K79" s="118">
        <v>0</v>
      </c>
      <c r="L79" s="118">
        <v>0</v>
      </c>
      <c r="M79" s="118">
        <v>0</v>
      </c>
      <c r="N79" s="333"/>
      <c r="O79" s="334"/>
    </row>
    <row r="80" spans="1:15" s="118" customFormat="1" ht="20.100000000000001" customHeight="1">
      <c r="A80" s="75" t="s">
        <v>13</v>
      </c>
      <c r="B80" s="118">
        <v>0</v>
      </c>
      <c r="C80" s="118">
        <v>0</v>
      </c>
      <c r="D80" s="118">
        <v>0</v>
      </c>
      <c r="E80" s="118">
        <v>0</v>
      </c>
      <c r="F80" s="118">
        <v>0</v>
      </c>
      <c r="G80" s="118">
        <v>3</v>
      </c>
      <c r="H80" s="118">
        <v>0</v>
      </c>
      <c r="I80" s="118">
        <v>0</v>
      </c>
      <c r="J80" s="118">
        <v>2</v>
      </c>
      <c r="K80" s="118">
        <v>0</v>
      </c>
      <c r="L80" s="118">
        <v>0</v>
      </c>
      <c r="M80" s="118">
        <v>0</v>
      </c>
      <c r="N80" s="333"/>
      <c r="O80" s="334"/>
    </row>
    <row r="81" spans="1:15" s="118" customFormat="1" ht="20.100000000000001" customHeight="1">
      <c r="A81" s="75" t="s">
        <v>14</v>
      </c>
      <c r="B81" s="118">
        <v>2</v>
      </c>
      <c r="C81" s="118">
        <v>0</v>
      </c>
      <c r="D81" s="118">
        <v>0</v>
      </c>
      <c r="E81" s="118">
        <v>0</v>
      </c>
      <c r="F81" s="118">
        <v>0</v>
      </c>
      <c r="G81" s="118">
        <v>0</v>
      </c>
      <c r="H81" s="118">
        <v>0</v>
      </c>
      <c r="I81" s="118">
        <v>0</v>
      </c>
      <c r="J81" s="118">
        <v>0</v>
      </c>
      <c r="K81" s="118">
        <v>0</v>
      </c>
      <c r="L81" s="118">
        <v>0</v>
      </c>
      <c r="M81" s="118">
        <v>0</v>
      </c>
      <c r="N81" s="333"/>
      <c r="O81" s="334"/>
    </row>
    <row r="82" spans="1:15" s="118" customFormat="1" ht="20.100000000000001" customHeight="1">
      <c r="A82" s="75" t="s">
        <v>15</v>
      </c>
      <c r="B82" s="118">
        <v>5</v>
      </c>
      <c r="C82" s="118">
        <v>3</v>
      </c>
      <c r="D82" s="118">
        <v>3</v>
      </c>
      <c r="E82" s="118">
        <v>0</v>
      </c>
      <c r="F82" s="118">
        <v>0</v>
      </c>
      <c r="G82" s="118">
        <v>4</v>
      </c>
      <c r="H82" s="118">
        <v>0</v>
      </c>
      <c r="I82" s="118">
        <v>0</v>
      </c>
      <c r="J82" s="118">
        <v>2</v>
      </c>
      <c r="K82" s="118">
        <v>3</v>
      </c>
      <c r="L82" s="118">
        <v>2</v>
      </c>
      <c r="M82" s="118">
        <v>0</v>
      </c>
      <c r="N82" s="333"/>
      <c r="O82" s="334"/>
    </row>
    <row r="83" spans="1:15" s="124" customFormat="1" ht="20.100000000000001" customHeight="1">
      <c r="A83" s="71" t="s">
        <v>16</v>
      </c>
      <c r="B83" s="124">
        <v>10</v>
      </c>
      <c r="C83" s="124">
        <v>8</v>
      </c>
      <c r="D83" s="124">
        <v>8</v>
      </c>
      <c r="E83" s="124">
        <v>3</v>
      </c>
      <c r="F83" s="124">
        <v>8</v>
      </c>
      <c r="G83" s="124">
        <v>3</v>
      </c>
      <c r="H83" s="124">
        <v>9</v>
      </c>
      <c r="I83" s="124">
        <v>22</v>
      </c>
      <c r="J83" s="124">
        <v>68</v>
      </c>
      <c r="K83" s="124">
        <v>46</v>
      </c>
      <c r="L83" s="124">
        <v>10</v>
      </c>
      <c r="M83" s="124">
        <v>7</v>
      </c>
      <c r="N83" s="332"/>
      <c r="O83" s="334"/>
    </row>
    <row r="84" spans="1:15" s="118" customFormat="1" ht="20.100000000000001" customHeight="1">
      <c r="A84" s="75" t="s">
        <v>17</v>
      </c>
      <c r="B84" s="118">
        <v>0</v>
      </c>
      <c r="C84" s="118">
        <v>0</v>
      </c>
      <c r="D84" s="118">
        <v>0</v>
      </c>
      <c r="E84" s="118">
        <v>0</v>
      </c>
      <c r="F84" s="118">
        <v>0</v>
      </c>
      <c r="G84" s="118">
        <v>0</v>
      </c>
      <c r="H84" s="118">
        <v>0</v>
      </c>
      <c r="I84" s="118">
        <v>0</v>
      </c>
      <c r="J84" s="118">
        <v>0</v>
      </c>
      <c r="K84" s="118">
        <v>0</v>
      </c>
      <c r="L84" s="118">
        <v>0</v>
      </c>
      <c r="M84" s="118">
        <v>0</v>
      </c>
      <c r="N84" s="333"/>
      <c r="O84" s="334"/>
    </row>
    <row r="85" spans="1:15" s="118" customFormat="1" ht="20.100000000000001" customHeight="1">
      <c r="A85" s="75" t="s">
        <v>18</v>
      </c>
      <c r="B85" s="118">
        <v>0</v>
      </c>
      <c r="C85" s="118">
        <v>0</v>
      </c>
      <c r="D85" s="118">
        <v>0</v>
      </c>
      <c r="E85" s="118">
        <v>0</v>
      </c>
      <c r="F85" s="118">
        <v>0</v>
      </c>
      <c r="G85" s="118">
        <v>0</v>
      </c>
      <c r="H85" s="118">
        <v>3</v>
      </c>
      <c r="I85" s="118">
        <v>0</v>
      </c>
      <c r="J85" s="118">
        <v>0</v>
      </c>
      <c r="K85" s="118">
        <v>4</v>
      </c>
      <c r="L85" s="118">
        <v>2</v>
      </c>
      <c r="M85" s="118">
        <v>0</v>
      </c>
      <c r="N85" s="333"/>
      <c r="O85" s="334"/>
    </row>
    <row r="86" spans="1:15" s="118" customFormat="1" ht="20.100000000000001" customHeight="1">
      <c r="A86" s="75" t="s">
        <v>19</v>
      </c>
      <c r="B86" s="118">
        <v>0</v>
      </c>
      <c r="C86" s="118">
        <v>0</v>
      </c>
      <c r="D86" s="118">
        <v>2</v>
      </c>
      <c r="E86" s="118">
        <v>0</v>
      </c>
      <c r="F86" s="118">
        <v>0</v>
      </c>
      <c r="G86" s="118">
        <v>0</v>
      </c>
      <c r="H86" s="118">
        <v>0</v>
      </c>
      <c r="I86" s="118">
        <v>0</v>
      </c>
      <c r="J86" s="118">
        <v>0</v>
      </c>
      <c r="K86" s="118">
        <v>0</v>
      </c>
      <c r="L86" s="118">
        <v>0</v>
      </c>
      <c r="M86" s="118">
        <v>0</v>
      </c>
      <c r="N86" s="333"/>
      <c r="O86" s="334"/>
    </row>
    <row r="87" spans="1:15" s="118" customFormat="1" ht="20.100000000000001" customHeight="1">
      <c r="A87" s="75" t="s">
        <v>20</v>
      </c>
      <c r="B87" s="118">
        <v>0</v>
      </c>
      <c r="C87" s="118">
        <v>0</v>
      </c>
      <c r="D87" s="118">
        <v>0</v>
      </c>
      <c r="E87" s="118">
        <v>0</v>
      </c>
      <c r="F87" s="118">
        <v>2</v>
      </c>
      <c r="G87" s="118">
        <v>3</v>
      </c>
      <c r="H87" s="118">
        <v>0</v>
      </c>
      <c r="I87" s="118">
        <v>3</v>
      </c>
      <c r="J87" s="118">
        <v>0</v>
      </c>
      <c r="K87" s="118">
        <v>0</v>
      </c>
      <c r="L87" s="118">
        <v>0</v>
      </c>
      <c r="M87" s="118">
        <v>0</v>
      </c>
      <c r="N87" s="333"/>
      <c r="O87" s="334"/>
    </row>
    <row r="88" spans="1:15" s="118" customFormat="1" ht="20.100000000000001" customHeight="1">
      <c r="A88" s="75" t="s">
        <v>79</v>
      </c>
      <c r="B88" s="118">
        <v>10</v>
      </c>
      <c r="C88" s="118">
        <v>8</v>
      </c>
      <c r="D88" s="118">
        <v>6</v>
      </c>
      <c r="E88" s="118">
        <v>3</v>
      </c>
      <c r="F88" s="118">
        <v>6</v>
      </c>
      <c r="G88" s="118">
        <v>0</v>
      </c>
      <c r="H88" s="118">
        <v>6</v>
      </c>
      <c r="I88" s="118">
        <v>19</v>
      </c>
      <c r="J88" s="118">
        <v>68</v>
      </c>
      <c r="K88" s="118">
        <v>42</v>
      </c>
      <c r="L88" s="118">
        <v>8</v>
      </c>
      <c r="M88" s="118">
        <v>7</v>
      </c>
      <c r="N88" s="333"/>
      <c r="O88" s="334"/>
    </row>
    <row r="89" spans="1:15" s="124" customFormat="1" ht="20.100000000000001" customHeight="1">
      <c r="A89" s="71" t="s">
        <v>21</v>
      </c>
      <c r="B89" s="124">
        <v>21</v>
      </c>
      <c r="C89" s="124">
        <v>36</v>
      </c>
      <c r="D89" s="124">
        <v>8</v>
      </c>
      <c r="E89" s="124">
        <v>14</v>
      </c>
      <c r="F89" s="124">
        <v>7</v>
      </c>
      <c r="G89" s="124">
        <v>11</v>
      </c>
      <c r="H89" s="124">
        <v>24</v>
      </c>
      <c r="I89" s="124">
        <v>14</v>
      </c>
      <c r="J89" s="124">
        <v>36</v>
      </c>
      <c r="K89" s="124">
        <v>29</v>
      </c>
      <c r="L89" s="124">
        <v>14</v>
      </c>
      <c r="M89" s="124">
        <v>16</v>
      </c>
      <c r="N89" s="332"/>
      <c r="O89" s="334"/>
    </row>
    <row r="90" spans="1:15" s="118" customFormat="1" ht="20.100000000000001" customHeight="1">
      <c r="A90" s="75" t="s">
        <v>22</v>
      </c>
      <c r="B90" s="118">
        <v>0</v>
      </c>
      <c r="C90" s="118">
        <v>0</v>
      </c>
      <c r="D90" s="118">
        <v>2</v>
      </c>
      <c r="E90" s="118">
        <v>3</v>
      </c>
      <c r="F90" s="118">
        <v>0</v>
      </c>
      <c r="G90" s="118">
        <v>0</v>
      </c>
      <c r="H90" s="118">
        <v>19</v>
      </c>
      <c r="I90" s="118">
        <v>1</v>
      </c>
      <c r="J90" s="118">
        <v>17</v>
      </c>
      <c r="K90" s="118">
        <v>7</v>
      </c>
      <c r="L90" s="118">
        <v>0</v>
      </c>
      <c r="M90" s="118">
        <v>1</v>
      </c>
      <c r="N90" s="333"/>
    </row>
    <row r="91" spans="1:15" s="118" customFormat="1" ht="20.100000000000001" customHeight="1">
      <c r="A91" s="75" t="s">
        <v>23</v>
      </c>
      <c r="B91" s="118">
        <v>21</v>
      </c>
      <c r="C91" s="118">
        <v>36</v>
      </c>
      <c r="D91" s="118">
        <v>6</v>
      </c>
      <c r="E91" s="118">
        <v>11</v>
      </c>
      <c r="F91" s="118">
        <v>5</v>
      </c>
      <c r="G91" s="118">
        <v>10</v>
      </c>
      <c r="H91" s="118">
        <v>5</v>
      </c>
      <c r="I91" s="118">
        <v>13</v>
      </c>
      <c r="J91" s="118">
        <v>19</v>
      </c>
      <c r="K91" s="118">
        <v>22</v>
      </c>
      <c r="L91" s="118">
        <v>14</v>
      </c>
      <c r="M91" s="118">
        <v>14</v>
      </c>
      <c r="N91" s="333"/>
    </row>
    <row r="92" spans="1:15" s="118" customFormat="1" ht="20.100000000000001" customHeight="1">
      <c r="A92" s="75" t="s">
        <v>24</v>
      </c>
      <c r="B92" s="118">
        <v>0</v>
      </c>
      <c r="C92" s="118">
        <v>0</v>
      </c>
      <c r="D92" s="118">
        <v>0</v>
      </c>
      <c r="E92" s="118">
        <v>0</v>
      </c>
      <c r="F92" s="118">
        <v>2</v>
      </c>
      <c r="G92" s="118">
        <v>1</v>
      </c>
      <c r="H92" s="118">
        <v>0</v>
      </c>
      <c r="I92" s="118">
        <v>0</v>
      </c>
      <c r="J92" s="118">
        <v>0</v>
      </c>
      <c r="K92" s="118">
        <v>0</v>
      </c>
      <c r="L92" s="118">
        <v>0</v>
      </c>
      <c r="M92" s="118">
        <v>1</v>
      </c>
      <c r="N92" s="333"/>
      <c r="O92" s="334"/>
    </row>
    <row r="93" spans="1:15" s="124" customFormat="1" ht="20.100000000000001" customHeight="1">
      <c r="A93" s="71" t="s">
        <v>25</v>
      </c>
      <c r="B93" s="124">
        <v>217</v>
      </c>
      <c r="C93" s="124">
        <v>295</v>
      </c>
      <c r="D93" s="124">
        <v>301</v>
      </c>
      <c r="E93" s="124">
        <v>419</v>
      </c>
      <c r="F93" s="124">
        <v>476</v>
      </c>
      <c r="G93" s="124">
        <v>778</v>
      </c>
      <c r="H93" s="124">
        <v>225</v>
      </c>
      <c r="I93" s="124">
        <v>283</v>
      </c>
      <c r="J93" s="124">
        <v>362</v>
      </c>
      <c r="K93" s="124">
        <v>350</v>
      </c>
      <c r="L93" s="124">
        <v>189</v>
      </c>
      <c r="M93" s="124">
        <v>263</v>
      </c>
      <c r="N93" s="332"/>
      <c r="O93" s="334"/>
    </row>
    <row r="94" spans="1:15" s="118" customFormat="1" ht="20.100000000000001" customHeight="1">
      <c r="A94" s="75" t="s">
        <v>26</v>
      </c>
      <c r="B94" s="118">
        <v>11</v>
      </c>
      <c r="C94" s="118">
        <v>10</v>
      </c>
      <c r="D94" s="118">
        <v>3</v>
      </c>
      <c r="E94" s="118">
        <v>11</v>
      </c>
      <c r="F94" s="118">
        <v>5</v>
      </c>
      <c r="G94" s="118">
        <v>58</v>
      </c>
      <c r="H94" s="118">
        <v>8</v>
      </c>
      <c r="I94" s="118">
        <v>3</v>
      </c>
      <c r="J94" s="118">
        <v>10</v>
      </c>
      <c r="K94" s="118">
        <v>4</v>
      </c>
      <c r="L94" s="118">
        <v>2</v>
      </c>
      <c r="M94" s="118">
        <v>1</v>
      </c>
      <c r="N94" s="333"/>
      <c r="O94" s="334"/>
    </row>
    <row r="95" spans="1:15" s="118" customFormat="1" ht="20.100000000000001" customHeight="1">
      <c r="A95" s="75" t="s">
        <v>27</v>
      </c>
      <c r="B95" s="118">
        <v>0</v>
      </c>
      <c r="C95" s="118">
        <v>0</v>
      </c>
      <c r="D95" s="118">
        <v>0</v>
      </c>
      <c r="E95" s="118">
        <v>1</v>
      </c>
      <c r="F95" s="118">
        <v>2</v>
      </c>
      <c r="G95" s="118">
        <v>0</v>
      </c>
      <c r="H95" s="118">
        <v>2</v>
      </c>
      <c r="I95" s="118">
        <v>0</v>
      </c>
      <c r="J95" s="118">
        <v>0</v>
      </c>
      <c r="K95" s="118">
        <v>1</v>
      </c>
      <c r="L95" s="118">
        <v>0</v>
      </c>
      <c r="M95" s="118">
        <v>1</v>
      </c>
      <c r="N95" s="333"/>
      <c r="O95" s="334"/>
    </row>
    <row r="96" spans="1:15" s="118" customFormat="1" ht="20.100000000000001" customHeight="1">
      <c r="A96" s="75" t="s">
        <v>28</v>
      </c>
      <c r="B96" s="118">
        <v>0</v>
      </c>
      <c r="C96" s="118">
        <v>1</v>
      </c>
      <c r="D96" s="118">
        <v>2</v>
      </c>
      <c r="E96" s="118">
        <v>1</v>
      </c>
      <c r="F96" s="118">
        <v>0</v>
      </c>
      <c r="G96" s="118">
        <v>1</v>
      </c>
      <c r="H96" s="118">
        <v>3</v>
      </c>
      <c r="I96" s="118">
        <v>1</v>
      </c>
      <c r="J96" s="118">
        <v>0</v>
      </c>
      <c r="K96" s="118">
        <v>1</v>
      </c>
      <c r="L96" s="118">
        <v>0</v>
      </c>
      <c r="M96" s="118">
        <v>4</v>
      </c>
      <c r="N96" s="333"/>
      <c r="O96" s="334"/>
    </row>
    <row r="97" spans="1:15" s="118" customFormat="1" ht="20.100000000000001" customHeight="1">
      <c r="A97" s="75" t="s">
        <v>29</v>
      </c>
      <c r="B97" s="118">
        <v>0</v>
      </c>
      <c r="C97" s="118">
        <v>1</v>
      </c>
      <c r="D97" s="118">
        <v>10</v>
      </c>
      <c r="E97" s="118">
        <v>3</v>
      </c>
      <c r="F97" s="118">
        <v>0</v>
      </c>
      <c r="G97" s="118">
        <v>1</v>
      </c>
      <c r="H97" s="118">
        <v>3</v>
      </c>
      <c r="I97" s="118">
        <v>3</v>
      </c>
      <c r="J97" s="118">
        <v>0</v>
      </c>
      <c r="K97" s="118">
        <v>4</v>
      </c>
      <c r="L97" s="118">
        <v>3</v>
      </c>
      <c r="M97" s="118">
        <v>1</v>
      </c>
      <c r="N97" s="333"/>
      <c r="O97" s="334"/>
    </row>
    <row r="98" spans="1:15" s="118" customFormat="1" ht="20.100000000000001" customHeight="1">
      <c r="A98" s="75" t="s">
        <v>30</v>
      </c>
      <c r="B98" s="118">
        <v>2</v>
      </c>
      <c r="C98" s="118">
        <v>0</v>
      </c>
      <c r="D98" s="118">
        <v>3</v>
      </c>
      <c r="E98" s="118">
        <v>0</v>
      </c>
      <c r="F98" s="118">
        <v>0</v>
      </c>
      <c r="G98" s="118">
        <v>0</v>
      </c>
      <c r="H98" s="118">
        <v>0</v>
      </c>
      <c r="I98" s="118">
        <v>0</v>
      </c>
      <c r="J98" s="118">
        <v>0</v>
      </c>
      <c r="K98" s="118">
        <v>0</v>
      </c>
      <c r="L98" s="118">
        <v>0</v>
      </c>
      <c r="M98" s="118">
        <v>0</v>
      </c>
      <c r="N98" s="333"/>
      <c r="O98" s="334"/>
    </row>
    <row r="99" spans="1:15" s="118" customFormat="1" ht="20.100000000000001" customHeight="1">
      <c r="A99" s="75" t="s">
        <v>31</v>
      </c>
      <c r="B99" s="118">
        <v>2</v>
      </c>
      <c r="C99" s="118">
        <v>0</v>
      </c>
      <c r="D99" s="118">
        <v>3</v>
      </c>
      <c r="E99" s="118">
        <v>0</v>
      </c>
      <c r="F99" s="118">
        <v>0</v>
      </c>
      <c r="G99" s="118">
        <v>3</v>
      </c>
      <c r="H99" s="118">
        <v>3</v>
      </c>
      <c r="I99" s="118">
        <v>0</v>
      </c>
      <c r="J99" s="118">
        <v>2</v>
      </c>
      <c r="K99" s="118">
        <v>3</v>
      </c>
      <c r="L99" s="118">
        <v>6</v>
      </c>
      <c r="M99" s="118">
        <v>4</v>
      </c>
      <c r="N99" s="333"/>
    </row>
    <row r="100" spans="1:15" s="118" customFormat="1" ht="20.100000000000001" customHeight="1">
      <c r="A100" s="75" t="s">
        <v>32</v>
      </c>
      <c r="B100" s="118">
        <v>0</v>
      </c>
      <c r="C100" s="118">
        <v>1</v>
      </c>
      <c r="D100" s="118">
        <v>0</v>
      </c>
      <c r="E100" s="118">
        <v>0</v>
      </c>
      <c r="F100" s="118">
        <v>0</v>
      </c>
      <c r="G100" s="118">
        <v>8</v>
      </c>
      <c r="H100" s="118">
        <v>2</v>
      </c>
      <c r="I100" s="118">
        <v>3</v>
      </c>
      <c r="J100" s="118">
        <v>3</v>
      </c>
      <c r="K100" s="118">
        <v>3</v>
      </c>
      <c r="L100" s="118">
        <v>2</v>
      </c>
      <c r="M100" s="118">
        <v>0</v>
      </c>
      <c r="N100" s="333"/>
    </row>
    <row r="101" spans="1:15" s="118" customFormat="1" ht="20.100000000000001" customHeight="1">
      <c r="A101" s="75" t="s">
        <v>33</v>
      </c>
      <c r="B101" s="118">
        <v>6</v>
      </c>
      <c r="C101" s="118">
        <v>11</v>
      </c>
      <c r="D101" s="118">
        <v>6</v>
      </c>
      <c r="E101" s="118">
        <v>4</v>
      </c>
      <c r="F101" s="118">
        <v>2</v>
      </c>
      <c r="G101" s="118">
        <v>3</v>
      </c>
      <c r="H101" s="118">
        <v>3</v>
      </c>
      <c r="I101" s="118">
        <v>4</v>
      </c>
      <c r="J101" s="118">
        <v>3</v>
      </c>
      <c r="K101" s="118">
        <v>1</v>
      </c>
      <c r="L101" s="118">
        <v>0</v>
      </c>
      <c r="M101" s="118">
        <v>8</v>
      </c>
      <c r="N101" s="333"/>
    </row>
    <row r="102" spans="1:15" s="118" customFormat="1" ht="20.100000000000001" customHeight="1">
      <c r="A102" s="75" t="s">
        <v>34</v>
      </c>
      <c r="B102" s="118">
        <v>17</v>
      </c>
      <c r="C102" s="118">
        <v>86</v>
      </c>
      <c r="D102" s="118">
        <v>17</v>
      </c>
      <c r="E102" s="118">
        <v>22</v>
      </c>
      <c r="F102" s="118">
        <v>21</v>
      </c>
      <c r="G102" s="118">
        <v>8</v>
      </c>
      <c r="H102" s="118">
        <v>19</v>
      </c>
      <c r="I102" s="118">
        <v>15</v>
      </c>
      <c r="J102" s="118">
        <v>17</v>
      </c>
      <c r="K102" s="118">
        <v>19</v>
      </c>
      <c r="L102" s="118">
        <v>14</v>
      </c>
      <c r="M102" s="118">
        <v>19</v>
      </c>
      <c r="N102" s="333"/>
    </row>
    <row r="103" spans="1:15" s="118" customFormat="1" ht="20.100000000000001" customHeight="1">
      <c r="A103" s="75" t="s">
        <v>35</v>
      </c>
      <c r="B103" s="118">
        <v>177</v>
      </c>
      <c r="C103" s="118">
        <v>185</v>
      </c>
      <c r="D103" s="118">
        <v>254</v>
      </c>
      <c r="E103" s="118">
        <v>373</v>
      </c>
      <c r="F103" s="118">
        <v>440</v>
      </c>
      <c r="G103" s="118">
        <v>689</v>
      </c>
      <c r="H103" s="118">
        <v>182</v>
      </c>
      <c r="I103" s="118">
        <v>253</v>
      </c>
      <c r="J103" s="118">
        <v>325</v>
      </c>
      <c r="K103" s="118">
        <v>278</v>
      </c>
      <c r="L103" s="118">
        <v>160</v>
      </c>
      <c r="M103" s="118">
        <v>214</v>
      </c>
      <c r="N103" s="333"/>
    </row>
    <row r="104" spans="1:15" s="118" customFormat="1" ht="20.100000000000001" customHeight="1">
      <c r="A104" s="75" t="s">
        <v>36</v>
      </c>
      <c r="B104" s="118">
        <v>0</v>
      </c>
      <c r="C104" s="118">
        <v>0</v>
      </c>
      <c r="D104" s="118">
        <v>0</v>
      </c>
      <c r="E104" s="118">
        <v>1</v>
      </c>
      <c r="F104" s="118">
        <v>6</v>
      </c>
      <c r="G104" s="118">
        <v>1</v>
      </c>
      <c r="H104" s="118">
        <v>0</v>
      </c>
      <c r="I104" s="118">
        <v>0</v>
      </c>
      <c r="J104" s="118">
        <v>2</v>
      </c>
      <c r="K104" s="118">
        <v>35</v>
      </c>
      <c r="L104" s="118">
        <v>2</v>
      </c>
      <c r="M104" s="118">
        <v>0</v>
      </c>
      <c r="N104" s="333"/>
      <c r="O104" s="334"/>
    </row>
    <row r="105" spans="1:15" s="118" customFormat="1" ht="20.100000000000001" customHeight="1">
      <c r="A105" s="75" t="s">
        <v>37</v>
      </c>
      <c r="B105" s="118">
        <v>2</v>
      </c>
      <c r="C105" s="118">
        <v>0</v>
      </c>
      <c r="D105" s="118">
        <v>3</v>
      </c>
      <c r="E105" s="118">
        <v>3</v>
      </c>
      <c r="F105" s="118">
        <v>0</v>
      </c>
      <c r="G105" s="118">
        <v>6</v>
      </c>
      <c r="H105" s="118">
        <v>0</v>
      </c>
      <c r="I105" s="118">
        <v>1</v>
      </c>
      <c r="J105" s="118">
        <v>0</v>
      </c>
      <c r="K105" s="118">
        <v>1</v>
      </c>
      <c r="L105" s="118">
        <v>0</v>
      </c>
      <c r="M105" s="118">
        <v>11</v>
      </c>
      <c r="N105" s="333"/>
      <c r="O105" s="334"/>
    </row>
    <row r="106" spans="1:15" s="124" customFormat="1" ht="20.100000000000001" customHeight="1">
      <c r="A106" s="71" t="s">
        <v>38</v>
      </c>
      <c r="B106" s="124">
        <v>15</v>
      </c>
      <c r="C106" s="124">
        <v>9</v>
      </c>
      <c r="D106" s="124">
        <v>5</v>
      </c>
      <c r="E106" s="124">
        <v>4</v>
      </c>
      <c r="F106" s="124">
        <v>15</v>
      </c>
      <c r="G106" s="124">
        <v>3</v>
      </c>
      <c r="H106" s="124">
        <v>24</v>
      </c>
      <c r="I106" s="124">
        <v>6</v>
      </c>
      <c r="J106" s="124">
        <v>9</v>
      </c>
      <c r="K106" s="124">
        <v>3</v>
      </c>
      <c r="L106" s="124">
        <v>3</v>
      </c>
      <c r="M106" s="124">
        <v>0</v>
      </c>
      <c r="N106" s="332"/>
      <c r="O106" s="334"/>
    </row>
    <row r="107" spans="1:15" s="118" customFormat="1" ht="20.100000000000001" customHeight="1">
      <c r="A107" s="75" t="s">
        <v>39</v>
      </c>
      <c r="B107" s="118">
        <v>5</v>
      </c>
      <c r="C107" s="118">
        <v>6</v>
      </c>
      <c r="D107" s="118">
        <v>2</v>
      </c>
      <c r="E107" s="118">
        <v>0</v>
      </c>
      <c r="F107" s="118">
        <v>13</v>
      </c>
      <c r="G107" s="118">
        <v>3</v>
      </c>
      <c r="H107" s="118">
        <v>16</v>
      </c>
      <c r="I107" s="118">
        <v>3</v>
      </c>
      <c r="J107" s="118">
        <v>5</v>
      </c>
      <c r="K107" s="118">
        <v>3</v>
      </c>
      <c r="L107" s="118">
        <v>3</v>
      </c>
      <c r="M107" s="118">
        <v>0</v>
      </c>
      <c r="N107" s="333"/>
      <c r="O107" s="334"/>
    </row>
    <row r="108" spans="1:15" s="118" customFormat="1" ht="20.100000000000001" customHeight="1">
      <c r="A108" s="75" t="s">
        <v>40</v>
      </c>
      <c r="B108" s="118">
        <v>0</v>
      </c>
      <c r="C108" s="118">
        <v>3</v>
      </c>
      <c r="D108" s="118">
        <v>0</v>
      </c>
      <c r="E108" s="118">
        <v>3</v>
      </c>
      <c r="F108" s="118">
        <v>0</v>
      </c>
      <c r="G108" s="118">
        <v>0</v>
      </c>
      <c r="H108" s="118">
        <v>0</v>
      </c>
      <c r="I108" s="118">
        <v>0</v>
      </c>
      <c r="J108" s="118">
        <v>0</v>
      </c>
      <c r="K108" s="118">
        <v>0</v>
      </c>
      <c r="L108" s="118">
        <v>0</v>
      </c>
      <c r="M108" s="118">
        <v>0</v>
      </c>
      <c r="N108" s="333"/>
      <c r="O108" s="334"/>
    </row>
    <row r="109" spans="1:15" s="118" customFormat="1" ht="20.100000000000001" customHeight="1">
      <c r="A109" s="75" t="s">
        <v>41</v>
      </c>
      <c r="B109" s="118">
        <v>0</v>
      </c>
      <c r="C109" s="118">
        <v>0</v>
      </c>
      <c r="D109" s="118">
        <v>0</v>
      </c>
      <c r="E109" s="118">
        <v>0</v>
      </c>
      <c r="F109" s="118">
        <v>0</v>
      </c>
      <c r="G109" s="118">
        <v>0</v>
      </c>
      <c r="H109" s="118">
        <v>0</v>
      </c>
      <c r="I109" s="118">
        <v>3</v>
      </c>
      <c r="J109" s="118">
        <v>0</v>
      </c>
      <c r="K109" s="118">
        <v>0</v>
      </c>
      <c r="L109" s="118">
        <v>0</v>
      </c>
      <c r="M109" s="118">
        <v>0</v>
      </c>
      <c r="N109" s="333"/>
      <c r="O109" s="334"/>
    </row>
    <row r="110" spans="1:15" s="118" customFormat="1" ht="20.100000000000001" customHeight="1">
      <c r="A110" s="75" t="s">
        <v>42</v>
      </c>
      <c r="B110" s="118">
        <v>0</v>
      </c>
      <c r="C110" s="118">
        <v>0</v>
      </c>
      <c r="D110" s="118">
        <v>0</v>
      </c>
      <c r="E110" s="118">
        <v>1</v>
      </c>
      <c r="F110" s="118">
        <v>0</v>
      </c>
      <c r="G110" s="118">
        <v>0</v>
      </c>
      <c r="H110" s="118">
        <v>0</v>
      </c>
      <c r="I110" s="118">
        <v>0</v>
      </c>
      <c r="J110" s="118">
        <v>2</v>
      </c>
      <c r="K110" s="118">
        <v>0</v>
      </c>
      <c r="L110" s="118">
        <v>0</v>
      </c>
      <c r="M110" s="118">
        <v>0</v>
      </c>
      <c r="N110" s="333"/>
      <c r="O110" s="334"/>
    </row>
    <row r="111" spans="1:15" s="118" customFormat="1" ht="20.100000000000001" customHeight="1">
      <c r="A111" s="75" t="s">
        <v>43</v>
      </c>
      <c r="B111" s="118">
        <v>0</v>
      </c>
      <c r="C111" s="118">
        <v>0</v>
      </c>
      <c r="D111" s="118">
        <v>0</v>
      </c>
      <c r="E111" s="118">
        <v>0</v>
      </c>
      <c r="F111" s="118">
        <v>0</v>
      </c>
      <c r="G111" s="118">
        <v>0</v>
      </c>
      <c r="H111" s="118">
        <v>0</v>
      </c>
      <c r="I111" s="118">
        <v>0</v>
      </c>
      <c r="J111" s="118">
        <v>0</v>
      </c>
      <c r="K111" s="118">
        <v>0</v>
      </c>
      <c r="L111" s="118">
        <v>0</v>
      </c>
      <c r="M111" s="118">
        <v>0</v>
      </c>
      <c r="N111" s="333"/>
      <c r="O111" s="210"/>
    </row>
    <row r="112" spans="1:15" s="118" customFormat="1" ht="20.100000000000001" customHeight="1">
      <c r="A112" s="75" t="s">
        <v>44</v>
      </c>
      <c r="B112" s="118">
        <v>10</v>
      </c>
      <c r="C112" s="118">
        <v>0</v>
      </c>
      <c r="D112" s="118">
        <v>3</v>
      </c>
      <c r="E112" s="118">
        <v>0</v>
      </c>
      <c r="F112" s="118">
        <v>2</v>
      </c>
      <c r="G112" s="118">
        <v>0</v>
      </c>
      <c r="H112" s="118">
        <v>8</v>
      </c>
      <c r="I112" s="118">
        <v>0</v>
      </c>
      <c r="J112" s="118">
        <v>2</v>
      </c>
      <c r="K112" s="118">
        <v>0</v>
      </c>
      <c r="L112" s="118">
        <v>0</v>
      </c>
      <c r="M112" s="118">
        <v>0</v>
      </c>
      <c r="N112" s="333"/>
      <c r="O112" s="210"/>
    </row>
    <row r="113" spans="1:15" s="118" customFormat="1" ht="20.100000000000001" customHeight="1">
      <c r="A113" s="71" t="s">
        <v>45</v>
      </c>
      <c r="B113" s="124">
        <v>1202</v>
      </c>
      <c r="C113" s="124">
        <v>917</v>
      </c>
      <c r="D113" s="124">
        <v>996</v>
      </c>
      <c r="E113" s="124">
        <v>715</v>
      </c>
      <c r="F113" s="124">
        <v>518</v>
      </c>
      <c r="G113" s="124">
        <v>547</v>
      </c>
      <c r="H113" s="124">
        <v>663</v>
      </c>
      <c r="I113" s="124">
        <v>702</v>
      </c>
      <c r="J113" s="124">
        <v>545</v>
      </c>
      <c r="K113" s="124">
        <v>467</v>
      </c>
      <c r="L113" s="124">
        <v>704</v>
      </c>
      <c r="M113" s="124">
        <v>617</v>
      </c>
      <c r="N113" s="333"/>
      <c r="O113" s="334"/>
    </row>
    <row r="114" spans="1:15" s="118" customFormat="1" ht="20.100000000000001" customHeight="1">
      <c r="A114" s="75" t="s">
        <v>46</v>
      </c>
      <c r="B114" s="118">
        <v>3</v>
      </c>
      <c r="C114" s="118">
        <v>1</v>
      </c>
      <c r="D114" s="118">
        <v>5</v>
      </c>
      <c r="E114" s="118">
        <v>1</v>
      </c>
      <c r="F114" s="118">
        <v>2</v>
      </c>
      <c r="G114" s="118">
        <v>3</v>
      </c>
      <c r="H114" s="118">
        <v>2</v>
      </c>
      <c r="I114" s="118">
        <v>8</v>
      </c>
      <c r="J114" s="118">
        <v>2</v>
      </c>
      <c r="K114" s="118">
        <v>3</v>
      </c>
      <c r="L114" s="118">
        <v>5</v>
      </c>
      <c r="M114" s="118">
        <v>1</v>
      </c>
      <c r="N114" s="333"/>
      <c r="O114" s="334"/>
    </row>
    <row r="115" spans="1:15" s="118" customFormat="1" ht="20.100000000000001" customHeight="1">
      <c r="A115" s="75" t="s">
        <v>47</v>
      </c>
      <c r="B115" s="118">
        <v>0</v>
      </c>
      <c r="C115" s="118">
        <v>0</v>
      </c>
      <c r="D115" s="118">
        <v>0</v>
      </c>
      <c r="E115" s="118">
        <v>0</v>
      </c>
      <c r="F115" s="118">
        <v>0</v>
      </c>
      <c r="G115" s="118">
        <v>0</v>
      </c>
      <c r="H115" s="118">
        <v>0</v>
      </c>
      <c r="I115" s="118">
        <v>0</v>
      </c>
      <c r="J115" s="118">
        <v>2</v>
      </c>
      <c r="K115" s="118">
        <v>0</v>
      </c>
      <c r="L115" s="118">
        <v>0</v>
      </c>
      <c r="M115" s="118">
        <v>0</v>
      </c>
      <c r="N115" s="333"/>
      <c r="O115" s="334"/>
    </row>
    <row r="116" spans="1:15" s="118" customFormat="1" ht="20.100000000000001" customHeight="1">
      <c r="A116" s="75" t="s">
        <v>48</v>
      </c>
      <c r="B116" s="118">
        <v>0</v>
      </c>
      <c r="C116" s="118">
        <v>35</v>
      </c>
      <c r="D116" s="118">
        <v>0</v>
      </c>
      <c r="E116" s="118">
        <v>3</v>
      </c>
      <c r="F116" s="118">
        <v>8</v>
      </c>
      <c r="G116" s="118">
        <v>22</v>
      </c>
      <c r="H116" s="118">
        <v>5</v>
      </c>
      <c r="I116" s="118">
        <v>4</v>
      </c>
      <c r="J116" s="118">
        <v>3</v>
      </c>
      <c r="K116" s="118">
        <v>8</v>
      </c>
      <c r="L116" s="118">
        <v>5</v>
      </c>
      <c r="M116" s="118">
        <v>0</v>
      </c>
      <c r="N116" s="333"/>
    </row>
    <row r="117" spans="1:15" s="118" customFormat="1" ht="20.100000000000001" customHeight="1">
      <c r="A117" s="75" t="s">
        <v>49</v>
      </c>
      <c r="B117" s="118">
        <v>0</v>
      </c>
      <c r="C117" s="118">
        <v>3</v>
      </c>
      <c r="D117" s="118">
        <v>0</v>
      </c>
      <c r="E117" s="118">
        <v>0</v>
      </c>
      <c r="F117" s="118">
        <v>0</v>
      </c>
      <c r="G117" s="118">
        <v>0</v>
      </c>
      <c r="H117" s="118">
        <v>0</v>
      </c>
      <c r="I117" s="118">
        <v>0</v>
      </c>
      <c r="J117" s="118">
        <v>0</v>
      </c>
      <c r="K117" s="118">
        <v>0</v>
      </c>
      <c r="L117" s="118">
        <v>0</v>
      </c>
      <c r="M117" s="118">
        <v>0</v>
      </c>
      <c r="N117" s="333"/>
      <c r="O117" s="334"/>
    </row>
    <row r="118" spans="1:15" s="118" customFormat="1" ht="20.100000000000001" customHeight="1">
      <c r="A118" s="75" t="s">
        <v>50</v>
      </c>
      <c r="B118" s="118">
        <v>6</v>
      </c>
      <c r="C118" s="118">
        <v>4</v>
      </c>
      <c r="D118" s="118">
        <v>0</v>
      </c>
      <c r="E118" s="118">
        <v>0</v>
      </c>
      <c r="F118" s="118">
        <v>0</v>
      </c>
      <c r="G118" s="118">
        <v>0</v>
      </c>
      <c r="H118" s="118">
        <v>2</v>
      </c>
      <c r="I118" s="118">
        <v>4</v>
      </c>
      <c r="J118" s="118">
        <v>2</v>
      </c>
      <c r="K118" s="118">
        <v>0</v>
      </c>
      <c r="L118" s="118">
        <v>0</v>
      </c>
      <c r="M118" s="118">
        <v>4</v>
      </c>
      <c r="N118" s="333"/>
      <c r="O118" s="334"/>
    </row>
    <row r="119" spans="1:15" s="118" customFormat="1" ht="20.100000000000001" customHeight="1">
      <c r="A119" s="75" t="s">
        <v>51</v>
      </c>
      <c r="B119" s="118">
        <v>2</v>
      </c>
      <c r="C119" s="118">
        <v>0</v>
      </c>
      <c r="D119" s="118">
        <v>0</v>
      </c>
      <c r="E119" s="118">
        <v>0</v>
      </c>
      <c r="F119" s="118">
        <v>0</v>
      </c>
      <c r="G119" s="118">
        <v>0</v>
      </c>
      <c r="H119" s="118">
        <v>0</v>
      </c>
      <c r="I119" s="118">
        <v>0</v>
      </c>
      <c r="J119" s="118">
        <v>0</v>
      </c>
      <c r="K119" s="118">
        <v>0</v>
      </c>
      <c r="L119" s="118">
        <v>0</v>
      </c>
      <c r="M119" s="118">
        <v>0</v>
      </c>
      <c r="N119" s="333"/>
      <c r="O119" s="334"/>
    </row>
    <row r="120" spans="1:15" s="118" customFormat="1" ht="20.100000000000001" customHeight="1">
      <c r="A120" s="75" t="s">
        <v>52</v>
      </c>
      <c r="B120" s="118">
        <v>1076</v>
      </c>
      <c r="C120" s="118">
        <v>789</v>
      </c>
      <c r="D120" s="118">
        <v>876</v>
      </c>
      <c r="E120" s="118">
        <v>641</v>
      </c>
      <c r="F120" s="118">
        <v>425</v>
      </c>
      <c r="G120" s="118">
        <v>339</v>
      </c>
      <c r="H120" s="118">
        <v>588</v>
      </c>
      <c r="I120" s="118">
        <v>605</v>
      </c>
      <c r="J120" s="118">
        <v>407</v>
      </c>
      <c r="K120" s="118">
        <v>371</v>
      </c>
      <c r="L120" s="118">
        <v>569</v>
      </c>
      <c r="M120" s="118">
        <v>543</v>
      </c>
      <c r="N120" s="333"/>
      <c r="O120" s="334"/>
    </row>
    <row r="121" spans="1:15" s="118" customFormat="1" ht="20.100000000000001" customHeight="1">
      <c r="A121" s="75" t="s">
        <v>53</v>
      </c>
      <c r="B121" s="118">
        <v>0</v>
      </c>
      <c r="C121" s="118">
        <v>0</v>
      </c>
      <c r="D121" s="118">
        <v>0</v>
      </c>
      <c r="E121" s="118">
        <v>0</v>
      </c>
      <c r="F121" s="118">
        <v>0</v>
      </c>
      <c r="G121" s="118">
        <v>0</v>
      </c>
      <c r="H121" s="118">
        <v>0</v>
      </c>
      <c r="I121" s="118">
        <v>0</v>
      </c>
      <c r="J121" s="118">
        <v>0</v>
      </c>
      <c r="K121" s="118">
        <v>0</v>
      </c>
      <c r="L121" s="118">
        <v>0</v>
      </c>
      <c r="M121" s="118">
        <v>0</v>
      </c>
      <c r="N121" s="333"/>
      <c r="O121" s="334"/>
    </row>
    <row r="122" spans="1:15" s="118" customFormat="1" ht="20.100000000000001" customHeight="1">
      <c r="A122" s="75" t="s">
        <v>54</v>
      </c>
      <c r="B122" s="118">
        <v>67</v>
      </c>
      <c r="C122" s="118">
        <v>60</v>
      </c>
      <c r="D122" s="118">
        <v>97</v>
      </c>
      <c r="E122" s="118">
        <v>54</v>
      </c>
      <c r="F122" s="118">
        <v>76</v>
      </c>
      <c r="G122" s="118">
        <v>168</v>
      </c>
      <c r="H122" s="118">
        <v>48</v>
      </c>
      <c r="I122" s="118">
        <v>70</v>
      </c>
      <c r="J122" s="118">
        <v>108</v>
      </c>
      <c r="K122" s="118">
        <v>61</v>
      </c>
      <c r="L122" s="118">
        <v>95</v>
      </c>
      <c r="M122" s="118">
        <v>64</v>
      </c>
      <c r="N122" s="333"/>
      <c r="O122" s="334"/>
    </row>
    <row r="123" spans="1:15" s="118" customFormat="1" ht="20.100000000000001" customHeight="1">
      <c r="A123" s="75" t="s">
        <v>55</v>
      </c>
      <c r="B123" s="118">
        <v>0</v>
      </c>
      <c r="C123" s="118">
        <v>0</v>
      </c>
      <c r="D123" s="118">
        <v>0</v>
      </c>
      <c r="E123" s="118">
        <v>0</v>
      </c>
      <c r="F123" s="118">
        <v>0</v>
      </c>
      <c r="G123" s="118">
        <v>0</v>
      </c>
      <c r="H123" s="118">
        <v>0</v>
      </c>
      <c r="I123" s="118">
        <v>0</v>
      </c>
      <c r="J123" s="118">
        <v>0</v>
      </c>
      <c r="K123" s="118">
        <v>0</v>
      </c>
      <c r="L123" s="118">
        <v>0</v>
      </c>
      <c r="M123" s="118">
        <v>0</v>
      </c>
      <c r="N123" s="333"/>
      <c r="O123" s="334"/>
    </row>
    <row r="124" spans="1:15" s="118" customFormat="1" ht="20.100000000000001" customHeight="1">
      <c r="A124" s="75" t="s">
        <v>56</v>
      </c>
      <c r="B124" s="118">
        <v>8</v>
      </c>
      <c r="C124" s="118">
        <v>7</v>
      </c>
      <c r="D124" s="118">
        <v>2</v>
      </c>
      <c r="E124" s="118">
        <v>0</v>
      </c>
      <c r="F124" s="118">
        <v>2</v>
      </c>
      <c r="G124" s="118">
        <v>0</v>
      </c>
      <c r="H124" s="118">
        <v>5</v>
      </c>
      <c r="I124" s="118">
        <v>3</v>
      </c>
      <c r="J124" s="118">
        <v>3</v>
      </c>
      <c r="K124" s="118">
        <v>0</v>
      </c>
      <c r="L124" s="118">
        <v>5</v>
      </c>
      <c r="M124" s="118">
        <v>4</v>
      </c>
      <c r="N124" s="333"/>
      <c r="O124" s="334"/>
    </row>
    <row r="125" spans="1:15" s="118" customFormat="1" ht="20.100000000000001" customHeight="1">
      <c r="A125" s="75" t="s">
        <v>57</v>
      </c>
      <c r="B125" s="118">
        <v>2</v>
      </c>
      <c r="C125" s="118">
        <v>3</v>
      </c>
      <c r="D125" s="118">
        <v>0</v>
      </c>
      <c r="E125" s="118">
        <v>0</v>
      </c>
      <c r="F125" s="118">
        <v>0</v>
      </c>
      <c r="G125" s="118">
        <v>4</v>
      </c>
      <c r="H125" s="118">
        <v>0</v>
      </c>
      <c r="I125" s="118">
        <v>3</v>
      </c>
      <c r="J125" s="118">
        <v>0</v>
      </c>
      <c r="K125" s="118">
        <v>3</v>
      </c>
      <c r="L125" s="118">
        <v>0</v>
      </c>
      <c r="M125" s="118">
        <v>0</v>
      </c>
      <c r="N125" s="333"/>
      <c r="O125" s="334"/>
    </row>
    <row r="126" spans="1:15" s="118" customFormat="1" ht="20.100000000000001" customHeight="1">
      <c r="A126" s="75" t="s">
        <v>58</v>
      </c>
      <c r="B126" s="118">
        <v>25</v>
      </c>
      <c r="C126" s="118">
        <v>1</v>
      </c>
      <c r="D126" s="118">
        <v>3</v>
      </c>
      <c r="E126" s="118">
        <v>4</v>
      </c>
      <c r="F126" s="118">
        <v>5</v>
      </c>
      <c r="G126" s="118">
        <v>0</v>
      </c>
      <c r="H126" s="118">
        <v>2</v>
      </c>
      <c r="I126" s="118">
        <v>1</v>
      </c>
      <c r="J126" s="118">
        <v>5</v>
      </c>
      <c r="K126" s="118">
        <v>4</v>
      </c>
      <c r="L126" s="118">
        <v>2</v>
      </c>
      <c r="M126" s="118">
        <v>0</v>
      </c>
      <c r="N126" s="333"/>
      <c r="O126" s="334"/>
    </row>
    <row r="127" spans="1:15" s="118" customFormat="1" ht="20.100000000000001" customHeight="1">
      <c r="A127" s="75" t="s">
        <v>59</v>
      </c>
      <c r="B127" s="118">
        <v>0</v>
      </c>
      <c r="C127" s="118">
        <v>0</v>
      </c>
      <c r="D127" s="118">
        <v>0</v>
      </c>
      <c r="E127" s="118">
        <v>0</v>
      </c>
      <c r="F127" s="118">
        <v>0</v>
      </c>
      <c r="G127" s="118">
        <v>0</v>
      </c>
      <c r="H127" s="118">
        <v>3</v>
      </c>
      <c r="I127" s="118">
        <v>0</v>
      </c>
      <c r="J127" s="118">
        <v>0</v>
      </c>
      <c r="K127" s="118">
        <v>0</v>
      </c>
      <c r="L127" s="118">
        <v>0</v>
      </c>
      <c r="M127" s="118">
        <v>0</v>
      </c>
      <c r="N127" s="333"/>
      <c r="O127" s="334"/>
    </row>
    <row r="128" spans="1:15" s="118" customFormat="1" ht="20.100000000000001" customHeight="1">
      <c r="A128" s="75" t="s">
        <v>60</v>
      </c>
      <c r="B128" s="118">
        <v>0</v>
      </c>
      <c r="C128" s="118">
        <v>3</v>
      </c>
      <c r="D128" s="118">
        <v>3</v>
      </c>
      <c r="E128" s="118">
        <v>0</v>
      </c>
      <c r="F128" s="118">
        <v>0</v>
      </c>
      <c r="G128" s="118">
        <v>0</v>
      </c>
      <c r="H128" s="118">
        <v>0</v>
      </c>
      <c r="I128" s="118">
        <v>0</v>
      </c>
      <c r="J128" s="118">
        <v>0</v>
      </c>
      <c r="K128" s="118">
        <v>0</v>
      </c>
      <c r="L128" s="118">
        <v>0</v>
      </c>
      <c r="M128" s="118">
        <v>0</v>
      </c>
      <c r="N128" s="333"/>
      <c r="O128" s="334"/>
    </row>
    <row r="129" spans="1:15" s="124" customFormat="1" ht="20.100000000000001" customHeight="1">
      <c r="A129" s="75" t="s">
        <v>61</v>
      </c>
      <c r="B129" s="118">
        <v>11</v>
      </c>
      <c r="C129" s="118">
        <v>4</v>
      </c>
      <c r="D129" s="118">
        <v>3</v>
      </c>
      <c r="E129" s="118">
        <v>4</v>
      </c>
      <c r="F129" s="118">
        <v>0</v>
      </c>
      <c r="G129" s="118">
        <v>4</v>
      </c>
      <c r="H129" s="118">
        <v>0</v>
      </c>
      <c r="I129" s="118">
        <v>0</v>
      </c>
      <c r="J129" s="118">
        <v>5</v>
      </c>
      <c r="K129" s="118">
        <v>0</v>
      </c>
      <c r="L129" s="118">
        <v>17</v>
      </c>
      <c r="M129" s="118">
        <v>1</v>
      </c>
      <c r="N129" s="332"/>
      <c r="O129" s="334"/>
    </row>
    <row r="130" spans="1:15" s="124" customFormat="1" ht="20.100000000000001" customHeight="1">
      <c r="A130" s="75" t="s">
        <v>62</v>
      </c>
      <c r="B130" s="118">
        <v>0</v>
      </c>
      <c r="C130" s="118">
        <v>0</v>
      </c>
      <c r="D130" s="118">
        <v>0</v>
      </c>
      <c r="E130" s="118">
        <v>0</v>
      </c>
      <c r="F130" s="118">
        <v>0</v>
      </c>
      <c r="G130" s="118">
        <v>0</v>
      </c>
      <c r="H130" s="118">
        <v>0</v>
      </c>
      <c r="I130" s="118">
        <v>0</v>
      </c>
      <c r="J130" s="118">
        <v>0</v>
      </c>
      <c r="K130" s="118">
        <v>3</v>
      </c>
      <c r="L130" s="118">
        <v>0</v>
      </c>
      <c r="M130" s="118">
        <v>0</v>
      </c>
      <c r="N130" s="332"/>
      <c r="O130" s="334"/>
    </row>
    <row r="131" spans="1:15" s="124" customFormat="1" ht="20.100000000000001" customHeight="1">
      <c r="A131" s="75" t="s">
        <v>63</v>
      </c>
      <c r="B131" s="118">
        <v>0</v>
      </c>
      <c r="C131" s="118">
        <v>0</v>
      </c>
      <c r="D131" s="118">
        <v>0</v>
      </c>
      <c r="E131" s="118">
        <v>0</v>
      </c>
      <c r="F131" s="118">
        <v>0</v>
      </c>
      <c r="G131" s="118">
        <v>0</v>
      </c>
      <c r="H131" s="118">
        <v>0</v>
      </c>
      <c r="I131" s="118">
        <v>0</v>
      </c>
      <c r="J131" s="118">
        <v>0</v>
      </c>
      <c r="K131" s="118">
        <v>0</v>
      </c>
      <c r="L131" s="118">
        <v>2</v>
      </c>
      <c r="M131" s="118">
        <v>0</v>
      </c>
      <c r="N131" s="332"/>
      <c r="O131" s="334"/>
    </row>
    <row r="132" spans="1:15" s="118" customFormat="1" ht="20.100000000000001" customHeight="1">
      <c r="A132" s="75" t="s">
        <v>64</v>
      </c>
      <c r="B132" s="118">
        <v>0</v>
      </c>
      <c r="C132" s="118">
        <v>0</v>
      </c>
      <c r="D132" s="118">
        <v>0</v>
      </c>
      <c r="E132" s="118">
        <v>0</v>
      </c>
      <c r="F132" s="118">
        <v>0</v>
      </c>
      <c r="G132" s="118">
        <v>0</v>
      </c>
      <c r="H132" s="118">
        <v>0</v>
      </c>
      <c r="I132" s="118">
        <v>0</v>
      </c>
      <c r="J132" s="118">
        <v>0</v>
      </c>
      <c r="K132" s="118">
        <v>0</v>
      </c>
      <c r="L132" s="118">
        <v>2</v>
      </c>
      <c r="M132" s="118">
        <v>0</v>
      </c>
      <c r="N132" s="333"/>
      <c r="O132" s="334"/>
    </row>
    <row r="133" spans="1:15" s="118" customFormat="1" ht="20.100000000000001" customHeight="1">
      <c r="A133" s="75" t="s">
        <v>65</v>
      </c>
      <c r="B133" s="118">
        <v>2</v>
      </c>
      <c r="C133" s="118">
        <v>3</v>
      </c>
      <c r="D133" s="118">
        <v>5</v>
      </c>
      <c r="E133" s="118">
        <v>8</v>
      </c>
      <c r="F133" s="118">
        <v>0</v>
      </c>
      <c r="G133" s="118">
        <v>0</v>
      </c>
      <c r="H133" s="118">
        <v>5</v>
      </c>
      <c r="I133" s="118">
        <v>0</v>
      </c>
      <c r="J133" s="118">
        <v>3</v>
      </c>
      <c r="K133" s="118">
        <v>7</v>
      </c>
      <c r="L133" s="118">
        <v>0</v>
      </c>
      <c r="M133" s="118">
        <v>0</v>
      </c>
      <c r="N133" s="333"/>
      <c r="O133" s="334"/>
    </row>
    <row r="134" spans="1:15" s="124" customFormat="1" ht="20.100000000000001" customHeight="1">
      <c r="A134" s="75" t="s">
        <v>66</v>
      </c>
      <c r="B134" s="118">
        <v>0</v>
      </c>
      <c r="C134" s="118">
        <v>4</v>
      </c>
      <c r="D134" s="118">
        <v>2</v>
      </c>
      <c r="E134" s="118">
        <v>0</v>
      </c>
      <c r="F134" s="118">
        <v>0</v>
      </c>
      <c r="G134" s="118">
        <v>7</v>
      </c>
      <c r="H134" s="118">
        <v>3</v>
      </c>
      <c r="I134" s="118">
        <v>4</v>
      </c>
      <c r="J134" s="118">
        <v>5</v>
      </c>
      <c r="K134" s="118">
        <v>7</v>
      </c>
      <c r="L134" s="118">
        <v>2</v>
      </c>
      <c r="M134" s="118">
        <v>0</v>
      </c>
      <c r="N134" s="332"/>
      <c r="O134" s="334"/>
    </row>
    <row r="135" spans="1:15" s="118" customFormat="1" ht="20.100000000000001" customHeight="1">
      <c r="A135" s="71" t="s">
        <v>67</v>
      </c>
      <c r="B135" s="124">
        <v>0</v>
      </c>
      <c r="C135" s="124">
        <v>3</v>
      </c>
      <c r="D135" s="124">
        <v>0</v>
      </c>
      <c r="E135" s="124">
        <v>3</v>
      </c>
      <c r="F135" s="124">
        <v>2</v>
      </c>
      <c r="G135" s="124">
        <v>0</v>
      </c>
      <c r="H135" s="124">
        <v>2</v>
      </c>
      <c r="I135" s="124">
        <v>0</v>
      </c>
      <c r="J135" s="124">
        <v>2</v>
      </c>
      <c r="K135" s="124">
        <v>3</v>
      </c>
      <c r="L135" s="124">
        <v>0</v>
      </c>
      <c r="M135" s="124">
        <v>4</v>
      </c>
      <c r="N135" s="333"/>
      <c r="O135" s="334"/>
    </row>
    <row r="136" spans="1:15" s="118" customFormat="1" ht="20.100000000000001" customHeight="1">
      <c r="A136" s="75" t="s">
        <v>68</v>
      </c>
      <c r="B136" s="118">
        <v>0</v>
      </c>
      <c r="C136" s="118">
        <v>3</v>
      </c>
      <c r="D136" s="118">
        <v>0</v>
      </c>
      <c r="E136" s="118">
        <v>3</v>
      </c>
      <c r="F136" s="118">
        <v>0</v>
      </c>
      <c r="G136" s="118">
        <v>0</v>
      </c>
      <c r="H136" s="118">
        <v>0</v>
      </c>
      <c r="I136" s="118">
        <v>0</v>
      </c>
      <c r="J136" s="118">
        <v>2</v>
      </c>
      <c r="K136" s="118">
        <v>3</v>
      </c>
      <c r="L136" s="118">
        <v>0</v>
      </c>
      <c r="M136" s="118">
        <v>4</v>
      </c>
      <c r="N136" s="333"/>
      <c r="O136" s="334"/>
    </row>
    <row r="137" spans="1:15" s="118" customFormat="1" ht="20.100000000000001" customHeight="1">
      <c r="A137" s="75" t="s">
        <v>69</v>
      </c>
      <c r="B137" s="118">
        <v>0</v>
      </c>
      <c r="C137" s="118">
        <v>0</v>
      </c>
      <c r="D137" s="118">
        <v>0</v>
      </c>
      <c r="E137" s="118">
        <v>0</v>
      </c>
      <c r="F137" s="118">
        <v>2</v>
      </c>
      <c r="G137" s="118">
        <v>0</v>
      </c>
      <c r="H137" s="118">
        <v>2</v>
      </c>
      <c r="I137" s="118">
        <v>0</v>
      </c>
      <c r="J137" s="118">
        <v>0</v>
      </c>
      <c r="K137" s="118">
        <v>0</v>
      </c>
      <c r="L137" s="118">
        <v>0</v>
      </c>
      <c r="M137" s="118">
        <v>0</v>
      </c>
      <c r="N137" s="333"/>
      <c r="O137" s="334"/>
    </row>
    <row r="138" spans="1:15" s="118" customFormat="1" ht="20.100000000000001" customHeight="1">
      <c r="A138" s="75" t="s">
        <v>70</v>
      </c>
      <c r="B138" s="118">
        <v>0</v>
      </c>
      <c r="C138" s="118">
        <v>0</v>
      </c>
      <c r="D138" s="118">
        <v>0</v>
      </c>
      <c r="E138" s="118">
        <v>0</v>
      </c>
      <c r="F138" s="118">
        <v>0</v>
      </c>
      <c r="G138" s="118">
        <v>0</v>
      </c>
      <c r="H138" s="118">
        <v>0</v>
      </c>
      <c r="I138" s="118">
        <v>0</v>
      </c>
      <c r="J138" s="118">
        <v>0</v>
      </c>
      <c r="K138" s="118">
        <v>0</v>
      </c>
      <c r="L138" s="118">
        <v>0</v>
      </c>
      <c r="M138" s="118">
        <v>0</v>
      </c>
      <c r="N138" s="333"/>
      <c r="O138" s="334"/>
    </row>
    <row r="139" spans="1:15" ht="20.100000000000001" customHeight="1" thickBot="1">
      <c r="A139" s="78" t="s">
        <v>71</v>
      </c>
      <c r="B139" s="134">
        <v>0</v>
      </c>
      <c r="C139" s="134">
        <v>0</v>
      </c>
      <c r="D139" s="134">
        <v>0</v>
      </c>
      <c r="E139" s="134">
        <v>0</v>
      </c>
      <c r="F139" s="134">
        <v>0</v>
      </c>
      <c r="G139" s="134">
        <v>0</v>
      </c>
      <c r="H139" s="134">
        <v>0</v>
      </c>
      <c r="I139" s="134">
        <v>0</v>
      </c>
      <c r="J139" s="134">
        <v>0</v>
      </c>
      <c r="K139" s="134">
        <v>0</v>
      </c>
      <c r="L139" s="134">
        <v>0</v>
      </c>
      <c r="M139" s="134">
        <v>0</v>
      </c>
      <c r="N139" s="325"/>
    </row>
    <row r="140" spans="1:15" s="159" customFormat="1" ht="15.95" customHeight="1">
      <c r="A140" s="284" t="s">
        <v>425</v>
      </c>
      <c r="B140" s="81"/>
      <c r="C140" s="81"/>
      <c r="D140" s="169"/>
      <c r="F140" s="169"/>
      <c r="H140" s="169"/>
      <c r="J140" s="169"/>
      <c r="L140" s="169"/>
      <c r="N140" s="335"/>
    </row>
    <row r="141" spans="1:15" ht="20.100000000000001" customHeight="1">
      <c r="A141" s="118"/>
      <c r="B141" s="118"/>
      <c r="C141" s="170"/>
      <c r="D141" s="170"/>
      <c r="E141" s="170"/>
      <c r="F141" s="170"/>
      <c r="G141" s="170"/>
      <c r="H141" s="170"/>
      <c r="I141" s="170"/>
      <c r="J141" s="170"/>
      <c r="K141" s="170"/>
      <c r="L141" s="170"/>
      <c r="M141" s="170"/>
    </row>
    <row r="143" spans="1:15" ht="20.100000000000001" customHeight="1">
      <c r="F143" s="102"/>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4"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2"/>
  <sheetViews>
    <sheetView showGridLines="0" zoomScaleNormal="100" workbookViewId="0">
      <selection activeCell="O1" sqref="O1"/>
    </sheetView>
  </sheetViews>
  <sheetFormatPr defaultColWidth="11.42578125" defaultRowHeight="20.100000000000001" customHeight="1"/>
  <cols>
    <col min="1" max="1" width="36.7109375" style="75" customWidth="1"/>
    <col min="2" max="3" width="10.28515625" style="75" customWidth="1"/>
    <col min="4" max="15" width="9" style="75" customWidth="1"/>
    <col min="16" max="256" width="11.42578125" style="75"/>
    <col min="257" max="257" width="36.7109375" style="75" customWidth="1"/>
    <col min="258" max="259" width="10.28515625" style="75" customWidth="1"/>
    <col min="260" max="271" width="9" style="75" customWidth="1"/>
    <col min="272" max="512" width="11.42578125" style="75"/>
    <col min="513" max="513" width="36.7109375" style="75" customWidth="1"/>
    <col min="514" max="515" width="10.28515625" style="75" customWidth="1"/>
    <col min="516" max="527" width="9" style="75" customWidth="1"/>
    <col min="528" max="768" width="11.42578125" style="75"/>
    <col min="769" max="769" width="36.7109375" style="75" customWidth="1"/>
    <col min="770" max="771" width="10.28515625" style="75" customWidth="1"/>
    <col min="772" max="783" width="9" style="75" customWidth="1"/>
    <col min="784" max="1024" width="11.42578125" style="75"/>
    <col min="1025" max="1025" width="36.7109375" style="75" customWidth="1"/>
    <col min="1026" max="1027" width="10.28515625" style="75" customWidth="1"/>
    <col min="1028" max="1039" width="9" style="75" customWidth="1"/>
    <col min="1040" max="1280" width="11.42578125" style="75"/>
    <col min="1281" max="1281" width="36.7109375" style="75" customWidth="1"/>
    <col min="1282" max="1283" width="10.28515625" style="75" customWidth="1"/>
    <col min="1284" max="1295" width="9" style="75" customWidth="1"/>
    <col min="1296" max="1536" width="11.42578125" style="75"/>
    <col min="1537" max="1537" width="36.7109375" style="75" customWidth="1"/>
    <col min="1538" max="1539" width="10.28515625" style="75" customWidth="1"/>
    <col min="1540" max="1551" width="9" style="75" customWidth="1"/>
    <col min="1552" max="1792" width="11.42578125" style="75"/>
    <col min="1793" max="1793" width="36.7109375" style="75" customWidth="1"/>
    <col min="1794" max="1795" width="10.28515625" style="75" customWidth="1"/>
    <col min="1796" max="1807" width="9" style="75" customWidth="1"/>
    <col min="1808" max="2048" width="11.42578125" style="75"/>
    <col min="2049" max="2049" width="36.7109375" style="75" customWidth="1"/>
    <col min="2050" max="2051" width="10.28515625" style="75" customWidth="1"/>
    <col min="2052" max="2063" width="9" style="75" customWidth="1"/>
    <col min="2064" max="2304" width="11.42578125" style="75"/>
    <col min="2305" max="2305" width="36.7109375" style="75" customWidth="1"/>
    <col min="2306" max="2307" width="10.28515625" style="75" customWidth="1"/>
    <col min="2308" max="2319" width="9" style="75" customWidth="1"/>
    <col min="2320" max="2560" width="11.42578125" style="75"/>
    <col min="2561" max="2561" width="36.7109375" style="75" customWidth="1"/>
    <col min="2562" max="2563" width="10.28515625" style="75" customWidth="1"/>
    <col min="2564" max="2575" width="9" style="75" customWidth="1"/>
    <col min="2576" max="2816" width="11.42578125" style="75"/>
    <col min="2817" max="2817" width="36.7109375" style="75" customWidth="1"/>
    <col min="2818" max="2819" width="10.28515625" style="75" customWidth="1"/>
    <col min="2820" max="2831" width="9" style="75" customWidth="1"/>
    <col min="2832" max="3072" width="11.42578125" style="75"/>
    <col min="3073" max="3073" width="36.7109375" style="75" customWidth="1"/>
    <col min="3074" max="3075" width="10.28515625" style="75" customWidth="1"/>
    <col min="3076" max="3087" width="9" style="75" customWidth="1"/>
    <col min="3088" max="3328" width="11.42578125" style="75"/>
    <col min="3329" max="3329" width="36.7109375" style="75" customWidth="1"/>
    <col min="3330" max="3331" width="10.28515625" style="75" customWidth="1"/>
    <col min="3332" max="3343" width="9" style="75" customWidth="1"/>
    <col min="3344" max="3584" width="11.42578125" style="75"/>
    <col min="3585" max="3585" width="36.7109375" style="75" customWidth="1"/>
    <col min="3586" max="3587" width="10.28515625" style="75" customWidth="1"/>
    <col min="3588" max="3599" width="9" style="75" customWidth="1"/>
    <col min="3600" max="3840" width="11.42578125" style="75"/>
    <col min="3841" max="3841" width="36.7109375" style="75" customWidth="1"/>
    <col min="3842" max="3843" width="10.28515625" style="75" customWidth="1"/>
    <col min="3844" max="3855" width="9" style="75" customWidth="1"/>
    <col min="3856" max="4096" width="11.42578125" style="75"/>
    <col min="4097" max="4097" width="36.7109375" style="75" customWidth="1"/>
    <col min="4098" max="4099" width="10.28515625" style="75" customWidth="1"/>
    <col min="4100" max="4111" width="9" style="75" customWidth="1"/>
    <col min="4112" max="4352" width="11.42578125" style="75"/>
    <col min="4353" max="4353" width="36.7109375" style="75" customWidth="1"/>
    <col min="4354" max="4355" width="10.28515625" style="75" customWidth="1"/>
    <col min="4356" max="4367" width="9" style="75" customWidth="1"/>
    <col min="4368" max="4608" width="11.42578125" style="75"/>
    <col min="4609" max="4609" width="36.7109375" style="75" customWidth="1"/>
    <col min="4610" max="4611" width="10.28515625" style="75" customWidth="1"/>
    <col min="4612" max="4623" width="9" style="75" customWidth="1"/>
    <col min="4624" max="4864" width="11.42578125" style="75"/>
    <col min="4865" max="4865" width="36.7109375" style="75" customWidth="1"/>
    <col min="4866" max="4867" width="10.28515625" style="75" customWidth="1"/>
    <col min="4868" max="4879" width="9" style="75" customWidth="1"/>
    <col min="4880" max="5120" width="11.42578125" style="75"/>
    <col min="5121" max="5121" width="36.7109375" style="75" customWidth="1"/>
    <col min="5122" max="5123" width="10.28515625" style="75" customWidth="1"/>
    <col min="5124" max="5135" width="9" style="75" customWidth="1"/>
    <col min="5136" max="5376" width="11.42578125" style="75"/>
    <col min="5377" max="5377" width="36.7109375" style="75" customWidth="1"/>
    <col min="5378" max="5379" width="10.28515625" style="75" customWidth="1"/>
    <col min="5380" max="5391" width="9" style="75" customWidth="1"/>
    <col min="5392" max="5632" width="11.42578125" style="75"/>
    <col min="5633" max="5633" width="36.7109375" style="75" customWidth="1"/>
    <col min="5634" max="5635" width="10.28515625" style="75" customWidth="1"/>
    <col min="5636" max="5647" width="9" style="75" customWidth="1"/>
    <col min="5648" max="5888" width="11.42578125" style="75"/>
    <col min="5889" max="5889" width="36.7109375" style="75" customWidth="1"/>
    <col min="5890" max="5891" width="10.28515625" style="75" customWidth="1"/>
    <col min="5892" max="5903" width="9" style="75" customWidth="1"/>
    <col min="5904" max="6144" width="11.42578125" style="75"/>
    <col min="6145" max="6145" width="36.7109375" style="75" customWidth="1"/>
    <col min="6146" max="6147" width="10.28515625" style="75" customWidth="1"/>
    <col min="6148" max="6159" width="9" style="75" customWidth="1"/>
    <col min="6160" max="6400" width="11.42578125" style="75"/>
    <col min="6401" max="6401" width="36.7109375" style="75" customWidth="1"/>
    <col min="6402" max="6403" width="10.28515625" style="75" customWidth="1"/>
    <col min="6404" max="6415" width="9" style="75" customWidth="1"/>
    <col min="6416" max="6656" width="11.42578125" style="75"/>
    <col min="6657" max="6657" width="36.7109375" style="75" customWidth="1"/>
    <col min="6658" max="6659" width="10.28515625" style="75" customWidth="1"/>
    <col min="6660" max="6671" width="9" style="75" customWidth="1"/>
    <col min="6672" max="6912" width="11.42578125" style="75"/>
    <col min="6913" max="6913" width="36.7109375" style="75" customWidth="1"/>
    <col min="6914" max="6915" width="10.28515625" style="75" customWidth="1"/>
    <col min="6916" max="6927" width="9" style="75" customWidth="1"/>
    <col min="6928" max="7168" width="11.42578125" style="75"/>
    <col min="7169" max="7169" width="36.7109375" style="75" customWidth="1"/>
    <col min="7170" max="7171" width="10.28515625" style="75" customWidth="1"/>
    <col min="7172" max="7183" width="9" style="75" customWidth="1"/>
    <col min="7184" max="7424" width="11.42578125" style="75"/>
    <col min="7425" max="7425" width="36.7109375" style="75" customWidth="1"/>
    <col min="7426" max="7427" width="10.28515625" style="75" customWidth="1"/>
    <col min="7428" max="7439" width="9" style="75" customWidth="1"/>
    <col min="7440" max="7680" width="11.42578125" style="75"/>
    <col min="7681" max="7681" width="36.7109375" style="75" customWidth="1"/>
    <col min="7682" max="7683" width="10.28515625" style="75" customWidth="1"/>
    <col min="7684" max="7695" width="9" style="75" customWidth="1"/>
    <col min="7696" max="7936" width="11.42578125" style="75"/>
    <col min="7937" max="7937" width="36.7109375" style="75" customWidth="1"/>
    <col min="7938" max="7939" width="10.28515625" style="75" customWidth="1"/>
    <col min="7940" max="7951" width="9" style="75" customWidth="1"/>
    <col min="7952" max="8192" width="11.42578125" style="75"/>
    <col min="8193" max="8193" width="36.7109375" style="75" customWidth="1"/>
    <col min="8194" max="8195" width="10.28515625" style="75" customWidth="1"/>
    <col min="8196" max="8207" width="9" style="75" customWidth="1"/>
    <col min="8208" max="8448" width="11.42578125" style="75"/>
    <col min="8449" max="8449" width="36.7109375" style="75" customWidth="1"/>
    <col min="8450" max="8451" width="10.28515625" style="75" customWidth="1"/>
    <col min="8452" max="8463" width="9" style="75" customWidth="1"/>
    <col min="8464" max="8704" width="11.42578125" style="75"/>
    <col min="8705" max="8705" width="36.7109375" style="75" customWidth="1"/>
    <col min="8706" max="8707" width="10.28515625" style="75" customWidth="1"/>
    <col min="8708" max="8719" width="9" style="75" customWidth="1"/>
    <col min="8720" max="8960" width="11.42578125" style="75"/>
    <col min="8961" max="8961" width="36.7109375" style="75" customWidth="1"/>
    <col min="8962" max="8963" width="10.28515625" style="75" customWidth="1"/>
    <col min="8964" max="8975" width="9" style="75" customWidth="1"/>
    <col min="8976" max="9216" width="11.42578125" style="75"/>
    <col min="9217" max="9217" width="36.7109375" style="75" customWidth="1"/>
    <col min="9218" max="9219" width="10.28515625" style="75" customWidth="1"/>
    <col min="9220" max="9231" width="9" style="75" customWidth="1"/>
    <col min="9232" max="9472" width="11.42578125" style="75"/>
    <col min="9473" max="9473" width="36.7109375" style="75" customWidth="1"/>
    <col min="9474" max="9475" width="10.28515625" style="75" customWidth="1"/>
    <col min="9476" max="9487" width="9" style="75" customWidth="1"/>
    <col min="9488" max="9728" width="11.42578125" style="75"/>
    <col min="9729" max="9729" width="36.7109375" style="75" customWidth="1"/>
    <col min="9730" max="9731" width="10.28515625" style="75" customWidth="1"/>
    <col min="9732" max="9743" width="9" style="75" customWidth="1"/>
    <col min="9744" max="9984" width="11.42578125" style="75"/>
    <col min="9985" max="9985" width="36.7109375" style="75" customWidth="1"/>
    <col min="9986" max="9987" width="10.28515625" style="75" customWidth="1"/>
    <col min="9988" max="9999" width="9" style="75" customWidth="1"/>
    <col min="10000" max="10240" width="11.42578125" style="75"/>
    <col min="10241" max="10241" width="36.7109375" style="75" customWidth="1"/>
    <col min="10242" max="10243" width="10.28515625" style="75" customWidth="1"/>
    <col min="10244" max="10255" width="9" style="75" customWidth="1"/>
    <col min="10256" max="10496" width="11.42578125" style="75"/>
    <col min="10497" max="10497" width="36.7109375" style="75" customWidth="1"/>
    <col min="10498" max="10499" width="10.28515625" style="75" customWidth="1"/>
    <col min="10500" max="10511" width="9" style="75" customWidth="1"/>
    <col min="10512" max="10752" width="11.42578125" style="75"/>
    <col min="10753" max="10753" width="36.7109375" style="75" customWidth="1"/>
    <col min="10754" max="10755" width="10.28515625" style="75" customWidth="1"/>
    <col min="10756" max="10767" width="9" style="75" customWidth="1"/>
    <col min="10768" max="11008" width="11.42578125" style="75"/>
    <col min="11009" max="11009" width="36.7109375" style="75" customWidth="1"/>
    <col min="11010" max="11011" width="10.28515625" style="75" customWidth="1"/>
    <col min="11012" max="11023" width="9" style="75" customWidth="1"/>
    <col min="11024" max="11264" width="11.42578125" style="75"/>
    <col min="11265" max="11265" width="36.7109375" style="75" customWidth="1"/>
    <col min="11266" max="11267" width="10.28515625" style="75" customWidth="1"/>
    <col min="11268" max="11279" width="9" style="75" customWidth="1"/>
    <col min="11280" max="11520" width="11.42578125" style="75"/>
    <col min="11521" max="11521" width="36.7109375" style="75" customWidth="1"/>
    <col min="11522" max="11523" width="10.28515625" style="75" customWidth="1"/>
    <col min="11524" max="11535" width="9" style="75" customWidth="1"/>
    <col min="11536" max="11776" width="11.42578125" style="75"/>
    <col min="11777" max="11777" width="36.7109375" style="75" customWidth="1"/>
    <col min="11778" max="11779" width="10.28515625" style="75" customWidth="1"/>
    <col min="11780" max="11791" width="9" style="75" customWidth="1"/>
    <col min="11792" max="12032" width="11.42578125" style="75"/>
    <col min="12033" max="12033" width="36.7109375" style="75" customWidth="1"/>
    <col min="12034" max="12035" width="10.28515625" style="75" customWidth="1"/>
    <col min="12036" max="12047" width="9" style="75" customWidth="1"/>
    <col min="12048" max="12288" width="11.42578125" style="75"/>
    <col min="12289" max="12289" width="36.7109375" style="75" customWidth="1"/>
    <col min="12290" max="12291" width="10.28515625" style="75" customWidth="1"/>
    <col min="12292" max="12303" width="9" style="75" customWidth="1"/>
    <col min="12304" max="12544" width="11.42578125" style="75"/>
    <col min="12545" max="12545" width="36.7109375" style="75" customWidth="1"/>
    <col min="12546" max="12547" width="10.28515625" style="75" customWidth="1"/>
    <col min="12548" max="12559" width="9" style="75" customWidth="1"/>
    <col min="12560" max="12800" width="11.42578125" style="75"/>
    <col min="12801" max="12801" width="36.7109375" style="75" customWidth="1"/>
    <col min="12802" max="12803" width="10.28515625" style="75" customWidth="1"/>
    <col min="12804" max="12815" width="9" style="75" customWidth="1"/>
    <col min="12816" max="13056" width="11.42578125" style="75"/>
    <col min="13057" max="13057" width="36.7109375" style="75" customWidth="1"/>
    <col min="13058" max="13059" width="10.28515625" style="75" customWidth="1"/>
    <col min="13060" max="13071" width="9" style="75" customWidth="1"/>
    <col min="13072" max="13312" width="11.42578125" style="75"/>
    <col min="13313" max="13313" width="36.7109375" style="75" customWidth="1"/>
    <col min="13314" max="13315" width="10.28515625" style="75" customWidth="1"/>
    <col min="13316" max="13327" width="9" style="75" customWidth="1"/>
    <col min="13328" max="13568" width="11.42578125" style="75"/>
    <col min="13569" max="13569" width="36.7109375" style="75" customWidth="1"/>
    <col min="13570" max="13571" width="10.28515625" style="75" customWidth="1"/>
    <col min="13572" max="13583" width="9" style="75" customWidth="1"/>
    <col min="13584" max="13824" width="11.42578125" style="75"/>
    <col min="13825" max="13825" width="36.7109375" style="75" customWidth="1"/>
    <col min="13826" max="13827" width="10.28515625" style="75" customWidth="1"/>
    <col min="13828" max="13839" width="9" style="75" customWidth="1"/>
    <col min="13840" max="14080" width="11.42578125" style="75"/>
    <col min="14081" max="14081" width="36.7109375" style="75" customWidth="1"/>
    <col min="14082" max="14083" width="10.28515625" style="75" customWidth="1"/>
    <col min="14084" max="14095" width="9" style="75" customWidth="1"/>
    <col min="14096" max="14336" width="11.42578125" style="75"/>
    <col min="14337" max="14337" width="36.7109375" style="75" customWidth="1"/>
    <col min="14338" max="14339" width="10.28515625" style="75" customWidth="1"/>
    <col min="14340" max="14351" width="9" style="75" customWidth="1"/>
    <col min="14352" max="14592" width="11.42578125" style="75"/>
    <col min="14593" max="14593" width="36.7109375" style="75" customWidth="1"/>
    <col min="14594" max="14595" width="10.28515625" style="75" customWidth="1"/>
    <col min="14596" max="14607" width="9" style="75" customWidth="1"/>
    <col min="14608" max="14848" width="11.42578125" style="75"/>
    <col min="14849" max="14849" width="36.7109375" style="75" customWidth="1"/>
    <col min="14850" max="14851" width="10.28515625" style="75" customWidth="1"/>
    <col min="14852" max="14863" width="9" style="75" customWidth="1"/>
    <col min="14864" max="15104" width="11.42578125" style="75"/>
    <col min="15105" max="15105" width="36.7109375" style="75" customWidth="1"/>
    <col min="15106" max="15107" width="10.28515625" style="75" customWidth="1"/>
    <col min="15108" max="15119" width="9" style="75" customWidth="1"/>
    <col min="15120" max="15360" width="11.42578125" style="75"/>
    <col min="15361" max="15361" width="36.7109375" style="75" customWidth="1"/>
    <col min="15362" max="15363" width="10.28515625" style="75" customWidth="1"/>
    <col min="15364" max="15375" width="9" style="75" customWidth="1"/>
    <col min="15376" max="15616" width="11.42578125" style="75"/>
    <col min="15617" max="15617" width="36.7109375" style="75" customWidth="1"/>
    <col min="15618" max="15619" width="10.28515625" style="75" customWidth="1"/>
    <col min="15620" max="15631" width="9" style="75" customWidth="1"/>
    <col min="15632" max="15872" width="11.42578125" style="75"/>
    <col min="15873" max="15873" width="36.7109375" style="75" customWidth="1"/>
    <col min="15874" max="15875" width="10.28515625" style="75" customWidth="1"/>
    <col min="15876" max="15887" width="9" style="75" customWidth="1"/>
    <col min="15888" max="16128" width="11.42578125" style="75"/>
    <col min="16129" max="16129" width="36.7109375" style="75" customWidth="1"/>
    <col min="16130" max="16131" width="10.28515625" style="75" customWidth="1"/>
    <col min="16132" max="16143" width="9" style="75" customWidth="1"/>
    <col min="16144" max="16384" width="11.42578125" style="75"/>
  </cols>
  <sheetData>
    <row r="1" spans="1:15" ht="24.95" customHeight="1">
      <c r="A1" s="256" t="s">
        <v>461</v>
      </c>
      <c r="B1" s="55"/>
      <c r="C1" s="55"/>
    </row>
    <row r="2" spans="1:15" ht="24.95" customHeight="1" thickBot="1">
      <c r="A2" s="181" t="s">
        <v>465</v>
      </c>
      <c r="B2" s="96"/>
      <c r="C2" s="96"/>
      <c r="D2" s="92"/>
      <c r="E2" s="92"/>
      <c r="F2" s="92"/>
      <c r="G2" s="92"/>
      <c r="H2" s="92"/>
      <c r="I2" s="92"/>
      <c r="J2" s="92"/>
      <c r="K2" s="92"/>
      <c r="L2" s="92"/>
      <c r="M2" s="92"/>
      <c r="N2" s="92"/>
      <c r="O2" s="92"/>
    </row>
    <row r="3" spans="1:15" ht="20.100000000000001" customHeight="1">
      <c r="A3" s="1466" t="s">
        <v>1</v>
      </c>
      <c r="B3" s="1496" t="s">
        <v>404</v>
      </c>
      <c r="C3" s="1497"/>
      <c r="D3" s="1497"/>
      <c r="E3" s="1497"/>
      <c r="F3" s="1497"/>
      <c r="G3" s="1497"/>
      <c r="H3" s="1497"/>
      <c r="I3" s="1497"/>
      <c r="J3" s="1497"/>
      <c r="K3" s="1497"/>
      <c r="L3" s="1497"/>
      <c r="M3" s="1497"/>
      <c r="N3" s="1497"/>
      <c r="O3" s="1497"/>
    </row>
    <row r="4" spans="1:15" ht="20.100000000000001" customHeight="1">
      <c r="A4" s="1467"/>
      <c r="B4" s="1483" t="s">
        <v>3</v>
      </c>
      <c r="C4" s="1493"/>
      <c r="D4" s="173" t="s">
        <v>73</v>
      </c>
      <c r="E4" s="173"/>
      <c r="F4" s="173" t="s">
        <v>74</v>
      </c>
      <c r="G4" s="173"/>
      <c r="H4" s="173" t="s">
        <v>75</v>
      </c>
      <c r="I4" s="173"/>
      <c r="J4" s="173" t="s">
        <v>76</v>
      </c>
      <c r="K4" s="173"/>
      <c r="L4" s="173" t="s">
        <v>77</v>
      </c>
      <c r="M4" s="173"/>
      <c r="N4" s="203" t="s">
        <v>78</v>
      </c>
      <c r="O4" s="204"/>
    </row>
    <row r="5" spans="1:15" ht="20.100000000000001" customHeight="1">
      <c r="A5" s="1468"/>
      <c r="B5" s="60">
        <v>2010</v>
      </c>
      <c r="C5" s="60">
        <v>2011</v>
      </c>
      <c r="D5" s="60">
        <v>2010</v>
      </c>
      <c r="E5" s="60">
        <v>2011</v>
      </c>
      <c r="F5" s="60">
        <v>2010</v>
      </c>
      <c r="G5" s="60">
        <v>2011</v>
      </c>
      <c r="H5" s="60">
        <v>2010</v>
      </c>
      <c r="I5" s="60">
        <v>2011</v>
      </c>
      <c r="J5" s="60">
        <v>2010</v>
      </c>
      <c r="K5" s="60">
        <v>2011</v>
      </c>
      <c r="L5" s="60">
        <v>2010</v>
      </c>
      <c r="M5" s="60">
        <v>2011</v>
      </c>
      <c r="N5" s="60">
        <v>2010</v>
      </c>
      <c r="O5" s="91">
        <v>2011</v>
      </c>
    </row>
    <row r="6" spans="1:15" ht="20.100000000000001" customHeight="1">
      <c r="A6" s="67" t="s">
        <v>438</v>
      </c>
      <c r="B6" s="336">
        <v>7413</v>
      </c>
      <c r="C6" s="336">
        <v>4081</v>
      </c>
      <c r="D6" s="336">
        <v>2553</v>
      </c>
      <c r="E6" s="336">
        <v>1069</v>
      </c>
      <c r="F6" s="336">
        <v>2978</v>
      </c>
      <c r="G6" s="336">
        <v>28</v>
      </c>
      <c r="H6" s="336">
        <v>643</v>
      </c>
      <c r="I6" s="336">
        <v>7</v>
      </c>
      <c r="J6" s="336">
        <v>527</v>
      </c>
      <c r="K6" s="336">
        <v>1436</v>
      </c>
      <c r="L6" s="336">
        <v>52</v>
      </c>
      <c r="M6" s="336">
        <v>0</v>
      </c>
      <c r="N6" s="336">
        <v>32</v>
      </c>
      <c r="O6" s="336">
        <v>3</v>
      </c>
    </row>
    <row r="7" spans="1:15" s="71" customFormat="1" ht="20.100000000000001" customHeight="1">
      <c r="A7" s="71" t="s">
        <v>10</v>
      </c>
      <c r="B7" s="150">
        <v>8</v>
      </c>
      <c r="C7" s="150">
        <v>3</v>
      </c>
      <c r="D7" s="150">
        <v>0</v>
      </c>
      <c r="E7" s="150">
        <v>0</v>
      </c>
      <c r="F7" s="150">
        <v>8</v>
      </c>
      <c r="G7" s="150">
        <v>1</v>
      </c>
      <c r="H7" s="150">
        <v>0</v>
      </c>
      <c r="I7" s="150">
        <v>0</v>
      </c>
      <c r="J7" s="150">
        <v>0</v>
      </c>
      <c r="K7" s="150">
        <v>1</v>
      </c>
      <c r="L7" s="150">
        <v>0</v>
      </c>
      <c r="M7" s="150">
        <v>0</v>
      </c>
      <c r="N7" s="150">
        <v>0</v>
      </c>
      <c r="O7" s="150">
        <v>0</v>
      </c>
    </row>
    <row r="8" spans="1:15" ht="20.100000000000001" customHeight="1">
      <c r="A8" s="75" t="s">
        <v>11</v>
      </c>
      <c r="B8" s="117">
        <v>8</v>
      </c>
      <c r="C8" s="117">
        <v>1</v>
      </c>
      <c r="D8" s="118">
        <v>0</v>
      </c>
      <c r="E8" s="118">
        <v>0</v>
      </c>
      <c r="F8" s="118">
        <v>8</v>
      </c>
      <c r="G8" s="118">
        <v>1</v>
      </c>
      <c r="H8" s="118">
        <v>0</v>
      </c>
      <c r="I8" s="118">
        <v>0</v>
      </c>
      <c r="J8" s="118">
        <v>0</v>
      </c>
      <c r="K8" s="118">
        <v>0</v>
      </c>
      <c r="L8" s="118">
        <v>0</v>
      </c>
      <c r="M8" s="118">
        <v>0</v>
      </c>
      <c r="N8" s="118">
        <v>0</v>
      </c>
      <c r="O8" s="118">
        <v>0</v>
      </c>
    </row>
    <row r="9" spans="1:15" ht="20.100000000000001" customHeight="1">
      <c r="A9" s="75" t="s">
        <v>12</v>
      </c>
      <c r="B9" s="117">
        <v>0</v>
      </c>
      <c r="C9" s="117">
        <v>0</v>
      </c>
      <c r="D9" s="118">
        <v>0</v>
      </c>
      <c r="E9" s="118">
        <v>0</v>
      </c>
      <c r="F9" s="118">
        <v>0</v>
      </c>
      <c r="G9" s="118">
        <v>0</v>
      </c>
      <c r="H9" s="118">
        <v>0</v>
      </c>
      <c r="I9" s="118">
        <v>0</v>
      </c>
      <c r="J9" s="118">
        <v>0</v>
      </c>
      <c r="K9" s="118">
        <v>0</v>
      </c>
      <c r="L9" s="118">
        <v>0</v>
      </c>
      <c r="M9" s="118">
        <v>0</v>
      </c>
      <c r="N9" s="118">
        <v>0</v>
      </c>
      <c r="O9" s="118">
        <v>0</v>
      </c>
    </row>
    <row r="10" spans="1:15" ht="20.100000000000001" customHeight="1">
      <c r="A10" s="75" t="s">
        <v>13</v>
      </c>
      <c r="B10" s="117">
        <v>0</v>
      </c>
      <c r="C10" s="117">
        <v>0</v>
      </c>
      <c r="D10" s="118">
        <v>0</v>
      </c>
      <c r="E10" s="118">
        <v>0</v>
      </c>
      <c r="F10" s="118">
        <v>0</v>
      </c>
      <c r="G10" s="118">
        <v>0</v>
      </c>
      <c r="H10" s="118">
        <v>0</v>
      </c>
      <c r="I10" s="118">
        <v>0</v>
      </c>
      <c r="J10" s="118">
        <v>0</v>
      </c>
      <c r="K10" s="118">
        <v>0</v>
      </c>
      <c r="L10" s="118">
        <v>0</v>
      </c>
      <c r="M10" s="118">
        <v>0</v>
      </c>
      <c r="N10" s="118">
        <v>0</v>
      </c>
      <c r="O10" s="118">
        <v>0</v>
      </c>
    </row>
    <row r="11" spans="1:15" ht="20.100000000000001" customHeight="1">
      <c r="A11" s="75" t="s">
        <v>14</v>
      </c>
      <c r="B11" s="117">
        <v>0</v>
      </c>
      <c r="C11" s="117">
        <v>0</v>
      </c>
      <c r="D11" s="118">
        <v>0</v>
      </c>
      <c r="E11" s="118">
        <v>0</v>
      </c>
      <c r="F11" s="118">
        <v>0</v>
      </c>
      <c r="G11" s="118">
        <v>0</v>
      </c>
      <c r="H11" s="118">
        <v>0</v>
      </c>
      <c r="I11" s="118">
        <v>0</v>
      </c>
      <c r="J11" s="118">
        <v>0</v>
      </c>
      <c r="K11" s="118">
        <v>0</v>
      </c>
      <c r="L11" s="118">
        <v>0</v>
      </c>
      <c r="M11" s="118">
        <v>0</v>
      </c>
      <c r="N11" s="118">
        <v>0</v>
      </c>
      <c r="O11" s="118">
        <v>0</v>
      </c>
    </row>
    <row r="12" spans="1:15" ht="20.100000000000001" customHeight="1">
      <c r="A12" s="75" t="s">
        <v>15</v>
      </c>
      <c r="B12" s="117">
        <v>0</v>
      </c>
      <c r="C12" s="117">
        <v>2</v>
      </c>
      <c r="D12" s="118">
        <v>0</v>
      </c>
      <c r="E12" s="118">
        <v>0</v>
      </c>
      <c r="F12" s="118">
        <v>0</v>
      </c>
      <c r="G12" s="118">
        <v>0</v>
      </c>
      <c r="H12" s="118">
        <v>0</v>
      </c>
      <c r="I12" s="118">
        <v>0</v>
      </c>
      <c r="J12" s="118">
        <v>0</v>
      </c>
      <c r="K12" s="118">
        <v>1</v>
      </c>
      <c r="L12" s="118">
        <v>0</v>
      </c>
      <c r="M12" s="118">
        <v>0</v>
      </c>
      <c r="N12" s="118">
        <v>0</v>
      </c>
      <c r="O12" s="118">
        <v>0</v>
      </c>
    </row>
    <row r="13" spans="1:15" s="71" customFormat="1" ht="20.100000000000001" customHeight="1">
      <c r="A13" s="71" t="s">
        <v>16</v>
      </c>
      <c r="B13" s="150">
        <v>12</v>
      </c>
      <c r="C13" s="150">
        <v>23</v>
      </c>
      <c r="D13" s="150">
        <v>0</v>
      </c>
      <c r="E13" s="150">
        <v>3</v>
      </c>
      <c r="F13" s="150">
        <v>0</v>
      </c>
      <c r="G13" s="150">
        <v>0</v>
      </c>
      <c r="H13" s="150">
        <v>0</v>
      </c>
      <c r="I13" s="150">
        <v>0</v>
      </c>
      <c r="J13" s="150">
        <v>0</v>
      </c>
      <c r="K13" s="150">
        <v>1</v>
      </c>
      <c r="L13" s="150">
        <v>0</v>
      </c>
      <c r="M13" s="150">
        <v>0</v>
      </c>
      <c r="N13" s="150">
        <v>0</v>
      </c>
      <c r="O13" s="150">
        <v>0</v>
      </c>
    </row>
    <row r="14" spans="1:15" ht="20.100000000000001" customHeight="1">
      <c r="A14" s="75" t="s">
        <v>17</v>
      </c>
      <c r="B14" s="117">
        <v>0</v>
      </c>
      <c r="C14" s="117">
        <v>0</v>
      </c>
      <c r="D14" s="118">
        <v>0</v>
      </c>
      <c r="E14" s="118">
        <v>0</v>
      </c>
      <c r="F14" s="118">
        <v>0</v>
      </c>
      <c r="G14" s="118">
        <v>0</v>
      </c>
      <c r="H14" s="118">
        <v>0</v>
      </c>
      <c r="I14" s="118">
        <v>0</v>
      </c>
      <c r="J14" s="118">
        <v>0</v>
      </c>
      <c r="K14" s="118">
        <v>0</v>
      </c>
      <c r="L14" s="118">
        <v>0</v>
      </c>
      <c r="M14" s="118">
        <v>0</v>
      </c>
      <c r="N14" s="118">
        <v>0</v>
      </c>
      <c r="O14" s="118">
        <v>0</v>
      </c>
    </row>
    <row r="15" spans="1:15" ht="20.100000000000001" customHeight="1">
      <c r="A15" s="75" t="s">
        <v>18</v>
      </c>
      <c r="B15" s="117">
        <v>4</v>
      </c>
      <c r="C15" s="117">
        <v>1</v>
      </c>
      <c r="D15" s="118">
        <v>0</v>
      </c>
      <c r="E15" s="118">
        <v>0</v>
      </c>
      <c r="F15" s="118">
        <v>0</v>
      </c>
      <c r="G15" s="118">
        <v>0</v>
      </c>
      <c r="H15" s="118">
        <v>0</v>
      </c>
      <c r="I15" s="118">
        <v>0</v>
      </c>
      <c r="J15" s="118">
        <v>0</v>
      </c>
      <c r="K15" s="118">
        <v>1</v>
      </c>
      <c r="L15" s="118">
        <v>0</v>
      </c>
      <c r="M15" s="118">
        <v>0</v>
      </c>
      <c r="N15" s="118">
        <v>0</v>
      </c>
      <c r="O15" s="118">
        <v>0</v>
      </c>
    </row>
    <row r="16" spans="1:15" ht="20.100000000000001" customHeight="1">
      <c r="A16" s="75" t="s">
        <v>19</v>
      </c>
      <c r="B16" s="117">
        <v>0</v>
      </c>
      <c r="C16" s="117">
        <v>0</v>
      </c>
      <c r="D16" s="118">
        <v>0</v>
      </c>
      <c r="E16" s="118">
        <v>0</v>
      </c>
      <c r="F16" s="118">
        <v>0</v>
      </c>
      <c r="G16" s="118">
        <v>0</v>
      </c>
      <c r="H16" s="118">
        <v>0</v>
      </c>
      <c r="I16" s="118">
        <v>0</v>
      </c>
      <c r="J16" s="118">
        <v>0</v>
      </c>
      <c r="K16" s="118">
        <v>0</v>
      </c>
      <c r="L16" s="118">
        <v>0</v>
      </c>
      <c r="M16" s="118">
        <v>0</v>
      </c>
      <c r="N16" s="118">
        <v>0</v>
      </c>
      <c r="O16" s="118">
        <v>0</v>
      </c>
    </row>
    <row r="17" spans="1:15" ht="20.100000000000001" customHeight="1">
      <c r="A17" s="75" t="s">
        <v>20</v>
      </c>
      <c r="B17" s="117">
        <v>8</v>
      </c>
      <c r="C17" s="117">
        <v>0</v>
      </c>
      <c r="D17" s="118">
        <v>0</v>
      </c>
      <c r="E17" s="118">
        <v>0</v>
      </c>
      <c r="F17" s="118">
        <v>0</v>
      </c>
      <c r="G17" s="118">
        <v>0</v>
      </c>
      <c r="H17" s="118">
        <v>0</v>
      </c>
      <c r="I17" s="118">
        <v>0</v>
      </c>
      <c r="J17" s="118">
        <v>0</v>
      </c>
      <c r="K17" s="118">
        <v>0</v>
      </c>
      <c r="L17" s="118">
        <v>0</v>
      </c>
      <c r="M17" s="118">
        <v>0</v>
      </c>
      <c r="N17" s="118">
        <v>0</v>
      </c>
      <c r="O17" s="118">
        <v>0</v>
      </c>
    </row>
    <row r="18" spans="1:15" ht="20.100000000000001" customHeight="1">
      <c r="A18" s="75" t="s">
        <v>79</v>
      </c>
      <c r="B18" s="117">
        <v>0</v>
      </c>
      <c r="C18" s="117">
        <v>22</v>
      </c>
      <c r="D18" s="118">
        <v>0</v>
      </c>
      <c r="E18" s="118">
        <v>3</v>
      </c>
      <c r="F18" s="118">
        <v>0</v>
      </c>
      <c r="G18" s="118">
        <v>0</v>
      </c>
      <c r="H18" s="118">
        <v>0</v>
      </c>
      <c r="I18" s="118">
        <v>0</v>
      </c>
      <c r="J18" s="118">
        <v>0</v>
      </c>
      <c r="K18" s="118">
        <v>0</v>
      </c>
      <c r="L18" s="118">
        <v>0</v>
      </c>
      <c r="M18" s="118">
        <v>0</v>
      </c>
      <c r="N18" s="118">
        <v>0</v>
      </c>
      <c r="O18" s="118">
        <v>0</v>
      </c>
    </row>
    <row r="19" spans="1:15" s="71" customFormat="1" ht="20.100000000000001" customHeight="1">
      <c r="A19" s="71" t="s">
        <v>21</v>
      </c>
      <c r="B19" s="150">
        <v>99</v>
      </c>
      <c r="C19" s="150">
        <v>254</v>
      </c>
      <c r="D19" s="150">
        <v>0</v>
      </c>
      <c r="E19" s="150">
        <v>7</v>
      </c>
      <c r="F19" s="150">
        <v>0</v>
      </c>
      <c r="G19" s="150">
        <v>5</v>
      </c>
      <c r="H19" s="150">
        <v>4</v>
      </c>
      <c r="I19" s="150">
        <v>0</v>
      </c>
      <c r="J19" s="150">
        <v>0</v>
      </c>
      <c r="K19" s="150">
        <v>0</v>
      </c>
      <c r="L19" s="150">
        <v>0</v>
      </c>
      <c r="M19" s="150">
        <v>0</v>
      </c>
      <c r="N19" s="150">
        <v>0</v>
      </c>
      <c r="O19" s="150">
        <v>0</v>
      </c>
    </row>
    <row r="20" spans="1:15" ht="20.100000000000001" customHeight="1">
      <c r="A20" s="75" t="s">
        <v>22</v>
      </c>
      <c r="B20" s="117">
        <v>0</v>
      </c>
      <c r="C20" s="117">
        <v>45</v>
      </c>
      <c r="D20" s="118">
        <v>0</v>
      </c>
      <c r="E20" s="118">
        <v>0</v>
      </c>
      <c r="F20" s="118">
        <v>0</v>
      </c>
      <c r="G20" s="118">
        <v>0</v>
      </c>
      <c r="H20" s="118">
        <v>0</v>
      </c>
      <c r="I20" s="118">
        <v>0</v>
      </c>
      <c r="J20" s="118">
        <v>0</v>
      </c>
      <c r="K20" s="118">
        <v>0</v>
      </c>
      <c r="L20" s="118">
        <v>0</v>
      </c>
      <c r="M20" s="118">
        <v>0</v>
      </c>
      <c r="N20" s="118">
        <v>0</v>
      </c>
      <c r="O20" s="118">
        <v>0</v>
      </c>
    </row>
    <row r="21" spans="1:15" ht="20.100000000000001" customHeight="1">
      <c r="A21" s="75" t="s">
        <v>23</v>
      </c>
      <c r="B21" s="117">
        <v>99</v>
      </c>
      <c r="C21" s="117">
        <v>209</v>
      </c>
      <c r="D21" s="118">
        <v>0</v>
      </c>
      <c r="E21" s="118">
        <v>7</v>
      </c>
      <c r="F21" s="118">
        <v>0</v>
      </c>
      <c r="G21" s="118">
        <v>5</v>
      </c>
      <c r="H21" s="118">
        <v>4</v>
      </c>
      <c r="I21" s="118">
        <v>0</v>
      </c>
      <c r="J21" s="118">
        <v>0</v>
      </c>
      <c r="K21" s="118">
        <v>0</v>
      </c>
      <c r="L21" s="118">
        <v>0</v>
      </c>
      <c r="M21" s="118">
        <v>0</v>
      </c>
      <c r="N21" s="118">
        <v>0</v>
      </c>
      <c r="O21" s="118">
        <v>0</v>
      </c>
    </row>
    <row r="22" spans="1:15" ht="20.100000000000001" customHeight="1">
      <c r="A22" s="75" t="s">
        <v>24</v>
      </c>
      <c r="B22" s="117">
        <v>0</v>
      </c>
      <c r="C22" s="117">
        <v>0</v>
      </c>
      <c r="D22" s="118">
        <v>0</v>
      </c>
      <c r="E22" s="118">
        <v>0</v>
      </c>
      <c r="F22" s="118">
        <v>0</v>
      </c>
      <c r="G22" s="118">
        <v>0</v>
      </c>
      <c r="H22" s="118">
        <v>0</v>
      </c>
      <c r="I22" s="118">
        <v>0</v>
      </c>
      <c r="J22" s="118">
        <v>0</v>
      </c>
      <c r="K22" s="118">
        <v>0</v>
      </c>
      <c r="L22" s="118">
        <v>0</v>
      </c>
      <c r="M22" s="118">
        <v>0</v>
      </c>
      <c r="N22" s="118">
        <v>0</v>
      </c>
      <c r="O22" s="118">
        <v>0</v>
      </c>
    </row>
    <row r="23" spans="1:15" s="71" customFormat="1" ht="20.100000000000001" customHeight="1">
      <c r="A23" s="71" t="s">
        <v>25</v>
      </c>
      <c r="B23" s="150">
        <v>5051</v>
      </c>
      <c r="C23" s="150">
        <v>669</v>
      </c>
      <c r="D23" s="150">
        <v>2128</v>
      </c>
      <c r="E23" s="150">
        <v>545</v>
      </c>
      <c r="F23" s="150">
        <v>2021</v>
      </c>
      <c r="G23" s="150">
        <v>11</v>
      </c>
      <c r="H23" s="150">
        <v>409</v>
      </c>
      <c r="I23" s="150">
        <v>0</v>
      </c>
      <c r="J23" s="150">
        <v>40</v>
      </c>
      <c r="K23" s="150">
        <v>2</v>
      </c>
      <c r="L23" s="150">
        <v>40</v>
      </c>
      <c r="M23" s="150">
        <v>0</v>
      </c>
      <c r="N23" s="150">
        <v>28</v>
      </c>
      <c r="O23" s="150">
        <v>1</v>
      </c>
    </row>
    <row r="24" spans="1:15" ht="20.100000000000001" customHeight="1">
      <c r="A24" s="75" t="s">
        <v>26</v>
      </c>
      <c r="B24" s="117">
        <v>0</v>
      </c>
      <c r="C24" s="117">
        <v>4</v>
      </c>
      <c r="D24" s="118">
        <v>0</v>
      </c>
      <c r="E24" s="118">
        <v>0</v>
      </c>
      <c r="F24" s="118">
        <v>0</v>
      </c>
      <c r="G24" s="118">
        <v>0</v>
      </c>
      <c r="H24" s="118">
        <v>0</v>
      </c>
      <c r="I24" s="118">
        <v>0</v>
      </c>
      <c r="J24" s="118">
        <v>0</v>
      </c>
      <c r="K24" s="118">
        <v>0</v>
      </c>
      <c r="L24" s="118">
        <v>0</v>
      </c>
      <c r="M24" s="118">
        <v>0</v>
      </c>
      <c r="N24" s="118">
        <v>0</v>
      </c>
      <c r="O24" s="118">
        <v>0</v>
      </c>
    </row>
    <row r="25" spans="1:15" ht="20.100000000000001" customHeight="1">
      <c r="A25" s="75" t="s">
        <v>27</v>
      </c>
      <c r="B25" s="117">
        <v>0</v>
      </c>
      <c r="C25" s="117">
        <v>21</v>
      </c>
      <c r="D25" s="118">
        <v>0</v>
      </c>
      <c r="E25" s="118">
        <v>13</v>
      </c>
      <c r="F25" s="118">
        <v>0</v>
      </c>
      <c r="G25" s="118">
        <v>6</v>
      </c>
      <c r="H25" s="118">
        <v>0</v>
      </c>
      <c r="I25" s="118">
        <v>0</v>
      </c>
      <c r="J25" s="118">
        <v>0</v>
      </c>
      <c r="K25" s="118">
        <v>0</v>
      </c>
      <c r="L25" s="118">
        <v>0</v>
      </c>
      <c r="M25" s="118">
        <v>0</v>
      </c>
      <c r="N25" s="118">
        <v>0</v>
      </c>
      <c r="O25" s="118">
        <v>1</v>
      </c>
    </row>
    <row r="26" spans="1:15" ht="20.100000000000001" customHeight="1">
      <c r="A26" s="75" t="s">
        <v>28</v>
      </c>
      <c r="B26" s="117">
        <v>0</v>
      </c>
      <c r="C26" s="117">
        <v>1</v>
      </c>
      <c r="D26" s="118">
        <v>0</v>
      </c>
      <c r="E26" s="118">
        <v>0</v>
      </c>
      <c r="F26" s="118">
        <v>0</v>
      </c>
      <c r="G26" s="118">
        <v>0</v>
      </c>
      <c r="H26" s="118">
        <v>0</v>
      </c>
      <c r="I26" s="118">
        <v>0</v>
      </c>
      <c r="J26" s="118">
        <v>0</v>
      </c>
      <c r="K26" s="118">
        <v>0</v>
      </c>
      <c r="L26" s="118">
        <v>0</v>
      </c>
      <c r="M26" s="118">
        <v>0</v>
      </c>
      <c r="N26" s="118">
        <v>0</v>
      </c>
      <c r="O26" s="118">
        <v>0</v>
      </c>
    </row>
    <row r="27" spans="1:15" ht="20.100000000000001" customHeight="1">
      <c r="A27" s="75" t="s">
        <v>29</v>
      </c>
      <c r="B27" s="117">
        <v>0</v>
      </c>
      <c r="C27" s="117">
        <v>1</v>
      </c>
      <c r="D27" s="118">
        <v>0</v>
      </c>
      <c r="E27" s="118">
        <v>1</v>
      </c>
      <c r="F27" s="118">
        <v>0</v>
      </c>
      <c r="G27" s="118">
        <v>0</v>
      </c>
      <c r="H27" s="118">
        <v>0</v>
      </c>
      <c r="I27" s="118">
        <v>0</v>
      </c>
      <c r="J27" s="118">
        <v>0</v>
      </c>
      <c r="K27" s="118">
        <v>0</v>
      </c>
      <c r="L27" s="118">
        <v>0</v>
      </c>
      <c r="M27" s="118">
        <v>0</v>
      </c>
      <c r="N27" s="118">
        <v>0</v>
      </c>
      <c r="O27" s="118">
        <v>0</v>
      </c>
    </row>
    <row r="28" spans="1:15" ht="20.100000000000001" customHeight="1">
      <c r="A28" s="75" t="s">
        <v>30</v>
      </c>
      <c r="B28" s="117">
        <v>8</v>
      </c>
      <c r="C28" s="117">
        <v>0</v>
      </c>
      <c r="D28" s="118">
        <v>0</v>
      </c>
      <c r="E28" s="118">
        <v>0</v>
      </c>
      <c r="F28" s="118">
        <v>0</v>
      </c>
      <c r="G28" s="118">
        <v>0</v>
      </c>
      <c r="H28" s="118">
        <v>0</v>
      </c>
      <c r="I28" s="118">
        <v>0</v>
      </c>
      <c r="J28" s="118">
        <v>0</v>
      </c>
      <c r="K28" s="118">
        <v>0</v>
      </c>
      <c r="L28" s="118">
        <v>0</v>
      </c>
      <c r="M28" s="118">
        <v>0</v>
      </c>
      <c r="N28" s="118">
        <v>0</v>
      </c>
      <c r="O28" s="118">
        <v>0</v>
      </c>
    </row>
    <row r="29" spans="1:15" ht="20.100000000000001" customHeight="1">
      <c r="A29" s="75" t="s">
        <v>31</v>
      </c>
      <c r="B29" s="117">
        <v>600</v>
      </c>
      <c r="C29" s="117">
        <v>0</v>
      </c>
      <c r="D29" s="118">
        <v>127</v>
      </c>
      <c r="E29" s="118">
        <v>0</v>
      </c>
      <c r="F29" s="118">
        <v>32</v>
      </c>
      <c r="G29" s="118">
        <v>0</v>
      </c>
      <c r="H29" s="118">
        <v>8</v>
      </c>
      <c r="I29" s="118">
        <v>0</v>
      </c>
      <c r="J29" s="118">
        <v>36</v>
      </c>
      <c r="K29" s="118">
        <v>0</v>
      </c>
      <c r="L29" s="118">
        <v>40</v>
      </c>
      <c r="M29" s="118">
        <v>0</v>
      </c>
      <c r="N29" s="118">
        <v>20</v>
      </c>
      <c r="O29" s="118">
        <v>0</v>
      </c>
    </row>
    <row r="30" spans="1:15" ht="20.100000000000001" customHeight="1">
      <c r="A30" s="75" t="s">
        <v>32</v>
      </c>
      <c r="B30" s="117">
        <v>0</v>
      </c>
      <c r="C30" s="117">
        <v>0</v>
      </c>
      <c r="D30" s="118">
        <v>0</v>
      </c>
      <c r="E30" s="118">
        <v>0</v>
      </c>
      <c r="F30" s="118">
        <v>0</v>
      </c>
      <c r="G30" s="118">
        <v>0</v>
      </c>
      <c r="H30" s="118">
        <v>0</v>
      </c>
      <c r="I30" s="118">
        <v>0</v>
      </c>
      <c r="J30" s="118">
        <v>0</v>
      </c>
      <c r="K30" s="118">
        <v>0</v>
      </c>
      <c r="L30" s="118">
        <v>0</v>
      </c>
      <c r="M30" s="118">
        <v>0</v>
      </c>
      <c r="N30" s="118">
        <v>0</v>
      </c>
      <c r="O30" s="118">
        <v>0</v>
      </c>
    </row>
    <row r="31" spans="1:15" ht="20.100000000000001" customHeight="1">
      <c r="A31" s="75" t="s">
        <v>33</v>
      </c>
      <c r="B31" s="117">
        <v>0</v>
      </c>
      <c r="C31" s="117">
        <v>0</v>
      </c>
      <c r="D31" s="118">
        <v>0</v>
      </c>
      <c r="E31" s="118">
        <v>0</v>
      </c>
      <c r="F31" s="118">
        <v>0</v>
      </c>
      <c r="G31" s="118">
        <v>0</v>
      </c>
      <c r="H31" s="118">
        <v>0</v>
      </c>
      <c r="I31" s="118">
        <v>0</v>
      </c>
      <c r="J31" s="118">
        <v>0</v>
      </c>
      <c r="K31" s="118">
        <v>0</v>
      </c>
      <c r="L31" s="118">
        <v>0</v>
      </c>
      <c r="M31" s="118">
        <v>0</v>
      </c>
      <c r="N31" s="118">
        <v>0</v>
      </c>
      <c r="O31" s="118">
        <v>0</v>
      </c>
    </row>
    <row r="32" spans="1:15" ht="20.100000000000001" customHeight="1">
      <c r="A32" s="75" t="s">
        <v>34</v>
      </c>
      <c r="B32" s="117">
        <v>4431</v>
      </c>
      <c r="C32" s="117">
        <v>642</v>
      </c>
      <c r="D32" s="118">
        <v>2001</v>
      </c>
      <c r="E32" s="118">
        <v>531</v>
      </c>
      <c r="F32" s="118">
        <v>1989</v>
      </c>
      <c r="G32" s="118">
        <v>5</v>
      </c>
      <c r="H32" s="118">
        <v>401</v>
      </c>
      <c r="I32" s="118">
        <v>0</v>
      </c>
      <c r="J32" s="118">
        <v>4</v>
      </c>
      <c r="K32" s="118">
        <v>2</v>
      </c>
      <c r="L32" s="118">
        <v>0</v>
      </c>
      <c r="M32" s="118">
        <v>0</v>
      </c>
      <c r="N32" s="118">
        <v>8</v>
      </c>
      <c r="O32" s="118">
        <v>0</v>
      </c>
    </row>
    <row r="33" spans="1:15" ht="20.100000000000001" customHeight="1">
      <c r="A33" s="75" t="s">
        <v>35</v>
      </c>
      <c r="B33" s="117">
        <v>0</v>
      </c>
      <c r="C33" s="117">
        <v>0</v>
      </c>
      <c r="D33" s="118">
        <v>0</v>
      </c>
      <c r="E33" s="118">
        <v>0</v>
      </c>
      <c r="F33" s="118">
        <v>0</v>
      </c>
      <c r="G33" s="118">
        <v>0</v>
      </c>
      <c r="H33" s="118">
        <v>0</v>
      </c>
      <c r="I33" s="118">
        <v>0</v>
      </c>
      <c r="J33" s="118">
        <v>0</v>
      </c>
      <c r="K33" s="118">
        <v>0</v>
      </c>
      <c r="L33" s="118">
        <v>0</v>
      </c>
      <c r="M33" s="118">
        <v>0</v>
      </c>
      <c r="N33" s="118">
        <v>0</v>
      </c>
      <c r="O33" s="118">
        <v>0</v>
      </c>
    </row>
    <row r="34" spans="1:15" ht="20.100000000000001" customHeight="1">
      <c r="A34" s="75" t="s">
        <v>36</v>
      </c>
      <c r="B34" s="117">
        <v>0</v>
      </c>
      <c r="C34" s="117">
        <v>0</v>
      </c>
      <c r="D34" s="118">
        <v>0</v>
      </c>
      <c r="E34" s="118">
        <v>0</v>
      </c>
      <c r="F34" s="118">
        <v>0</v>
      </c>
      <c r="G34" s="118">
        <v>0</v>
      </c>
      <c r="H34" s="118">
        <v>0</v>
      </c>
      <c r="I34" s="118">
        <v>0</v>
      </c>
      <c r="J34" s="118">
        <v>0</v>
      </c>
      <c r="K34" s="118">
        <v>0</v>
      </c>
      <c r="L34" s="118">
        <v>0</v>
      </c>
      <c r="M34" s="118">
        <v>0</v>
      </c>
      <c r="N34" s="118">
        <v>0</v>
      </c>
      <c r="O34" s="118">
        <v>0</v>
      </c>
    </row>
    <row r="35" spans="1:15" ht="20.100000000000001" customHeight="1">
      <c r="A35" s="75" t="s">
        <v>37</v>
      </c>
      <c r="B35" s="117">
        <v>12</v>
      </c>
      <c r="C35" s="117">
        <v>0</v>
      </c>
      <c r="D35" s="118">
        <v>0</v>
      </c>
      <c r="E35" s="118">
        <v>0</v>
      </c>
      <c r="F35" s="118">
        <v>0</v>
      </c>
      <c r="G35" s="118">
        <v>0</v>
      </c>
      <c r="H35" s="118">
        <v>0</v>
      </c>
      <c r="I35" s="118">
        <v>0</v>
      </c>
      <c r="J35" s="118">
        <v>0</v>
      </c>
      <c r="K35" s="118">
        <v>0</v>
      </c>
      <c r="L35" s="118">
        <v>0</v>
      </c>
      <c r="M35" s="118">
        <v>0</v>
      </c>
      <c r="N35" s="118">
        <v>0</v>
      </c>
      <c r="O35" s="118">
        <v>0</v>
      </c>
    </row>
    <row r="36" spans="1:15" s="71" customFormat="1" ht="20.100000000000001" customHeight="1">
      <c r="A36" s="71" t="s">
        <v>38</v>
      </c>
      <c r="B36" s="150">
        <v>28</v>
      </c>
      <c r="C36" s="150">
        <v>16</v>
      </c>
      <c r="D36" s="150">
        <v>0</v>
      </c>
      <c r="E36" s="150">
        <v>2</v>
      </c>
      <c r="F36" s="150">
        <v>8</v>
      </c>
      <c r="G36" s="150">
        <v>0</v>
      </c>
      <c r="H36" s="150">
        <v>4</v>
      </c>
      <c r="I36" s="150">
        <v>0</v>
      </c>
      <c r="J36" s="150">
        <v>0</v>
      </c>
      <c r="K36" s="150">
        <v>2</v>
      </c>
      <c r="L36" s="150">
        <v>4</v>
      </c>
      <c r="M36" s="150">
        <v>0</v>
      </c>
      <c r="N36" s="150">
        <v>0</v>
      </c>
      <c r="O36" s="150">
        <v>2</v>
      </c>
    </row>
    <row r="37" spans="1:15" ht="20.100000000000001" customHeight="1">
      <c r="A37" s="75" t="s">
        <v>39</v>
      </c>
      <c r="B37" s="117">
        <v>0</v>
      </c>
      <c r="C37" s="117">
        <v>2</v>
      </c>
      <c r="D37" s="118">
        <v>0</v>
      </c>
      <c r="E37" s="118">
        <v>0</v>
      </c>
      <c r="F37" s="118">
        <v>0</v>
      </c>
      <c r="G37" s="118">
        <v>0</v>
      </c>
      <c r="H37" s="118">
        <v>0</v>
      </c>
      <c r="I37" s="118">
        <v>0</v>
      </c>
      <c r="J37" s="118">
        <v>0</v>
      </c>
      <c r="K37" s="118">
        <v>0</v>
      </c>
      <c r="L37" s="118">
        <v>0</v>
      </c>
      <c r="M37" s="118">
        <v>0</v>
      </c>
      <c r="N37" s="118">
        <v>0</v>
      </c>
      <c r="O37" s="118">
        <v>0</v>
      </c>
    </row>
    <row r="38" spans="1:15" ht="20.100000000000001" customHeight="1">
      <c r="A38" s="75" t="s">
        <v>40</v>
      </c>
      <c r="B38" s="117">
        <v>12</v>
      </c>
      <c r="C38" s="117">
        <v>8</v>
      </c>
      <c r="D38" s="118">
        <v>0</v>
      </c>
      <c r="E38" s="118">
        <v>2</v>
      </c>
      <c r="F38" s="118">
        <v>8</v>
      </c>
      <c r="G38" s="118">
        <v>0</v>
      </c>
      <c r="H38" s="118">
        <v>4</v>
      </c>
      <c r="I38" s="118">
        <v>0</v>
      </c>
      <c r="J38" s="118">
        <v>0</v>
      </c>
      <c r="K38" s="118">
        <v>0</v>
      </c>
      <c r="L38" s="118">
        <v>0</v>
      </c>
      <c r="M38" s="118">
        <v>0</v>
      </c>
      <c r="N38" s="118">
        <v>0</v>
      </c>
      <c r="O38" s="118">
        <v>2</v>
      </c>
    </row>
    <row r="39" spans="1:15" ht="20.100000000000001" customHeight="1">
      <c r="A39" s="75" t="s">
        <v>41</v>
      </c>
      <c r="B39" s="117">
        <v>0</v>
      </c>
      <c r="C39" s="117">
        <v>0</v>
      </c>
      <c r="D39" s="118">
        <v>0</v>
      </c>
      <c r="E39" s="118">
        <v>0</v>
      </c>
      <c r="F39" s="118">
        <v>0</v>
      </c>
      <c r="G39" s="118">
        <v>0</v>
      </c>
      <c r="H39" s="118">
        <v>0</v>
      </c>
      <c r="I39" s="118">
        <v>0</v>
      </c>
      <c r="J39" s="118">
        <v>0</v>
      </c>
      <c r="K39" s="118">
        <v>0</v>
      </c>
      <c r="L39" s="118">
        <v>0</v>
      </c>
      <c r="M39" s="118">
        <v>0</v>
      </c>
      <c r="N39" s="118">
        <v>0</v>
      </c>
      <c r="O39" s="118">
        <v>0</v>
      </c>
    </row>
    <row r="40" spans="1:15" ht="20.100000000000001" customHeight="1">
      <c r="A40" s="75" t="s">
        <v>42</v>
      </c>
      <c r="B40" s="117">
        <v>0</v>
      </c>
      <c r="C40" s="117">
        <v>2</v>
      </c>
      <c r="D40" s="118">
        <v>0</v>
      </c>
      <c r="E40" s="118">
        <v>0</v>
      </c>
      <c r="F40" s="118">
        <v>0</v>
      </c>
      <c r="G40" s="118">
        <v>0</v>
      </c>
      <c r="H40" s="118">
        <v>0</v>
      </c>
      <c r="I40" s="118">
        <v>0</v>
      </c>
      <c r="J40" s="118">
        <v>0</v>
      </c>
      <c r="K40" s="118">
        <v>0</v>
      </c>
      <c r="L40" s="118">
        <v>0</v>
      </c>
      <c r="M40" s="118">
        <v>0</v>
      </c>
      <c r="N40" s="118">
        <v>0</v>
      </c>
      <c r="O40" s="118">
        <v>0</v>
      </c>
    </row>
    <row r="41" spans="1:15" ht="20.100000000000001" customHeight="1">
      <c r="A41" s="75" t="s">
        <v>43</v>
      </c>
      <c r="B41" s="117">
        <v>0</v>
      </c>
      <c r="C41" s="117">
        <v>4</v>
      </c>
      <c r="D41" s="118">
        <v>0</v>
      </c>
      <c r="E41" s="118">
        <v>0</v>
      </c>
      <c r="F41" s="118">
        <v>0</v>
      </c>
      <c r="G41" s="118">
        <v>0</v>
      </c>
      <c r="H41" s="118">
        <v>0</v>
      </c>
      <c r="I41" s="118">
        <v>0</v>
      </c>
      <c r="J41" s="118">
        <v>0</v>
      </c>
      <c r="K41" s="118">
        <v>2</v>
      </c>
      <c r="L41" s="118">
        <v>0</v>
      </c>
      <c r="M41" s="118">
        <v>0</v>
      </c>
      <c r="N41" s="118">
        <v>0</v>
      </c>
      <c r="O41" s="118">
        <v>0</v>
      </c>
    </row>
    <row r="42" spans="1:15" ht="20.100000000000001" customHeight="1">
      <c r="A42" s="75" t="s">
        <v>44</v>
      </c>
      <c r="B42" s="117">
        <v>16</v>
      </c>
      <c r="C42" s="117">
        <v>0</v>
      </c>
      <c r="D42" s="118">
        <v>0</v>
      </c>
      <c r="E42" s="118">
        <v>0</v>
      </c>
      <c r="F42" s="118">
        <v>0</v>
      </c>
      <c r="G42" s="118">
        <v>0</v>
      </c>
      <c r="H42" s="118">
        <v>0</v>
      </c>
      <c r="I42" s="118">
        <v>0</v>
      </c>
      <c r="J42" s="118">
        <v>0</v>
      </c>
      <c r="K42" s="118">
        <v>0</v>
      </c>
      <c r="L42" s="118">
        <v>4</v>
      </c>
      <c r="M42" s="118">
        <v>0</v>
      </c>
      <c r="N42" s="118">
        <v>0</v>
      </c>
      <c r="O42" s="118">
        <v>0</v>
      </c>
    </row>
    <row r="43" spans="1:15" ht="20.100000000000001" customHeight="1">
      <c r="A43" s="71" t="s">
        <v>45</v>
      </c>
      <c r="B43" s="150">
        <v>2140</v>
      </c>
      <c r="C43" s="150">
        <v>3087</v>
      </c>
      <c r="D43" s="150">
        <v>425</v>
      </c>
      <c r="E43" s="150">
        <v>510</v>
      </c>
      <c r="F43" s="150">
        <v>890</v>
      </c>
      <c r="G43" s="150">
        <v>11</v>
      </c>
      <c r="H43" s="150">
        <v>226</v>
      </c>
      <c r="I43" s="150">
        <v>7</v>
      </c>
      <c r="J43" s="150">
        <v>487</v>
      </c>
      <c r="K43" s="150">
        <v>1430</v>
      </c>
      <c r="L43" s="150">
        <v>8</v>
      </c>
      <c r="M43" s="150">
        <v>0</v>
      </c>
      <c r="N43" s="150">
        <v>4</v>
      </c>
      <c r="O43" s="150">
        <v>0</v>
      </c>
    </row>
    <row r="44" spans="1:15" ht="20.100000000000001" customHeight="1">
      <c r="A44" s="75" t="s">
        <v>46</v>
      </c>
      <c r="B44" s="117">
        <v>412</v>
      </c>
      <c r="C44" s="117">
        <v>2169</v>
      </c>
      <c r="D44" s="118">
        <v>8</v>
      </c>
      <c r="E44" s="118">
        <v>3</v>
      </c>
      <c r="F44" s="118">
        <v>24</v>
      </c>
      <c r="G44" s="118">
        <v>1</v>
      </c>
      <c r="H44" s="118">
        <v>8</v>
      </c>
      <c r="I44" s="118">
        <v>2</v>
      </c>
      <c r="J44" s="118">
        <v>352</v>
      </c>
      <c r="K44" s="118">
        <v>1347</v>
      </c>
      <c r="L44" s="118">
        <v>0</v>
      </c>
      <c r="M44" s="118">
        <v>0</v>
      </c>
      <c r="N44" s="118">
        <v>0</v>
      </c>
      <c r="O44" s="118">
        <v>0</v>
      </c>
    </row>
    <row r="45" spans="1:15" ht="20.100000000000001" customHeight="1">
      <c r="A45" s="75" t="s">
        <v>47</v>
      </c>
      <c r="B45" s="117">
        <v>16</v>
      </c>
      <c r="C45" s="117">
        <v>42</v>
      </c>
      <c r="D45" s="118">
        <v>0</v>
      </c>
      <c r="E45" s="118">
        <v>1</v>
      </c>
      <c r="F45" s="118">
        <v>0</v>
      </c>
      <c r="G45" s="118">
        <v>0</v>
      </c>
      <c r="H45" s="118">
        <v>0</v>
      </c>
      <c r="I45" s="118">
        <v>0</v>
      </c>
      <c r="J45" s="118">
        <v>16</v>
      </c>
      <c r="K45" s="118">
        <v>27</v>
      </c>
      <c r="L45" s="118">
        <v>0</v>
      </c>
      <c r="M45" s="118">
        <v>0</v>
      </c>
      <c r="N45" s="118">
        <v>0</v>
      </c>
      <c r="O45" s="118">
        <v>0</v>
      </c>
    </row>
    <row r="46" spans="1:15" ht="20.100000000000001" customHeight="1">
      <c r="A46" s="75" t="s">
        <v>48</v>
      </c>
      <c r="B46" s="117">
        <v>8</v>
      </c>
      <c r="C46" s="117">
        <v>7</v>
      </c>
      <c r="D46" s="118">
        <v>0</v>
      </c>
      <c r="E46" s="118">
        <v>3</v>
      </c>
      <c r="F46" s="118">
        <v>4</v>
      </c>
      <c r="G46" s="118">
        <v>0</v>
      </c>
      <c r="H46" s="118">
        <v>0</v>
      </c>
      <c r="I46" s="118">
        <v>0</v>
      </c>
      <c r="J46" s="118">
        <v>0</v>
      </c>
      <c r="K46" s="118">
        <v>0</v>
      </c>
      <c r="L46" s="118">
        <v>4</v>
      </c>
      <c r="M46" s="118">
        <v>0</v>
      </c>
      <c r="N46" s="118">
        <v>0</v>
      </c>
      <c r="O46" s="118">
        <v>0</v>
      </c>
    </row>
    <row r="47" spans="1:15" ht="20.100000000000001" customHeight="1">
      <c r="A47" s="75" t="s">
        <v>49</v>
      </c>
      <c r="B47" s="117">
        <v>4</v>
      </c>
      <c r="C47" s="117">
        <v>11</v>
      </c>
      <c r="D47" s="118">
        <v>0</v>
      </c>
      <c r="E47" s="118">
        <v>5</v>
      </c>
      <c r="F47" s="118">
        <v>4</v>
      </c>
      <c r="G47" s="118">
        <v>0</v>
      </c>
      <c r="H47" s="118">
        <v>0</v>
      </c>
      <c r="I47" s="118">
        <v>0</v>
      </c>
      <c r="J47" s="118">
        <v>0</v>
      </c>
      <c r="K47" s="118">
        <v>1</v>
      </c>
      <c r="L47" s="118">
        <v>0</v>
      </c>
      <c r="M47" s="118">
        <v>0</v>
      </c>
      <c r="N47" s="118">
        <v>0</v>
      </c>
      <c r="O47" s="118">
        <v>0</v>
      </c>
    </row>
    <row r="48" spans="1:15" ht="20.100000000000001" customHeight="1">
      <c r="A48" s="75" t="s">
        <v>50</v>
      </c>
      <c r="B48" s="117">
        <v>0</v>
      </c>
      <c r="C48" s="117">
        <v>5</v>
      </c>
      <c r="D48" s="118">
        <v>0</v>
      </c>
      <c r="E48" s="118">
        <v>1</v>
      </c>
      <c r="F48" s="118">
        <v>0</v>
      </c>
      <c r="G48" s="118">
        <v>0</v>
      </c>
      <c r="H48" s="118">
        <v>0</v>
      </c>
      <c r="I48" s="118">
        <v>0</v>
      </c>
      <c r="J48" s="118">
        <v>0</v>
      </c>
      <c r="K48" s="118">
        <v>1</v>
      </c>
      <c r="L48" s="118">
        <v>0</v>
      </c>
      <c r="M48" s="118">
        <v>0</v>
      </c>
      <c r="N48" s="118">
        <v>0</v>
      </c>
      <c r="O48" s="118">
        <v>0</v>
      </c>
    </row>
    <row r="49" spans="1:15" ht="20.100000000000001" customHeight="1">
      <c r="A49" s="75" t="s">
        <v>51</v>
      </c>
      <c r="B49" s="117">
        <v>0</v>
      </c>
      <c r="C49" s="117">
        <v>0</v>
      </c>
      <c r="D49" s="118">
        <v>0</v>
      </c>
      <c r="E49" s="118">
        <v>0</v>
      </c>
      <c r="F49" s="118">
        <v>0</v>
      </c>
      <c r="G49" s="118">
        <v>0</v>
      </c>
      <c r="H49" s="118">
        <v>0</v>
      </c>
      <c r="I49" s="118">
        <v>0</v>
      </c>
      <c r="J49" s="118">
        <v>0</v>
      </c>
      <c r="K49" s="118">
        <v>0</v>
      </c>
      <c r="L49" s="118">
        <v>0</v>
      </c>
      <c r="M49" s="118">
        <v>0</v>
      </c>
      <c r="N49" s="118">
        <v>0</v>
      </c>
      <c r="O49" s="118">
        <v>0</v>
      </c>
    </row>
    <row r="50" spans="1:15" ht="20.100000000000001" customHeight="1">
      <c r="A50" s="75" t="s">
        <v>52</v>
      </c>
      <c r="B50" s="117">
        <v>60</v>
      </c>
      <c r="C50" s="117">
        <v>33</v>
      </c>
      <c r="D50" s="118">
        <v>8</v>
      </c>
      <c r="E50" s="118">
        <v>1</v>
      </c>
      <c r="F50" s="118">
        <v>4</v>
      </c>
      <c r="G50" s="118">
        <v>2</v>
      </c>
      <c r="H50" s="118">
        <v>0</v>
      </c>
      <c r="I50" s="118">
        <v>4</v>
      </c>
      <c r="J50" s="118">
        <v>8</v>
      </c>
      <c r="K50" s="118">
        <v>6</v>
      </c>
      <c r="L50" s="118">
        <v>4</v>
      </c>
      <c r="M50" s="118">
        <v>0</v>
      </c>
      <c r="N50" s="118">
        <v>0</v>
      </c>
      <c r="O50" s="118">
        <v>0</v>
      </c>
    </row>
    <row r="51" spans="1:15" ht="20.100000000000001" customHeight="1">
      <c r="A51" s="75" t="s">
        <v>53</v>
      </c>
      <c r="B51" s="117">
        <v>4</v>
      </c>
      <c r="C51" s="117">
        <v>4</v>
      </c>
      <c r="D51" s="118">
        <v>0</v>
      </c>
      <c r="E51" s="118">
        <v>0</v>
      </c>
      <c r="F51" s="118">
        <v>0</v>
      </c>
      <c r="G51" s="118">
        <v>0</v>
      </c>
      <c r="H51" s="118">
        <v>0</v>
      </c>
      <c r="I51" s="118">
        <v>0</v>
      </c>
      <c r="J51" s="118">
        <v>0</v>
      </c>
      <c r="K51" s="118">
        <v>0</v>
      </c>
      <c r="L51" s="118">
        <v>0</v>
      </c>
      <c r="M51" s="118">
        <v>0</v>
      </c>
      <c r="N51" s="118">
        <v>4</v>
      </c>
      <c r="O51" s="118">
        <v>0</v>
      </c>
    </row>
    <row r="52" spans="1:15" ht="20.100000000000001" customHeight="1">
      <c r="A52" s="75" t="s">
        <v>54</v>
      </c>
      <c r="B52" s="117">
        <v>356</v>
      </c>
      <c r="C52" s="117">
        <v>153</v>
      </c>
      <c r="D52" s="118">
        <v>12</v>
      </c>
      <c r="E52" s="118">
        <v>136</v>
      </c>
      <c r="F52" s="118">
        <v>324</v>
      </c>
      <c r="G52" s="118">
        <v>5</v>
      </c>
      <c r="H52" s="118">
        <v>8</v>
      </c>
      <c r="I52" s="118">
        <v>1</v>
      </c>
      <c r="J52" s="118">
        <v>8</v>
      </c>
      <c r="K52" s="118">
        <v>1</v>
      </c>
      <c r="L52" s="118">
        <v>0</v>
      </c>
      <c r="M52" s="118">
        <v>0</v>
      </c>
      <c r="N52" s="118">
        <v>0</v>
      </c>
      <c r="O52" s="118">
        <v>0</v>
      </c>
    </row>
    <row r="53" spans="1:15" ht="20.100000000000001" customHeight="1">
      <c r="A53" s="75" t="s">
        <v>55</v>
      </c>
      <c r="B53" s="117">
        <v>0</v>
      </c>
      <c r="C53" s="117">
        <v>4</v>
      </c>
      <c r="D53" s="118">
        <v>0</v>
      </c>
      <c r="E53" s="118">
        <v>0</v>
      </c>
      <c r="F53" s="118">
        <v>0</v>
      </c>
      <c r="G53" s="118">
        <v>0</v>
      </c>
      <c r="H53" s="118">
        <v>0</v>
      </c>
      <c r="I53" s="118">
        <v>0</v>
      </c>
      <c r="J53" s="118">
        <v>0</v>
      </c>
      <c r="K53" s="118">
        <v>3</v>
      </c>
      <c r="L53" s="118">
        <v>0</v>
      </c>
      <c r="M53" s="118">
        <v>0</v>
      </c>
      <c r="N53" s="118">
        <v>0</v>
      </c>
      <c r="O53" s="118">
        <v>0</v>
      </c>
    </row>
    <row r="54" spans="1:15" ht="20.100000000000001" customHeight="1">
      <c r="A54" s="75" t="s">
        <v>56</v>
      </c>
      <c r="B54" s="117">
        <v>1085</v>
      </c>
      <c r="C54" s="117">
        <v>426</v>
      </c>
      <c r="D54" s="118">
        <v>393</v>
      </c>
      <c r="E54" s="118">
        <v>354</v>
      </c>
      <c r="F54" s="118">
        <v>486</v>
      </c>
      <c r="G54" s="118">
        <v>3</v>
      </c>
      <c r="H54" s="118">
        <v>198</v>
      </c>
      <c r="I54" s="118">
        <v>0</v>
      </c>
      <c r="J54" s="118">
        <v>0</v>
      </c>
      <c r="K54" s="118">
        <v>1</v>
      </c>
      <c r="L54" s="118">
        <v>0</v>
      </c>
      <c r="M54" s="118">
        <v>0</v>
      </c>
      <c r="N54" s="118">
        <v>0</v>
      </c>
      <c r="O54" s="118">
        <v>0</v>
      </c>
    </row>
    <row r="55" spans="1:15" ht="20.100000000000001" customHeight="1">
      <c r="A55" s="75" t="s">
        <v>57</v>
      </c>
      <c r="B55" s="117">
        <v>28</v>
      </c>
      <c r="C55" s="117">
        <v>12</v>
      </c>
      <c r="D55" s="118">
        <v>0</v>
      </c>
      <c r="E55" s="118">
        <v>3</v>
      </c>
      <c r="F55" s="118">
        <v>28</v>
      </c>
      <c r="G55" s="118">
        <v>0</v>
      </c>
      <c r="H55" s="118">
        <v>0</v>
      </c>
      <c r="I55" s="118">
        <v>0</v>
      </c>
      <c r="J55" s="118">
        <v>0</v>
      </c>
      <c r="K55" s="118">
        <v>0</v>
      </c>
      <c r="L55" s="118">
        <v>0</v>
      </c>
      <c r="M55" s="118">
        <v>0</v>
      </c>
      <c r="N55" s="118">
        <v>0</v>
      </c>
      <c r="O55" s="118">
        <v>0</v>
      </c>
    </row>
    <row r="56" spans="1:15" ht="20.100000000000001" customHeight="1">
      <c r="A56" s="75" t="s">
        <v>58</v>
      </c>
      <c r="B56" s="117">
        <v>0</v>
      </c>
      <c r="C56" s="117">
        <v>15</v>
      </c>
      <c r="D56" s="118">
        <v>0</v>
      </c>
      <c r="E56" s="118">
        <v>0</v>
      </c>
      <c r="F56" s="118">
        <v>0</v>
      </c>
      <c r="G56" s="118">
        <v>0</v>
      </c>
      <c r="H56" s="118">
        <v>0</v>
      </c>
      <c r="I56" s="118">
        <v>0</v>
      </c>
      <c r="J56" s="118">
        <v>0</v>
      </c>
      <c r="K56" s="118">
        <v>3</v>
      </c>
      <c r="L56" s="118">
        <v>0</v>
      </c>
      <c r="M56" s="118">
        <v>0</v>
      </c>
      <c r="N56" s="118">
        <v>0</v>
      </c>
      <c r="O56" s="118">
        <v>0</v>
      </c>
    </row>
    <row r="57" spans="1:15" ht="20.100000000000001" customHeight="1">
      <c r="A57" s="75" t="s">
        <v>59</v>
      </c>
      <c r="B57" s="117">
        <v>8</v>
      </c>
      <c r="C57" s="117">
        <v>2</v>
      </c>
      <c r="D57" s="118">
        <v>0</v>
      </c>
      <c r="E57" s="118">
        <v>1</v>
      </c>
      <c r="F57" s="118">
        <v>4</v>
      </c>
      <c r="G57" s="118">
        <v>0</v>
      </c>
      <c r="H57" s="118">
        <v>0</v>
      </c>
      <c r="I57" s="118">
        <v>0</v>
      </c>
      <c r="J57" s="118">
        <v>0</v>
      </c>
      <c r="K57" s="118">
        <v>1</v>
      </c>
      <c r="L57" s="118">
        <v>0</v>
      </c>
      <c r="M57" s="118">
        <v>0</v>
      </c>
      <c r="N57" s="118">
        <v>0</v>
      </c>
      <c r="O57" s="118">
        <v>0</v>
      </c>
    </row>
    <row r="58" spans="1:15" ht="20.100000000000001" customHeight="1">
      <c r="A58" s="75" t="s">
        <v>60</v>
      </c>
      <c r="B58" s="117">
        <v>0</v>
      </c>
      <c r="C58" s="117">
        <v>3</v>
      </c>
      <c r="D58" s="118">
        <v>0</v>
      </c>
      <c r="E58" s="118">
        <v>0</v>
      </c>
      <c r="F58" s="118">
        <v>0</v>
      </c>
      <c r="G58" s="118">
        <v>0</v>
      </c>
      <c r="H58" s="118">
        <v>0</v>
      </c>
      <c r="I58" s="118">
        <v>0</v>
      </c>
      <c r="J58" s="118">
        <v>0</v>
      </c>
      <c r="K58" s="118">
        <v>0</v>
      </c>
      <c r="L58" s="118">
        <v>0</v>
      </c>
      <c r="M58" s="118">
        <v>0</v>
      </c>
      <c r="N58" s="118">
        <v>0</v>
      </c>
      <c r="O58" s="118">
        <v>0</v>
      </c>
    </row>
    <row r="59" spans="1:15" s="71" customFormat="1" ht="20.100000000000001" customHeight="1">
      <c r="A59" s="75" t="s">
        <v>61</v>
      </c>
      <c r="B59" s="117">
        <v>4</v>
      </c>
      <c r="C59" s="117">
        <v>4</v>
      </c>
      <c r="D59" s="118">
        <v>0</v>
      </c>
      <c r="E59" s="118">
        <v>0</v>
      </c>
      <c r="F59" s="118">
        <v>4</v>
      </c>
      <c r="G59" s="118">
        <v>0</v>
      </c>
      <c r="H59" s="118">
        <v>0</v>
      </c>
      <c r="I59" s="118">
        <v>0</v>
      </c>
      <c r="J59" s="118">
        <v>0</v>
      </c>
      <c r="K59" s="118">
        <v>1</v>
      </c>
      <c r="L59" s="118">
        <v>0</v>
      </c>
      <c r="M59" s="118">
        <v>0</v>
      </c>
      <c r="N59" s="118">
        <v>0</v>
      </c>
      <c r="O59" s="118">
        <v>0</v>
      </c>
    </row>
    <row r="60" spans="1:15" s="71" customFormat="1" ht="20.100000000000001" customHeight="1">
      <c r="A60" s="126" t="s">
        <v>62</v>
      </c>
      <c r="B60" s="117">
        <v>4</v>
      </c>
      <c r="C60" s="117">
        <v>4</v>
      </c>
      <c r="D60" s="118">
        <v>0</v>
      </c>
      <c r="E60" s="118">
        <v>0</v>
      </c>
      <c r="F60" s="118">
        <v>0</v>
      </c>
      <c r="G60" s="118">
        <v>0</v>
      </c>
      <c r="H60" s="118">
        <v>0</v>
      </c>
      <c r="I60" s="118">
        <v>0</v>
      </c>
      <c r="J60" s="118">
        <v>0</v>
      </c>
      <c r="K60" s="118">
        <v>2</v>
      </c>
      <c r="L60" s="118">
        <v>0</v>
      </c>
      <c r="M60" s="118">
        <v>0</v>
      </c>
      <c r="N60" s="118">
        <v>0</v>
      </c>
      <c r="O60" s="118">
        <v>0</v>
      </c>
    </row>
    <row r="61" spans="1:15" s="71" customFormat="1" ht="20.100000000000001" customHeight="1">
      <c r="A61" s="75" t="s">
        <v>63</v>
      </c>
      <c r="B61" s="117">
        <v>0</v>
      </c>
      <c r="C61" s="117">
        <v>2</v>
      </c>
      <c r="D61" s="118">
        <v>0</v>
      </c>
      <c r="E61" s="118">
        <v>0</v>
      </c>
      <c r="F61" s="118">
        <v>0</v>
      </c>
      <c r="G61" s="118">
        <v>0</v>
      </c>
      <c r="H61" s="118">
        <v>0</v>
      </c>
      <c r="I61" s="118">
        <v>0</v>
      </c>
      <c r="J61" s="118">
        <v>0</v>
      </c>
      <c r="K61" s="118">
        <v>0</v>
      </c>
      <c r="L61" s="118">
        <v>0</v>
      </c>
      <c r="M61" s="118">
        <v>0</v>
      </c>
      <c r="N61" s="118">
        <v>0</v>
      </c>
      <c r="O61" s="118">
        <v>0</v>
      </c>
    </row>
    <row r="62" spans="1:15" ht="20.100000000000001" customHeight="1">
      <c r="A62" s="75" t="s">
        <v>64</v>
      </c>
      <c r="B62" s="117">
        <v>4</v>
      </c>
      <c r="C62" s="117">
        <v>22</v>
      </c>
      <c r="D62" s="118">
        <v>0</v>
      </c>
      <c r="E62" s="118">
        <v>0</v>
      </c>
      <c r="F62" s="118">
        <v>0</v>
      </c>
      <c r="G62" s="118">
        <v>0</v>
      </c>
      <c r="H62" s="118">
        <v>0</v>
      </c>
      <c r="I62" s="118">
        <v>0</v>
      </c>
      <c r="J62" s="118">
        <v>0</v>
      </c>
      <c r="K62" s="118">
        <v>0</v>
      </c>
      <c r="L62" s="118">
        <v>0</v>
      </c>
      <c r="M62" s="118">
        <v>0</v>
      </c>
      <c r="N62" s="118">
        <v>0</v>
      </c>
      <c r="O62" s="118">
        <v>0</v>
      </c>
    </row>
    <row r="63" spans="1:15" ht="20.100000000000001" customHeight="1">
      <c r="A63" s="75" t="s">
        <v>65</v>
      </c>
      <c r="B63" s="117">
        <v>135</v>
      </c>
      <c r="C63" s="117">
        <v>111</v>
      </c>
      <c r="D63" s="118">
        <v>4</v>
      </c>
      <c r="E63" s="118">
        <v>0</v>
      </c>
      <c r="F63" s="118">
        <v>0</v>
      </c>
      <c r="G63" s="118">
        <v>0</v>
      </c>
      <c r="H63" s="118">
        <v>8</v>
      </c>
      <c r="I63" s="118">
        <v>0</v>
      </c>
      <c r="J63" s="118">
        <v>103</v>
      </c>
      <c r="K63" s="118">
        <v>28</v>
      </c>
      <c r="L63" s="118">
        <v>0</v>
      </c>
      <c r="M63" s="118">
        <v>0</v>
      </c>
      <c r="N63" s="118">
        <v>0</v>
      </c>
      <c r="O63" s="118">
        <v>0</v>
      </c>
    </row>
    <row r="64" spans="1:15" s="71" customFormat="1" ht="20.100000000000001" customHeight="1">
      <c r="A64" s="75" t="s">
        <v>66</v>
      </c>
      <c r="B64" s="117">
        <v>12</v>
      </c>
      <c r="C64" s="117">
        <v>58</v>
      </c>
      <c r="D64" s="118">
        <v>0</v>
      </c>
      <c r="E64" s="118">
        <v>2</v>
      </c>
      <c r="F64" s="118">
        <v>8</v>
      </c>
      <c r="G64" s="118">
        <v>0</v>
      </c>
      <c r="H64" s="118">
        <v>4</v>
      </c>
      <c r="I64" s="118">
        <v>0</v>
      </c>
      <c r="J64" s="118">
        <v>0</v>
      </c>
      <c r="K64" s="118">
        <v>8</v>
      </c>
      <c r="L64" s="118">
        <v>0</v>
      </c>
      <c r="M64" s="118">
        <v>0</v>
      </c>
      <c r="N64" s="118">
        <v>0</v>
      </c>
      <c r="O64" s="118">
        <v>0</v>
      </c>
    </row>
    <row r="65" spans="1:15" ht="20.100000000000001" customHeight="1">
      <c r="A65" s="71" t="s">
        <v>67</v>
      </c>
      <c r="B65" s="150">
        <v>71</v>
      </c>
      <c r="C65" s="150">
        <v>29</v>
      </c>
      <c r="D65" s="150">
        <v>0</v>
      </c>
      <c r="E65" s="150">
        <v>2</v>
      </c>
      <c r="F65" s="150">
        <v>51</v>
      </c>
      <c r="G65" s="150">
        <v>0</v>
      </c>
      <c r="H65" s="150">
        <v>0</v>
      </c>
      <c r="I65" s="150">
        <v>0</v>
      </c>
      <c r="J65" s="150">
        <v>0</v>
      </c>
      <c r="K65" s="150">
        <v>0</v>
      </c>
      <c r="L65" s="150">
        <v>0</v>
      </c>
      <c r="M65" s="150">
        <v>0</v>
      </c>
      <c r="N65" s="150">
        <v>0</v>
      </c>
      <c r="O65" s="150">
        <v>0</v>
      </c>
    </row>
    <row r="66" spans="1:15" ht="20.100000000000001" customHeight="1">
      <c r="A66" s="75" t="s">
        <v>68</v>
      </c>
      <c r="B66" s="117">
        <v>59</v>
      </c>
      <c r="C66" s="117">
        <v>26</v>
      </c>
      <c r="D66" s="117">
        <v>0</v>
      </c>
      <c r="E66" s="117">
        <v>2</v>
      </c>
      <c r="F66" s="117">
        <v>51</v>
      </c>
      <c r="G66" s="117">
        <v>0</v>
      </c>
      <c r="H66" s="117">
        <v>0</v>
      </c>
      <c r="I66" s="117">
        <v>0</v>
      </c>
      <c r="J66" s="117">
        <v>0</v>
      </c>
      <c r="K66" s="117">
        <v>0</v>
      </c>
      <c r="L66" s="117">
        <v>0</v>
      </c>
      <c r="M66" s="117">
        <v>0</v>
      </c>
      <c r="N66" s="117">
        <v>0</v>
      </c>
      <c r="O66" s="117">
        <v>0</v>
      </c>
    </row>
    <row r="67" spans="1:15" ht="20.100000000000001" customHeight="1">
      <c r="A67" s="75" t="s">
        <v>69</v>
      </c>
      <c r="B67" s="117">
        <v>12</v>
      </c>
      <c r="C67" s="117">
        <v>3</v>
      </c>
      <c r="D67" s="117">
        <v>0</v>
      </c>
      <c r="E67" s="117">
        <v>0</v>
      </c>
      <c r="F67" s="117">
        <v>0</v>
      </c>
      <c r="G67" s="117">
        <v>0</v>
      </c>
      <c r="H67" s="117">
        <v>0</v>
      </c>
      <c r="I67" s="117">
        <v>0</v>
      </c>
      <c r="J67" s="117">
        <v>0</v>
      </c>
      <c r="K67" s="117">
        <v>0</v>
      </c>
      <c r="L67" s="117">
        <v>0</v>
      </c>
      <c r="M67" s="117">
        <v>0</v>
      </c>
      <c r="N67" s="117">
        <v>0</v>
      </c>
      <c r="O67" s="117">
        <v>0</v>
      </c>
    </row>
    <row r="68" spans="1:15" ht="20.100000000000001" customHeight="1">
      <c r="A68" s="75" t="s">
        <v>70</v>
      </c>
      <c r="B68" s="117">
        <v>0</v>
      </c>
      <c r="C68" s="117">
        <v>0</v>
      </c>
      <c r="D68" s="117">
        <v>0</v>
      </c>
      <c r="E68" s="117">
        <v>0</v>
      </c>
      <c r="F68" s="117">
        <v>0</v>
      </c>
      <c r="G68" s="117">
        <v>0</v>
      </c>
      <c r="H68" s="117">
        <v>0</v>
      </c>
      <c r="I68" s="117">
        <v>0</v>
      </c>
      <c r="J68" s="117">
        <v>0</v>
      </c>
      <c r="K68" s="117">
        <v>0</v>
      </c>
      <c r="L68" s="117">
        <v>0</v>
      </c>
      <c r="M68" s="117">
        <v>0</v>
      </c>
      <c r="N68" s="117">
        <v>0</v>
      </c>
      <c r="O68" s="117">
        <v>0</v>
      </c>
    </row>
    <row r="69" spans="1:15" s="71" customFormat="1" ht="20.100000000000001" customHeight="1" thickBot="1">
      <c r="A69" s="78" t="s">
        <v>71</v>
      </c>
      <c r="B69" s="134">
        <v>4</v>
      </c>
      <c r="C69" s="134">
        <v>0</v>
      </c>
      <c r="D69" s="134">
        <v>0</v>
      </c>
      <c r="E69" s="134">
        <v>0</v>
      </c>
      <c r="F69" s="134">
        <v>0</v>
      </c>
      <c r="G69" s="134">
        <v>0</v>
      </c>
      <c r="H69" s="134">
        <v>0</v>
      </c>
      <c r="I69" s="134">
        <v>0</v>
      </c>
      <c r="J69" s="134">
        <v>0</v>
      </c>
      <c r="K69" s="134">
        <v>0</v>
      </c>
      <c r="L69" s="134">
        <v>0</v>
      </c>
      <c r="M69" s="134">
        <v>0</v>
      </c>
      <c r="N69" s="134">
        <v>0</v>
      </c>
      <c r="O69" s="134">
        <v>0</v>
      </c>
    </row>
    <row r="70" spans="1:15" s="327" customFormat="1" ht="15.95" customHeight="1">
      <c r="A70" s="284" t="s">
        <v>425</v>
      </c>
      <c r="B70" s="328"/>
      <c r="C70" s="328"/>
      <c r="F70" s="337"/>
      <c r="G70" s="337"/>
      <c r="O70" s="95" t="s">
        <v>80</v>
      </c>
    </row>
    <row r="71" spans="1:15" ht="24.95" customHeight="1">
      <c r="A71" s="256" t="s">
        <v>461</v>
      </c>
      <c r="B71" s="55"/>
      <c r="C71" s="55"/>
      <c r="E71" s="118"/>
      <c r="F71" s="118"/>
      <c r="G71" s="118"/>
      <c r="H71" s="118"/>
      <c r="I71" s="118"/>
      <c r="J71" s="118"/>
      <c r="K71" s="118"/>
      <c r="L71" s="118"/>
      <c r="M71" s="102"/>
      <c r="O71" s="102"/>
    </row>
    <row r="72" spans="1:15" s="117" customFormat="1" ht="24.95" customHeight="1" thickBot="1">
      <c r="A72" s="181" t="s">
        <v>465</v>
      </c>
      <c r="B72" s="96"/>
      <c r="C72" s="96"/>
      <c r="M72" s="98" t="s">
        <v>81</v>
      </c>
      <c r="N72" s="75"/>
      <c r="O72" s="75"/>
    </row>
    <row r="73" spans="1:15" s="117" customFormat="1" ht="20.100000000000001" customHeight="1">
      <c r="A73" s="1466" t="s">
        <v>1</v>
      </c>
      <c r="B73" s="1496" t="s">
        <v>404</v>
      </c>
      <c r="C73" s="1497"/>
      <c r="D73" s="1497"/>
      <c r="E73" s="1497"/>
      <c r="F73" s="1497"/>
      <c r="G73" s="1497"/>
      <c r="H73" s="1497"/>
      <c r="I73" s="1497"/>
      <c r="J73" s="1497"/>
      <c r="K73" s="1497"/>
      <c r="L73" s="1497"/>
      <c r="M73" s="1497"/>
      <c r="N73" s="75"/>
    </row>
    <row r="74" spans="1:15" s="118" customFormat="1" ht="20.100000000000001" customHeight="1">
      <c r="A74" s="1467"/>
      <c r="B74" s="173" t="s">
        <v>82</v>
      </c>
      <c r="C74" s="173"/>
      <c r="D74" s="219" t="s">
        <v>83</v>
      </c>
      <c r="E74" s="219"/>
      <c r="F74" s="173" t="s">
        <v>84</v>
      </c>
      <c r="G74" s="173"/>
      <c r="H74" s="219" t="s">
        <v>85</v>
      </c>
      <c r="I74" s="219"/>
      <c r="J74" s="173" t="s">
        <v>86</v>
      </c>
      <c r="K74" s="203"/>
      <c r="L74" s="1483" t="s">
        <v>87</v>
      </c>
      <c r="M74" s="1494"/>
      <c r="N74" s="117"/>
    </row>
    <row r="75" spans="1:15" s="118" customFormat="1" ht="20.100000000000001" customHeight="1">
      <c r="A75" s="1468"/>
      <c r="B75" s="60">
        <v>2010</v>
      </c>
      <c r="C75" s="60">
        <v>2011</v>
      </c>
      <c r="D75" s="60">
        <v>2010</v>
      </c>
      <c r="E75" s="60">
        <v>2011</v>
      </c>
      <c r="F75" s="60">
        <v>2010</v>
      </c>
      <c r="G75" s="60">
        <v>2011</v>
      </c>
      <c r="H75" s="60">
        <v>2010</v>
      </c>
      <c r="I75" s="60">
        <v>2011</v>
      </c>
      <c r="J75" s="60">
        <v>2010</v>
      </c>
      <c r="K75" s="60">
        <v>2011</v>
      </c>
      <c r="L75" s="60">
        <v>2010</v>
      </c>
      <c r="M75" s="91">
        <v>2011</v>
      </c>
      <c r="N75" s="117"/>
      <c r="O75" s="338"/>
    </row>
    <row r="76" spans="1:15" s="118" customFormat="1" ht="20.100000000000001" customHeight="1">
      <c r="A76" s="67" t="s">
        <v>438</v>
      </c>
      <c r="B76" s="124">
        <v>151</v>
      </c>
      <c r="C76" s="124">
        <v>6</v>
      </c>
      <c r="D76" s="124">
        <v>24</v>
      </c>
      <c r="E76" s="124">
        <v>3</v>
      </c>
      <c r="F76" s="124">
        <v>12</v>
      </c>
      <c r="G76" s="124">
        <v>6</v>
      </c>
      <c r="H76" s="124">
        <v>75</v>
      </c>
      <c r="I76" s="124">
        <v>595</v>
      </c>
      <c r="J76" s="124">
        <v>239</v>
      </c>
      <c r="K76" s="124">
        <v>539</v>
      </c>
      <c r="L76" s="124">
        <v>127</v>
      </c>
      <c r="M76" s="124">
        <v>389</v>
      </c>
      <c r="N76" s="117"/>
      <c r="O76" s="339"/>
    </row>
    <row r="77" spans="1:15" s="124" customFormat="1" ht="20.100000000000001" customHeight="1">
      <c r="A77" s="71" t="s">
        <v>10</v>
      </c>
      <c r="B77" s="124">
        <v>0</v>
      </c>
      <c r="C77" s="124">
        <v>0</v>
      </c>
      <c r="D77" s="124">
        <v>0</v>
      </c>
      <c r="E77" s="124">
        <v>0</v>
      </c>
      <c r="F77" s="124">
        <v>0</v>
      </c>
      <c r="G77" s="124">
        <v>0</v>
      </c>
      <c r="H77" s="124">
        <v>0</v>
      </c>
      <c r="I77" s="124">
        <v>0</v>
      </c>
      <c r="J77" s="124">
        <v>0</v>
      </c>
      <c r="K77" s="124">
        <v>0</v>
      </c>
      <c r="L77" s="124">
        <v>0</v>
      </c>
      <c r="M77" s="124">
        <v>1</v>
      </c>
      <c r="O77" s="338"/>
    </row>
    <row r="78" spans="1:15" s="118" customFormat="1" ht="20.100000000000001" customHeight="1">
      <c r="A78" s="75" t="s">
        <v>11</v>
      </c>
      <c r="B78" s="118">
        <v>0</v>
      </c>
      <c r="C78" s="118">
        <v>0</v>
      </c>
      <c r="D78" s="118">
        <v>0</v>
      </c>
      <c r="E78" s="118">
        <v>0</v>
      </c>
      <c r="F78" s="118">
        <v>0</v>
      </c>
      <c r="G78" s="118">
        <v>0</v>
      </c>
      <c r="H78" s="118">
        <v>0</v>
      </c>
      <c r="I78" s="118">
        <v>0</v>
      </c>
      <c r="J78" s="118">
        <v>0</v>
      </c>
      <c r="K78" s="118">
        <v>0</v>
      </c>
      <c r="L78" s="118">
        <v>0</v>
      </c>
      <c r="M78" s="118">
        <v>0</v>
      </c>
      <c r="O78" s="338"/>
    </row>
    <row r="79" spans="1:15" s="118" customFormat="1" ht="20.100000000000001" customHeight="1">
      <c r="A79" s="75" t="s">
        <v>12</v>
      </c>
      <c r="B79" s="118">
        <v>0</v>
      </c>
      <c r="C79" s="118">
        <v>0</v>
      </c>
      <c r="D79" s="118">
        <v>0</v>
      </c>
      <c r="E79" s="118">
        <v>0</v>
      </c>
      <c r="F79" s="118">
        <v>0</v>
      </c>
      <c r="G79" s="118">
        <v>0</v>
      </c>
      <c r="H79" s="118">
        <v>0</v>
      </c>
      <c r="I79" s="118">
        <v>0</v>
      </c>
      <c r="J79" s="118">
        <v>0</v>
      </c>
      <c r="K79" s="118">
        <v>0</v>
      </c>
      <c r="L79" s="118">
        <v>0</v>
      </c>
      <c r="M79" s="118">
        <v>0</v>
      </c>
      <c r="O79" s="338"/>
    </row>
    <row r="80" spans="1:15" s="118" customFormat="1" ht="20.100000000000001" customHeight="1">
      <c r="A80" s="75" t="s">
        <v>13</v>
      </c>
      <c r="B80" s="118">
        <v>0</v>
      </c>
      <c r="C80" s="118">
        <v>0</v>
      </c>
      <c r="D80" s="118">
        <v>0</v>
      </c>
      <c r="E80" s="118">
        <v>0</v>
      </c>
      <c r="F80" s="118">
        <v>0</v>
      </c>
      <c r="G80" s="118">
        <v>0</v>
      </c>
      <c r="H80" s="118">
        <v>0</v>
      </c>
      <c r="I80" s="118">
        <v>0</v>
      </c>
      <c r="J80" s="118">
        <v>0</v>
      </c>
      <c r="K80" s="118">
        <v>0</v>
      </c>
      <c r="L80" s="118">
        <v>0</v>
      </c>
      <c r="M80" s="118">
        <v>0</v>
      </c>
      <c r="O80" s="338"/>
    </row>
    <row r="81" spans="1:15" s="118" customFormat="1" ht="20.100000000000001" customHeight="1">
      <c r="A81" s="75" t="s">
        <v>14</v>
      </c>
      <c r="B81" s="118">
        <v>0</v>
      </c>
      <c r="C81" s="118">
        <v>0</v>
      </c>
      <c r="D81" s="118">
        <v>0</v>
      </c>
      <c r="E81" s="118">
        <v>0</v>
      </c>
      <c r="F81" s="118">
        <v>0</v>
      </c>
      <c r="G81" s="118">
        <v>0</v>
      </c>
      <c r="H81" s="118">
        <v>0</v>
      </c>
      <c r="I81" s="118">
        <v>0</v>
      </c>
      <c r="J81" s="118">
        <v>0</v>
      </c>
      <c r="K81" s="118">
        <v>0</v>
      </c>
      <c r="L81" s="118">
        <v>0</v>
      </c>
      <c r="M81" s="118">
        <v>0</v>
      </c>
      <c r="O81" s="338"/>
    </row>
    <row r="82" spans="1:15" s="118" customFormat="1" ht="20.100000000000001" customHeight="1">
      <c r="A82" s="75" t="s">
        <v>15</v>
      </c>
      <c r="B82" s="118">
        <v>0</v>
      </c>
      <c r="C82" s="118">
        <v>0</v>
      </c>
      <c r="D82" s="118">
        <v>0</v>
      </c>
      <c r="E82" s="118">
        <v>0</v>
      </c>
      <c r="F82" s="118">
        <v>0</v>
      </c>
      <c r="G82" s="118">
        <v>0</v>
      </c>
      <c r="H82" s="118">
        <v>0</v>
      </c>
      <c r="I82" s="118">
        <v>0</v>
      </c>
      <c r="J82" s="118">
        <v>0</v>
      </c>
      <c r="K82" s="118">
        <v>0</v>
      </c>
      <c r="L82" s="118">
        <v>0</v>
      </c>
      <c r="M82" s="118">
        <v>1</v>
      </c>
      <c r="O82" s="338"/>
    </row>
    <row r="83" spans="1:15" s="124" customFormat="1" ht="20.100000000000001" customHeight="1">
      <c r="A83" s="71" t="s">
        <v>16</v>
      </c>
      <c r="B83" s="124">
        <v>12</v>
      </c>
      <c r="C83" s="124">
        <v>0</v>
      </c>
      <c r="D83" s="124">
        <v>0</v>
      </c>
      <c r="E83" s="124">
        <v>0</v>
      </c>
      <c r="F83" s="124">
        <v>0</v>
      </c>
      <c r="G83" s="124">
        <v>0</v>
      </c>
      <c r="H83" s="124">
        <v>0</v>
      </c>
      <c r="I83" s="124">
        <v>0</v>
      </c>
      <c r="J83" s="124">
        <v>0</v>
      </c>
      <c r="K83" s="124">
        <v>0</v>
      </c>
      <c r="L83" s="124">
        <v>0</v>
      </c>
      <c r="M83" s="124">
        <v>19</v>
      </c>
      <c r="O83" s="338"/>
    </row>
    <row r="84" spans="1:15" s="118" customFormat="1" ht="20.100000000000001" customHeight="1">
      <c r="A84" s="75" t="s">
        <v>17</v>
      </c>
      <c r="B84" s="118">
        <v>0</v>
      </c>
      <c r="C84" s="118">
        <v>0</v>
      </c>
      <c r="D84" s="118">
        <v>0</v>
      </c>
      <c r="E84" s="118">
        <v>0</v>
      </c>
      <c r="F84" s="118">
        <v>0</v>
      </c>
      <c r="G84" s="118">
        <v>0</v>
      </c>
      <c r="H84" s="118">
        <v>0</v>
      </c>
      <c r="I84" s="118">
        <v>0</v>
      </c>
      <c r="J84" s="118">
        <v>0</v>
      </c>
      <c r="K84" s="118">
        <v>0</v>
      </c>
      <c r="L84" s="118">
        <v>0</v>
      </c>
      <c r="M84" s="118">
        <v>0</v>
      </c>
      <c r="O84" s="338"/>
    </row>
    <row r="85" spans="1:15" s="118" customFormat="1" ht="20.100000000000001" customHeight="1">
      <c r="A85" s="75" t="s">
        <v>18</v>
      </c>
      <c r="B85" s="118">
        <v>4</v>
      </c>
      <c r="C85" s="118">
        <v>0</v>
      </c>
      <c r="D85" s="118">
        <v>0</v>
      </c>
      <c r="E85" s="118">
        <v>0</v>
      </c>
      <c r="F85" s="118">
        <v>0</v>
      </c>
      <c r="G85" s="118">
        <v>0</v>
      </c>
      <c r="H85" s="118">
        <v>0</v>
      </c>
      <c r="I85" s="118">
        <v>0</v>
      </c>
      <c r="J85" s="118">
        <v>0</v>
      </c>
      <c r="K85" s="118">
        <v>0</v>
      </c>
      <c r="L85" s="118">
        <v>0</v>
      </c>
      <c r="M85" s="118">
        <v>0</v>
      </c>
      <c r="O85" s="338"/>
    </row>
    <row r="86" spans="1:15" s="118" customFormat="1" ht="20.100000000000001" customHeight="1">
      <c r="A86" s="75" t="s">
        <v>19</v>
      </c>
      <c r="B86" s="118">
        <v>0</v>
      </c>
      <c r="C86" s="118">
        <v>0</v>
      </c>
      <c r="D86" s="118">
        <v>0</v>
      </c>
      <c r="E86" s="118">
        <v>0</v>
      </c>
      <c r="F86" s="118">
        <v>0</v>
      </c>
      <c r="G86" s="118">
        <v>0</v>
      </c>
      <c r="H86" s="118">
        <v>0</v>
      </c>
      <c r="I86" s="118">
        <v>0</v>
      </c>
      <c r="J86" s="118">
        <v>0</v>
      </c>
      <c r="K86" s="118">
        <v>0</v>
      </c>
      <c r="L86" s="118">
        <v>0</v>
      </c>
      <c r="M86" s="118">
        <v>0</v>
      </c>
      <c r="O86" s="338"/>
    </row>
    <row r="87" spans="1:15" s="118" customFormat="1" ht="20.100000000000001" customHeight="1">
      <c r="A87" s="75" t="s">
        <v>20</v>
      </c>
      <c r="B87" s="118">
        <v>8</v>
      </c>
      <c r="C87" s="118">
        <v>0</v>
      </c>
      <c r="D87" s="118">
        <v>0</v>
      </c>
      <c r="E87" s="118">
        <v>0</v>
      </c>
      <c r="F87" s="118">
        <v>0</v>
      </c>
      <c r="G87" s="118">
        <v>0</v>
      </c>
      <c r="H87" s="118">
        <v>0</v>
      </c>
      <c r="I87" s="118">
        <v>0</v>
      </c>
      <c r="J87" s="118">
        <v>0</v>
      </c>
      <c r="K87" s="118">
        <v>0</v>
      </c>
      <c r="L87" s="118">
        <v>0</v>
      </c>
      <c r="M87" s="118">
        <v>0</v>
      </c>
      <c r="O87" s="338"/>
    </row>
    <row r="88" spans="1:15" s="118" customFormat="1" ht="20.100000000000001" customHeight="1">
      <c r="A88" s="75" t="s">
        <v>79</v>
      </c>
      <c r="B88" s="118">
        <v>0</v>
      </c>
      <c r="C88" s="118">
        <v>0</v>
      </c>
      <c r="D88" s="118">
        <v>0</v>
      </c>
      <c r="E88" s="118">
        <v>0</v>
      </c>
      <c r="F88" s="118">
        <v>0</v>
      </c>
      <c r="G88" s="118">
        <v>0</v>
      </c>
      <c r="H88" s="118">
        <v>0</v>
      </c>
      <c r="I88" s="118">
        <v>0</v>
      </c>
      <c r="J88" s="118">
        <v>0</v>
      </c>
      <c r="K88" s="118">
        <v>0</v>
      </c>
      <c r="L88" s="118">
        <v>0</v>
      </c>
      <c r="M88" s="118">
        <v>19</v>
      </c>
      <c r="O88" s="338"/>
    </row>
    <row r="89" spans="1:15" s="124" customFormat="1" ht="20.100000000000001" customHeight="1">
      <c r="A89" s="71" t="s">
        <v>21</v>
      </c>
      <c r="B89" s="124">
        <v>0</v>
      </c>
      <c r="C89" s="124">
        <v>0</v>
      </c>
      <c r="D89" s="124">
        <v>0</v>
      </c>
      <c r="E89" s="124">
        <v>0</v>
      </c>
      <c r="F89" s="124">
        <v>0</v>
      </c>
      <c r="G89" s="124">
        <v>0</v>
      </c>
      <c r="H89" s="124">
        <v>0</v>
      </c>
      <c r="I89" s="124">
        <v>1</v>
      </c>
      <c r="J89" s="124">
        <v>95</v>
      </c>
      <c r="K89" s="124">
        <v>126</v>
      </c>
      <c r="L89" s="124">
        <v>0</v>
      </c>
      <c r="M89" s="124">
        <v>115</v>
      </c>
      <c r="O89" s="338"/>
    </row>
    <row r="90" spans="1:15" s="118" customFormat="1" ht="20.100000000000001" customHeight="1">
      <c r="A90" s="75" t="s">
        <v>22</v>
      </c>
      <c r="B90" s="118">
        <v>0</v>
      </c>
      <c r="C90" s="118">
        <v>0</v>
      </c>
      <c r="D90" s="118">
        <v>0</v>
      </c>
      <c r="E90" s="118">
        <v>0</v>
      </c>
      <c r="F90" s="118">
        <v>0</v>
      </c>
      <c r="G90" s="118">
        <v>0</v>
      </c>
      <c r="H90" s="118">
        <v>0</v>
      </c>
      <c r="I90" s="118">
        <v>1</v>
      </c>
      <c r="J90" s="118">
        <v>0</v>
      </c>
      <c r="K90" s="118">
        <v>17</v>
      </c>
      <c r="L90" s="118">
        <v>0</v>
      </c>
      <c r="M90" s="118">
        <v>27</v>
      </c>
      <c r="O90" s="338"/>
    </row>
    <row r="91" spans="1:15" s="118" customFormat="1" ht="20.100000000000001" customHeight="1">
      <c r="A91" s="75" t="s">
        <v>23</v>
      </c>
      <c r="B91" s="118">
        <v>0</v>
      </c>
      <c r="C91" s="118">
        <v>0</v>
      </c>
      <c r="D91" s="118">
        <v>0</v>
      </c>
      <c r="E91" s="118">
        <v>0</v>
      </c>
      <c r="F91" s="118">
        <v>0</v>
      </c>
      <c r="G91" s="118">
        <v>0</v>
      </c>
      <c r="H91" s="118">
        <v>0</v>
      </c>
      <c r="I91" s="118">
        <v>0</v>
      </c>
      <c r="J91" s="118">
        <v>95</v>
      </c>
      <c r="K91" s="118">
        <v>109</v>
      </c>
      <c r="L91" s="118">
        <v>0</v>
      </c>
      <c r="M91" s="118">
        <v>88</v>
      </c>
      <c r="O91" s="338"/>
    </row>
    <row r="92" spans="1:15" s="118" customFormat="1" ht="20.100000000000001" customHeight="1">
      <c r="A92" s="75" t="s">
        <v>24</v>
      </c>
      <c r="B92" s="118">
        <v>0</v>
      </c>
      <c r="C92" s="118">
        <v>0</v>
      </c>
      <c r="D92" s="118">
        <v>0</v>
      </c>
      <c r="E92" s="118">
        <v>0</v>
      </c>
      <c r="F92" s="118">
        <v>0</v>
      </c>
      <c r="G92" s="118">
        <v>0</v>
      </c>
      <c r="H92" s="118">
        <v>0</v>
      </c>
      <c r="I92" s="118">
        <v>0</v>
      </c>
      <c r="J92" s="118">
        <v>0</v>
      </c>
      <c r="K92" s="118">
        <v>0</v>
      </c>
      <c r="L92" s="118">
        <v>0</v>
      </c>
      <c r="M92" s="118">
        <v>0</v>
      </c>
      <c r="O92" s="338"/>
    </row>
    <row r="93" spans="1:15" s="124" customFormat="1" ht="20.100000000000001" customHeight="1">
      <c r="A93" s="71" t="s">
        <v>25</v>
      </c>
      <c r="B93" s="124">
        <v>127</v>
      </c>
      <c r="C93" s="124">
        <v>0</v>
      </c>
      <c r="D93" s="124">
        <v>16</v>
      </c>
      <c r="E93" s="124">
        <v>0</v>
      </c>
      <c r="F93" s="124">
        <v>8</v>
      </c>
      <c r="G93" s="124">
        <v>1</v>
      </c>
      <c r="H93" s="124">
        <v>63</v>
      </c>
      <c r="I93" s="124">
        <v>1</v>
      </c>
      <c r="J93" s="124">
        <v>56</v>
      </c>
      <c r="K93" s="124">
        <v>97</v>
      </c>
      <c r="L93" s="124">
        <v>115</v>
      </c>
      <c r="M93" s="124">
        <v>11</v>
      </c>
      <c r="O93" s="338"/>
    </row>
    <row r="94" spans="1:15" s="118" customFormat="1" ht="20.100000000000001" customHeight="1">
      <c r="A94" s="75" t="s">
        <v>26</v>
      </c>
      <c r="B94" s="118">
        <v>0</v>
      </c>
      <c r="C94" s="118">
        <v>0</v>
      </c>
      <c r="D94" s="118">
        <v>0</v>
      </c>
      <c r="E94" s="118">
        <v>0</v>
      </c>
      <c r="F94" s="118">
        <v>0</v>
      </c>
      <c r="G94" s="118">
        <v>0</v>
      </c>
      <c r="H94" s="118">
        <v>0</v>
      </c>
      <c r="I94" s="118">
        <v>0</v>
      </c>
      <c r="J94" s="118">
        <v>0</v>
      </c>
      <c r="K94" s="118">
        <v>4</v>
      </c>
      <c r="L94" s="118">
        <v>0</v>
      </c>
      <c r="M94" s="118">
        <v>0</v>
      </c>
      <c r="O94" s="338"/>
    </row>
    <row r="95" spans="1:15" s="118" customFormat="1" ht="20.100000000000001" customHeight="1">
      <c r="A95" s="75" t="s">
        <v>27</v>
      </c>
      <c r="B95" s="118">
        <v>0</v>
      </c>
      <c r="C95" s="118">
        <v>0</v>
      </c>
      <c r="D95" s="118">
        <v>0</v>
      </c>
      <c r="E95" s="118">
        <v>0</v>
      </c>
      <c r="F95" s="118">
        <v>0</v>
      </c>
      <c r="G95" s="118">
        <v>1</v>
      </c>
      <c r="H95" s="118">
        <v>0</v>
      </c>
      <c r="I95" s="118">
        <v>0</v>
      </c>
      <c r="J95" s="118">
        <v>0</v>
      </c>
      <c r="K95" s="118">
        <v>0</v>
      </c>
      <c r="L95" s="118">
        <v>0</v>
      </c>
      <c r="M95" s="118">
        <v>0</v>
      </c>
      <c r="O95" s="338"/>
    </row>
    <row r="96" spans="1:15" s="118" customFormat="1" ht="20.100000000000001" customHeight="1">
      <c r="A96" s="75" t="s">
        <v>28</v>
      </c>
      <c r="B96" s="118">
        <v>0</v>
      </c>
      <c r="C96" s="118">
        <v>0</v>
      </c>
      <c r="D96" s="118">
        <v>0</v>
      </c>
      <c r="E96" s="118">
        <v>0</v>
      </c>
      <c r="F96" s="118">
        <v>0</v>
      </c>
      <c r="G96" s="118">
        <v>0</v>
      </c>
      <c r="H96" s="118">
        <v>0</v>
      </c>
      <c r="I96" s="118">
        <v>0</v>
      </c>
      <c r="J96" s="118">
        <v>0</v>
      </c>
      <c r="K96" s="118">
        <v>1</v>
      </c>
      <c r="L96" s="118">
        <v>0</v>
      </c>
      <c r="M96" s="118">
        <v>0</v>
      </c>
      <c r="O96" s="338"/>
    </row>
    <row r="97" spans="1:15" s="118" customFormat="1" ht="20.100000000000001" customHeight="1">
      <c r="A97" s="75" t="s">
        <v>29</v>
      </c>
      <c r="B97" s="118">
        <v>0</v>
      </c>
      <c r="C97" s="118">
        <v>0</v>
      </c>
      <c r="D97" s="118">
        <v>0</v>
      </c>
      <c r="E97" s="118">
        <v>0</v>
      </c>
      <c r="F97" s="118">
        <v>0</v>
      </c>
      <c r="G97" s="118">
        <v>0</v>
      </c>
      <c r="H97" s="118">
        <v>0</v>
      </c>
      <c r="I97" s="118">
        <v>0</v>
      </c>
      <c r="J97" s="118">
        <v>0</v>
      </c>
      <c r="K97" s="118">
        <v>0</v>
      </c>
      <c r="L97" s="118">
        <v>0</v>
      </c>
      <c r="M97" s="118">
        <v>0</v>
      </c>
      <c r="O97" s="338"/>
    </row>
    <row r="98" spans="1:15" s="118" customFormat="1" ht="20.100000000000001" customHeight="1">
      <c r="A98" s="75" t="s">
        <v>30</v>
      </c>
      <c r="B98" s="118">
        <v>8</v>
      </c>
      <c r="C98" s="118">
        <v>0</v>
      </c>
      <c r="D98" s="118">
        <v>0</v>
      </c>
      <c r="E98" s="118">
        <v>0</v>
      </c>
      <c r="F98" s="118">
        <v>0</v>
      </c>
      <c r="G98" s="118">
        <v>0</v>
      </c>
      <c r="H98" s="118">
        <v>0</v>
      </c>
      <c r="I98" s="118">
        <v>0</v>
      </c>
      <c r="J98" s="118">
        <v>0</v>
      </c>
      <c r="K98" s="118">
        <v>0</v>
      </c>
      <c r="L98" s="118">
        <v>0</v>
      </c>
      <c r="M98" s="118">
        <v>0</v>
      </c>
      <c r="O98" s="338"/>
    </row>
    <row r="99" spans="1:15" s="118" customFormat="1" ht="20.100000000000001" customHeight="1">
      <c r="A99" s="75" t="s">
        <v>31</v>
      </c>
      <c r="B99" s="118">
        <v>107</v>
      </c>
      <c r="C99" s="118">
        <v>0</v>
      </c>
      <c r="D99" s="118">
        <v>16</v>
      </c>
      <c r="E99" s="118">
        <v>0</v>
      </c>
      <c r="F99" s="118">
        <v>8</v>
      </c>
      <c r="G99" s="118">
        <v>0</v>
      </c>
      <c r="H99" s="118">
        <v>63</v>
      </c>
      <c r="I99" s="118">
        <v>0</v>
      </c>
      <c r="J99" s="118">
        <v>28</v>
      </c>
      <c r="K99" s="118">
        <v>0</v>
      </c>
      <c r="L99" s="118">
        <v>115</v>
      </c>
      <c r="M99" s="118">
        <v>0</v>
      </c>
      <c r="O99" s="338"/>
    </row>
    <row r="100" spans="1:15" s="118" customFormat="1" ht="20.100000000000001" customHeight="1">
      <c r="A100" s="75" t="s">
        <v>32</v>
      </c>
      <c r="B100" s="118">
        <v>0</v>
      </c>
      <c r="C100" s="118">
        <v>0</v>
      </c>
      <c r="D100" s="118">
        <v>0</v>
      </c>
      <c r="E100" s="118">
        <v>0</v>
      </c>
      <c r="F100" s="118">
        <v>0</v>
      </c>
      <c r="G100" s="118">
        <v>0</v>
      </c>
      <c r="H100" s="118">
        <v>0</v>
      </c>
      <c r="I100" s="118">
        <v>0</v>
      </c>
      <c r="J100" s="118">
        <v>0</v>
      </c>
      <c r="K100" s="118">
        <v>0</v>
      </c>
      <c r="L100" s="118">
        <v>0</v>
      </c>
      <c r="M100" s="118">
        <v>0</v>
      </c>
      <c r="O100" s="338"/>
    </row>
    <row r="101" spans="1:15" s="118" customFormat="1" ht="20.100000000000001" customHeight="1">
      <c r="A101" s="75" t="s">
        <v>33</v>
      </c>
      <c r="B101" s="118">
        <v>0</v>
      </c>
      <c r="C101" s="118">
        <v>0</v>
      </c>
      <c r="D101" s="118">
        <v>0</v>
      </c>
      <c r="E101" s="118">
        <v>0</v>
      </c>
      <c r="F101" s="118">
        <v>0</v>
      </c>
      <c r="G101" s="118">
        <v>0</v>
      </c>
      <c r="H101" s="118">
        <v>0</v>
      </c>
      <c r="I101" s="118">
        <v>0</v>
      </c>
      <c r="J101" s="118">
        <v>0</v>
      </c>
      <c r="K101" s="118">
        <v>0</v>
      </c>
      <c r="L101" s="118">
        <v>0</v>
      </c>
      <c r="M101" s="118">
        <v>0</v>
      </c>
      <c r="O101" s="338"/>
    </row>
    <row r="102" spans="1:15" s="118" customFormat="1" ht="20.100000000000001" customHeight="1">
      <c r="A102" s="75" t="s">
        <v>34</v>
      </c>
      <c r="B102" s="118">
        <v>0</v>
      </c>
      <c r="C102" s="118">
        <v>0</v>
      </c>
      <c r="D102" s="118">
        <v>0</v>
      </c>
      <c r="E102" s="118">
        <v>0</v>
      </c>
      <c r="F102" s="118">
        <v>0</v>
      </c>
      <c r="G102" s="118">
        <v>0</v>
      </c>
      <c r="H102" s="118">
        <v>0</v>
      </c>
      <c r="I102" s="118">
        <v>1</v>
      </c>
      <c r="J102" s="118">
        <v>28</v>
      </c>
      <c r="K102" s="118">
        <v>92</v>
      </c>
      <c r="L102" s="118">
        <v>0</v>
      </c>
      <c r="M102" s="118">
        <v>11</v>
      </c>
      <c r="O102" s="338"/>
    </row>
    <row r="103" spans="1:15" s="118" customFormat="1" ht="20.100000000000001" customHeight="1">
      <c r="A103" s="75" t="s">
        <v>35</v>
      </c>
      <c r="B103" s="118">
        <v>0</v>
      </c>
      <c r="C103" s="118">
        <v>0</v>
      </c>
      <c r="D103" s="118">
        <v>0</v>
      </c>
      <c r="E103" s="118">
        <v>0</v>
      </c>
      <c r="F103" s="118">
        <v>0</v>
      </c>
      <c r="G103" s="118">
        <v>0</v>
      </c>
      <c r="H103" s="118">
        <v>0</v>
      </c>
      <c r="I103" s="118">
        <v>0</v>
      </c>
      <c r="J103" s="118">
        <v>0</v>
      </c>
      <c r="K103" s="118">
        <v>0</v>
      </c>
      <c r="L103" s="118">
        <v>0</v>
      </c>
      <c r="M103" s="118">
        <v>0</v>
      </c>
      <c r="O103" s="338"/>
    </row>
    <row r="104" spans="1:15" s="118" customFormat="1" ht="20.100000000000001" customHeight="1">
      <c r="A104" s="75" t="s">
        <v>36</v>
      </c>
      <c r="B104" s="118">
        <v>0</v>
      </c>
      <c r="C104" s="118">
        <v>0</v>
      </c>
      <c r="D104" s="118">
        <v>0</v>
      </c>
      <c r="E104" s="118">
        <v>0</v>
      </c>
      <c r="F104" s="118">
        <v>0</v>
      </c>
      <c r="G104" s="118">
        <v>0</v>
      </c>
      <c r="H104" s="118">
        <v>0</v>
      </c>
      <c r="I104" s="118">
        <v>0</v>
      </c>
      <c r="J104" s="118">
        <v>0</v>
      </c>
      <c r="K104" s="118">
        <v>0</v>
      </c>
      <c r="L104" s="118">
        <v>0</v>
      </c>
      <c r="M104" s="118">
        <v>0</v>
      </c>
      <c r="O104" s="338"/>
    </row>
    <row r="105" spans="1:15" s="118" customFormat="1" ht="20.100000000000001" customHeight="1">
      <c r="A105" s="75" t="s">
        <v>37</v>
      </c>
      <c r="B105" s="118">
        <v>12</v>
      </c>
      <c r="C105" s="118">
        <v>0</v>
      </c>
      <c r="D105" s="118">
        <v>0</v>
      </c>
      <c r="E105" s="118">
        <v>0</v>
      </c>
      <c r="F105" s="118">
        <v>0</v>
      </c>
      <c r="G105" s="118">
        <v>0</v>
      </c>
      <c r="H105" s="118">
        <v>0</v>
      </c>
      <c r="I105" s="118">
        <v>0</v>
      </c>
      <c r="J105" s="118">
        <v>0</v>
      </c>
      <c r="K105" s="118">
        <v>0</v>
      </c>
      <c r="L105" s="118">
        <v>0</v>
      </c>
      <c r="M105" s="118">
        <v>0</v>
      </c>
      <c r="O105" s="338"/>
    </row>
    <row r="106" spans="1:15" s="124" customFormat="1" ht="20.100000000000001" customHeight="1">
      <c r="A106" s="71" t="s">
        <v>38</v>
      </c>
      <c r="B106" s="124">
        <v>0</v>
      </c>
      <c r="C106" s="124">
        <v>3</v>
      </c>
      <c r="D106" s="124">
        <v>4</v>
      </c>
      <c r="E106" s="124">
        <v>0</v>
      </c>
      <c r="F106" s="124">
        <v>0</v>
      </c>
      <c r="G106" s="124">
        <v>2</v>
      </c>
      <c r="H106" s="124">
        <v>0</v>
      </c>
      <c r="I106" s="124">
        <v>1</v>
      </c>
      <c r="J106" s="124">
        <v>8</v>
      </c>
      <c r="K106" s="124">
        <v>4</v>
      </c>
      <c r="L106" s="124">
        <v>0</v>
      </c>
      <c r="M106" s="124">
        <v>0</v>
      </c>
      <c r="O106" s="338"/>
    </row>
    <row r="107" spans="1:15" s="118" customFormat="1" ht="20.100000000000001" customHeight="1">
      <c r="A107" s="75" t="s">
        <v>39</v>
      </c>
      <c r="B107" s="118">
        <v>0</v>
      </c>
      <c r="C107" s="118">
        <v>0</v>
      </c>
      <c r="D107" s="118">
        <v>0</v>
      </c>
      <c r="E107" s="118">
        <v>0</v>
      </c>
      <c r="F107" s="118">
        <v>0</v>
      </c>
      <c r="G107" s="118">
        <v>0</v>
      </c>
      <c r="H107" s="118">
        <v>0</v>
      </c>
      <c r="I107" s="118">
        <v>0</v>
      </c>
      <c r="J107" s="118">
        <v>0</v>
      </c>
      <c r="K107" s="118">
        <v>2</v>
      </c>
      <c r="L107" s="118">
        <v>0</v>
      </c>
      <c r="M107" s="118">
        <v>0</v>
      </c>
      <c r="O107" s="338"/>
    </row>
    <row r="108" spans="1:15" s="118" customFormat="1" ht="20.100000000000001" customHeight="1">
      <c r="A108" s="75" t="s">
        <v>40</v>
      </c>
      <c r="B108" s="118">
        <v>0</v>
      </c>
      <c r="C108" s="118">
        <v>3</v>
      </c>
      <c r="D108" s="118">
        <v>0</v>
      </c>
      <c r="E108" s="118">
        <v>0</v>
      </c>
      <c r="F108" s="118">
        <v>0</v>
      </c>
      <c r="G108" s="118">
        <v>0</v>
      </c>
      <c r="H108" s="118">
        <v>0</v>
      </c>
      <c r="I108" s="118">
        <v>1</v>
      </c>
      <c r="J108" s="118">
        <v>0</v>
      </c>
      <c r="K108" s="118">
        <v>0</v>
      </c>
      <c r="L108" s="118">
        <v>0</v>
      </c>
      <c r="M108" s="118">
        <v>0</v>
      </c>
      <c r="O108" s="338"/>
    </row>
    <row r="109" spans="1:15" s="118" customFormat="1" ht="20.100000000000001" customHeight="1">
      <c r="A109" s="75" t="s">
        <v>41</v>
      </c>
      <c r="B109" s="118">
        <v>0</v>
      </c>
      <c r="C109" s="118">
        <v>0</v>
      </c>
      <c r="D109" s="118">
        <v>0</v>
      </c>
      <c r="E109" s="118">
        <v>0</v>
      </c>
      <c r="F109" s="118">
        <v>0</v>
      </c>
      <c r="G109" s="118">
        <v>0</v>
      </c>
      <c r="H109" s="118">
        <v>0</v>
      </c>
      <c r="I109" s="118">
        <v>0</v>
      </c>
      <c r="J109" s="118">
        <v>0</v>
      </c>
      <c r="K109" s="118">
        <v>0</v>
      </c>
      <c r="L109" s="118">
        <v>0</v>
      </c>
      <c r="M109" s="118">
        <v>0</v>
      </c>
      <c r="O109" s="338"/>
    </row>
    <row r="110" spans="1:15" s="118" customFormat="1" ht="20.100000000000001" customHeight="1">
      <c r="A110" s="75" t="s">
        <v>42</v>
      </c>
      <c r="B110" s="118">
        <v>0</v>
      </c>
      <c r="C110" s="118">
        <v>0</v>
      </c>
      <c r="D110" s="118">
        <v>0</v>
      </c>
      <c r="E110" s="118">
        <v>0</v>
      </c>
      <c r="F110" s="118">
        <v>0</v>
      </c>
      <c r="G110" s="118">
        <v>0</v>
      </c>
      <c r="H110" s="118">
        <v>0</v>
      </c>
      <c r="I110" s="118">
        <v>0</v>
      </c>
      <c r="J110" s="118">
        <v>0</v>
      </c>
      <c r="K110" s="118">
        <v>2</v>
      </c>
      <c r="L110" s="118">
        <v>0</v>
      </c>
      <c r="M110" s="118">
        <v>0</v>
      </c>
      <c r="O110" s="338"/>
    </row>
    <row r="111" spans="1:15" s="118" customFormat="1" ht="20.100000000000001" customHeight="1">
      <c r="A111" s="75" t="s">
        <v>43</v>
      </c>
      <c r="B111" s="118">
        <v>0</v>
      </c>
      <c r="C111" s="118">
        <v>0</v>
      </c>
      <c r="D111" s="118">
        <v>0</v>
      </c>
      <c r="E111" s="118">
        <v>0</v>
      </c>
      <c r="F111" s="118">
        <v>0</v>
      </c>
      <c r="G111" s="118">
        <v>2</v>
      </c>
      <c r="H111" s="118">
        <v>0</v>
      </c>
      <c r="I111" s="118">
        <v>0</v>
      </c>
      <c r="J111" s="118">
        <v>0</v>
      </c>
      <c r="K111" s="118">
        <v>0</v>
      </c>
      <c r="L111" s="118">
        <v>0</v>
      </c>
      <c r="M111" s="118">
        <v>0</v>
      </c>
      <c r="O111" s="338"/>
    </row>
    <row r="112" spans="1:15" s="118" customFormat="1" ht="20.100000000000001" customHeight="1">
      <c r="A112" s="75" t="s">
        <v>44</v>
      </c>
      <c r="B112" s="118">
        <v>0</v>
      </c>
      <c r="C112" s="118">
        <v>0</v>
      </c>
      <c r="D112" s="118">
        <v>4</v>
      </c>
      <c r="E112" s="118">
        <v>0</v>
      </c>
      <c r="F112" s="118">
        <v>0</v>
      </c>
      <c r="G112" s="118">
        <v>0</v>
      </c>
      <c r="H112" s="118">
        <v>0</v>
      </c>
      <c r="I112" s="118">
        <v>0</v>
      </c>
      <c r="J112" s="118">
        <v>8</v>
      </c>
      <c r="K112" s="118">
        <v>0</v>
      </c>
      <c r="L112" s="118">
        <v>0</v>
      </c>
      <c r="M112" s="118">
        <v>0</v>
      </c>
      <c r="O112" s="338"/>
    </row>
    <row r="113" spans="1:15" s="118" customFormat="1" ht="20.100000000000001" customHeight="1">
      <c r="A113" s="71" t="s">
        <v>45</v>
      </c>
      <c r="B113" s="124">
        <v>12</v>
      </c>
      <c r="C113" s="124">
        <v>3</v>
      </c>
      <c r="D113" s="124">
        <v>4</v>
      </c>
      <c r="E113" s="124">
        <v>3</v>
      </c>
      <c r="F113" s="124">
        <v>4</v>
      </c>
      <c r="G113" s="124">
        <v>3</v>
      </c>
      <c r="H113" s="124">
        <v>12</v>
      </c>
      <c r="I113" s="124">
        <v>592</v>
      </c>
      <c r="J113" s="124">
        <v>56</v>
      </c>
      <c r="K113" s="124">
        <v>285</v>
      </c>
      <c r="L113" s="124">
        <v>12</v>
      </c>
      <c r="M113" s="124">
        <v>243</v>
      </c>
      <c r="O113" s="338"/>
    </row>
    <row r="114" spans="1:15" s="118" customFormat="1" ht="20.100000000000001" customHeight="1">
      <c r="A114" s="75" t="s">
        <v>46</v>
      </c>
      <c r="B114" s="118">
        <v>0</v>
      </c>
      <c r="C114" s="118">
        <v>0</v>
      </c>
      <c r="D114" s="118">
        <v>0</v>
      </c>
      <c r="E114" s="118">
        <v>0</v>
      </c>
      <c r="F114" s="118">
        <v>0</v>
      </c>
      <c r="G114" s="118">
        <v>1</v>
      </c>
      <c r="H114" s="118">
        <v>0</v>
      </c>
      <c r="I114" s="118">
        <v>561</v>
      </c>
      <c r="J114" s="118">
        <v>20</v>
      </c>
      <c r="K114" s="118">
        <v>40</v>
      </c>
      <c r="L114" s="118">
        <v>0</v>
      </c>
      <c r="M114" s="118">
        <v>214</v>
      </c>
      <c r="O114" s="338"/>
    </row>
    <row r="115" spans="1:15" s="118" customFormat="1" ht="20.100000000000001" customHeight="1">
      <c r="A115" s="75" t="s">
        <v>47</v>
      </c>
      <c r="B115" s="118">
        <v>0</v>
      </c>
      <c r="C115" s="118">
        <v>0</v>
      </c>
      <c r="D115" s="118">
        <v>0</v>
      </c>
      <c r="E115" s="118">
        <v>0</v>
      </c>
      <c r="F115" s="118">
        <v>0</v>
      </c>
      <c r="G115" s="118">
        <v>0</v>
      </c>
      <c r="H115" s="118">
        <v>0</v>
      </c>
      <c r="I115" s="118">
        <v>9</v>
      </c>
      <c r="J115" s="118">
        <v>0</v>
      </c>
      <c r="K115" s="118">
        <v>2</v>
      </c>
      <c r="L115" s="118">
        <v>0</v>
      </c>
      <c r="M115" s="118">
        <v>3</v>
      </c>
      <c r="O115" s="338"/>
    </row>
    <row r="116" spans="1:15" s="118" customFormat="1" ht="20.100000000000001" customHeight="1">
      <c r="A116" s="75" t="s">
        <v>48</v>
      </c>
      <c r="B116" s="118">
        <v>0</v>
      </c>
      <c r="C116" s="118">
        <v>0</v>
      </c>
      <c r="D116" s="118">
        <v>0</v>
      </c>
      <c r="E116" s="118">
        <v>0</v>
      </c>
      <c r="F116" s="118">
        <v>0</v>
      </c>
      <c r="G116" s="118">
        <v>0</v>
      </c>
      <c r="H116" s="118">
        <v>0</v>
      </c>
      <c r="I116" s="118">
        <v>0</v>
      </c>
      <c r="J116" s="118">
        <v>0</v>
      </c>
      <c r="K116" s="118">
        <v>4</v>
      </c>
      <c r="L116" s="118">
        <v>0</v>
      </c>
      <c r="M116" s="118">
        <v>0</v>
      </c>
      <c r="O116" s="338"/>
    </row>
    <row r="117" spans="1:15" s="118" customFormat="1" ht="20.100000000000001" customHeight="1">
      <c r="A117" s="75" t="s">
        <v>49</v>
      </c>
      <c r="B117" s="118">
        <v>0</v>
      </c>
      <c r="C117" s="118">
        <v>0</v>
      </c>
      <c r="D117" s="118">
        <v>0</v>
      </c>
      <c r="E117" s="118">
        <v>0</v>
      </c>
      <c r="F117" s="118">
        <v>0</v>
      </c>
      <c r="G117" s="118">
        <v>0</v>
      </c>
      <c r="H117" s="118">
        <v>0</v>
      </c>
      <c r="I117" s="118">
        <v>2</v>
      </c>
      <c r="J117" s="118">
        <v>0</v>
      </c>
      <c r="K117" s="118">
        <v>3</v>
      </c>
      <c r="L117" s="118">
        <v>0</v>
      </c>
      <c r="M117" s="118">
        <v>0</v>
      </c>
      <c r="O117" s="338"/>
    </row>
    <row r="118" spans="1:15" s="118" customFormat="1" ht="20.100000000000001" customHeight="1">
      <c r="A118" s="75" t="s">
        <v>50</v>
      </c>
      <c r="B118" s="118">
        <v>0</v>
      </c>
      <c r="C118" s="118">
        <v>0</v>
      </c>
      <c r="D118" s="118">
        <v>0</v>
      </c>
      <c r="E118" s="118">
        <v>0</v>
      </c>
      <c r="F118" s="118">
        <v>0</v>
      </c>
      <c r="G118" s="118">
        <v>0</v>
      </c>
      <c r="H118" s="118">
        <v>0</v>
      </c>
      <c r="I118" s="118">
        <v>0</v>
      </c>
      <c r="J118" s="118">
        <v>0</v>
      </c>
      <c r="K118" s="118">
        <v>2</v>
      </c>
      <c r="L118" s="118">
        <v>0</v>
      </c>
      <c r="M118" s="118">
        <v>1</v>
      </c>
      <c r="O118" s="338"/>
    </row>
    <row r="119" spans="1:15" s="118" customFormat="1" ht="20.100000000000001" customHeight="1">
      <c r="A119" s="75" t="s">
        <v>51</v>
      </c>
      <c r="B119" s="118">
        <v>0</v>
      </c>
      <c r="C119" s="118">
        <v>0</v>
      </c>
      <c r="D119" s="118">
        <v>0</v>
      </c>
      <c r="E119" s="118">
        <v>0</v>
      </c>
      <c r="F119" s="118">
        <v>0</v>
      </c>
      <c r="G119" s="118">
        <v>0</v>
      </c>
      <c r="H119" s="118">
        <v>0</v>
      </c>
      <c r="I119" s="118">
        <v>0</v>
      </c>
      <c r="J119" s="118">
        <v>0</v>
      </c>
      <c r="K119" s="118">
        <v>0</v>
      </c>
      <c r="L119" s="118">
        <v>0</v>
      </c>
      <c r="M119" s="118">
        <v>0</v>
      </c>
      <c r="O119" s="338"/>
    </row>
    <row r="120" spans="1:15" s="118" customFormat="1" ht="20.100000000000001" customHeight="1">
      <c r="A120" s="75" t="s">
        <v>52</v>
      </c>
      <c r="B120" s="118">
        <v>12</v>
      </c>
      <c r="C120" s="118">
        <v>0</v>
      </c>
      <c r="D120" s="118">
        <v>0</v>
      </c>
      <c r="E120" s="118">
        <v>3</v>
      </c>
      <c r="F120" s="118">
        <v>0</v>
      </c>
      <c r="G120" s="118">
        <v>2</v>
      </c>
      <c r="H120" s="118">
        <v>8</v>
      </c>
      <c r="I120" s="118">
        <v>3</v>
      </c>
      <c r="J120" s="118">
        <v>12</v>
      </c>
      <c r="K120" s="118">
        <v>12</v>
      </c>
      <c r="L120" s="118">
        <v>4</v>
      </c>
      <c r="M120" s="118">
        <v>0</v>
      </c>
      <c r="O120" s="338"/>
    </row>
    <row r="121" spans="1:15" s="118" customFormat="1" ht="20.100000000000001" customHeight="1">
      <c r="A121" s="75" t="s">
        <v>53</v>
      </c>
      <c r="B121" s="118">
        <v>0</v>
      </c>
      <c r="C121" s="118">
        <v>0</v>
      </c>
      <c r="D121" s="118">
        <v>0</v>
      </c>
      <c r="E121" s="118">
        <v>0</v>
      </c>
      <c r="F121" s="118">
        <v>0</v>
      </c>
      <c r="G121" s="118">
        <v>0</v>
      </c>
      <c r="H121" s="118">
        <v>0</v>
      </c>
      <c r="I121" s="118">
        <v>3</v>
      </c>
      <c r="J121" s="118">
        <v>0</v>
      </c>
      <c r="K121" s="118">
        <v>1</v>
      </c>
      <c r="L121" s="118">
        <v>0</v>
      </c>
      <c r="M121" s="118">
        <v>0</v>
      </c>
      <c r="O121" s="338"/>
    </row>
    <row r="122" spans="1:15" s="118" customFormat="1" ht="20.100000000000001" customHeight="1">
      <c r="A122" s="75" t="s">
        <v>54</v>
      </c>
      <c r="B122" s="118">
        <v>0</v>
      </c>
      <c r="C122" s="118">
        <v>1</v>
      </c>
      <c r="D122" s="118">
        <v>0</v>
      </c>
      <c r="E122" s="118">
        <v>0</v>
      </c>
      <c r="F122" s="118">
        <v>0</v>
      </c>
      <c r="G122" s="118">
        <v>0</v>
      </c>
      <c r="H122" s="118">
        <v>4</v>
      </c>
      <c r="I122" s="118">
        <v>0</v>
      </c>
      <c r="J122" s="118">
        <v>0</v>
      </c>
      <c r="K122" s="118">
        <v>7</v>
      </c>
      <c r="L122" s="118">
        <v>0</v>
      </c>
      <c r="M122" s="118">
        <v>2</v>
      </c>
      <c r="O122" s="338"/>
    </row>
    <row r="123" spans="1:15" s="118" customFormat="1" ht="20.100000000000001" customHeight="1">
      <c r="A123" s="75" t="s">
        <v>55</v>
      </c>
      <c r="B123" s="118">
        <v>0</v>
      </c>
      <c r="C123" s="118">
        <v>0</v>
      </c>
      <c r="D123" s="118">
        <v>0</v>
      </c>
      <c r="E123" s="118">
        <v>0</v>
      </c>
      <c r="F123" s="118">
        <v>0</v>
      </c>
      <c r="G123" s="118">
        <v>0</v>
      </c>
      <c r="H123" s="118">
        <v>0</v>
      </c>
      <c r="I123" s="118">
        <v>0</v>
      </c>
      <c r="J123" s="118">
        <v>0</v>
      </c>
      <c r="K123" s="118">
        <v>1</v>
      </c>
      <c r="L123" s="118">
        <v>0</v>
      </c>
      <c r="M123" s="118">
        <v>0</v>
      </c>
      <c r="O123" s="338"/>
    </row>
    <row r="124" spans="1:15" s="118" customFormat="1" ht="20.100000000000001" customHeight="1">
      <c r="A124" s="75" t="s">
        <v>56</v>
      </c>
      <c r="B124" s="118">
        <v>0</v>
      </c>
      <c r="C124" s="118">
        <v>0</v>
      </c>
      <c r="D124" s="118">
        <v>0</v>
      </c>
      <c r="E124" s="118">
        <v>0</v>
      </c>
      <c r="F124" s="118">
        <v>0</v>
      </c>
      <c r="G124" s="118">
        <v>0</v>
      </c>
      <c r="H124" s="118">
        <v>0</v>
      </c>
      <c r="I124" s="118">
        <v>0</v>
      </c>
      <c r="J124" s="118">
        <v>8</v>
      </c>
      <c r="K124" s="118">
        <v>61</v>
      </c>
      <c r="L124" s="118">
        <v>0</v>
      </c>
      <c r="M124" s="118">
        <v>7</v>
      </c>
      <c r="O124" s="338"/>
    </row>
    <row r="125" spans="1:15" s="118" customFormat="1" ht="20.100000000000001" customHeight="1">
      <c r="A125" s="75" t="s">
        <v>57</v>
      </c>
      <c r="B125" s="118">
        <v>0</v>
      </c>
      <c r="C125" s="118">
        <v>0</v>
      </c>
      <c r="D125" s="118">
        <v>0</v>
      </c>
      <c r="E125" s="118">
        <v>0</v>
      </c>
      <c r="F125" s="118">
        <v>0</v>
      </c>
      <c r="G125" s="118">
        <v>0</v>
      </c>
      <c r="H125" s="118">
        <v>0</v>
      </c>
      <c r="I125" s="118">
        <v>0</v>
      </c>
      <c r="J125" s="118">
        <v>0</v>
      </c>
      <c r="K125" s="118">
        <v>9</v>
      </c>
      <c r="L125" s="118">
        <v>0</v>
      </c>
      <c r="M125" s="118">
        <v>0</v>
      </c>
      <c r="O125" s="338"/>
    </row>
    <row r="126" spans="1:15" s="118" customFormat="1" ht="20.100000000000001" customHeight="1">
      <c r="A126" s="75" t="s">
        <v>58</v>
      </c>
      <c r="B126" s="118">
        <v>0</v>
      </c>
      <c r="C126" s="118">
        <v>0</v>
      </c>
      <c r="D126" s="118">
        <v>0</v>
      </c>
      <c r="E126" s="118">
        <v>0</v>
      </c>
      <c r="F126" s="118">
        <v>0</v>
      </c>
      <c r="G126" s="118">
        <v>0</v>
      </c>
      <c r="H126" s="118">
        <v>0</v>
      </c>
      <c r="I126" s="118">
        <v>0</v>
      </c>
      <c r="J126" s="118">
        <v>0</v>
      </c>
      <c r="K126" s="118">
        <v>12</v>
      </c>
      <c r="L126" s="118">
        <v>0</v>
      </c>
      <c r="M126" s="118">
        <v>0</v>
      </c>
      <c r="O126" s="338"/>
    </row>
    <row r="127" spans="1:15" s="118" customFormat="1" ht="20.100000000000001" customHeight="1">
      <c r="A127" s="75" t="s">
        <v>59</v>
      </c>
      <c r="B127" s="118">
        <v>0</v>
      </c>
      <c r="C127" s="118">
        <v>0</v>
      </c>
      <c r="D127" s="118">
        <v>0</v>
      </c>
      <c r="E127" s="118">
        <v>0</v>
      </c>
      <c r="F127" s="118">
        <v>0</v>
      </c>
      <c r="G127" s="118">
        <v>0</v>
      </c>
      <c r="H127" s="118">
        <v>0</v>
      </c>
      <c r="I127" s="118">
        <v>0</v>
      </c>
      <c r="J127" s="118">
        <v>4</v>
      </c>
      <c r="K127" s="118">
        <v>0</v>
      </c>
      <c r="L127" s="118">
        <v>0</v>
      </c>
      <c r="M127" s="118">
        <v>0</v>
      </c>
      <c r="O127" s="338"/>
    </row>
    <row r="128" spans="1:15" s="118" customFormat="1" ht="20.100000000000001" customHeight="1">
      <c r="A128" s="75" t="s">
        <v>60</v>
      </c>
      <c r="B128" s="118">
        <v>0</v>
      </c>
      <c r="C128" s="118">
        <v>0</v>
      </c>
      <c r="D128" s="118">
        <v>0</v>
      </c>
      <c r="E128" s="118">
        <v>0</v>
      </c>
      <c r="F128" s="118">
        <v>0</v>
      </c>
      <c r="G128" s="118">
        <v>0</v>
      </c>
      <c r="H128" s="118">
        <v>0</v>
      </c>
      <c r="I128" s="118">
        <v>2</v>
      </c>
      <c r="J128" s="118">
        <v>0</v>
      </c>
      <c r="K128" s="118">
        <v>1</v>
      </c>
      <c r="L128" s="118">
        <v>0</v>
      </c>
      <c r="M128" s="118">
        <v>0</v>
      </c>
      <c r="O128" s="338"/>
    </row>
    <row r="129" spans="1:15" s="124" customFormat="1" ht="20.100000000000001" customHeight="1">
      <c r="A129" s="75" t="s">
        <v>61</v>
      </c>
      <c r="B129" s="118">
        <v>0</v>
      </c>
      <c r="C129" s="118">
        <v>0</v>
      </c>
      <c r="D129" s="118">
        <v>0</v>
      </c>
      <c r="E129" s="118">
        <v>0</v>
      </c>
      <c r="F129" s="118">
        <v>0</v>
      </c>
      <c r="G129" s="118">
        <v>0</v>
      </c>
      <c r="H129" s="118">
        <v>0</v>
      </c>
      <c r="I129" s="118">
        <v>0</v>
      </c>
      <c r="J129" s="118">
        <v>0</v>
      </c>
      <c r="K129" s="118">
        <v>3</v>
      </c>
      <c r="L129" s="118">
        <v>0</v>
      </c>
      <c r="M129" s="118">
        <v>0</v>
      </c>
      <c r="O129" s="338"/>
    </row>
    <row r="130" spans="1:15" s="124" customFormat="1" ht="20.100000000000001" customHeight="1">
      <c r="A130" s="126" t="s">
        <v>62</v>
      </c>
      <c r="B130" s="118">
        <v>0</v>
      </c>
      <c r="C130" s="118">
        <v>0</v>
      </c>
      <c r="D130" s="118">
        <v>4</v>
      </c>
      <c r="E130" s="118">
        <v>0</v>
      </c>
      <c r="F130" s="118">
        <v>0</v>
      </c>
      <c r="G130" s="118">
        <v>0</v>
      </c>
      <c r="H130" s="118">
        <v>0</v>
      </c>
      <c r="I130" s="118">
        <v>0</v>
      </c>
      <c r="J130" s="118">
        <v>0</v>
      </c>
      <c r="K130" s="118">
        <v>0</v>
      </c>
      <c r="L130" s="118">
        <v>0</v>
      </c>
      <c r="M130" s="118">
        <v>2</v>
      </c>
      <c r="O130" s="338"/>
    </row>
    <row r="131" spans="1:15" s="124" customFormat="1" ht="20.100000000000001" customHeight="1">
      <c r="A131" s="75" t="s">
        <v>63</v>
      </c>
      <c r="B131" s="118">
        <v>0</v>
      </c>
      <c r="C131" s="118">
        <v>0</v>
      </c>
      <c r="D131" s="118">
        <v>0</v>
      </c>
      <c r="E131" s="118">
        <v>0</v>
      </c>
      <c r="F131" s="118">
        <v>0</v>
      </c>
      <c r="G131" s="118">
        <v>0</v>
      </c>
      <c r="H131" s="118">
        <v>0</v>
      </c>
      <c r="I131" s="118">
        <v>0</v>
      </c>
      <c r="J131" s="118">
        <v>0</v>
      </c>
      <c r="K131" s="118">
        <v>2</v>
      </c>
      <c r="L131" s="118">
        <v>0</v>
      </c>
      <c r="M131" s="118">
        <v>0</v>
      </c>
      <c r="O131" s="338"/>
    </row>
    <row r="132" spans="1:15" s="118" customFormat="1" ht="20.100000000000001" customHeight="1">
      <c r="A132" s="75" t="s">
        <v>64</v>
      </c>
      <c r="B132" s="118">
        <v>0</v>
      </c>
      <c r="C132" s="118">
        <v>0</v>
      </c>
      <c r="D132" s="118">
        <v>0</v>
      </c>
      <c r="E132" s="118">
        <v>0</v>
      </c>
      <c r="F132" s="118">
        <v>4</v>
      </c>
      <c r="G132" s="118">
        <v>0</v>
      </c>
      <c r="H132" s="118">
        <v>0</v>
      </c>
      <c r="I132" s="118">
        <v>0</v>
      </c>
      <c r="J132" s="118">
        <v>0</v>
      </c>
      <c r="K132" s="118">
        <v>18</v>
      </c>
      <c r="L132" s="118">
        <v>0</v>
      </c>
      <c r="M132" s="118">
        <v>4</v>
      </c>
      <c r="O132" s="338"/>
    </row>
    <row r="133" spans="1:15" s="118" customFormat="1" ht="20.100000000000001" customHeight="1">
      <c r="A133" s="75" t="s">
        <v>65</v>
      </c>
      <c r="B133" s="118">
        <v>0</v>
      </c>
      <c r="C133" s="118">
        <v>0</v>
      </c>
      <c r="D133" s="118">
        <v>0</v>
      </c>
      <c r="E133" s="118">
        <v>0</v>
      </c>
      <c r="F133" s="118">
        <v>0</v>
      </c>
      <c r="G133" s="118">
        <v>0</v>
      </c>
      <c r="H133" s="118">
        <v>0</v>
      </c>
      <c r="I133" s="118">
        <v>11</v>
      </c>
      <c r="J133" s="118">
        <v>12</v>
      </c>
      <c r="K133" s="118">
        <v>68</v>
      </c>
      <c r="L133" s="118">
        <v>8</v>
      </c>
      <c r="M133" s="118">
        <v>4</v>
      </c>
      <c r="O133" s="338"/>
    </row>
    <row r="134" spans="1:15" s="124" customFormat="1" ht="20.100000000000001" customHeight="1">
      <c r="A134" s="75" t="s">
        <v>66</v>
      </c>
      <c r="B134" s="118">
        <v>0</v>
      </c>
      <c r="C134" s="118">
        <v>2</v>
      </c>
      <c r="D134" s="118">
        <v>0</v>
      </c>
      <c r="E134" s="118">
        <v>0</v>
      </c>
      <c r="F134" s="118">
        <v>0</v>
      </c>
      <c r="G134" s="118">
        <v>0</v>
      </c>
      <c r="H134" s="118">
        <v>0</v>
      </c>
      <c r="I134" s="118">
        <v>1</v>
      </c>
      <c r="J134" s="118">
        <v>0</v>
      </c>
      <c r="K134" s="118">
        <v>39</v>
      </c>
      <c r="L134" s="118">
        <v>0</v>
      </c>
      <c r="M134" s="118">
        <v>6</v>
      </c>
      <c r="O134" s="338"/>
    </row>
    <row r="135" spans="1:15" s="118" customFormat="1" ht="20.100000000000001" customHeight="1">
      <c r="A135" s="71" t="s">
        <v>67</v>
      </c>
      <c r="B135" s="124">
        <v>0</v>
      </c>
      <c r="C135" s="124">
        <v>0</v>
      </c>
      <c r="D135" s="124">
        <v>0</v>
      </c>
      <c r="E135" s="124">
        <v>0</v>
      </c>
      <c r="F135" s="124">
        <v>0</v>
      </c>
      <c r="G135" s="124">
        <v>0</v>
      </c>
      <c r="H135" s="124">
        <v>0</v>
      </c>
      <c r="I135" s="124">
        <v>0</v>
      </c>
      <c r="J135" s="124">
        <v>20</v>
      </c>
      <c r="K135" s="124">
        <v>27</v>
      </c>
      <c r="L135" s="124">
        <v>0</v>
      </c>
      <c r="M135" s="124">
        <v>0</v>
      </c>
      <c r="O135" s="338"/>
    </row>
    <row r="136" spans="1:15" s="118" customFormat="1" ht="20.100000000000001" customHeight="1">
      <c r="A136" s="75" t="s">
        <v>68</v>
      </c>
      <c r="B136" s="117">
        <v>0</v>
      </c>
      <c r="C136" s="117">
        <v>0</v>
      </c>
      <c r="D136" s="117">
        <v>0</v>
      </c>
      <c r="E136" s="117">
        <v>0</v>
      </c>
      <c r="F136" s="117">
        <v>0</v>
      </c>
      <c r="G136" s="117">
        <v>0</v>
      </c>
      <c r="H136" s="117">
        <v>0</v>
      </c>
      <c r="I136" s="117">
        <v>0</v>
      </c>
      <c r="J136" s="117">
        <v>8</v>
      </c>
      <c r="K136" s="117">
        <v>24</v>
      </c>
      <c r="L136" s="117">
        <v>0</v>
      </c>
      <c r="M136" s="117">
        <v>0</v>
      </c>
      <c r="O136" s="338"/>
    </row>
    <row r="137" spans="1:15" s="118" customFormat="1" ht="20.100000000000001" customHeight="1">
      <c r="A137" s="75" t="s">
        <v>69</v>
      </c>
      <c r="B137" s="117">
        <v>0</v>
      </c>
      <c r="C137" s="117">
        <v>0</v>
      </c>
      <c r="D137" s="117">
        <v>0</v>
      </c>
      <c r="E137" s="117">
        <v>0</v>
      </c>
      <c r="F137" s="117">
        <v>0</v>
      </c>
      <c r="G137" s="117">
        <v>0</v>
      </c>
      <c r="H137" s="117">
        <v>0</v>
      </c>
      <c r="I137" s="117">
        <v>0</v>
      </c>
      <c r="J137" s="117">
        <v>12</v>
      </c>
      <c r="K137" s="117">
        <v>3</v>
      </c>
      <c r="L137" s="117">
        <v>0</v>
      </c>
      <c r="M137" s="117">
        <v>0</v>
      </c>
      <c r="O137" s="338"/>
    </row>
    <row r="138" spans="1:15" s="118" customFormat="1" ht="20.100000000000001" customHeight="1">
      <c r="A138" s="75" t="s">
        <v>70</v>
      </c>
      <c r="B138" s="117">
        <v>0</v>
      </c>
      <c r="C138" s="117">
        <v>0</v>
      </c>
      <c r="D138" s="117">
        <v>0</v>
      </c>
      <c r="E138" s="117">
        <v>0</v>
      </c>
      <c r="F138" s="117">
        <v>0</v>
      </c>
      <c r="G138" s="117">
        <v>0</v>
      </c>
      <c r="H138" s="117">
        <v>0</v>
      </c>
      <c r="I138" s="117">
        <v>0</v>
      </c>
      <c r="J138" s="117">
        <v>0</v>
      </c>
      <c r="K138" s="117">
        <v>0</v>
      </c>
      <c r="L138" s="117">
        <v>0</v>
      </c>
      <c r="M138" s="117">
        <v>0</v>
      </c>
      <c r="O138" s="338"/>
    </row>
    <row r="139" spans="1:15" ht="20.100000000000001" customHeight="1" thickBot="1">
      <c r="A139" s="78" t="s">
        <v>71</v>
      </c>
      <c r="B139" s="134">
        <v>0</v>
      </c>
      <c r="C139" s="134">
        <v>0</v>
      </c>
      <c r="D139" s="134">
        <v>0</v>
      </c>
      <c r="E139" s="134">
        <v>0</v>
      </c>
      <c r="F139" s="134">
        <v>0</v>
      </c>
      <c r="G139" s="134">
        <v>0</v>
      </c>
      <c r="H139" s="134">
        <v>0</v>
      </c>
      <c r="I139" s="134">
        <v>0</v>
      </c>
      <c r="J139" s="134">
        <v>4</v>
      </c>
      <c r="K139" s="134">
        <v>0</v>
      </c>
      <c r="L139" s="134">
        <v>0</v>
      </c>
      <c r="M139" s="134">
        <v>0</v>
      </c>
      <c r="N139" s="102"/>
      <c r="O139" s="338"/>
    </row>
    <row r="140" spans="1:15" s="81" customFormat="1" ht="15.95" customHeight="1">
      <c r="A140" s="284" t="s">
        <v>425</v>
      </c>
      <c r="F140" s="80"/>
      <c r="G140" s="95"/>
    </row>
    <row r="141" spans="1:15" ht="20.100000000000001" customHeight="1">
      <c r="C141" s="117"/>
      <c r="D141" s="117"/>
      <c r="E141" s="117"/>
      <c r="F141" s="117"/>
      <c r="G141" s="117"/>
      <c r="H141" s="117"/>
      <c r="I141" s="117"/>
      <c r="J141" s="117"/>
      <c r="K141" s="117"/>
      <c r="L141" s="117"/>
      <c r="M141" s="117"/>
    </row>
    <row r="142" spans="1:15" ht="20.100000000000001" customHeight="1">
      <c r="J142" s="118"/>
      <c r="L142" s="118"/>
    </row>
  </sheetData>
  <mergeCells count="6">
    <mergeCell ref="A3:A5"/>
    <mergeCell ref="B3:O3"/>
    <mergeCell ref="B4:C4"/>
    <mergeCell ref="A73:A75"/>
    <mergeCell ref="B73:M73"/>
    <mergeCell ref="L74:M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72"/>
  <sheetViews>
    <sheetView showGridLines="0" zoomScaleNormal="100" zoomScaleSheetLayoutView="75" workbookViewId="0">
      <selection activeCell="K1" sqref="K1"/>
    </sheetView>
  </sheetViews>
  <sheetFormatPr defaultColWidth="11.42578125" defaultRowHeight="20.100000000000001" customHeight="1"/>
  <cols>
    <col min="1" max="1" width="36.7109375" style="75" customWidth="1"/>
    <col min="2" max="11" width="10.7109375" style="75" customWidth="1"/>
    <col min="12" max="13" width="14.7109375" style="75" customWidth="1"/>
    <col min="14" max="256" width="11.42578125" style="75"/>
    <col min="257" max="257" width="36.7109375" style="75" customWidth="1"/>
    <col min="258" max="267" width="10.7109375" style="75" customWidth="1"/>
    <col min="268" max="269" width="14.7109375" style="75" customWidth="1"/>
    <col min="270" max="512" width="11.42578125" style="75"/>
    <col min="513" max="513" width="36.7109375" style="75" customWidth="1"/>
    <col min="514" max="523" width="10.7109375" style="75" customWidth="1"/>
    <col min="524" max="525" width="14.7109375" style="75" customWidth="1"/>
    <col min="526" max="768" width="11.42578125" style="75"/>
    <col min="769" max="769" width="36.7109375" style="75" customWidth="1"/>
    <col min="770" max="779" width="10.7109375" style="75" customWidth="1"/>
    <col min="780" max="781" width="14.7109375" style="75" customWidth="1"/>
    <col min="782" max="1024" width="11.42578125" style="75"/>
    <col min="1025" max="1025" width="36.7109375" style="75" customWidth="1"/>
    <col min="1026" max="1035" width="10.7109375" style="75" customWidth="1"/>
    <col min="1036" max="1037" width="14.7109375" style="75" customWidth="1"/>
    <col min="1038" max="1280" width="11.42578125" style="75"/>
    <col min="1281" max="1281" width="36.7109375" style="75" customWidth="1"/>
    <col min="1282" max="1291" width="10.7109375" style="75" customWidth="1"/>
    <col min="1292" max="1293" width="14.7109375" style="75" customWidth="1"/>
    <col min="1294" max="1536" width="11.42578125" style="75"/>
    <col min="1537" max="1537" width="36.7109375" style="75" customWidth="1"/>
    <col min="1538" max="1547" width="10.7109375" style="75" customWidth="1"/>
    <col min="1548" max="1549" width="14.7109375" style="75" customWidth="1"/>
    <col min="1550" max="1792" width="11.42578125" style="75"/>
    <col min="1793" max="1793" width="36.7109375" style="75" customWidth="1"/>
    <col min="1794" max="1803" width="10.7109375" style="75" customWidth="1"/>
    <col min="1804" max="1805" width="14.7109375" style="75" customWidth="1"/>
    <col min="1806" max="2048" width="11.42578125" style="75"/>
    <col min="2049" max="2049" width="36.7109375" style="75" customWidth="1"/>
    <col min="2050" max="2059" width="10.7109375" style="75" customWidth="1"/>
    <col min="2060" max="2061" width="14.7109375" style="75" customWidth="1"/>
    <col min="2062" max="2304" width="11.42578125" style="75"/>
    <col min="2305" max="2305" width="36.7109375" style="75" customWidth="1"/>
    <col min="2306" max="2315" width="10.7109375" style="75" customWidth="1"/>
    <col min="2316" max="2317" width="14.7109375" style="75" customWidth="1"/>
    <col min="2318" max="2560" width="11.42578125" style="75"/>
    <col min="2561" max="2561" width="36.7109375" style="75" customWidth="1"/>
    <col min="2562" max="2571" width="10.7109375" style="75" customWidth="1"/>
    <col min="2572" max="2573" width="14.7109375" style="75" customWidth="1"/>
    <col min="2574" max="2816" width="11.42578125" style="75"/>
    <col min="2817" max="2817" width="36.7109375" style="75" customWidth="1"/>
    <col min="2818" max="2827" width="10.7109375" style="75" customWidth="1"/>
    <col min="2828" max="2829" width="14.7109375" style="75" customWidth="1"/>
    <col min="2830" max="3072" width="11.42578125" style="75"/>
    <col min="3073" max="3073" width="36.7109375" style="75" customWidth="1"/>
    <col min="3074" max="3083" width="10.7109375" style="75" customWidth="1"/>
    <col min="3084" max="3085" width="14.7109375" style="75" customWidth="1"/>
    <col min="3086" max="3328" width="11.42578125" style="75"/>
    <col min="3329" max="3329" width="36.7109375" style="75" customWidth="1"/>
    <col min="3330" max="3339" width="10.7109375" style="75" customWidth="1"/>
    <col min="3340" max="3341" width="14.7109375" style="75" customWidth="1"/>
    <col min="3342" max="3584" width="11.42578125" style="75"/>
    <col min="3585" max="3585" width="36.7109375" style="75" customWidth="1"/>
    <col min="3586" max="3595" width="10.7109375" style="75" customWidth="1"/>
    <col min="3596" max="3597" width="14.7109375" style="75" customWidth="1"/>
    <col min="3598" max="3840" width="11.42578125" style="75"/>
    <col min="3841" max="3841" width="36.7109375" style="75" customWidth="1"/>
    <col min="3842" max="3851" width="10.7109375" style="75" customWidth="1"/>
    <col min="3852" max="3853" width="14.7109375" style="75" customWidth="1"/>
    <col min="3854" max="4096" width="11.42578125" style="75"/>
    <col min="4097" max="4097" width="36.7109375" style="75" customWidth="1"/>
    <col min="4098" max="4107" width="10.7109375" style="75" customWidth="1"/>
    <col min="4108" max="4109" width="14.7109375" style="75" customWidth="1"/>
    <col min="4110" max="4352" width="11.42578125" style="75"/>
    <col min="4353" max="4353" width="36.7109375" style="75" customWidth="1"/>
    <col min="4354" max="4363" width="10.7109375" style="75" customWidth="1"/>
    <col min="4364" max="4365" width="14.7109375" style="75" customWidth="1"/>
    <col min="4366" max="4608" width="11.42578125" style="75"/>
    <col min="4609" max="4609" width="36.7109375" style="75" customWidth="1"/>
    <col min="4610" max="4619" width="10.7109375" style="75" customWidth="1"/>
    <col min="4620" max="4621" width="14.7109375" style="75" customWidth="1"/>
    <col min="4622" max="4864" width="11.42578125" style="75"/>
    <col min="4865" max="4865" width="36.7109375" style="75" customWidth="1"/>
    <col min="4866" max="4875" width="10.7109375" style="75" customWidth="1"/>
    <col min="4876" max="4877" width="14.7109375" style="75" customWidth="1"/>
    <col min="4878" max="5120" width="11.42578125" style="75"/>
    <col min="5121" max="5121" width="36.7109375" style="75" customWidth="1"/>
    <col min="5122" max="5131" width="10.7109375" style="75" customWidth="1"/>
    <col min="5132" max="5133" width="14.7109375" style="75" customWidth="1"/>
    <col min="5134" max="5376" width="11.42578125" style="75"/>
    <col min="5377" max="5377" width="36.7109375" style="75" customWidth="1"/>
    <col min="5378" max="5387" width="10.7109375" style="75" customWidth="1"/>
    <col min="5388" max="5389" width="14.7109375" style="75" customWidth="1"/>
    <col min="5390" max="5632" width="11.42578125" style="75"/>
    <col min="5633" max="5633" width="36.7109375" style="75" customWidth="1"/>
    <col min="5634" max="5643" width="10.7109375" style="75" customWidth="1"/>
    <col min="5644" max="5645" width="14.7109375" style="75" customWidth="1"/>
    <col min="5646" max="5888" width="11.42578125" style="75"/>
    <col min="5889" max="5889" width="36.7109375" style="75" customWidth="1"/>
    <col min="5890" max="5899" width="10.7109375" style="75" customWidth="1"/>
    <col min="5900" max="5901" width="14.7109375" style="75" customWidth="1"/>
    <col min="5902" max="6144" width="11.42578125" style="75"/>
    <col min="6145" max="6145" width="36.7109375" style="75" customWidth="1"/>
    <col min="6146" max="6155" width="10.7109375" style="75" customWidth="1"/>
    <col min="6156" max="6157" width="14.7109375" style="75" customWidth="1"/>
    <col min="6158" max="6400" width="11.42578125" style="75"/>
    <col min="6401" max="6401" width="36.7109375" style="75" customWidth="1"/>
    <col min="6402" max="6411" width="10.7109375" style="75" customWidth="1"/>
    <col min="6412" max="6413" width="14.7109375" style="75" customWidth="1"/>
    <col min="6414" max="6656" width="11.42578125" style="75"/>
    <col min="6657" max="6657" width="36.7109375" style="75" customWidth="1"/>
    <col min="6658" max="6667" width="10.7109375" style="75" customWidth="1"/>
    <col min="6668" max="6669" width="14.7109375" style="75" customWidth="1"/>
    <col min="6670" max="6912" width="11.42578125" style="75"/>
    <col min="6913" max="6913" width="36.7109375" style="75" customWidth="1"/>
    <col min="6914" max="6923" width="10.7109375" style="75" customWidth="1"/>
    <col min="6924" max="6925" width="14.7109375" style="75" customWidth="1"/>
    <col min="6926" max="7168" width="11.42578125" style="75"/>
    <col min="7169" max="7169" width="36.7109375" style="75" customWidth="1"/>
    <col min="7170" max="7179" width="10.7109375" style="75" customWidth="1"/>
    <col min="7180" max="7181" width="14.7109375" style="75" customWidth="1"/>
    <col min="7182" max="7424" width="11.42578125" style="75"/>
    <col min="7425" max="7425" width="36.7109375" style="75" customWidth="1"/>
    <col min="7426" max="7435" width="10.7109375" style="75" customWidth="1"/>
    <col min="7436" max="7437" width="14.7109375" style="75" customWidth="1"/>
    <col min="7438" max="7680" width="11.42578125" style="75"/>
    <col min="7681" max="7681" width="36.7109375" style="75" customWidth="1"/>
    <col min="7682" max="7691" width="10.7109375" style="75" customWidth="1"/>
    <col min="7692" max="7693" width="14.7109375" style="75" customWidth="1"/>
    <col min="7694" max="7936" width="11.42578125" style="75"/>
    <col min="7937" max="7937" width="36.7109375" style="75" customWidth="1"/>
    <col min="7938" max="7947" width="10.7109375" style="75" customWidth="1"/>
    <col min="7948" max="7949" width="14.7109375" style="75" customWidth="1"/>
    <col min="7950" max="8192" width="11.42578125" style="75"/>
    <col min="8193" max="8193" width="36.7109375" style="75" customWidth="1"/>
    <col min="8194" max="8203" width="10.7109375" style="75" customWidth="1"/>
    <col min="8204" max="8205" width="14.7109375" style="75" customWidth="1"/>
    <col min="8206" max="8448" width="11.42578125" style="75"/>
    <col min="8449" max="8449" width="36.7109375" style="75" customWidth="1"/>
    <col min="8450" max="8459" width="10.7109375" style="75" customWidth="1"/>
    <col min="8460" max="8461" width="14.7109375" style="75" customWidth="1"/>
    <col min="8462" max="8704" width="11.42578125" style="75"/>
    <col min="8705" max="8705" width="36.7109375" style="75" customWidth="1"/>
    <col min="8706" max="8715" width="10.7109375" style="75" customWidth="1"/>
    <col min="8716" max="8717" width="14.7109375" style="75" customWidth="1"/>
    <col min="8718" max="8960" width="11.42578125" style="75"/>
    <col min="8961" max="8961" width="36.7109375" style="75" customWidth="1"/>
    <col min="8962" max="8971" width="10.7109375" style="75" customWidth="1"/>
    <col min="8972" max="8973" width="14.7109375" style="75" customWidth="1"/>
    <col min="8974" max="9216" width="11.42578125" style="75"/>
    <col min="9217" max="9217" width="36.7109375" style="75" customWidth="1"/>
    <col min="9218" max="9227" width="10.7109375" style="75" customWidth="1"/>
    <col min="9228" max="9229" width="14.7109375" style="75" customWidth="1"/>
    <col min="9230" max="9472" width="11.42578125" style="75"/>
    <col min="9473" max="9473" width="36.7109375" style="75" customWidth="1"/>
    <col min="9474" max="9483" width="10.7109375" style="75" customWidth="1"/>
    <col min="9484" max="9485" width="14.7109375" style="75" customWidth="1"/>
    <col min="9486" max="9728" width="11.42578125" style="75"/>
    <col min="9729" max="9729" width="36.7109375" style="75" customWidth="1"/>
    <col min="9730" max="9739" width="10.7109375" style="75" customWidth="1"/>
    <col min="9740" max="9741" width="14.7109375" style="75" customWidth="1"/>
    <col min="9742" max="9984" width="11.42578125" style="75"/>
    <col min="9985" max="9985" width="36.7109375" style="75" customWidth="1"/>
    <col min="9986" max="9995" width="10.7109375" style="75" customWidth="1"/>
    <col min="9996" max="9997" width="14.7109375" style="75" customWidth="1"/>
    <col min="9998" max="10240" width="11.42578125" style="75"/>
    <col min="10241" max="10241" width="36.7109375" style="75" customWidth="1"/>
    <col min="10242" max="10251" width="10.7109375" style="75" customWidth="1"/>
    <col min="10252" max="10253" width="14.7109375" style="75" customWidth="1"/>
    <col min="10254" max="10496" width="11.42578125" style="75"/>
    <col min="10497" max="10497" width="36.7109375" style="75" customWidth="1"/>
    <col min="10498" max="10507" width="10.7109375" style="75" customWidth="1"/>
    <col min="10508" max="10509" width="14.7109375" style="75" customWidth="1"/>
    <col min="10510" max="10752" width="11.42578125" style="75"/>
    <col min="10753" max="10753" width="36.7109375" style="75" customWidth="1"/>
    <col min="10754" max="10763" width="10.7109375" style="75" customWidth="1"/>
    <col min="10764" max="10765" width="14.7109375" style="75" customWidth="1"/>
    <col min="10766" max="11008" width="11.42578125" style="75"/>
    <col min="11009" max="11009" width="36.7109375" style="75" customWidth="1"/>
    <col min="11010" max="11019" width="10.7109375" style="75" customWidth="1"/>
    <col min="11020" max="11021" width="14.7109375" style="75" customWidth="1"/>
    <col min="11022" max="11264" width="11.42578125" style="75"/>
    <col min="11265" max="11265" width="36.7109375" style="75" customWidth="1"/>
    <col min="11266" max="11275" width="10.7109375" style="75" customWidth="1"/>
    <col min="11276" max="11277" width="14.7109375" style="75" customWidth="1"/>
    <col min="11278" max="11520" width="11.42578125" style="75"/>
    <col min="11521" max="11521" width="36.7109375" style="75" customWidth="1"/>
    <col min="11522" max="11531" width="10.7109375" style="75" customWidth="1"/>
    <col min="11532" max="11533" width="14.7109375" style="75" customWidth="1"/>
    <col min="11534" max="11776" width="11.42578125" style="75"/>
    <col min="11777" max="11777" width="36.7109375" style="75" customWidth="1"/>
    <col min="11778" max="11787" width="10.7109375" style="75" customWidth="1"/>
    <col min="11788" max="11789" width="14.7109375" style="75" customWidth="1"/>
    <col min="11790" max="12032" width="11.42578125" style="75"/>
    <col min="12033" max="12033" width="36.7109375" style="75" customWidth="1"/>
    <col min="12034" max="12043" width="10.7109375" style="75" customWidth="1"/>
    <col min="12044" max="12045" width="14.7109375" style="75" customWidth="1"/>
    <col min="12046" max="12288" width="11.42578125" style="75"/>
    <col min="12289" max="12289" width="36.7109375" style="75" customWidth="1"/>
    <col min="12290" max="12299" width="10.7109375" style="75" customWidth="1"/>
    <col min="12300" max="12301" width="14.7109375" style="75" customWidth="1"/>
    <col min="12302" max="12544" width="11.42578125" style="75"/>
    <col min="12545" max="12545" width="36.7109375" style="75" customWidth="1"/>
    <col min="12546" max="12555" width="10.7109375" style="75" customWidth="1"/>
    <col min="12556" max="12557" width="14.7109375" style="75" customWidth="1"/>
    <col min="12558" max="12800" width="11.42578125" style="75"/>
    <col min="12801" max="12801" width="36.7109375" style="75" customWidth="1"/>
    <col min="12802" max="12811" width="10.7109375" style="75" customWidth="1"/>
    <col min="12812" max="12813" width="14.7109375" style="75" customWidth="1"/>
    <col min="12814" max="13056" width="11.42578125" style="75"/>
    <col min="13057" max="13057" width="36.7109375" style="75" customWidth="1"/>
    <col min="13058" max="13067" width="10.7109375" style="75" customWidth="1"/>
    <col min="13068" max="13069" width="14.7109375" style="75" customWidth="1"/>
    <col min="13070" max="13312" width="11.42578125" style="75"/>
    <col min="13313" max="13313" width="36.7109375" style="75" customWidth="1"/>
    <col min="13314" max="13323" width="10.7109375" style="75" customWidth="1"/>
    <col min="13324" max="13325" width="14.7109375" style="75" customWidth="1"/>
    <col min="13326" max="13568" width="11.42578125" style="75"/>
    <col min="13569" max="13569" width="36.7109375" style="75" customWidth="1"/>
    <col min="13570" max="13579" width="10.7109375" style="75" customWidth="1"/>
    <col min="13580" max="13581" width="14.7109375" style="75" customWidth="1"/>
    <col min="13582" max="13824" width="11.42578125" style="75"/>
    <col min="13825" max="13825" width="36.7109375" style="75" customWidth="1"/>
    <col min="13826" max="13835" width="10.7109375" style="75" customWidth="1"/>
    <col min="13836" max="13837" width="14.7109375" style="75" customWidth="1"/>
    <col min="13838" max="14080" width="11.42578125" style="75"/>
    <col min="14081" max="14081" width="36.7109375" style="75" customWidth="1"/>
    <col min="14082" max="14091" width="10.7109375" style="75" customWidth="1"/>
    <col min="14092" max="14093" width="14.7109375" style="75" customWidth="1"/>
    <col min="14094" max="14336" width="11.42578125" style="75"/>
    <col min="14337" max="14337" width="36.7109375" style="75" customWidth="1"/>
    <col min="14338" max="14347" width="10.7109375" style="75" customWidth="1"/>
    <col min="14348" max="14349" width="14.7109375" style="75" customWidth="1"/>
    <col min="14350" max="14592" width="11.42578125" style="75"/>
    <col min="14593" max="14593" width="36.7109375" style="75" customWidth="1"/>
    <col min="14594" max="14603" width="10.7109375" style="75" customWidth="1"/>
    <col min="14604" max="14605" width="14.7109375" style="75" customWidth="1"/>
    <col min="14606" max="14848" width="11.42578125" style="75"/>
    <col min="14849" max="14849" width="36.7109375" style="75" customWidth="1"/>
    <col min="14850" max="14859" width="10.7109375" style="75" customWidth="1"/>
    <col min="14860" max="14861" width="14.7109375" style="75" customWidth="1"/>
    <col min="14862" max="15104" width="11.42578125" style="75"/>
    <col min="15105" max="15105" width="36.7109375" style="75" customWidth="1"/>
    <col min="15106" max="15115" width="10.7109375" style="75" customWidth="1"/>
    <col min="15116" max="15117" width="14.7109375" style="75" customWidth="1"/>
    <col min="15118" max="15360" width="11.42578125" style="75"/>
    <col min="15361" max="15361" width="36.7109375" style="75" customWidth="1"/>
    <col min="15362" max="15371" width="10.7109375" style="75" customWidth="1"/>
    <col min="15372" max="15373" width="14.7109375" style="75" customWidth="1"/>
    <col min="15374" max="15616" width="11.42578125" style="75"/>
    <col min="15617" max="15617" width="36.7109375" style="75" customWidth="1"/>
    <col min="15618" max="15627" width="10.7109375" style="75" customWidth="1"/>
    <col min="15628" max="15629" width="14.7109375" style="75" customWidth="1"/>
    <col min="15630" max="15872" width="11.42578125" style="75"/>
    <col min="15873" max="15873" width="36.7109375" style="75" customWidth="1"/>
    <col min="15874" max="15883" width="10.7109375" style="75" customWidth="1"/>
    <col min="15884" max="15885" width="14.7109375" style="75" customWidth="1"/>
    <col min="15886" max="16128" width="11.42578125" style="75"/>
    <col min="16129" max="16129" width="36.7109375" style="75" customWidth="1"/>
    <col min="16130" max="16139" width="10.7109375" style="75" customWidth="1"/>
    <col min="16140" max="16141" width="14.7109375" style="75" customWidth="1"/>
    <col min="16142" max="16384" width="11.42578125" style="75"/>
  </cols>
  <sheetData>
    <row r="1" spans="1:12" ht="24.95" customHeight="1">
      <c r="A1" s="256" t="s">
        <v>466</v>
      </c>
      <c r="B1" s="71"/>
      <c r="C1" s="71"/>
    </row>
    <row r="2" spans="1:12" s="92" customFormat="1" ht="24.95" customHeight="1" thickBot="1">
      <c r="A2" s="181" t="s">
        <v>467</v>
      </c>
      <c r="B2" s="97"/>
      <c r="C2" s="97"/>
      <c r="D2" s="97"/>
      <c r="E2" s="97"/>
      <c r="F2" s="97"/>
      <c r="G2" s="97"/>
      <c r="H2" s="97"/>
      <c r="I2" s="97"/>
      <c r="J2" s="97"/>
      <c r="K2" s="97"/>
    </row>
    <row r="3" spans="1:12" s="92" customFormat="1" ht="20.100000000000001" customHeight="1">
      <c r="A3" s="1473" t="s">
        <v>1</v>
      </c>
      <c r="B3" s="1469" t="s">
        <v>2</v>
      </c>
      <c r="C3" s="1470"/>
      <c r="D3" s="1470"/>
      <c r="E3" s="1470"/>
      <c r="F3" s="1470"/>
      <c r="G3" s="1470"/>
      <c r="H3" s="1470"/>
      <c r="I3" s="1470"/>
      <c r="J3" s="1470"/>
      <c r="K3" s="1470"/>
    </row>
    <row r="4" spans="1:12" s="92" customFormat="1" ht="20.100000000000001" customHeight="1">
      <c r="A4" s="1474"/>
      <c r="B4" s="1471" t="s">
        <v>3</v>
      </c>
      <c r="C4" s="1471"/>
      <c r="D4" s="1471" t="s">
        <v>4</v>
      </c>
      <c r="E4" s="1471"/>
      <c r="F4" s="1471"/>
      <c r="G4" s="1471"/>
      <c r="H4" s="1471"/>
      <c r="I4" s="1471"/>
      <c r="J4" s="1471"/>
      <c r="K4" s="1472"/>
    </row>
    <row r="5" spans="1:12" ht="20.100000000000001" customHeight="1">
      <c r="A5" s="1474"/>
      <c r="B5" s="1471"/>
      <c r="C5" s="1471"/>
      <c r="D5" s="60" t="s">
        <v>5</v>
      </c>
      <c r="E5" s="60"/>
      <c r="F5" s="60" t="s">
        <v>468</v>
      </c>
      <c r="G5" s="60"/>
      <c r="H5" s="60" t="s">
        <v>7</v>
      </c>
      <c r="I5" s="60"/>
      <c r="J5" s="60" t="s">
        <v>8</v>
      </c>
      <c r="K5" s="119"/>
      <c r="L5" s="92"/>
    </row>
    <row r="6" spans="1:12" ht="20.100000000000001" customHeight="1">
      <c r="A6" s="1475"/>
      <c r="B6" s="60">
        <v>2010</v>
      </c>
      <c r="C6" s="60">
        <v>2011</v>
      </c>
      <c r="D6" s="60">
        <v>2010</v>
      </c>
      <c r="E6" s="60">
        <v>2011</v>
      </c>
      <c r="F6" s="60">
        <v>2010</v>
      </c>
      <c r="G6" s="60">
        <v>2011</v>
      </c>
      <c r="H6" s="60">
        <v>2010</v>
      </c>
      <c r="I6" s="60">
        <v>2011</v>
      </c>
      <c r="J6" s="60">
        <v>2010</v>
      </c>
      <c r="K6" s="91">
        <v>2011</v>
      </c>
      <c r="L6" s="92"/>
    </row>
    <row r="7" spans="1:12" ht="20.100000000000001" customHeight="1">
      <c r="A7" s="67" t="s">
        <v>438</v>
      </c>
      <c r="B7" s="68">
        <v>725077</v>
      </c>
      <c r="C7" s="68">
        <v>750008</v>
      </c>
      <c r="D7" s="68">
        <v>26705</v>
      </c>
      <c r="E7" s="68">
        <v>42642</v>
      </c>
      <c r="F7" s="68">
        <v>0</v>
      </c>
      <c r="G7" s="68">
        <v>0</v>
      </c>
      <c r="H7" s="68">
        <v>695222</v>
      </c>
      <c r="I7" s="68">
        <v>705633</v>
      </c>
      <c r="J7" s="68">
        <v>3150</v>
      </c>
      <c r="K7" s="68">
        <v>1733</v>
      </c>
    </row>
    <row r="8" spans="1:12" s="71" customFormat="1" ht="20.100000000000001" customHeight="1">
      <c r="A8" s="71" t="s">
        <v>10</v>
      </c>
      <c r="B8" s="124">
        <v>1385</v>
      </c>
      <c r="C8" s="124">
        <v>1228</v>
      </c>
      <c r="D8" s="124">
        <v>22</v>
      </c>
      <c r="E8" s="124">
        <v>95</v>
      </c>
      <c r="F8" s="124">
        <v>0</v>
      </c>
      <c r="G8" s="124">
        <v>0</v>
      </c>
      <c r="H8" s="124">
        <v>1363</v>
      </c>
      <c r="I8" s="124">
        <v>1133</v>
      </c>
      <c r="J8" s="124">
        <v>0</v>
      </c>
      <c r="K8" s="124">
        <v>0</v>
      </c>
    </row>
    <row r="9" spans="1:12" ht="20.100000000000001" customHeight="1">
      <c r="A9" s="75" t="s">
        <v>11</v>
      </c>
      <c r="B9" s="118">
        <v>954</v>
      </c>
      <c r="C9" s="118">
        <v>926</v>
      </c>
      <c r="D9" s="118">
        <v>12</v>
      </c>
      <c r="E9" s="118">
        <v>65</v>
      </c>
      <c r="F9" s="118">
        <v>0</v>
      </c>
      <c r="G9" s="118">
        <v>0</v>
      </c>
      <c r="H9" s="118">
        <v>942</v>
      </c>
      <c r="I9" s="118">
        <v>861</v>
      </c>
      <c r="J9" s="118">
        <v>0</v>
      </c>
      <c r="K9" s="118">
        <v>0</v>
      </c>
    </row>
    <row r="10" spans="1:12" ht="20.100000000000001" customHeight="1">
      <c r="A10" s="75" t="s">
        <v>12</v>
      </c>
      <c r="B10" s="118">
        <v>16</v>
      </c>
      <c r="C10" s="118">
        <v>33</v>
      </c>
      <c r="D10" s="118">
        <v>0</v>
      </c>
      <c r="E10" s="118">
        <v>1</v>
      </c>
      <c r="F10" s="118">
        <v>0</v>
      </c>
      <c r="G10" s="118">
        <v>0</v>
      </c>
      <c r="H10" s="118">
        <v>16</v>
      </c>
      <c r="I10" s="118">
        <v>32</v>
      </c>
      <c r="J10" s="118">
        <v>0</v>
      </c>
      <c r="K10" s="118">
        <v>0</v>
      </c>
    </row>
    <row r="11" spans="1:12" ht="20.100000000000001" customHeight="1">
      <c r="A11" s="75" t="s">
        <v>13</v>
      </c>
      <c r="B11" s="118">
        <v>3</v>
      </c>
      <c r="C11" s="118">
        <v>6</v>
      </c>
      <c r="D11" s="118">
        <v>0</v>
      </c>
      <c r="E11" s="118">
        <v>0</v>
      </c>
      <c r="F11" s="118">
        <v>0</v>
      </c>
      <c r="G11" s="118">
        <v>0</v>
      </c>
      <c r="H11" s="118">
        <v>3</v>
      </c>
      <c r="I11" s="118">
        <v>6</v>
      </c>
      <c r="J11" s="118">
        <v>0</v>
      </c>
      <c r="K11" s="118">
        <v>0</v>
      </c>
    </row>
    <row r="12" spans="1:12" ht="20.100000000000001" customHeight="1">
      <c r="A12" s="75" t="s">
        <v>14</v>
      </c>
      <c r="B12" s="118">
        <v>8</v>
      </c>
      <c r="C12" s="118">
        <v>4</v>
      </c>
      <c r="D12" s="118">
        <v>2</v>
      </c>
      <c r="E12" s="118">
        <v>1</v>
      </c>
      <c r="F12" s="118">
        <v>0</v>
      </c>
      <c r="G12" s="118">
        <v>0</v>
      </c>
      <c r="H12" s="118">
        <v>6</v>
      </c>
      <c r="I12" s="118">
        <v>3</v>
      </c>
      <c r="J12" s="118">
        <v>0</v>
      </c>
      <c r="K12" s="118">
        <v>0</v>
      </c>
    </row>
    <row r="13" spans="1:12" ht="20.100000000000001" customHeight="1">
      <c r="A13" s="75" t="s">
        <v>15</v>
      </c>
      <c r="B13" s="118">
        <v>404</v>
      </c>
      <c r="C13" s="118">
        <v>259</v>
      </c>
      <c r="D13" s="118">
        <v>8</v>
      </c>
      <c r="E13" s="118">
        <v>28</v>
      </c>
      <c r="F13" s="118">
        <v>0</v>
      </c>
      <c r="G13" s="118">
        <v>0</v>
      </c>
      <c r="H13" s="118">
        <v>396</v>
      </c>
      <c r="I13" s="118">
        <v>231</v>
      </c>
      <c r="J13" s="118">
        <v>0</v>
      </c>
      <c r="K13" s="118">
        <v>0</v>
      </c>
    </row>
    <row r="14" spans="1:12" s="71" customFormat="1" ht="20.100000000000001" customHeight="1">
      <c r="A14" s="71" t="s">
        <v>16</v>
      </c>
      <c r="B14" s="124">
        <v>2053</v>
      </c>
      <c r="C14" s="124">
        <v>1786</v>
      </c>
      <c r="D14" s="124">
        <v>61</v>
      </c>
      <c r="E14" s="124">
        <v>66</v>
      </c>
      <c r="F14" s="124">
        <v>0</v>
      </c>
      <c r="G14" s="124">
        <v>0</v>
      </c>
      <c r="H14" s="124">
        <v>1992</v>
      </c>
      <c r="I14" s="124">
        <v>1720</v>
      </c>
      <c r="J14" s="124">
        <v>0</v>
      </c>
      <c r="K14" s="124">
        <v>0</v>
      </c>
    </row>
    <row r="15" spans="1:12" ht="20.100000000000001" customHeight="1">
      <c r="A15" s="75" t="s">
        <v>17</v>
      </c>
      <c r="B15" s="118">
        <v>920</v>
      </c>
      <c r="C15" s="118">
        <v>803</v>
      </c>
      <c r="D15" s="118">
        <v>37</v>
      </c>
      <c r="E15" s="118">
        <v>14</v>
      </c>
      <c r="F15" s="118">
        <v>0</v>
      </c>
      <c r="G15" s="118">
        <v>0</v>
      </c>
      <c r="H15" s="118">
        <v>883</v>
      </c>
      <c r="I15" s="118">
        <v>789</v>
      </c>
      <c r="J15" s="118">
        <v>0</v>
      </c>
      <c r="K15" s="118">
        <v>0</v>
      </c>
    </row>
    <row r="16" spans="1:12" ht="20.100000000000001" customHeight="1">
      <c r="A16" s="75" t="s">
        <v>18</v>
      </c>
      <c r="B16" s="118">
        <v>79</v>
      </c>
      <c r="C16" s="118">
        <v>73</v>
      </c>
      <c r="D16" s="118">
        <v>4</v>
      </c>
      <c r="E16" s="118">
        <v>10</v>
      </c>
      <c r="F16" s="118">
        <v>0</v>
      </c>
      <c r="G16" s="118">
        <v>0</v>
      </c>
      <c r="H16" s="118">
        <v>75</v>
      </c>
      <c r="I16" s="118">
        <v>63</v>
      </c>
      <c r="J16" s="118">
        <v>0</v>
      </c>
      <c r="K16" s="118">
        <v>0</v>
      </c>
    </row>
    <row r="17" spans="1:11" ht="20.100000000000001" customHeight="1">
      <c r="A17" s="75" t="s">
        <v>19</v>
      </c>
      <c r="B17" s="118">
        <v>375</v>
      </c>
      <c r="C17" s="118">
        <v>308</v>
      </c>
      <c r="D17" s="118">
        <v>10</v>
      </c>
      <c r="E17" s="118">
        <v>19</v>
      </c>
      <c r="F17" s="118">
        <v>0</v>
      </c>
      <c r="G17" s="118">
        <v>0</v>
      </c>
      <c r="H17" s="118">
        <v>365</v>
      </c>
      <c r="I17" s="118">
        <v>289</v>
      </c>
      <c r="J17" s="118">
        <v>0</v>
      </c>
      <c r="K17" s="118">
        <v>0</v>
      </c>
    </row>
    <row r="18" spans="1:11" ht="20.100000000000001" customHeight="1">
      <c r="A18" s="75" t="s">
        <v>20</v>
      </c>
      <c r="B18" s="118">
        <v>241</v>
      </c>
      <c r="C18" s="118">
        <v>214</v>
      </c>
      <c r="D18" s="118">
        <v>2</v>
      </c>
      <c r="E18" s="118">
        <v>7</v>
      </c>
      <c r="F18" s="118">
        <v>0</v>
      </c>
      <c r="G18" s="118">
        <v>0</v>
      </c>
      <c r="H18" s="118">
        <v>239</v>
      </c>
      <c r="I18" s="118">
        <v>207</v>
      </c>
      <c r="J18" s="118">
        <v>0</v>
      </c>
      <c r="K18" s="118">
        <v>0</v>
      </c>
    </row>
    <row r="19" spans="1:11" ht="20.100000000000001" customHeight="1">
      <c r="A19" s="75" t="s">
        <v>79</v>
      </c>
      <c r="B19" s="118">
        <v>438</v>
      </c>
      <c r="C19" s="118">
        <v>388</v>
      </c>
      <c r="D19" s="118">
        <v>8</v>
      </c>
      <c r="E19" s="118">
        <v>16</v>
      </c>
      <c r="F19" s="118">
        <v>0</v>
      </c>
      <c r="G19" s="118">
        <v>0</v>
      </c>
      <c r="H19" s="118">
        <v>430</v>
      </c>
      <c r="I19" s="118">
        <v>372</v>
      </c>
      <c r="J19" s="118">
        <v>0</v>
      </c>
      <c r="K19" s="118">
        <v>0</v>
      </c>
    </row>
    <row r="20" spans="1:11" s="71" customFormat="1" ht="20.100000000000001" customHeight="1">
      <c r="A20" s="71" t="s">
        <v>21</v>
      </c>
      <c r="B20" s="124">
        <v>23924</v>
      </c>
      <c r="C20" s="124">
        <v>19978</v>
      </c>
      <c r="D20" s="124">
        <v>582</v>
      </c>
      <c r="E20" s="124">
        <v>2108</v>
      </c>
      <c r="F20" s="124">
        <v>0</v>
      </c>
      <c r="G20" s="124">
        <v>0</v>
      </c>
      <c r="H20" s="124">
        <v>23336</v>
      </c>
      <c r="I20" s="124">
        <v>17870</v>
      </c>
      <c r="J20" s="124">
        <v>6</v>
      </c>
      <c r="K20" s="124">
        <v>0</v>
      </c>
    </row>
    <row r="21" spans="1:11" ht="20.100000000000001" customHeight="1">
      <c r="A21" s="75" t="s">
        <v>22</v>
      </c>
      <c r="B21" s="118">
        <v>3638</v>
      </c>
      <c r="C21" s="118">
        <v>2936</v>
      </c>
      <c r="D21" s="118">
        <v>76</v>
      </c>
      <c r="E21" s="118">
        <v>199</v>
      </c>
      <c r="F21" s="118">
        <v>0</v>
      </c>
      <c r="G21" s="118">
        <v>0</v>
      </c>
      <c r="H21" s="118">
        <v>3562</v>
      </c>
      <c r="I21" s="118">
        <v>2737</v>
      </c>
      <c r="J21" s="118">
        <v>0</v>
      </c>
      <c r="K21" s="118">
        <v>0</v>
      </c>
    </row>
    <row r="22" spans="1:11" ht="20.100000000000001" customHeight="1">
      <c r="A22" s="75" t="s">
        <v>23</v>
      </c>
      <c r="B22" s="118">
        <v>17449</v>
      </c>
      <c r="C22" s="118">
        <v>13839</v>
      </c>
      <c r="D22" s="118">
        <v>427</v>
      </c>
      <c r="E22" s="118">
        <v>1315</v>
      </c>
      <c r="F22" s="118">
        <v>0</v>
      </c>
      <c r="G22" s="118">
        <v>0</v>
      </c>
      <c r="H22" s="118">
        <v>17016</v>
      </c>
      <c r="I22" s="118">
        <v>12524</v>
      </c>
      <c r="J22" s="118">
        <v>6</v>
      </c>
      <c r="K22" s="118">
        <v>0</v>
      </c>
    </row>
    <row r="23" spans="1:11" ht="20.100000000000001" customHeight="1">
      <c r="A23" s="75" t="s">
        <v>24</v>
      </c>
      <c r="B23" s="118">
        <v>2837</v>
      </c>
      <c r="C23" s="118">
        <v>3203</v>
      </c>
      <c r="D23" s="118">
        <v>79</v>
      </c>
      <c r="E23" s="118">
        <v>594</v>
      </c>
      <c r="F23" s="118">
        <v>0</v>
      </c>
      <c r="G23" s="118">
        <v>0</v>
      </c>
      <c r="H23" s="118">
        <v>2758</v>
      </c>
      <c r="I23" s="118">
        <v>2609</v>
      </c>
      <c r="J23" s="118">
        <v>0</v>
      </c>
      <c r="K23" s="118">
        <v>0</v>
      </c>
    </row>
    <row r="24" spans="1:11" s="71" customFormat="1" ht="20.100000000000001" customHeight="1">
      <c r="A24" s="71" t="s">
        <v>25</v>
      </c>
      <c r="B24" s="124">
        <v>529388</v>
      </c>
      <c r="C24" s="124">
        <v>579813</v>
      </c>
      <c r="D24" s="124">
        <v>22958</v>
      </c>
      <c r="E24" s="124">
        <v>30013</v>
      </c>
      <c r="F24" s="124">
        <v>0</v>
      </c>
      <c r="G24" s="124">
        <v>0</v>
      </c>
      <c r="H24" s="124">
        <v>503320</v>
      </c>
      <c r="I24" s="124">
        <v>548067</v>
      </c>
      <c r="J24" s="124">
        <v>3110</v>
      </c>
      <c r="K24" s="124">
        <v>1733</v>
      </c>
    </row>
    <row r="25" spans="1:11" ht="20.100000000000001" customHeight="1">
      <c r="A25" s="75" t="s">
        <v>26</v>
      </c>
      <c r="B25" s="118">
        <v>329577</v>
      </c>
      <c r="C25" s="118">
        <v>364892</v>
      </c>
      <c r="D25" s="118">
        <v>10144</v>
      </c>
      <c r="E25" s="118">
        <v>5470</v>
      </c>
      <c r="F25" s="118">
        <v>0</v>
      </c>
      <c r="G25" s="118">
        <v>0</v>
      </c>
      <c r="H25" s="118">
        <v>319400</v>
      </c>
      <c r="I25" s="118">
        <v>359396</v>
      </c>
      <c r="J25" s="118">
        <v>33</v>
      </c>
      <c r="K25" s="118">
        <v>26</v>
      </c>
    </row>
    <row r="26" spans="1:11" ht="20.100000000000001" customHeight="1">
      <c r="A26" s="75" t="s">
        <v>27</v>
      </c>
      <c r="B26" s="118">
        <v>4385</v>
      </c>
      <c r="C26" s="118">
        <v>4377</v>
      </c>
      <c r="D26" s="118">
        <v>126</v>
      </c>
      <c r="E26" s="118">
        <v>47</v>
      </c>
      <c r="F26" s="118">
        <v>0</v>
      </c>
      <c r="G26" s="118">
        <v>0</v>
      </c>
      <c r="H26" s="118">
        <v>4253</v>
      </c>
      <c r="I26" s="118">
        <v>4327</v>
      </c>
      <c r="J26" s="118">
        <v>6</v>
      </c>
      <c r="K26" s="118">
        <v>3</v>
      </c>
    </row>
    <row r="27" spans="1:11" ht="20.100000000000001" customHeight="1">
      <c r="A27" s="75" t="s">
        <v>28</v>
      </c>
      <c r="B27" s="118">
        <v>15655</v>
      </c>
      <c r="C27" s="118">
        <v>14719</v>
      </c>
      <c r="D27" s="118">
        <v>2618</v>
      </c>
      <c r="E27" s="118">
        <v>3194</v>
      </c>
      <c r="F27" s="118">
        <v>0</v>
      </c>
      <c r="G27" s="118">
        <v>0</v>
      </c>
      <c r="H27" s="118">
        <v>13037</v>
      </c>
      <c r="I27" s="118">
        <v>11525</v>
      </c>
      <c r="J27" s="118">
        <v>0</v>
      </c>
      <c r="K27" s="118">
        <v>0</v>
      </c>
    </row>
    <row r="28" spans="1:11" ht="20.100000000000001" customHeight="1">
      <c r="A28" s="75" t="s">
        <v>29</v>
      </c>
      <c r="B28" s="118">
        <v>13083</v>
      </c>
      <c r="C28" s="118">
        <v>13478</v>
      </c>
      <c r="D28" s="118">
        <v>165</v>
      </c>
      <c r="E28" s="118">
        <v>1154</v>
      </c>
      <c r="F28" s="118">
        <v>0</v>
      </c>
      <c r="G28" s="118">
        <v>0</v>
      </c>
      <c r="H28" s="118">
        <v>12918</v>
      </c>
      <c r="I28" s="118">
        <v>12324</v>
      </c>
      <c r="J28" s="118">
        <v>0</v>
      </c>
      <c r="K28" s="118">
        <v>0</v>
      </c>
    </row>
    <row r="29" spans="1:11" ht="20.100000000000001" customHeight="1">
      <c r="A29" s="75" t="s">
        <v>30</v>
      </c>
      <c r="B29" s="118">
        <v>3387</v>
      </c>
      <c r="C29" s="118">
        <v>3493</v>
      </c>
      <c r="D29" s="118">
        <v>54</v>
      </c>
      <c r="E29" s="118">
        <v>282</v>
      </c>
      <c r="F29" s="118">
        <v>0</v>
      </c>
      <c r="G29" s="118">
        <v>0</v>
      </c>
      <c r="H29" s="118">
        <v>3333</v>
      </c>
      <c r="I29" s="118">
        <v>3211</v>
      </c>
      <c r="J29" s="118">
        <v>0</v>
      </c>
      <c r="K29" s="118">
        <v>0</v>
      </c>
    </row>
    <row r="30" spans="1:11" ht="20.100000000000001" customHeight="1">
      <c r="A30" s="75" t="s">
        <v>31</v>
      </c>
      <c r="B30" s="118">
        <v>0</v>
      </c>
      <c r="C30" s="118">
        <v>0</v>
      </c>
      <c r="D30" s="118">
        <v>0</v>
      </c>
      <c r="E30" s="118">
        <v>0</v>
      </c>
      <c r="F30" s="118">
        <v>0</v>
      </c>
      <c r="G30" s="118">
        <v>0</v>
      </c>
      <c r="H30" s="118">
        <v>0</v>
      </c>
      <c r="I30" s="118">
        <v>0</v>
      </c>
      <c r="J30" s="118">
        <v>0</v>
      </c>
      <c r="K30" s="118">
        <v>0</v>
      </c>
    </row>
    <row r="31" spans="1:11" ht="20.100000000000001" customHeight="1">
      <c r="A31" s="75" t="s">
        <v>32</v>
      </c>
      <c r="B31" s="118">
        <v>135312</v>
      </c>
      <c r="C31" s="118">
        <v>137406</v>
      </c>
      <c r="D31" s="118">
        <v>7746</v>
      </c>
      <c r="E31" s="118">
        <v>4260</v>
      </c>
      <c r="F31" s="118">
        <v>0</v>
      </c>
      <c r="G31" s="118">
        <v>0</v>
      </c>
      <c r="H31" s="118">
        <v>124504</v>
      </c>
      <c r="I31" s="118">
        <v>131446</v>
      </c>
      <c r="J31" s="118">
        <v>3062</v>
      </c>
      <c r="K31" s="118">
        <v>1700</v>
      </c>
    </row>
    <row r="32" spans="1:11" ht="20.100000000000001" customHeight="1">
      <c r="A32" s="75" t="s">
        <v>33</v>
      </c>
      <c r="B32" s="118">
        <v>7378</v>
      </c>
      <c r="C32" s="118">
        <v>17907</v>
      </c>
      <c r="D32" s="118">
        <v>28</v>
      </c>
      <c r="E32" s="118">
        <v>8593</v>
      </c>
      <c r="F32" s="118">
        <v>0</v>
      </c>
      <c r="G32" s="118">
        <v>0</v>
      </c>
      <c r="H32" s="118">
        <v>7344</v>
      </c>
      <c r="I32" s="118">
        <v>9312</v>
      </c>
      <c r="J32" s="118">
        <v>6</v>
      </c>
      <c r="K32" s="118">
        <v>2</v>
      </c>
    </row>
    <row r="33" spans="1:11" ht="20.100000000000001" customHeight="1">
      <c r="A33" s="75" t="s">
        <v>34</v>
      </c>
      <c r="B33" s="118">
        <v>13</v>
      </c>
      <c r="C33" s="118">
        <v>11</v>
      </c>
      <c r="D33" s="118">
        <v>6</v>
      </c>
      <c r="E33" s="118">
        <v>1</v>
      </c>
      <c r="F33" s="118">
        <v>0</v>
      </c>
      <c r="G33" s="118">
        <v>0</v>
      </c>
      <c r="H33" s="118">
        <v>7</v>
      </c>
      <c r="I33" s="118">
        <v>10</v>
      </c>
      <c r="J33" s="118">
        <v>0</v>
      </c>
      <c r="K33" s="118">
        <v>0</v>
      </c>
    </row>
    <row r="34" spans="1:11" ht="20.100000000000001" customHeight="1">
      <c r="A34" s="75" t="s">
        <v>35</v>
      </c>
      <c r="B34" s="118">
        <v>0</v>
      </c>
      <c r="C34" s="118">
        <v>1</v>
      </c>
      <c r="D34" s="118">
        <v>0</v>
      </c>
      <c r="E34" s="118">
        <v>0</v>
      </c>
      <c r="F34" s="118">
        <v>0</v>
      </c>
      <c r="G34" s="118">
        <v>0</v>
      </c>
      <c r="H34" s="118">
        <v>0</v>
      </c>
      <c r="I34" s="118">
        <v>1</v>
      </c>
      <c r="J34" s="118">
        <v>0</v>
      </c>
      <c r="K34" s="118">
        <v>0</v>
      </c>
    </row>
    <row r="35" spans="1:11" ht="20.100000000000001" customHeight="1">
      <c r="A35" s="75" t="s">
        <v>36</v>
      </c>
      <c r="B35" s="118">
        <v>18142</v>
      </c>
      <c r="C35" s="118">
        <v>21010</v>
      </c>
      <c r="D35" s="118">
        <v>2014</v>
      </c>
      <c r="E35" s="118">
        <v>6883</v>
      </c>
      <c r="F35" s="118">
        <v>0</v>
      </c>
      <c r="G35" s="118">
        <v>0</v>
      </c>
      <c r="H35" s="118">
        <v>16125</v>
      </c>
      <c r="I35" s="118">
        <v>14125</v>
      </c>
      <c r="J35" s="118">
        <v>3</v>
      </c>
      <c r="K35" s="118">
        <v>2</v>
      </c>
    </row>
    <row r="36" spans="1:11" ht="20.100000000000001" customHeight="1">
      <c r="A36" s="75" t="s">
        <v>37</v>
      </c>
      <c r="B36" s="118">
        <v>2456</v>
      </c>
      <c r="C36" s="118">
        <v>2519</v>
      </c>
      <c r="D36" s="118">
        <v>57</v>
      </c>
      <c r="E36" s="118">
        <v>129</v>
      </c>
      <c r="F36" s="118">
        <v>0</v>
      </c>
      <c r="G36" s="118">
        <v>0</v>
      </c>
      <c r="H36" s="118">
        <v>2399</v>
      </c>
      <c r="I36" s="118">
        <v>2390</v>
      </c>
      <c r="J36" s="118">
        <v>0</v>
      </c>
      <c r="K36" s="118">
        <v>0</v>
      </c>
    </row>
    <row r="37" spans="1:11" s="71" customFormat="1" ht="20.100000000000001" customHeight="1">
      <c r="A37" s="71" t="s">
        <v>38</v>
      </c>
      <c r="B37" s="124">
        <v>26444</v>
      </c>
      <c r="C37" s="124">
        <v>29571</v>
      </c>
      <c r="D37" s="124">
        <v>334</v>
      </c>
      <c r="E37" s="124">
        <v>5407</v>
      </c>
      <c r="F37" s="124">
        <v>0</v>
      </c>
      <c r="G37" s="124">
        <v>0</v>
      </c>
      <c r="H37" s="124">
        <v>26110</v>
      </c>
      <c r="I37" s="124">
        <v>24164</v>
      </c>
      <c r="J37" s="124">
        <v>0</v>
      </c>
      <c r="K37" s="124">
        <v>0</v>
      </c>
    </row>
    <row r="38" spans="1:11" ht="20.100000000000001" customHeight="1">
      <c r="A38" s="75" t="s">
        <v>39</v>
      </c>
      <c r="B38" s="118">
        <v>1298</v>
      </c>
      <c r="C38" s="118">
        <v>1471</v>
      </c>
      <c r="D38" s="118">
        <v>28</v>
      </c>
      <c r="E38" s="118">
        <v>263</v>
      </c>
      <c r="F38" s="118">
        <v>0</v>
      </c>
      <c r="G38" s="118">
        <v>0</v>
      </c>
      <c r="H38" s="118">
        <v>1270</v>
      </c>
      <c r="I38" s="118">
        <v>1208</v>
      </c>
      <c r="J38" s="118">
        <v>0</v>
      </c>
      <c r="K38" s="118">
        <v>0</v>
      </c>
    </row>
    <row r="39" spans="1:11" ht="20.100000000000001" customHeight="1">
      <c r="A39" s="75" t="s">
        <v>40</v>
      </c>
      <c r="B39" s="118">
        <v>481</v>
      </c>
      <c r="C39" s="118">
        <v>467</v>
      </c>
      <c r="D39" s="118">
        <v>24</v>
      </c>
      <c r="E39" s="118">
        <v>61</v>
      </c>
      <c r="F39" s="118">
        <v>0</v>
      </c>
      <c r="G39" s="118">
        <v>0</v>
      </c>
      <c r="H39" s="118">
        <v>457</v>
      </c>
      <c r="I39" s="118">
        <v>406</v>
      </c>
      <c r="J39" s="118">
        <v>0</v>
      </c>
      <c r="K39" s="118">
        <v>0</v>
      </c>
    </row>
    <row r="40" spans="1:11" ht="20.100000000000001" customHeight="1">
      <c r="A40" s="75" t="s">
        <v>41</v>
      </c>
      <c r="B40" s="118">
        <v>7025</v>
      </c>
      <c r="C40" s="118">
        <v>8412</v>
      </c>
      <c r="D40" s="118">
        <v>120</v>
      </c>
      <c r="E40" s="118">
        <v>209</v>
      </c>
      <c r="F40" s="118">
        <v>0</v>
      </c>
      <c r="G40" s="118">
        <v>0</v>
      </c>
      <c r="H40" s="118">
        <v>6905</v>
      </c>
      <c r="I40" s="118">
        <v>8203</v>
      </c>
      <c r="J40" s="118">
        <v>0</v>
      </c>
      <c r="K40" s="118">
        <v>0</v>
      </c>
    </row>
    <row r="41" spans="1:11" ht="20.100000000000001" customHeight="1">
      <c r="A41" s="75" t="s">
        <v>42</v>
      </c>
      <c r="B41" s="118">
        <v>9349</v>
      </c>
      <c r="C41" s="118">
        <v>10893</v>
      </c>
      <c r="D41" s="118">
        <v>46</v>
      </c>
      <c r="E41" s="118">
        <v>4033</v>
      </c>
      <c r="F41" s="118">
        <v>0</v>
      </c>
      <c r="G41" s="118">
        <v>0</v>
      </c>
      <c r="H41" s="118">
        <v>9303</v>
      </c>
      <c r="I41" s="118">
        <v>6860</v>
      </c>
      <c r="J41" s="118">
        <v>0</v>
      </c>
      <c r="K41" s="118">
        <v>0</v>
      </c>
    </row>
    <row r="42" spans="1:11" ht="20.100000000000001" customHeight="1">
      <c r="A42" s="75" t="s">
        <v>43</v>
      </c>
      <c r="B42" s="118">
        <v>5190</v>
      </c>
      <c r="C42" s="118">
        <v>5983</v>
      </c>
      <c r="D42" s="118">
        <v>59</v>
      </c>
      <c r="E42" s="118">
        <v>607</v>
      </c>
      <c r="F42" s="118">
        <v>0</v>
      </c>
      <c r="G42" s="118">
        <v>0</v>
      </c>
      <c r="H42" s="118">
        <v>5131</v>
      </c>
      <c r="I42" s="118">
        <v>5376</v>
      </c>
      <c r="J42" s="118">
        <v>0</v>
      </c>
      <c r="K42" s="118">
        <v>0</v>
      </c>
    </row>
    <row r="43" spans="1:11" ht="20.100000000000001" customHeight="1">
      <c r="A43" s="75" t="s">
        <v>44</v>
      </c>
      <c r="B43" s="118">
        <v>3101</v>
      </c>
      <c r="C43" s="118">
        <v>2345</v>
      </c>
      <c r="D43" s="118">
        <v>57</v>
      </c>
      <c r="E43" s="118">
        <v>234</v>
      </c>
      <c r="F43" s="118">
        <v>0</v>
      </c>
      <c r="G43" s="118">
        <v>0</v>
      </c>
      <c r="H43" s="118">
        <v>3044</v>
      </c>
      <c r="I43" s="118">
        <v>2111</v>
      </c>
      <c r="J43" s="118">
        <v>0</v>
      </c>
      <c r="K43" s="118">
        <v>0</v>
      </c>
    </row>
    <row r="44" spans="1:11" s="71" customFormat="1" ht="20.100000000000001" customHeight="1">
      <c r="A44" s="71" t="s">
        <v>45</v>
      </c>
      <c r="B44" s="124">
        <v>131428</v>
      </c>
      <c r="C44" s="124">
        <v>109215</v>
      </c>
      <c r="D44" s="124">
        <v>2130</v>
      </c>
      <c r="E44" s="124">
        <v>3976</v>
      </c>
      <c r="F44" s="124">
        <v>0</v>
      </c>
      <c r="G44" s="124">
        <v>0</v>
      </c>
      <c r="H44" s="124">
        <v>129264</v>
      </c>
      <c r="I44" s="124">
        <v>105239</v>
      </c>
      <c r="J44" s="124">
        <v>34</v>
      </c>
      <c r="K44" s="124">
        <v>0</v>
      </c>
    </row>
    <row r="45" spans="1:11" ht="20.100000000000001" customHeight="1">
      <c r="A45" s="75" t="s">
        <v>46</v>
      </c>
      <c r="B45" s="118">
        <v>18236</v>
      </c>
      <c r="C45" s="118">
        <v>17607</v>
      </c>
      <c r="D45" s="118">
        <v>475</v>
      </c>
      <c r="E45" s="118">
        <v>740</v>
      </c>
      <c r="F45" s="118">
        <v>0</v>
      </c>
      <c r="G45" s="118">
        <v>0</v>
      </c>
      <c r="H45" s="118">
        <v>17740</v>
      </c>
      <c r="I45" s="118">
        <v>16867</v>
      </c>
      <c r="J45" s="118">
        <v>21</v>
      </c>
      <c r="K45" s="118">
        <v>0</v>
      </c>
    </row>
    <row r="46" spans="1:11" ht="20.100000000000001" customHeight="1">
      <c r="A46" s="75" t="s">
        <v>47</v>
      </c>
      <c r="B46" s="118">
        <v>2606</v>
      </c>
      <c r="C46" s="118">
        <v>1923</v>
      </c>
      <c r="D46" s="118">
        <v>35</v>
      </c>
      <c r="E46" s="118">
        <v>89</v>
      </c>
      <c r="F46" s="118">
        <v>0</v>
      </c>
      <c r="G46" s="118">
        <v>0</v>
      </c>
      <c r="H46" s="118">
        <v>2571</v>
      </c>
      <c r="I46" s="118">
        <v>1834</v>
      </c>
      <c r="J46" s="118">
        <v>0</v>
      </c>
      <c r="K46" s="118">
        <v>0</v>
      </c>
    </row>
    <row r="47" spans="1:11" ht="20.100000000000001" customHeight="1">
      <c r="A47" s="75" t="s">
        <v>48</v>
      </c>
      <c r="B47" s="118">
        <v>3452</v>
      </c>
      <c r="C47" s="118">
        <v>2722</v>
      </c>
      <c r="D47" s="118">
        <v>34</v>
      </c>
      <c r="E47" s="118">
        <v>55</v>
      </c>
      <c r="F47" s="118">
        <v>0</v>
      </c>
      <c r="G47" s="118">
        <v>0</v>
      </c>
      <c r="H47" s="118">
        <v>3418</v>
      </c>
      <c r="I47" s="118">
        <v>2667</v>
      </c>
      <c r="J47" s="118">
        <v>0</v>
      </c>
      <c r="K47" s="118">
        <v>0</v>
      </c>
    </row>
    <row r="48" spans="1:11" ht="20.100000000000001" customHeight="1">
      <c r="A48" s="75" t="s">
        <v>49</v>
      </c>
      <c r="B48" s="118">
        <v>2898</v>
      </c>
      <c r="C48" s="118">
        <v>2495</v>
      </c>
      <c r="D48" s="118">
        <v>16</v>
      </c>
      <c r="E48" s="118">
        <v>78</v>
      </c>
      <c r="F48" s="118">
        <v>0</v>
      </c>
      <c r="G48" s="118">
        <v>0</v>
      </c>
      <c r="H48" s="118">
        <v>2882</v>
      </c>
      <c r="I48" s="118">
        <v>2417</v>
      </c>
      <c r="J48" s="118">
        <v>0</v>
      </c>
      <c r="K48" s="118">
        <v>0</v>
      </c>
    </row>
    <row r="49" spans="1:11" ht="20.100000000000001" customHeight="1">
      <c r="A49" s="75" t="s">
        <v>50</v>
      </c>
      <c r="B49" s="118">
        <v>28474</v>
      </c>
      <c r="C49" s="118">
        <v>17869</v>
      </c>
      <c r="D49" s="118">
        <v>366</v>
      </c>
      <c r="E49" s="118">
        <v>615</v>
      </c>
      <c r="F49" s="118">
        <v>0</v>
      </c>
      <c r="G49" s="118">
        <v>0</v>
      </c>
      <c r="H49" s="118">
        <v>28105</v>
      </c>
      <c r="I49" s="118">
        <v>17254</v>
      </c>
      <c r="J49" s="118">
        <v>3</v>
      </c>
      <c r="K49" s="118">
        <v>0</v>
      </c>
    </row>
    <row r="50" spans="1:11" ht="20.100000000000001" customHeight="1">
      <c r="A50" s="75" t="s">
        <v>51</v>
      </c>
      <c r="B50" s="118">
        <v>630</v>
      </c>
      <c r="C50" s="118">
        <v>519</v>
      </c>
      <c r="D50" s="118">
        <v>31</v>
      </c>
      <c r="E50" s="118">
        <v>24</v>
      </c>
      <c r="F50" s="118">
        <v>0</v>
      </c>
      <c r="G50" s="118">
        <v>0</v>
      </c>
      <c r="H50" s="118">
        <v>599</v>
      </c>
      <c r="I50" s="118">
        <v>495</v>
      </c>
      <c r="J50" s="118">
        <v>0</v>
      </c>
      <c r="K50" s="118">
        <v>0</v>
      </c>
    </row>
    <row r="51" spans="1:11" ht="20.100000000000001" customHeight="1">
      <c r="A51" s="75" t="s">
        <v>52</v>
      </c>
      <c r="B51" s="118">
        <v>16705</v>
      </c>
      <c r="C51" s="118">
        <v>15016</v>
      </c>
      <c r="D51" s="118">
        <v>287</v>
      </c>
      <c r="E51" s="118">
        <v>427</v>
      </c>
      <c r="F51" s="118">
        <v>0</v>
      </c>
      <c r="G51" s="118">
        <v>0</v>
      </c>
      <c r="H51" s="118">
        <v>16415</v>
      </c>
      <c r="I51" s="118">
        <v>14589</v>
      </c>
      <c r="J51" s="118">
        <v>3</v>
      </c>
      <c r="K51" s="118">
        <v>0</v>
      </c>
    </row>
    <row r="52" spans="1:11" ht="20.100000000000001" customHeight="1">
      <c r="A52" s="75" t="s">
        <v>53</v>
      </c>
      <c r="B52" s="118">
        <v>549</v>
      </c>
      <c r="C52" s="118">
        <v>319</v>
      </c>
      <c r="D52" s="118">
        <v>6</v>
      </c>
      <c r="E52" s="118">
        <v>14</v>
      </c>
      <c r="F52" s="118">
        <v>0</v>
      </c>
      <c r="G52" s="118">
        <v>0</v>
      </c>
      <c r="H52" s="118">
        <v>543</v>
      </c>
      <c r="I52" s="118">
        <v>305</v>
      </c>
      <c r="J52" s="118">
        <v>0</v>
      </c>
      <c r="K52" s="118">
        <v>0</v>
      </c>
    </row>
    <row r="53" spans="1:11" ht="20.100000000000001" customHeight="1">
      <c r="A53" s="75" t="s">
        <v>54</v>
      </c>
      <c r="B53" s="118">
        <v>6239</v>
      </c>
      <c r="C53" s="118">
        <v>5153</v>
      </c>
      <c r="D53" s="118">
        <v>60</v>
      </c>
      <c r="E53" s="118">
        <v>141</v>
      </c>
      <c r="F53" s="118">
        <v>0</v>
      </c>
      <c r="G53" s="118">
        <v>0</v>
      </c>
      <c r="H53" s="118">
        <v>6179</v>
      </c>
      <c r="I53" s="118">
        <v>5012</v>
      </c>
      <c r="J53" s="118">
        <v>0</v>
      </c>
      <c r="K53" s="118">
        <v>0</v>
      </c>
    </row>
    <row r="54" spans="1:11" ht="20.100000000000001" customHeight="1">
      <c r="A54" s="75" t="s">
        <v>55</v>
      </c>
      <c r="B54" s="118">
        <v>689</v>
      </c>
      <c r="C54" s="118">
        <v>408</v>
      </c>
      <c r="D54" s="118">
        <v>10</v>
      </c>
      <c r="E54" s="118">
        <v>59</v>
      </c>
      <c r="F54" s="118">
        <v>0</v>
      </c>
      <c r="G54" s="118">
        <v>0</v>
      </c>
      <c r="H54" s="118">
        <v>679</v>
      </c>
      <c r="I54" s="118">
        <v>349</v>
      </c>
      <c r="J54" s="118">
        <v>0</v>
      </c>
      <c r="K54" s="118">
        <v>0</v>
      </c>
    </row>
    <row r="55" spans="1:11" ht="20.100000000000001" customHeight="1">
      <c r="A55" s="75" t="s">
        <v>56</v>
      </c>
      <c r="B55" s="118">
        <v>16099</v>
      </c>
      <c r="C55" s="118">
        <v>14337</v>
      </c>
      <c r="D55" s="118">
        <v>179</v>
      </c>
      <c r="E55" s="118">
        <v>571</v>
      </c>
      <c r="F55" s="118">
        <v>0</v>
      </c>
      <c r="G55" s="118">
        <v>0</v>
      </c>
      <c r="H55" s="118">
        <v>15915</v>
      </c>
      <c r="I55" s="118">
        <v>13766</v>
      </c>
      <c r="J55" s="118">
        <v>5</v>
      </c>
      <c r="K55" s="118">
        <v>0</v>
      </c>
    </row>
    <row r="56" spans="1:11" ht="20.100000000000001" customHeight="1">
      <c r="A56" s="75" t="s">
        <v>57</v>
      </c>
      <c r="B56" s="118">
        <v>2912</v>
      </c>
      <c r="C56" s="118">
        <v>1971</v>
      </c>
      <c r="D56" s="118">
        <v>18</v>
      </c>
      <c r="E56" s="118">
        <v>88</v>
      </c>
      <c r="F56" s="118">
        <v>0</v>
      </c>
      <c r="G56" s="118">
        <v>0</v>
      </c>
      <c r="H56" s="118">
        <v>2894</v>
      </c>
      <c r="I56" s="118">
        <v>1883</v>
      </c>
      <c r="J56" s="118">
        <v>0</v>
      </c>
      <c r="K56" s="118">
        <v>0</v>
      </c>
    </row>
    <row r="57" spans="1:11" ht="20.100000000000001" customHeight="1">
      <c r="A57" s="75" t="s">
        <v>58</v>
      </c>
      <c r="B57" s="118">
        <v>14298</v>
      </c>
      <c r="C57" s="118">
        <v>11562</v>
      </c>
      <c r="D57" s="118">
        <v>177</v>
      </c>
      <c r="E57" s="118">
        <v>305</v>
      </c>
      <c r="F57" s="118">
        <v>0</v>
      </c>
      <c r="G57" s="118">
        <v>0</v>
      </c>
      <c r="H57" s="118">
        <v>14121</v>
      </c>
      <c r="I57" s="118">
        <v>11257</v>
      </c>
      <c r="J57" s="118">
        <v>0</v>
      </c>
      <c r="K57" s="118">
        <v>0</v>
      </c>
    </row>
    <row r="58" spans="1:11" ht="20.100000000000001" customHeight="1">
      <c r="A58" s="75" t="s">
        <v>59</v>
      </c>
      <c r="B58" s="118">
        <v>1361</v>
      </c>
      <c r="C58" s="118">
        <v>995</v>
      </c>
      <c r="D58" s="118">
        <v>39</v>
      </c>
      <c r="E58" s="118">
        <v>42</v>
      </c>
      <c r="F58" s="118">
        <v>0</v>
      </c>
      <c r="G58" s="118">
        <v>0</v>
      </c>
      <c r="H58" s="118">
        <v>1322</v>
      </c>
      <c r="I58" s="118">
        <v>953</v>
      </c>
      <c r="J58" s="118">
        <v>0</v>
      </c>
      <c r="K58" s="118">
        <v>0</v>
      </c>
    </row>
    <row r="59" spans="1:11" ht="20.100000000000001" customHeight="1">
      <c r="A59" s="75" t="s">
        <v>60</v>
      </c>
      <c r="B59" s="118">
        <v>1594</v>
      </c>
      <c r="C59" s="118">
        <v>1957</v>
      </c>
      <c r="D59" s="118">
        <v>129</v>
      </c>
      <c r="E59" s="118">
        <v>215</v>
      </c>
      <c r="F59" s="118">
        <v>0</v>
      </c>
      <c r="G59" s="118">
        <v>0</v>
      </c>
      <c r="H59" s="118">
        <v>1465</v>
      </c>
      <c r="I59" s="118">
        <v>1742</v>
      </c>
      <c r="J59" s="118">
        <v>0</v>
      </c>
      <c r="K59" s="118">
        <v>0</v>
      </c>
    </row>
    <row r="60" spans="1:11" ht="20.100000000000001" customHeight="1">
      <c r="A60" s="75" t="s">
        <v>61</v>
      </c>
      <c r="B60" s="118">
        <v>2134</v>
      </c>
      <c r="C60" s="118">
        <v>1612</v>
      </c>
      <c r="D60" s="118">
        <v>28</v>
      </c>
      <c r="E60" s="118">
        <v>63</v>
      </c>
      <c r="F60" s="118">
        <v>0</v>
      </c>
      <c r="G60" s="118">
        <v>0</v>
      </c>
      <c r="H60" s="118">
        <v>2106</v>
      </c>
      <c r="I60" s="118">
        <v>1549</v>
      </c>
      <c r="J60" s="118">
        <v>0</v>
      </c>
      <c r="K60" s="118">
        <v>0</v>
      </c>
    </row>
    <row r="61" spans="1:11" ht="20.100000000000001" customHeight="1">
      <c r="A61" s="75" t="s">
        <v>62</v>
      </c>
      <c r="B61" s="118">
        <v>619</v>
      </c>
      <c r="C61" s="118">
        <v>726</v>
      </c>
      <c r="D61" s="118">
        <v>22</v>
      </c>
      <c r="E61" s="118">
        <v>25</v>
      </c>
      <c r="F61" s="118">
        <v>0</v>
      </c>
      <c r="G61" s="118">
        <v>0</v>
      </c>
      <c r="H61" s="118">
        <v>597</v>
      </c>
      <c r="I61" s="118">
        <v>701</v>
      </c>
      <c r="J61" s="118">
        <v>0</v>
      </c>
      <c r="K61" s="118">
        <v>0</v>
      </c>
    </row>
    <row r="62" spans="1:11" ht="20.100000000000001" customHeight="1">
      <c r="A62" s="75" t="s">
        <v>63</v>
      </c>
      <c r="B62" s="118">
        <v>1940</v>
      </c>
      <c r="C62" s="118">
        <v>2044</v>
      </c>
      <c r="D62" s="118">
        <v>46</v>
      </c>
      <c r="E62" s="118">
        <v>79</v>
      </c>
      <c r="F62" s="118">
        <v>0</v>
      </c>
      <c r="G62" s="118">
        <v>0</v>
      </c>
      <c r="H62" s="118">
        <v>1894</v>
      </c>
      <c r="I62" s="118">
        <v>1965</v>
      </c>
      <c r="J62" s="118">
        <v>0</v>
      </c>
      <c r="K62" s="118">
        <v>0</v>
      </c>
    </row>
    <row r="63" spans="1:11" ht="20.100000000000001" customHeight="1">
      <c r="A63" s="75" t="s">
        <v>64</v>
      </c>
      <c r="B63" s="118">
        <v>2010</v>
      </c>
      <c r="C63" s="118">
        <v>1980</v>
      </c>
      <c r="D63" s="118">
        <v>67</v>
      </c>
      <c r="E63" s="118">
        <v>103</v>
      </c>
      <c r="F63" s="118">
        <v>0</v>
      </c>
      <c r="G63" s="118">
        <v>0</v>
      </c>
      <c r="H63" s="118">
        <v>1943</v>
      </c>
      <c r="I63" s="118">
        <v>1877</v>
      </c>
      <c r="J63" s="118">
        <v>0</v>
      </c>
      <c r="K63" s="118">
        <v>0</v>
      </c>
    </row>
    <row r="64" spans="1:11" ht="20.100000000000001" customHeight="1">
      <c r="A64" s="75" t="s">
        <v>65</v>
      </c>
      <c r="B64" s="118">
        <v>5743</v>
      </c>
      <c r="C64" s="118">
        <v>5005</v>
      </c>
      <c r="D64" s="118">
        <v>79</v>
      </c>
      <c r="E64" s="118">
        <v>166</v>
      </c>
      <c r="F64" s="118">
        <v>0</v>
      </c>
      <c r="G64" s="118">
        <v>0</v>
      </c>
      <c r="H64" s="118">
        <v>5662</v>
      </c>
      <c r="I64" s="118">
        <v>4839</v>
      </c>
      <c r="J64" s="118">
        <v>2</v>
      </c>
      <c r="K64" s="118">
        <v>0</v>
      </c>
    </row>
    <row r="65" spans="1:11" ht="20.100000000000001" customHeight="1">
      <c r="A65" s="75" t="s">
        <v>66</v>
      </c>
      <c r="B65" s="118">
        <v>2240</v>
      </c>
      <c r="C65" s="118">
        <v>2995</v>
      </c>
      <c r="D65" s="118">
        <v>26</v>
      </c>
      <c r="E65" s="118">
        <v>77</v>
      </c>
      <c r="F65" s="118">
        <v>0</v>
      </c>
      <c r="G65" s="118">
        <v>0</v>
      </c>
      <c r="H65" s="118">
        <v>2214</v>
      </c>
      <c r="I65" s="118">
        <v>2918</v>
      </c>
      <c r="J65" s="118">
        <v>0</v>
      </c>
      <c r="K65" s="118">
        <v>0</v>
      </c>
    </row>
    <row r="66" spans="1:11" s="71" customFormat="1" ht="20.100000000000001" customHeight="1">
      <c r="A66" s="71" t="s">
        <v>67</v>
      </c>
      <c r="B66" s="124">
        <v>10451</v>
      </c>
      <c r="C66" s="124">
        <v>8411</v>
      </c>
      <c r="D66" s="124">
        <v>618</v>
      </c>
      <c r="E66" s="124">
        <v>976</v>
      </c>
      <c r="F66" s="124">
        <v>0</v>
      </c>
      <c r="G66" s="124">
        <v>0</v>
      </c>
      <c r="H66" s="124">
        <v>9833</v>
      </c>
      <c r="I66" s="124">
        <v>7435</v>
      </c>
      <c r="J66" s="124">
        <v>0</v>
      </c>
      <c r="K66" s="124">
        <v>0</v>
      </c>
    </row>
    <row r="67" spans="1:11" ht="20.100000000000001" customHeight="1">
      <c r="A67" s="75" t="s">
        <v>68</v>
      </c>
      <c r="B67" s="117">
        <v>8541</v>
      </c>
      <c r="C67" s="117">
        <v>6836</v>
      </c>
      <c r="D67" s="117">
        <v>546</v>
      </c>
      <c r="E67" s="117">
        <v>816</v>
      </c>
      <c r="F67" s="118">
        <v>0</v>
      </c>
      <c r="G67" s="118">
        <v>0</v>
      </c>
      <c r="H67" s="117">
        <v>7995</v>
      </c>
      <c r="I67" s="117">
        <v>6020</v>
      </c>
      <c r="J67" s="117">
        <v>0</v>
      </c>
      <c r="K67" s="117">
        <v>0</v>
      </c>
    </row>
    <row r="68" spans="1:11" ht="20.100000000000001" customHeight="1">
      <c r="A68" s="75" t="s">
        <v>69</v>
      </c>
      <c r="B68" s="117">
        <v>1895</v>
      </c>
      <c r="C68" s="117">
        <v>1564</v>
      </c>
      <c r="D68" s="117">
        <v>72</v>
      </c>
      <c r="E68" s="117">
        <v>159</v>
      </c>
      <c r="F68" s="118">
        <v>0</v>
      </c>
      <c r="G68" s="118">
        <v>0</v>
      </c>
      <c r="H68" s="117">
        <v>1823</v>
      </c>
      <c r="I68" s="117">
        <v>1405</v>
      </c>
      <c r="J68" s="117">
        <v>0</v>
      </c>
      <c r="K68" s="117">
        <v>0</v>
      </c>
    </row>
    <row r="69" spans="1:11" ht="20.100000000000001" customHeight="1">
      <c r="A69" s="75" t="s">
        <v>70</v>
      </c>
      <c r="B69" s="117">
        <v>15</v>
      </c>
      <c r="C69" s="117">
        <v>11</v>
      </c>
      <c r="D69" s="117">
        <v>0</v>
      </c>
      <c r="E69" s="117">
        <v>1</v>
      </c>
      <c r="F69" s="118">
        <v>0</v>
      </c>
      <c r="G69" s="118">
        <v>0</v>
      </c>
      <c r="H69" s="117">
        <v>15</v>
      </c>
      <c r="I69" s="117">
        <v>10</v>
      </c>
      <c r="J69" s="117">
        <v>0</v>
      </c>
      <c r="K69" s="117">
        <v>0</v>
      </c>
    </row>
    <row r="70" spans="1:11" s="71" customFormat="1" ht="20.100000000000001" customHeight="1" thickBot="1">
      <c r="A70" s="78" t="s">
        <v>71</v>
      </c>
      <c r="B70" s="134">
        <v>4</v>
      </c>
      <c r="C70" s="134">
        <v>6</v>
      </c>
      <c r="D70" s="134">
        <v>0</v>
      </c>
      <c r="E70" s="134">
        <v>1</v>
      </c>
      <c r="F70" s="134">
        <v>0</v>
      </c>
      <c r="G70" s="134">
        <v>0</v>
      </c>
      <c r="H70" s="134">
        <v>4</v>
      </c>
      <c r="I70" s="134">
        <v>5</v>
      </c>
      <c r="J70" s="134">
        <v>0</v>
      </c>
      <c r="K70" s="134">
        <v>0</v>
      </c>
    </row>
    <row r="71" spans="1:11" s="327" customFormat="1" ht="15.95" customHeight="1">
      <c r="A71" s="186" t="s">
        <v>425</v>
      </c>
    </row>
    <row r="72" spans="1:11" ht="20.100000000000001" customHeight="1">
      <c r="A72" s="8" t="s">
        <v>469</v>
      </c>
    </row>
  </sheetData>
  <mergeCells count="4">
    <mergeCell ref="A3:A6"/>
    <mergeCell ref="B3:K3"/>
    <mergeCell ref="B4:C5"/>
    <mergeCell ref="D4:K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tabColor rgb="FF92D050"/>
  </sheetPr>
  <dimension ref="B1:B68"/>
  <sheetViews>
    <sheetView showGridLines="0" zoomScaleNormal="100" workbookViewId="0"/>
  </sheetViews>
  <sheetFormatPr defaultColWidth="9.7109375" defaultRowHeight="20.100000000000001" customHeight="1"/>
  <cols>
    <col min="1" max="1" width="8.7109375" style="1279" customWidth="1"/>
    <col min="2" max="2" width="145.7109375" style="1279" customWidth="1"/>
    <col min="3" max="16384" width="9.7109375" style="1279"/>
  </cols>
  <sheetData>
    <row r="1" spans="2:2" s="1277" customFormat="1" ht="20.100000000000001" customHeight="1">
      <c r="B1" s="1275" t="s">
        <v>266</v>
      </c>
    </row>
    <row r="2" spans="2:2" s="1278" customFormat="1" ht="20.100000000000001" customHeight="1">
      <c r="B2" s="15"/>
    </row>
    <row r="3" spans="2:2" ht="20.100000000000001" customHeight="1">
      <c r="B3" s="1276" t="s">
        <v>267</v>
      </c>
    </row>
    <row r="4" spans="2:2" ht="20.100000000000001" customHeight="1">
      <c r="B4" s="1276" t="s">
        <v>413</v>
      </c>
    </row>
    <row r="5" spans="2:2" ht="20.100000000000001" customHeight="1">
      <c r="B5" s="1276" t="s">
        <v>414</v>
      </c>
    </row>
    <row r="6" spans="2:2" ht="20.100000000000001" customHeight="1">
      <c r="B6" s="1276" t="s">
        <v>415</v>
      </c>
    </row>
    <row r="7" spans="2:2" ht="20.100000000000001" customHeight="1">
      <c r="B7" s="1276" t="s">
        <v>268</v>
      </c>
    </row>
    <row r="8" spans="2:2" ht="20.100000000000001" customHeight="1">
      <c r="B8" s="1276"/>
    </row>
    <row r="9" spans="2:2" ht="20.100000000000001" customHeight="1">
      <c r="B9" s="1280" t="s">
        <v>1401</v>
      </c>
    </row>
    <row r="10" spans="2:2" ht="20.100000000000001" customHeight="1">
      <c r="B10" s="1276"/>
    </row>
    <row r="11" spans="2:2" ht="20.100000000000001" customHeight="1">
      <c r="B11" s="1460" t="s">
        <v>1402</v>
      </c>
    </row>
    <row r="12" spans="2:2" ht="20.100000000000001" customHeight="1">
      <c r="B12" s="1460"/>
    </row>
    <row r="13" spans="2:2" ht="20.100000000000001" customHeight="1">
      <c r="B13" s="1280"/>
    </row>
    <row r="14" spans="2:2" ht="20.100000000000001" customHeight="1">
      <c r="B14" s="1460" t="s">
        <v>1403</v>
      </c>
    </row>
    <row r="15" spans="2:2" ht="20.100000000000001" customHeight="1">
      <c r="B15" s="1460"/>
    </row>
    <row r="16" spans="2:2" ht="20.100000000000001" customHeight="1">
      <c r="B16" s="1460"/>
    </row>
    <row r="17" spans="2:2" ht="20.100000000000001" customHeight="1">
      <c r="B17" s="1276"/>
    </row>
    <row r="18" spans="2:2" ht="20.100000000000001" customHeight="1">
      <c r="B18" s="1460" t="s">
        <v>1404</v>
      </c>
    </row>
    <row r="19" spans="2:2" ht="20.100000000000001" customHeight="1">
      <c r="B19" s="1460"/>
    </row>
    <row r="20" spans="2:2" ht="20.100000000000001" customHeight="1">
      <c r="B20" s="1276"/>
    </row>
    <row r="21" spans="2:2" ht="20.100000000000001" customHeight="1">
      <c r="B21" s="1458" t="s">
        <v>1492</v>
      </c>
    </row>
    <row r="22" spans="2:2" ht="20.100000000000001" customHeight="1">
      <c r="B22" s="1458"/>
    </row>
    <row r="23" spans="2:2" ht="20.100000000000001" customHeight="1">
      <c r="B23" s="1375"/>
    </row>
    <row r="24" spans="2:2" ht="20.100000000000001" customHeight="1">
      <c r="B24" s="1458" t="s">
        <v>1493</v>
      </c>
    </row>
    <row r="25" spans="2:2" ht="20.100000000000001" customHeight="1">
      <c r="B25" s="1458"/>
    </row>
    <row r="26" spans="2:2" ht="20.100000000000001" customHeight="1">
      <c r="B26" s="1458"/>
    </row>
    <row r="27" spans="2:2" ht="20.100000000000001" customHeight="1">
      <c r="B27" s="1375"/>
    </row>
    <row r="28" spans="2:2" ht="20.100000000000001" customHeight="1">
      <c r="B28" s="1458" t="s">
        <v>1494</v>
      </c>
    </row>
    <row r="29" spans="2:2" ht="20.100000000000001" customHeight="1">
      <c r="B29" s="1458"/>
    </row>
    <row r="30" spans="2:2" ht="20.100000000000001" customHeight="1">
      <c r="B30" s="1375"/>
    </row>
    <row r="31" spans="2:2" ht="20.100000000000001" customHeight="1">
      <c r="B31" s="1458" t="s">
        <v>1495</v>
      </c>
    </row>
    <row r="32" spans="2:2" ht="20.100000000000001" customHeight="1">
      <c r="B32" s="1458"/>
    </row>
    <row r="33" spans="2:2" ht="20.100000000000001" customHeight="1">
      <c r="B33" s="1458"/>
    </row>
    <row r="34" spans="2:2" ht="20.100000000000001" customHeight="1">
      <c r="B34" s="1375" t="s">
        <v>1397</v>
      </c>
    </row>
    <row r="35" spans="2:2" ht="20.100000000000001" customHeight="1">
      <c r="B35" s="1375"/>
    </row>
    <row r="36" spans="2:2" ht="20.100000000000001" customHeight="1">
      <c r="B36" s="1243" t="s">
        <v>1398</v>
      </c>
    </row>
    <row r="37" spans="2:2" ht="20.100000000000001" customHeight="1">
      <c r="B37" s="1375" t="s">
        <v>88</v>
      </c>
    </row>
    <row r="38" spans="2:2" ht="20.100000000000001" customHeight="1">
      <c r="B38" s="1458" t="s">
        <v>1496</v>
      </c>
    </row>
    <row r="39" spans="2:2" ht="20.100000000000001" customHeight="1">
      <c r="B39" s="1458"/>
    </row>
    <row r="40" spans="2:2" ht="20.100000000000001" customHeight="1">
      <c r="B40" s="1375"/>
    </row>
    <row r="41" spans="2:2" ht="20.100000000000001" customHeight="1">
      <c r="B41" s="1458" t="s">
        <v>1497</v>
      </c>
    </row>
    <row r="42" spans="2:2" ht="20.100000000000001" customHeight="1">
      <c r="B42" s="1458"/>
    </row>
    <row r="43" spans="2:2" ht="20.100000000000001" customHeight="1">
      <c r="B43" s="1458"/>
    </row>
    <row r="44" spans="2:2" ht="20.100000000000001" customHeight="1">
      <c r="B44" s="1452"/>
    </row>
    <row r="45" spans="2:2" ht="20.100000000000001" customHeight="1">
      <c r="B45" s="1458" t="s">
        <v>1507</v>
      </c>
    </row>
    <row r="46" spans="2:2" ht="20.100000000000001" customHeight="1">
      <c r="B46" s="1458"/>
    </row>
    <row r="47" spans="2:2" ht="20.100000000000001" customHeight="1">
      <c r="B47" s="1452"/>
    </row>
    <row r="48" spans="2:2" ht="20.100000000000001" customHeight="1">
      <c r="B48" s="1458" t="s">
        <v>1498</v>
      </c>
    </row>
    <row r="49" spans="2:2" ht="20.100000000000001" customHeight="1">
      <c r="B49" s="1458"/>
    </row>
    <row r="50" spans="2:2" ht="20.100000000000001" customHeight="1">
      <c r="B50" s="1458"/>
    </row>
    <row r="51" spans="2:2" ht="20.100000000000001" customHeight="1">
      <c r="B51" s="1375"/>
    </row>
    <row r="52" spans="2:2" ht="20.100000000000001" customHeight="1">
      <c r="B52" s="1458" t="s">
        <v>1499</v>
      </c>
    </row>
    <row r="53" spans="2:2" ht="20.100000000000001" customHeight="1">
      <c r="B53" s="1458"/>
    </row>
    <row r="54" spans="2:2" ht="20.100000000000001" customHeight="1">
      <c r="B54" s="1458"/>
    </row>
    <row r="55" spans="2:2" ht="20.100000000000001" customHeight="1">
      <c r="B55" s="1376"/>
    </row>
    <row r="56" spans="2:2" ht="20.100000000000001" customHeight="1">
      <c r="B56" s="1458" t="s">
        <v>1500</v>
      </c>
    </row>
    <row r="57" spans="2:2" ht="20.100000000000001" customHeight="1">
      <c r="B57" s="1458"/>
    </row>
    <row r="58" spans="2:2" ht="20.100000000000001" customHeight="1">
      <c r="B58" s="1376"/>
    </row>
    <row r="59" spans="2:2" ht="20.100000000000001" customHeight="1">
      <c r="B59" s="1376"/>
    </row>
    <row r="60" spans="2:2" ht="20.100000000000001" customHeight="1">
      <c r="B60" s="1241" t="s">
        <v>1399</v>
      </c>
    </row>
    <row r="61" spans="2:2" ht="20.100000000000001" customHeight="1">
      <c r="B61" s="1241"/>
    </row>
    <row r="62" spans="2:2" ht="20.100000000000001" customHeight="1">
      <c r="B62" s="1458" t="s">
        <v>1501</v>
      </c>
    </row>
    <row r="63" spans="2:2" ht="20.100000000000001" customHeight="1">
      <c r="B63" s="1458"/>
    </row>
    <row r="64" spans="2:2" ht="20.100000000000001" customHeight="1">
      <c r="B64" s="1458"/>
    </row>
    <row r="65" spans="2:2" ht="20.100000000000001" customHeight="1">
      <c r="B65" s="1376"/>
    </row>
    <row r="66" spans="2:2" ht="20.100000000000001" customHeight="1">
      <c r="B66" s="1459" t="s">
        <v>1400</v>
      </c>
    </row>
    <row r="67" spans="2:2" ht="20.100000000000001" customHeight="1">
      <c r="B67" s="1459"/>
    </row>
    <row r="68" spans="2:2" ht="20.100000000000001" customHeight="1">
      <c r="B68" s="1459"/>
    </row>
  </sheetData>
  <mergeCells count="15">
    <mergeCell ref="B11:B12"/>
    <mergeCell ref="B14:B16"/>
    <mergeCell ref="B18:B19"/>
    <mergeCell ref="B21:B22"/>
    <mergeCell ref="B24:B26"/>
    <mergeCell ref="B52:B54"/>
    <mergeCell ref="B56:B57"/>
    <mergeCell ref="B62:B64"/>
    <mergeCell ref="B66:B68"/>
    <mergeCell ref="B28:B29"/>
    <mergeCell ref="B31:B33"/>
    <mergeCell ref="B38:B39"/>
    <mergeCell ref="B41:B43"/>
    <mergeCell ref="B45:B46"/>
    <mergeCell ref="B48:B50"/>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140"/>
  <sheetViews>
    <sheetView showGridLines="0" zoomScaleNormal="100" zoomScaleSheetLayoutView="75" workbookViewId="0">
      <selection activeCell="O1" sqref="O1"/>
    </sheetView>
  </sheetViews>
  <sheetFormatPr defaultColWidth="11.42578125" defaultRowHeight="20.100000000000001" customHeight="1"/>
  <cols>
    <col min="1" max="1" width="36.7109375" style="75" customWidth="1"/>
    <col min="2" max="3" width="10.28515625" style="75" customWidth="1"/>
    <col min="4" max="15" width="9" style="75" customWidth="1"/>
    <col min="16" max="16" width="11.7109375" style="92" customWidth="1"/>
    <col min="17" max="17" width="11.7109375" style="75" customWidth="1"/>
    <col min="18" max="256" width="11.42578125" style="75"/>
    <col min="257" max="257" width="36.7109375" style="75" customWidth="1"/>
    <col min="258" max="259" width="10.28515625" style="75" customWidth="1"/>
    <col min="260" max="271" width="9" style="75" customWidth="1"/>
    <col min="272" max="273" width="11.7109375" style="75" customWidth="1"/>
    <col min="274" max="512" width="11.42578125" style="75"/>
    <col min="513" max="513" width="36.7109375" style="75" customWidth="1"/>
    <col min="514" max="515" width="10.28515625" style="75" customWidth="1"/>
    <col min="516" max="527" width="9" style="75" customWidth="1"/>
    <col min="528" max="529" width="11.7109375" style="75" customWidth="1"/>
    <col min="530" max="768" width="11.42578125" style="75"/>
    <col min="769" max="769" width="36.7109375" style="75" customWidth="1"/>
    <col min="770" max="771" width="10.28515625" style="75" customWidth="1"/>
    <col min="772" max="783" width="9" style="75" customWidth="1"/>
    <col min="784" max="785" width="11.7109375" style="75" customWidth="1"/>
    <col min="786" max="1024" width="11.42578125" style="75"/>
    <col min="1025" max="1025" width="36.7109375" style="75" customWidth="1"/>
    <col min="1026" max="1027" width="10.28515625" style="75" customWidth="1"/>
    <col min="1028" max="1039" width="9" style="75" customWidth="1"/>
    <col min="1040" max="1041" width="11.7109375" style="75" customWidth="1"/>
    <col min="1042" max="1280" width="11.42578125" style="75"/>
    <col min="1281" max="1281" width="36.7109375" style="75" customWidth="1"/>
    <col min="1282" max="1283" width="10.28515625" style="75" customWidth="1"/>
    <col min="1284" max="1295" width="9" style="75" customWidth="1"/>
    <col min="1296" max="1297" width="11.7109375" style="75" customWidth="1"/>
    <col min="1298" max="1536" width="11.42578125" style="75"/>
    <col min="1537" max="1537" width="36.7109375" style="75" customWidth="1"/>
    <col min="1538" max="1539" width="10.28515625" style="75" customWidth="1"/>
    <col min="1540" max="1551" width="9" style="75" customWidth="1"/>
    <col min="1552" max="1553" width="11.7109375" style="75" customWidth="1"/>
    <col min="1554" max="1792" width="11.42578125" style="75"/>
    <col min="1793" max="1793" width="36.7109375" style="75" customWidth="1"/>
    <col min="1794" max="1795" width="10.28515625" style="75" customWidth="1"/>
    <col min="1796" max="1807" width="9" style="75" customWidth="1"/>
    <col min="1808" max="1809" width="11.7109375" style="75" customWidth="1"/>
    <col min="1810" max="2048" width="11.42578125" style="75"/>
    <col min="2049" max="2049" width="36.7109375" style="75" customWidth="1"/>
    <col min="2050" max="2051" width="10.28515625" style="75" customWidth="1"/>
    <col min="2052" max="2063" width="9" style="75" customWidth="1"/>
    <col min="2064" max="2065" width="11.7109375" style="75" customWidth="1"/>
    <col min="2066" max="2304" width="11.42578125" style="75"/>
    <col min="2305" max="2305" width="36.7109375" style="75" customWidth="1"/>
    <col min="2306" max="2307" width="10.28515625" style="75" customWidth="1"/>
    <col min="2308" max="2319" width="9" style="75" customWidth="1"/>
    <col min="2320" max="2321" width="11.7109375" style="75" customWidth="1"/>
    <col min="2322" max="2560" width="11.42578125" style="75"/>
    <col min="2561" max="2561" width="36.7109375" style="75" customWidth="1"/>
    <col min="2562" max="2563" width="10.28515625" style="75" customWidth="1"/>
    <col min="2564" max="2575" width="9" style="75" customWidth="1"/>
    <col min="2576" max="2577" width="11.7109375" style="75" customWidth="1"/>
    <col min="2578" max="2816" width="11.42578125" style="75"/>
    <col min="2817" max="2817" width="36.7109375" style="75" customWidth="1"/>
    <col min="2818" max="2819" width="10.28515625" style="75" customWidth="1"/>
    <col min="2820" max="2831" width="9" style="75" customWidth="1"/>
    <col min="2832" max="2833" width="11.7109375" style="75" customWidth="1"/>
    <col min="2834" max="3072" width="11.42578125" style="75"/>
    <col min="3073" max="3073" width="36.7109375" style="75" customWidth="1"/>
    <col min="3074" max="3075" width="10.28515625" style="75" customWidth="1"/>
    <col min="3076" max="3087" width="9" style="75" customWidth="1"/>
    <col min="3088" max="3089" width="11.7109375" style="75" customWidth="1"/>
    <col min="3090" max="3328" width="11.42578125" style="75"/>
    <col min="3329" max="3329" width="36.7109375" style="75" customWidth="1"/>
    <col min="3330" max="3331" width="10.28515625" style="75" customWidth="1"/>
    <col min="3332" max="3343" width="9" style="75" customWidth="1"/>
    <col min="3344" max="3345" width="11.7109375" style="75" customWidth="1"/>
    <col min="3346" max="3584" width="11.42578125" style="75"/>
    <col min="3585" max="3585" width="36.7109375" style="75" customWidth="1"/>
    <col min="3586" max="3587" width="10.28515625" style="75" customWidth="1"/>
    <col min="3588" max="3599" width="9" style="75" customWidth="1"/>
    <col min="3600" max="3601" width="11.7109375" style="75" customWidth="1"/>
    <col min="3602" max="3840" width="11.42578125" style="75"/>
    <col min="3841" max="3841" width="36.7109375" style="75" customWidth="1"/>
    <col min="3842" max="3843" width="10.28515625" style="75" customWidth="1"/>
    <col min="3844" max="3855" width="9" style="75" customWidth="1"/>
    <col min="3856" max="3857" width="11.7109375" style="75" customWidth="1"/>
    <col min="3858" max="4096" width="11.42578125" style="75"/>
    <col min="4097" max="4097" width="36.7109375" style="75" customWidth="1"/>
    <col min="4098" max="4099" width="10.28515625" style="75" customWidth="1"/>
    <col min="4100" max="4111" width="9" style="75" customWidth="1"/>
    <col min="4112" max="4113" width="11.7109375" style="75" customWidth="1"/>
    <col min="4114" max="4352" width="11.42578125" style="75"/>
    <col min="4353" max="4353" width="36.7109375" style="75" customWidth="1"/>
    <col min="4354" max="4355" width="10.28515625" style="75" customWidth="1"/>
    <col min="4356" max="4367" width="9" style="75" customWidth="1"/>
    <col min="4368" max="4369" width="11.7109375" style="75" customWidth="1"/>
    <col min="4370" max="4608" width="11.42578125" style="75"/>
    <col min="4609" max="4609" width="36.7109375" style="75" customWidth="1"/>
    <col min="4610" max="4611" width="10.28515625" style="75" customWidth="1"/>
    <col min="4612" max="4623" width="9" style="75" customWidth="1"/>
    <col min="4624" max="4625" width="11.7109375" style="75" customWidth="1"/>
    <col min="4626" max="4864" width="11.42578125" style="75"/>
    <col min="4865" max="4865" width="36.7109375" style="75" customWidth="1"/>
    <col min="4866" max="4867" width="10.28515625" style="75" customWidth="1"/>
    <col min="4868" max="4879" width="9" style="75" customWidth="1"/>
    <col min="4880" max="4881" width="11.7109375" style="75" customWidth="1"/>
    <col min="4882" max="5120" width="11.42578125" style="75"/>
    <col min="5121" max="5121" width="36.7109375" style="75" customWidth="1"/>
    <col min="5122" max="5123" width="10.28515625" style="75" customWidth="1"/>
    <col min="5124" max="5135" width="9" style="75" customWidth="1"/>
    <col min="5136" max="5137" width="11.7109375" style="75" customWidth="1"/>
    <col min="5138" max="5376" width="11.42578125" style="75"/>
    <col min="5377" max="5377" width="36.7109375" style="75" customWidth="1"/>
    <col min="5378" max="5379" width="10.28515625" style="75" customWidth="1"/>
    <col min="5380" max="5391" width="9" style="75" customWidth="1"/>
    <col min="5392" max="5393" width="11.7109375" style="75" customWidth="1"/>
    <col min="5394" max="5632" width="11.42578125" style="75"/>
    <col min="5633" max="5633" width="36.7109375" style="75" customWidth="1"/>
    <col min="5634" max="5635" width="10.28515625" style="75" customWidth="1"/>
    <col min="5636" max="5647" width="9" style="75" customWidth="1"/>
    <col min="5648" max="5649" width="11.7109375" style="75" customWidth="1"/>
    <col min="5650" max="5888" width="11.42578125" style="75"/>
    <col min="5889" max="5889" width="36.7109375" style="75" customWidth="1"/>
    <col min="5890" max="5891" width="10.28515625" style="75" customWidth="1"/>
    <col min="5892" max="5903" width="9" style="75" customWidth="1"/>
    <col min="5904" max="5905" width="11.7109375" style="75" customWidth="1"/>
    <col min="5906" max="6144" width="11.42578125" style="75"/>
    <col min="6145" max="6145" width="36.7109375" style="75" customWidth="1"/>
    <col min="6146" max="6147" width="10.28515625" style="75" customWidth="1"/>
    <col min="6148" max="6159" width="9" style="75" customWidth="1"/>
    <col min="6160" max="6161" width="11.7109375" style="75" customWidth="1"/>
    <col min="6162" max="6400" width="11.42578125" style="75"/>
    <col min="6401" max="6401" width="36.7109375" style="75" customWidth="1"/>
    <col min="6402" max="6403" width="10.28515625" style="75" customWidth="1"/>
    <col min="6404" max="6415" width="9" style="75" customWidth="1"/>
    <col min="6416" max="6417" width="11.7109375" style="75" customWidth="1"/>
    <col min="6418" max="6656" width="11.42578125" style="75"/>
    <col min="6657" max="6657" width="36.7109375" style="75" customWidth="1"/>
    <col min="6658" max="6659" width="10.28515625" style="75" customWidth="1"/>
    <col min="6660" max="6671" width="9" style="75" customWidth="1"/>
    <col min="6672" max="6673" width="11.7109375" style="75" customWidth="1"/>
    <col min="6674" max="6912" width="11.42578125" style="75"/>
    <col min="6913" max="6913" width="36.7109375" style="75" customWidth="1"/>
    <col min="6914" max="6915" width="10.28515625" style="75" customWidth="1"/>
    <col min="6916" max="6927" width="9" style="75" customWidth="1"/>
    <col min="6928" max="6929" width="11.7109375" style="75" customWidth="1"/>
    <col min="6930" max="7168" width="11.42578125" style="75"/>
    <col min="7169" max="7169" width="36.7109375" style="75" customWidth="1"/>
    <col min="7170" max="7171" width="10.28515625" style="75" customWidth="1"/>
    <col min="7172" max="7183" width="9" style="75" customWidth="1"/>
    <col min="7184" max="7185" width="11.7109375" style="75" customWidth="1"/>
    <col min="7186" max="7424" width="11.42578125" style="75"/>
    <col min="7425" max="7425" width="36.7109375" style="75" customWidth="1"/>
    <col min="7426" max="7427" width="10.28515625" style="75" customWidth="1"/>
    <col min="7428" max="7439" width="9" style="75" customWidth="1"/>
    <col min="7440" max="7441" width="11.7109375" style="75" customWidth="1"/>
    <col min="7442" max="7680" width="11.42578125" style="75"/>
    <col min="7681" max="7681" width="36.7109375" style="75" customWidth="1"/>
    <col min="7682" max="7683" width="10.28515625" style="75" customWidth="1"/>
    <col min="7684" max="7695" width="9" style="75" customWidth="1"/>
    <col min="7696" max="7697" width="11.7109375" style="75" customWidth="1"/>
    <col min="7698" max="7936" width="11.42578125" style="75"/>
    <col min="7937" max="7937" width="36.7109375" style="75" customWidth="1"/>
    <col min="7938" max="7939" width="10.28515625" style="75" customWidth="1"/>
    <col min="7940" max="7951" width="9" style="75" customWidth="1"/>
    <col min="7952" max="7953" width="11.7109375" style="75" customWidth="1"/>
    <col min="7954" max="8192" width="11.42578125" style="75"/>
    <col min="8193" max="8193" width="36.7109375" style="75" customWidth="1"/>
    <col min="8194" max="8195" width="10.28515625" style="75" customWidth="1"/>
    <col min="8196" max="8207" width="9" style="75" customWidth="1"/>
    <col min="8208" max="8209" width="11.7109375" style="75" customWidth="1"/>
    <col min="8210" max="8448" width="11.42578125" style="75"/>
    <col min="8449" max="8449" width="36.7109375" style="75" customWidth="1"/>
    <col min="8450" max="8451" width="10.28515625" style="75" customWidth="1"/>
    <col min="8452" max="8463" width="9" style="75" customWidth="1"/>
    <col min="8464" max="8465" width="11.7109375" style="75" customWidth="1"/>
    <col min="8466" max="8704" width="11.42578125" style="75"/>
    <col min="8705" max="8705" width="36.7109375" style="75" customWidth="1"/>
    <col min="8706" max="8707" width="10.28515625" style="75" customWidth="1"/>
    <col min="8708" max="8719" width="9" style="75" customWidth="1"/>
    <col min="8720" max="8721" width="11.7109375" style="75" customWidth="1"/>
    <col min="8722" max="8960" width="11.42578125" style="75"/>
    <col min="8961" max="8961" width="36.7109375" style="75" customWidth="1"/>
    <col min="8962" max="8963" width="10.28515625" style="75" customWidth="1"/>
    <col min="8964" max="8975" width="9" style="75" customWidth="1"/>
    <col min="8976" max="8977" width="11.7109375" style="75" customWidth="1"/>
    <col min="8978" max="9216" width="11.42578125" style="75"/>
    <col min="9217" max="9217" width="36.7109375" style="75" customWidth="1"/>
    <col min="9218" max="9219" width="10.28515625" style="75" customWidth="1"/>
    <col min="9220" max="9231" width="9" style="75" customWidth="1"/>
    <col min="9232" max="9233" width="11.7109375" style="75" customWidth="1"/>
    <col min="9234" max="9472" width="11.42578125" style="75"/>
    <col min="9473" max="9473" width="36.7109375" style="75" customWidth="1"/>
    <col min="9474" max="9475" width="10.28515625" style="75" customWidth="1"/>
    <col min="9476" max="9487" width="9" style="75" customWidth="1"/>
    <col min="9488" max="9489" width="11.7109375" style="75" customWidth="1"/>
    <col min="9490" max="9728" width="11.42578125" style="75"/>
    <col min="9729" max="9729" width="36.7109375" style="75" customWidth="1"/>
    <col min="9730" max="9731" width="10.28515625" style="75" customWidth="1"/>
    <col min="9732" max="9743" width="9" style="75" customWidth="1"/>
    <col min="9744" max="9745" width="11.7109375" style="75" customWidth="1"/>
    <col min="9746" max="9984" width="11.42578125" style="75"/>
    <col min="9985" max="9985" width="36.7109375" style="75" customWidth="1"/>
    <col min="9986" max="9987" width="10.28515625" style="75" customWidth="1"/>
    <col min="9988" max="9999" width="9" style="75" customWidth="1"/>
    <col min="10000" max="10001" width="11.7109375" style="75" customWidth="1"/>
    <col min="10002" max="10240" width="11.42578125" style="75"/>
    <col min="10241" max="10241" width="36.7109375" style="75" customWidth="1"/>
    <col min="10242" max="10243" width="10.28515625" style="75" customWidth="1"/>
    <col min="10244" max="10255" width="9" style="75" customWidth="1"/>
    <col min="10256" max="10257" width="11.7109375" style="75" customWidth="1"/>
    <col min="10258" max="10496" width="11.42578125" style="75"/>
    <col min="10497" max="10497" width="36.7109375" style="75" customWidth="1"/>
    <col min="10498" max="10499" width="10.28515625" style="75" customWidth="1"/>
    <col min="10500" max="10511" width="9" style="75" customWidth="1"/>
    <col min="10512" max="10513" width="11.7109375" style="75" customWidth="1"/>
    <col min="10514" max="10752" width="11.42578125" style="75"/>
    <col min="10753" max="10753" width="36.7109375" style="75" customWidth="1"/>
    <col min="10754" max="10755" width="10.28515625" style="75" customWidth="1"/>
    <col min="10756" max="10767" width="9" style="75" customWidth="1"/>
    <col min="10768" max="10769" width="11.7109375" style="75" customWidth="1"/>
    <col min="10770" max="11008" width="11.42578125" style="75"/>
    <col min="11009" max="11009" width="36.7109375" style="75" customWidth="1"/>
    <col min="11010" max="11011" width="10.28515625" style="75" customWidth="1"/>
    <col min="11012" max="11023" width="9" style="75" customWidth="1"/>
    <col min="11024" max="11025" width="11.7109375" style="75" customWidth="1"/>
    <col min="11026" max="11264" width="11.42578125" style="75"/>
    <col min="11265" max="11265" width="36.7109375" style="75" customWidth="1"/>
    <col min="11266" max="11267" width="10.28515625" style="75" customWidth="1"/>
    <col min="11268" max="11279" width="9" style="75" customWidth="1"/>
    <col min="11280" max="11281" width="11.7109375" style="75" customWidth="1"/>
    <col min="11282" max="11520" width="11.42578125" style="75"/>
    <col min="11521" max="11521" width="36.7109375" style="75" customWidth="1"/>
    <col min="11522" max="11523" width="10.28515625" style="75" customWidth="1"/>
    <col min="11524" max="11535" width="9" style="75" customWidth="1"/>
    <col min="11536" max="11537" width="11.7109375" style="75" customWidth="1"/>
    <col min="11538" max="11776" width="11.42578125" style="75"/>
    <col min="11777" max="11777" width="36.7109375" style="75" customWidth="1"/>
    <col min="11778" max="11779" width="10.28515625" style="75" customWidth="1"/>
    <col min="11780" max="11791" width="9" style="75" customWidth="1"/>
    <col min="11792" max="11793" width="11.7109375" style="75" customWidth="1"/>
    <col min="11794" max="12032" width="11.42578125" style="75"/>
    <col min="12033" max="12033" width="36.7109375" style="75" customWidth="1"/>
    <col min="12034" max="12035" width="10.28515625" style="75" customWidth="1"/>
    <col min="12036" max="12047" width="9" style="75" customWidth="1"/>
    <col min="12048" max="12049" width="11.7109375" style="75" customWidth="1"/>
    <col min="12050" max="12288" width="11.42578125" style="75"/>
    <col min="12289" max="12289" width="36.7109375" style="75" customWidth="1"/>
    <col min="12290" max="12291" width="10.28515625" style="75" customWidth="1"/>
    <col min="12292" max="12303" width="9" style="75" customWidth="1"/>
    <col min="12304" max="12305" width="11.7109375" style="75" customWidth="1"/>
    <col min="12306" max="12544" width="11.42578125" style="75"/>
    <col min="12545" max="12545" width="36.7109375" style="75" customWidth="1"/>
    <col min="12546" max="12547" width="10.28515625" style="75" customWidth="1"/>
    <col min="12548" max="12559" width="9" style="75" customWidth="1"/>
    <col min="12560" max="12561" width="11.7109375" style="75" customWidth="1"/>
    <col min="12562" max="12800" width="11.42578125" style="75"/>
    <col min="12801" max="12801" width="36.7109375" style="75" customWidth="1"/>
    <col min="12802" max="12803" width="10.28515625" style="75" customWidth="1"/>
    <col min="12804" max="12815" width="9" style="75" customWidth="1"/>
    <col min="12816" max="12817" width="11.7109375" style="75" customWidth="1"/>
    <col min="12818" max="13056" width="11.42578125" style="75"/>
    <col min="13057" max="13057" width="36.7109375" style="75" customWidth="1"/>
    <col min="13058" max="13059" width="10.28515625" style="75" customWidth="1"/>
    <col min="13060" max="13071" width="9" style="75" customWidth="1"/>
    <col min="13072" max="13073" width="11.7109375" style="75" customWidth="1"/>
    <col min="13074" max="13312" width="11.42578125" style="75"/>
    <col min="13313" max="13313" width="36.7109375" style="75" customWidth="1"/>
    <col min="13314" max="13315" width="10.28515625" style="75" customWidth="1"/>
    <col min="13316" max="13327" width="9" style="75" customWidth="1"/>
    <col min="13328" max="13329" width="11.7109375" style="75" customWidth="1"/>
    <col min="13330" max="13568" width="11.42578125" style="75"/>
    <col min="13569" max="13569" width="36.7109375" style="75" customWidth="1"/>
    <col min="13570" max="13571" width="10.28515625" style="75" customWidth="1"/>
    <col min="13572" max="13583" width="9" style="75" customWidth="1"/>
    <col min="13584" max="13585" width="11.7109375" style="75" customWidth="1"/>
    <col min="13586" max="13824" width="11.42578125" style="75"/>
    <col min="13825" max="13825" width="36.7109375" style="75" customWidth="1"/>
    <col min="13826" max="13827" width="10.28515625" style="75" customWidth="1"/>
    <col min="13828" max="13839" width="9" style="75" customWidth="1"/>
    <col min="13840" max="13841" width="11.7109375" style="75" customWidth="1"/>
    <col min="13842" max="14080" width="11.42578125" style="75"/>
    <col min="14081" max="14081" width="36.7109375" style="75" customWidth="1"/>
    <col min="14082" max="14083" width="10.28515625" style="75" customWidth="1"/>
    <col min="14084" max="14095" width="9" style="75" customWidth="1"/>
    <col min="14096" max="14097" width="11.7109375" style="75" customWidth="1"/>
    <col min="14098" max="14336" width="11.42578125" style="75"/>
    <col min="14337" max="14337" width="36.7109375" style="75" customWidth="1"/>
    <col min="14338" max="14339" width="10.28515625" style="75" customWidth="1"/>
    <col min="14340" max="14351" width="9" style="75" customWidth="1"/>
    <col min="14352" max="14353" width="11.7109375" style="75" customWidth="1"/>
    <col min="14354" max="14592" width="11.42578125" style="75"/>
    <col min="14593" max="14593" width="36.7109375" style="75" customWidth="1"/>
    <col min="14594" max="14595" width="10.28515625" style="75" customWidth="1"/>
    <col min="14596" max="14607" width="9" style="75" customWidth="1"/>
    <col min="14608" max="14609" width="11.7109375" style="75" customWidth="1"/>
    <col min="14610" max="14848" width="11.42578125" style="75"/>
    <col min="14849" max="14849" width="36.7109375" style="75" customWidth="1"/>
    <col min="14850" max="14851" width="10.28515625" style="75" customWidth="1"/>
    <col min="14852" max="14863" width="9" style="75" customWidth="1"/>
    <col min="14864" max="14865" width="11.7109375" style="75" customWidth="1"/>
    <col min="14866" max="15104" width="11.42578125" style="75"/>
    <col min="15105" max="15105" width="36.7109375" style="75" customWidth="1"/>
    <col min="15106" max="15107" width="10.28515625" style="75" customWidth="1"/>
    <col min="15108" max="15119" width="9" style="75" customWidth="1"/>
    <col min="15120" max="15121" width="11.7109375" style="75" customWidth="1"/>
    <col min="15122" max="15360" width="11.42578125" style="75"/>
    <col min="15361" max="15361" width="36.7109375" style="75" customWidth="1"/>
    <col min="15362" max="15363" width="10.28515625" style="75" customWidth="1"/>
    <col min="15364" max="15375" width="9" style="75" customWidth="1"/>
    <col min="15376" max="15377" width="11.7109375" style="75" customWidth="1"/>
    <col min="15378" max="15616" width="11.42578125" style="75"/>
    <col min="15617" max="15617" width="36.7109375" style="75" customWidth="1"/>
    <col min="15618" max="15619" width="10.28515625" style="75" customWidth="1"/>
    <col min="15620" max="15631" width="9" style="75" customWidth="1"/>
    <col min="15632" max="15633" width="11.7109375" style="75" customWidth="1"/>
    <col min="15634" max="15872" width="11.42578125" style="75"/>
    <col min="15873" max="15873" width="36.7109375" style="75" customWidth="1"/>
    <col min="15874" max="15875" width="10.28515625" style="75" customWidth="1"/>
    <col min="15876" max="15887" width="9" style="75" customWidth="1"/>
    <col min="15888" max="15889" width="11.7109375" style="75" customWidth="1"/>
    <col min="15890" max="16128" width="11.42578125" style="75"/>
    <col min="16129" max="16129" width="36.7109375" style="75" customWidth="1"/>
    <col min="16130" max="16131" width="10.28515625" style="75" customWidth="1"/>
    <col min="16132" max="16143" width="9" style="75" customWidth="1"/>
    <col min="16144" max="16145" width="11.7109375" style="75" customWidth="1"/>
    <col min="16146" max="16384" width="11.42578125" style="75"/>
  </cols>
  <sheetData>
    <row r="1" spans="1:26" ht="24.95" customHeight="1">
      <c r="A1" s="256" t="s">
        <v>466</v>
      </c>
      <c r="B1" s="256"/>
      <c r="C1" s="256"/>
      <c r="D1" s="260"/>
      <c r="E1" s="260"/>
      <c r="F1" s="260"/>
      <c r="G1" s="260"/>
      <c r="H1" s="260"/>
      <c r="I1" s="260"/>
      <c r="J1" s="260"/>
      <c r="K1" s="260"/>
      <c r="L1" s="260"/>
      <c r="M1" s="260"/>
      <c r="N1" s="260"/>
      <c r="O1" s="260"/>
    </row>
    <row r="2" spans="1:26" s="92" customFormat="1" ht="24.95" customHeight="1" thickBot="1">
      <c r="A2" s="1508" t="s">
        <v>470</v>
      </c>
      <c r="B2" s="1509"/>
      <c r="C2" s="1509"/>
      <c r="D2" s="1509"/>
      <c r="E2" s="1509"/>
      <c r="F2" s="1509"/>
      <c r="G2" s="1509"/>
      <c r="H2" s="1509"/>
      <c r="I2" s="1509"/>
      <c r="J2" s="1509"/>
      <c r="K2" s="1509"/>
      <c r="L2" s="1509"/>
      <c r="M2" s="1509"/>
      <c r="N2" s="1509"/>
      <c r="O2" s="1509"/>
      <c r="Q2" s="75"/>
      <c r="R2" s="75"/>
      <c r="S2" s="75"/>
      <c r="T2" s="75"/>
      <c r="U2" s="75"/>
      <c r="V2" s="75"/>
      <c r="W2" s="75"/>
      <c r="X2" s="75"/>
      <c r="Y2" s="75"/>
      <c r="Z2" s="75"/>
    </row>
    <row r="3" spans="1:26" s="92" customFormat="1" ht="20.100000000000001" customHeight="1">
      <c r="A3" s="1473" t="s">
        <v>1</v>
      </c>
      <c r="B3" s="1510" t="s">
        <v>2</v>
      </c>
      <c r="C3" s="1473"/>
      <c r="D3" s="1473"/>
      <c r="E3" s="1473"/>
      <c r="F3" s="1473"/>
      <c r="G3" s="1473"/>
      <c r="H3" s="1473"/>
      <c r="I3" s="1473"/>
      <c r="J3" s="1473"/>
      <c r="K3" s="1473"/>
      <c r="L3" s="1473"/>
      <c r="M3" s="1473"/>
      <c r="N3" s="1473"/>
      <c r="O3" s="1473"/>
      <c r="Q3" s="75"/>
      <c r="R3" s="75"/>
      <c r="S3" s="75"/>
      <c r="T3" s="75"/>
      <c r="U3" s="75"/>
      <c r="V3" s="75"/>
      <c r="W3" s="75"/>
      <c r="X3" s="75"/>
      <c r="Y3" s="75"/>
      <c r="Z3" s="75"/>
    </row>
    <row r="4" spans="1:26" ht="20.100000000000001" customHeight="1">
      <c r="A4" s="1474"/>
      <c r="B4" s="1471" t="s">
        <v>3</v>
      </c>
      <c r="C4" s="1471"/>
      <c r="D4" s="60" t="s">
        <v>73</v>
      </c>
      <c r="E4" s="60"/>
      <c r="F4" s="60" t="s">
        <v>74</v>
      </c>
      <c r="G4" s="60"/>
      <c r="H4" s="60" t="s">
        <v>75</v>
      </c>
      <c r="I4" s="60"/>
      <c r="J4" s="60" t="s">
        <v>76</v>
      </c>
      <c r="K4" s="60"/>
      <c r="L4" s="60" t="s">
        <v>77</v>
      </c>
      <c r="M4" s="60"/>
      <c r="N4" s="60" t="s">
        <v>78</v>
      </c>
      <c r="O4" s="91"/>
    </row>
    <row r="5" spans="1:26" ht="20.100000000000001" customHeight="1">
      <c r="A5" s="1475"/>
      <c r="B5" s="60">
        <v>2010</v>
      </c>
      <c r="C5" s="60">
        <v>2011</v>
      </c>
      <c r="D5" s="60">
        <v>2010</v>
      </c>
      <c r="E5" s="60">
        <v>2011</v>
      </c>
      <c r="F5" s="60">
        <v>2010</v>
      </c>
      <c r="G5" s="60">
        <v>2011</v>
      </c>
      <c r="H5" s="60">
        <v>2010</v>
      </c>
      <c r="I5" s="60">
        <v>2011</v>
      </c>
      <c r="J5" s="60">
        <v>2010</v>
      </c>
      <c r="K5" s="60">
        <v>2011</v>
      </c>
      <c r="L5" s="60">
        <v>2010</v>
      </c>
      <c r="M5" s="60">
        <v>2011</v>
      </c>
      <c r="N5" s="60">
        <v>2010</v>
      </c>
      <c r="O5" s="91">
        <v>2011</v>
      </c>
    </row>
    <row r="6" spans="1:26" ht="20.100000000000001" customHeight="1">
      <c r="A6" s="67" t="s">
        <v>438</v>
      </c>
      <c r="B6" s="68">
        <v>725077</v>
      </c>
      <c r="C6" s="68">
        <v>750008</v>
      </c>
      <c r="D6" s="68">
        <v>90047</v>
      </c>
      <c r="E6" s="68">
        <v>100491</v>
      </c>
      <c r="F6" s="68">
        <v>57155</v>
      </c>
      <c r="G6" s="68">
        <v>69807</v>
      </c>
      <c r="H6" s="68">
        <v>50228</v>
      </c>
      <c r="I6" s="68">
        <v>61318</v>
      </c>
      <c r="J6" s="68">
        <v>44734</v>
      </c>
      <c r="K6" s="68">
        <v>58679</v>
      </c>
      <c r="L6" s="68">
        <v>45840</v>
      </c>
      <c r="M6" s="68">
        <v>45442</v>
      </c>
      <c r="N6" s="68">
        <v>40046</v>
      </c>
      <c r="O6" s="68">
        <v>41065</v>
      </c>
    </row>
    <row r="7" spans="1:26" s="71" customFormat="1" ht="20.100000000000001" customHeight="1">
      <c r="A7" s="71" t="s">
        <v>10</v>
      </c>
      <c r="B7" s="124">
        <v>1385</v>
      </c>
      <c r="C7" s="124">
        <v>1228</v>
      </c>
      <c r="D7" s="124">
        <v>140</v>
      </c>
      <c r="E7" s="124">
        <v>152</v>
      </c>
      <c r="F7" s="124">
        <v>155</v>
      </c>
      <c r="G7" s="124">
        <v>89</v>
      </c>
      <c r="H7" s="124">
        <v>104</v>
      </c>
      <c r="I7" s="124">
        <v>122</v>
      </c>
      <c r="J7" s="124">
        <v>108</v>
      </c>
      <c r="K7" s="124">
        <v>106</v>
      </c>
      <c r="L7" s="124">
        <v>86</v>
      </c>
      <c r="M7" s="124">
        <v>69</v>
      </c>
      <c r="N7" s="124">
        <v>71</v>
      </c>
      <c r="O7" s="124">
        <v>39</v>
      </c>
      <c r="P7" s="90"/>
      <c r="R7" s="75"/>
      <c r="S7" s="75"/>
      <c r="T7" s="75"/>
      <c r="U7" s="75"/>
      <c r="V7" s="75"/>
      <c r="W7" s="75"/>
      <c r="X7" s="75"/>
      <c r="Y7" s="75"/>
      <c r="Z7" s="75"/>
    </row>
    <row r="8" spans="1:26" ht="20.100000000000001" customHeight="1">
      <c r="A8" s="75" t="s">
        <v>11</v>
      </c>
      <c r="B8" s="118">
        <v>954</v>
      </c>
      <c r="C8" s="118">
        <v>926</v>
      </c>
      <c r="D8" s="118">
        <v>108</v>
      </c>
      <c r="E8" s="118">
        <v>87</v>
      </c>
      <c r="F8" s="118">
        <v>67</v>
      </c>
      <c r="G8" s="118">
        <v>60</v>
      </c>
      <c r="H8" s="118">
        <v>86</v>
      </c>
      <c r="I8" s="118">
        <v>83</v>
      </c>
      <c r="J8" s="118">
        <v>76</v>
      </c>
      <c r="K8" s="118">
        <v>91</v>
      </c>
      <c r="L8" s="118">
        <v>54</v>
      </c>
      <c r="M8" s="118">
        <v>48</v>
      </c>
      <c r="N8" s="118">
        <v>47</v>
      </c>
      <c r="O8" s="118">
        <v>33</v>
      </c>
    </row>
    <row r="9" spans="1:26" ht="20.100000000000001" customHeight="1">
      <c r="A9" s="75" t="s">
        <v>12</v>
      </c>
      <c r="B9" s="118">
        <v>16</v>
      </c>
      <c r="C9" s="118">
        <v>33</v>
      </c>
      <c r="D9" s="118">
        <v>3</v>
      </c>
      <c r="E9" s="118">
        <v>2</v>
      </c>
      <c r="F9" s="118">
        <v>2</v>
      </c>
      <c r="G9" s="118">
        <v>3</v>
      </c>
      <c r="H9" s="118">
        <v>2</v>
      </c>
      <c r="I9" s="118">
        <v>1</v>
      </c>
      <c r="J9" s="118">
        <v>0</v>
      </c>
      <c r="K9" s="118">
        <v>1</v>
      </c>
      <c r="L9" s="118">
        <v>3</v>
      </c>
      <c r="M9" s="118">
        <v>1</v>
      </c>
      <c r="N9" s="118">
        <v>0</v>
      </c>
      <c r="O9" s="118">
        <v>0</v>
      </c>
    </row>
    <row r="10" spans="1:26" ht="20.100000000000001" customHeight="1">
      <c r="A10" s="75" t="s">
        <v>13</v>
      </c>
      <c r="B10" s="118">
        <v>3</v>
      </c>
      <c r="C10" s="118">
        <v>6</v>
      </c>
      <c r="D10" s="118">
        <v>1</v>
      </c>
      <c r="E10" s="118">
        <v>0</v>
      </c>
      <c r="F10" s="118">
        <v>0</v>
      </c>
      <c r="G10" s="118">
        <v>0</v>
      </c>
      <c r="H10" s="118">
        <v>0</v>
      </c>
      <c r="I10" s="118">
        <v>0</v>
      </c>
      <c r="J10" s="118">
        <v>0</v>
      </c>
      <c r="K10" s="118">
        <v>0</v>
      </c>
      <c r="L10" s="118">
        <v>0</v>
      </c>
      <c r="M10" s="118">
        <v>1</v>
      </c>
      <c r="N10" s="118">
        <v>1</v>
      </c>
      <c r="O10" s="118">
        <v>0</v>
      </c>
    </row>
    <row r="11" spans="1:26" ht="20.100000000000001" customHeight="1">
      <c r="A11" s="75" t="s">
        <v>14</v>
      </c>
      <c r="B11" s="118">
        <v>8</v>
      </c>
      <c r="C11" s="118">
        <v>4</v>
      </c>
      <c r="D11" s="118">
        <v>3</v>
      </c>
      <c r="E11" s="118">
        <v>1</v>
      </c>
      <c r="F11" s="118">
        <v>1</v>
      </c>
      <c r="G11" s="118">
        <v>0</v>
      </c>
      <c r="H11" s="118">
        <v>0</v>
      </c>
      <c r="I11" s="118">
        <v>0</v>
      </c>
      <c r="J11" s="118">
        <v>0</v>
      </c>
      <c r="K11" s="118">
        <v>1</v>
      </c>
      <c r="L11" s="118">
        <v>0</v>
      </c>
      <c r="M11" s="118">
        <v>0</v>
      </c>
      <c r="N11" s="118">
        <v>0</v>
      </c>
      <c r="O11" s="118">
        <v>0</v>
      </c>
    </row>
    <row r="12" spans="1:26" ht="20.100000000000001" customHeight="1">
      <c r="A12" s="75" t="s">
        <v>15</v>
      </c>
      <c r="B12" s="118">
        <v>404</v>
      </c>
      <c r="C12" s="118">
        <v>259</v>
      </c>
      <c r="D12" s="118">
        <v>25</v>
      </c>
      <c r="E12" s="118">
        <v>62</v>
      </c>
      <c r="F12" s="118">
        <v>85</v>
      </c>
      <c r="G12" s="118">
        <v>26</v>
      </c>
      <c r="H12" s="118">
        <v>16</v>
      </c>
      <c r="I12" s="118">
        <v>38</v>
      </c>
      <c r="J12" s="118">
        <v>32</v>
      </c>
      <c r="K12" s="118">
        <v>13</v>
      </c>
      <c r="L12" s="118">
        <v>29</v>
      </c>
      <c r="M12" s="118">
        <v>19</v>
      </c>
      <c r="N12" s="118">
        <v>23</v>
      </c>
      <c r="O12" s="118">
        <v>6</v>
      </c>
    </row>
    <row r="13" spans="1:26" s="71" customFormat="1" ht="20.100000000000001" customHeight="1">
      <c r="A13" s="71" t="s">
        <v>16</v>
      </c>
      <c r="B13" s="124">
        <v>2053</v>
      </c>
      <c r="C13" s="124">
        <v>1786</v>
      </c>
      <c r="D13" s="124">
        <v>272</v>
      </c>
      <c r="E13" s="124">
        <v>245</v>
      </c>
      <c r="F13" s="124">
        <v>111</v>
      </c>
      <c r="G13" s="124">
        <v>123</v>
      </c>
      <c r="H13" s="124">
        <v>157</v>
      </c>
      <c r="I13" s="124">
        <v>111</v>
      </c>
      <c r="J13" s="124">
        <v>137</v>
      </c>
      <c r="K13" s="124">
        <v>143</v>
      </c>
      <c r="L13" s="124">
        <v>149</v>
      </c>
      <c r="M13" s="124">
        <v>133</v>
      </c>
      <c r="N13" s="124">
        <v>132</v>
      </c>
      <c r="O13" s="124">
        <v>84</v>
      </c>
      <c r="P13" s="90"/>
      <c r="R13" s="75"/>
      <c r="S13" s="75"/>
      <c r="T13" s="75"/>
      <c r="U13" s="75"/>
      <c r="V13" s="75"/>
      <c r="W13" s="75"/>
      <c r="X13" s="75"/>
      <c r="Y13" s="75"/>
      <c r="Z13" s="75"/>
    </row>
    <row r="14" spans="1:26" ht="20.100000000000001" customHeight="1">
      <c r="A14" s="75" t="s">
        <v>17</v>
      </c>
      <c r="B14" s="118">
        <v>920</v>
      </c>
      <c r="C14" s="118">
        <v>803</v>
      </c>
      <c r="D14" s="118">
        <v>161</v>
      </c>
      <c r="E14" s="118">
        <v>175</v>
      </c>
      <c r="F14" s="118">
        <v>42</v>
      </c>
      <c r="G14" s="118">
        <v>58</v>
      </c>
      <c r="H14" s="118">
        <v>63</v>
      </c>
      <c r="I14" s="118">
        <v>35</v>
      </c>
      <c r="J14" s="118">
        <v>72</v>
      </c>
      <c r="K14" s="118">
        <v>65</v>
      </c>
      <c r="L14" s="118">
        <v>61</v>
      </c>
      <c r="M14" s="118">
        <v>56</v>
      </c>
      <c r="N14" s="118">
        <v>47</v>
      </c>
      <c r="O14" s="118">
        <v>15</v>
      </c>
    </row>
    <row r="15" spans="1:26" ht="20.100000000000001" customHeight="1">
      <c r="A15" s="75" t="s">
        <v>18</v>
      </c>
      <c r="B15" s="118">
        <v>79</v>
      </c>
      <c r="C15" s="118">
        <v>73</v>
      </c>
      <c r="D15" s="118">
        <v>12</v>
      </c>
      <c r="E15" s="118">
        <v>6</v>
      </c>
      <c r="F15" s="118">
        <v>14</v>
      </c>
      <c r="G15" s="118">
        <v>7</v>
      </c>
      <c r="H15" s="118">
        <v>5</v>
      </c>
      <c r="I15" s="118">
        <v>4</v>
      </c>
      <c r="J15" s="118">
        <v>3</v>
      </c>
      <c r="K15" s="118">
        <v>3</v>
      </c>
      <c r="L15" s="118">
        <v>1</v>
      </c>
      <c r="M15" s="118">
        <v>3</v>
      </c>
      <c r="N15" s="118">
        <v>5</v>
      </c>
      <c r="O15" s="118">
        <v>3</v>
      </c>
    </row>
    <row r="16" spans="1:26" ht="20.100000000000001" customHeight="1">
      <c r="A16" s="75" t="s">
        <v>19</v>
      </c>
      <c r="B16" s="118">
        <v>375</v>
      </c>
      <c r="C16" s="118">
        <v>308</v>
      </c>
      <c r="D16" s="118">
        <v>30</v>
      </c>
      <c r="E16" s="118">
        <v>15</v>
      </c>
      <c r="F16" s="118">
        <v>18</v>
      </c>
      <c r="G16" s="118">
        <v>8</v>
      </c>
      <c r="H16" s="118">
        <v>23</v>
      </c>
      <c r="I16" s="118">
        <v>16</v>
      </c>
      <c r="J16" s="118">
        <v>23</v>
      </c>
      <c r="K16" s="118">
        <v>26</v>
      </c>
      <c r="L16" s="118">
        <v>45</v>
      </c>
      <c r="M16" s="118">
        <v>31</v>
      </c>
      <c r="N16" s="118">
        <v>24</v>
      </c>
      <c r="O16" s="118">
        <v>11</v>
      </c>
    </row>
    <row r="17" spans="1:26" ht="20.100000000000001" customHeight="1">
      <c r="A17" s="75" t="s">
        <v>20</v>
      </c>
      <c r="B17" s="118">
        <v>241</v>
      </c>
      <c r="C17" s="118">
        <v>214</v>
      </c>
      <c r="D17" s="118">
        <v>24</v>
      </c>
      <c r="E17" s="118">
        <v>16</v>
      </c>
      <c r="F17" s="118">
        <v>17</v>
      </c>
      <c r="G17" s="118">
        <v>21</v>
      </c>
      <c r="H17" s="118">
        <v>20</v>
      </c>
      <c r="I17" s="118">
        <v>17</v>
      </c>
      <c r="J17" s="118">
        <v>15</v>
      </c>
      <c r="K17" s="118">
        <v>23</v>
      </c>
      <c r="L17" s="118">
        <v>19</v>
      </c>
      <c r="M17" s="118">
        <v>13</v>
      </c>
      <c r="N17" s="118">
        <v>8</v>
      </c>
      <c r="O17" s="118">
        <v>13</v>
      </c>
    </row>
    <row r="18" spans="1:26" ht="20.100000000000001" customHeight="1">
      <c r="A18" s="75" t="s">
        <v>79</v>
      </c>
      <c r="B18" s="118">
        <v>438</v>
      </c>
      <c r="C18" s="118">
        <v>388</v>
      </c>
      <c r="D18" s="118">
        <v>45</v>
      </c>
      <c r="E18" s="118">
        <v>33</v>
      </c>
      <c r="F18" s="118">
        <v>20</v>
      </c>
      <c r="G18" s="118">
        <v>29</v>
      </c>
      <c r="H18" s="118">
        <v>46</v>
      </c>
      <c r="I18" s="118">
        <v>39</v>
      </c>
      <c r="J18" s="118">
        <v>24</v>
      </c>
      <c r="K18" s="118">
        <v>26</v>
      </c>
      <c r="L18" s="118">
        <v>23</v>
      </c>
      <c r="M18" s="118">
        <v>30</v>
      </c>
      <c r="N18" s="118">
        <v>48</v>
      </c>
      <c r="O18" s="118">
        <v>42</v>
      </c>
    </row>
    <row r="19" spans="1:26" s="71" customFormat="1" ht="20.100000000000001" customHeight="1">
      <c r="A19" s="71" t="s">
        <v>21</v>
      </c>
      <c r="B19" s="124">
        <v>23924</v>
      </c>
      <c r="C19" s="124">
        <v>19978</v>
      </c>
      <c r="D19" s="124">
        <v>2621</v>
      </c>
      <c r="E19" s="124">
        <v>1873</v>
      </c>
      <c r="F19" s="124">
        <v>2374</v>
      </c>
      <c r="G19" s="124">
        <v>2057</v>
      </c>
      <c r="H19" s="124">
        <v>2588</v>
      </c>
      <c r="I19" s="124">
        <v>2439</v>
      </c>
      <c r="J19" s="124">
        <v>1573</v>
      </c>
      <c r="K19" s="124">
        <v>1532</v>
      </c>
      <c r="L19" s="124">
        <v>1379</v>
      </c>
      <c r="M19" s="124">
        <v>1269</v>
      </c>
      <c r="N19" s="124">
        <v>1373</v>
      </c>
      <c r="O19" s="124">
        <v>1030</v>
      </c>
      <c r="P19" s="90"/>
      <c r="R19" s="75"/>
      <c r="S19" s="75"/>
      <c r="T19" s="75"/>
      <c r="U19" s="75"/>
      <c r="V19" s="75"/>
      <c r="W19" s="75"/>
      <c r="X19" s="75"/>
      <c r="Y19" s="75"/>
      <c r="Z19" s="75"/>
    </row>
    <row r="20" spans="1:26" ht="20.100000000000001" customHeight="1">
      <c r="A20" s="75" t="s">
        <v>22</v>
      </c>
      <c r="B20" s="118">
        <v>3638</v>
      </c>
      <c r="C20" s="118">
        <v>2936</v>
      </c>
      <c r="D20" s="118">
        <v>412</v>
      </c>
      <c r="E20" s="118">
        <v>327</v>
      </c>
      <c r="F20" s="118">
        <v>530</v>
      </c>
      <c r="G20" s="118">
        <v>390</v>
      </c>
      <c r="H20" s="118">
        <v>507</v>
      </c>
      <c r="I20" s="118">
        <v>475</v>
      </c>
      <c r="J20" s="118">
        <v>239</v>
      </c>
      <c r="K20" s="118">
        <v>200</v>
      </c>
      <c r="L20" s="118">
        <v>181</v>
      </c>
      <c r="M20" s="118">
        <v>163</v>
      </c>
      <c r="N20" s="118">
        <v>129</v>
      </c>
      <c r="O20" s="118">
        <v>105</v>
      </c>
    </row>
    <row r="21" spans="1:26" ht="20.100000000000001" customHeight="1">
      <c r="A21" s="75" t="s">
        <v>23</v>
      </c>
      <c r="B21" s="118">
        <v>17449</v>
      </c>
      <c r="C21" s="118">
        <v>13839</v>
      </c>
      <c r="D21" s="118">
        <v>1876</v>
      </c>
      <c r="E21" s="118">
        <v>1323</v>
      </c>
      <c r="F21" s="118">
        <v>1683</v>
      </c>
      <c r="G21" s="118">
        <v>1557</v>
      </c>
      <c r="H21" s="118">
        <v>1897</v>
      </c>
      <c r="I21" s="118">
        <v>1802</v>
      </c>
      <c r="J21" s="118">
        <v>1099</v>
      </c>
      <c r="K21" s="118">
        <v>1104</v>
      </c>
      <c r="L21" s="118">
        <v>1028</v>
      </c>
      <c r="M21" s="118">
        <v>951</v>
      </c>
      <c r="N21" s="118">
        <v>1088</v>
      </c>
      <c r="O21" s="118">
        <v>727</v>
      </c>
    </row>
    <row r="22" spans="1:26" ht="20.100000000000001" customHeight="1">
      <c r="A22" s="75" t="s">
        <v>24</v>
      </c>
      <c r="B22" s="118">
        <v>2837</v>
      </c>
      <c r="C22" s="118">
        <v>3203</v>
      </c>
      <c r="D22" s="118">
        <v>333</v>
      </c>
      <c r="E22" s="118">
        <v>223</v>
      </c>
      <c r="F22" s="118">
        <v>161</v>
      </c>
      <c r="G22" s="118">
        <v>110</v>
      </c>
      <c r="H22" s="118">
        <v>184</v>
      </c>
      <c r="I22" s="118">
        <v>162</v>
      </c>
      <c r="J22" s="118">
        <v>235</v>
      </c>
      <c r="K22" s="118">
        <v>228</v>
      </c>
      <c r="L22" s="118">
        <v>170</v>
      </c>
      <c r="M22" s="118">
        <v>155</v>
      </c>
      <c r="N22" s="118">
        <v>156</v>
      </c>
      <c r="O22" s="118">
        <v>198</v>
      </c>
    </row>
    <row r="23" spans="1:26" s="71" customFormat="1" ht="20.100000000000001" customHeight="1">
      <c r="A23" s="71" t="s">
        <v>25</v>
      </c>
      <c r="B23" s="124">
        <v>529388</v>
      </c>
      <c r="C23" s="124">
        <v>579813</v>
      </c>
      <c r="D23" s="124">
        <v>69742</v>
      </c>
      <c r="E23" s="124">
        <v>83390</v>
      </c>
      <c r="F23" s="124">
        <v>35833</v>
      </c>
      <c r="G23" s="124">
        <v>51023</v>
      </c>
      <c r="H23" s="124">
        <v>31161</v>
      </c>
      <c r="I23" s="124">
        <v>42509</v>
      </c>
      <c r="J23" s="124">
        <v>31670</v>
      </c>
      <c r="K23" s="124">
        <v>45135</v>
      </c>
      <c r="L23" s="124">
        <v>35436</v>
      </c>
      <c r="M23" s="124">
        <v>35240</v>
      </c>
      <c r="N23" s="124">
        <v>31067</v>
      </c>
      <c r="O23" s="124">
        <v>33952</v>
      </c>
      <c r="P23" s="90"/>
      <c r="R23" s="75"/>
      <c r="S23" s="75"/>
      <c r="T23" s="75"/>
      <c r="U23" s="75"/>
      <c r="V23" s="75"/>
      <c r="W23" s="75"/>
      <c r="X23" s="75"/>
      <c r="Y23" s="75"/>
      <c r="Z23" s="75"/>
    </row>
    <row r="24" spans="1:26" ht="20.100000000000001" customHeight="1">
      <c r="A24" s="75" t="s">
        <v>26</v>
      </c>
      <c r="B24" s="118">
        <v>329577</v>
      </c>
      <c r="C24" s="118">
        <v>364892</v>
      </c>
      <c r="D24" s="118">
        <v>25284</v>
      </c>
      <c r="E24" s="118">
        <v>40048</v>
      </c>
      <c r="F24" s="118">
        <v>17033</v>
      </c>
      <c r="G24" s="118">
        <v>30122</v>
      </c>
      <c r="H24" s="118">
        <v>16311</v>
      </c>
      <c r="I24" s="118">
        <v>29580</v>
      </c>
      <c r="J24" s="118">
        <v>21552</v>
      </c>
      <c r="K24" s="118">
        <v>26499</v>
      </c>
      <c r="L24" s="118">
        <v>24658</v>
      </c>
      <c r="M24" s="118">
        <v>22785</v>
      </c>
      <c r="N24" s="118">
        <v>20815</v>
      </c>
      <c r="O24" s="118">
        <v>22001</v>
      </c>
    </row>
    <row r="25" spans="1:26" ht="20.100000000000001" customHeight="1">
      <c r="A25" s="75" t="s">
        <v>27</v>
      </c>
      <c r="B25" s="118">
        <v>4385</v>
      </c>
      <c r="C25" s="118">
        <v>4377</v>
      </c>
      <c r="D25" s="118">
        <v>783</v>
      </c>
      <c r="E25" s="118">
        <v>728</v>
      </c>
      <c r="F25" s="118">
        <v>383</v>
      </c>
      <c r="G25" s="118">
        <v>429</v>
      </c>
      <c r="H25" s="118">
        <v>212</v>
      </c>
      <c r="I25" s="118">
        <v>454</v>
      </c>
      <c r="J25" s="118">
        <v>321</v>
      </c>
      <c r="K25" s="118">
        <v>318</v>
      </c>
      <c r="L25" s="118">
        <v>320</v>
      </c>
      <c r="M25" s="118">
        <v>317</v>
      </c>
      <c r="N25" s="118">
        <v>245</v>
      </c>
      <c r="O25" s="118">
        <v>220</v>
      </c>
    </row>
    <row r="26" spans="1:26" ht="20.100000000000001" customHeight="1">
      <c r="A26" s="75" t="s">
        <v>28</v>
      </c>
      <c r="B26" s="118">
        <v>15655</v>
      </c>
      <c r="C26" s="118">
        <v>14719</v>
      </c>
      <c r="D26" s="118">
        <v>3250</v>
      </c>
      <c r="E26" s="118">
        <v>3001</v>
      </c>
      <c r="F26" s="118">
        <v>3820</v>
      </c>
      <c r="G26" s="118">
        <v>3307</v>
      </c>
      <c r="H26" s="118">
        <v>422</v>
      </c>
      <c r="I26" s="118">
        <v>686</v>
      </c>
      <c r="J26" s="118">
        <v>393</v>
      </c>
      <c r="K26" s="118">
        <v>560</v>
      </c>
      <c r="L26" s="118">
        <v>455</v>
      </c>
      <c r="M26" s="118">
        <v>647</v>
      </c>
      <c r="N26" s="118">
        <v>326</v>
      </c>
      <c r="O26" s="118">
        <v>489</v>
      </c>
    </row>
    <row r="27" spans="1:26" ht="20.100000000000001" customHeight="1">
      <c r="A27" s="75" t="s">
        <v>29</v>
      </c>
      <c r="B27" s="118">
        <v>13083</v>
      </c>
      <c r="C27" s="118">
        <v>13478</v>
      </c>
      <c r="D27" s="118">
        <v>2258</v>
      </c>
      <c r="E27" s="118">
        <v>2165</v>
      </c>
      <c r="F27" s="118">
        <v>427</v>
      </c>
      <c r="G27" s="118">
        <v>515</v>
      </c>
      <c r="H27" s="118">
        <v>850</v>
      </c>
      <c r="I27" s="118">
        <v>734</v>
      </c>
      <c r="J27" s="118">
        <v>651</v>
      </c>
      <c r="K27" s="118">
        <v>1043</v>
      </c>
      <c r="L27" s="118">
        <v>649</v>
      </c>
      <c r="M27" s="118">
        <v>760</v>
      </c>
      <c r="N27" s="118">
        <v>797</v>
      </c>
      <c r="O27" s="118">
        <v>878</v>
      </c>
    </row>
    <row r="28" spans="1:26" ht="20.100000000000001" customHeight="1">
      <c r="A28" s="75" t="s">
        <v>30</v>
      </c>
      <c r="B28" s="118">
        <v>3387</v>
      </c>
      <c r="C28" s="118">
        <v>3493</v>
      </c>
      <c r="D28" s="118">
        <v>166</v>
      </c>
      <c r="E28" s="118">
        <v>68</v>
      </c>
      <c r="F28" s="118">
        <v>239</v>
      </c>
      <c r="G28" s="118">
        <v>208</v>
      </c>
      <c r="H28" s="118">
        <v>254</v>
      </c>
      <c r="I28" s="118">
        <v>370</v>
      </c>
      <c r="J28" s="118">
        <v>304</v>
      </c>
      <c r="K28" s="118">
        <v>285</v>
      </c>
      <c r="L28" s="118">
        <v>279</v>
      </c>
      <c r="M28" s="118">
        <v>383</v>
      </c>
      <c r="N28" s="118">
        <v>276</v>
      </c>
      <c r="O28" s="118">
        <v>412</v>
      </c>
    </row>
    <row r="29" spans="1:26" ht="20.100000000000001" customHeight="1">
      <c r="A29" s="75" t="s">
        <v>31</v>
      </c>
      <c r="B29" s="118">
        <v>0</v>
      </c>
      <c r="C29" s="118">
        <v>0</v>
      </c>
      <c r="D29" s="118">
        <v>0</v>
      </c>
      <c r="E29" s="118">
        <v>0</v>
      </c>
      <c r="F29" s="118">
        <v>0</v>
      </c>
      <c r="G29" s="118">
        <v>0</v>
      </c>
      <c r="H29" s="118">
        <v>0</v>
      </c>
      <c r="I29" s="118">
        <v>0</v>
      </c>
      <c r="J29" s="118">
        <v>0</v>
      </c>
      <c r="K29" s="118">
        <v>0</v>
      </c>
      <c r="L29" s="118">
        <v>0</v>
      </c>
      <c r="M29" s="118">
        <v>0</v>
      </c>
      <c r="N29" s="118">
        <v>0</v>
      </c>
      <c r="O29" s="118">
        <v>0</v>
      </c>
    </row>
    <row r="30" spans="1:26" ht="20.100000000000001" customHeight="1">
      <c r="A30" s="75" t="s">
        <v>32</v>
      </c>
      <c r="B30" s="118">
        <v>135312</v>
      </c>
      <c r="C30" s="118">
        <v>137406</v>
      </c>
      <c r="D30" s="118">
        <v>36485</v>
      </c>
      <c r="E30" s="118">
        <v>34613</v>
      </c>
      <c r="F30" s="118">
        <v>12560</v>
      </c>
      <c r="G30" s="118">
        <v>13244</v>
      </c>
      <c r="H30" s="118">
        <v>9454</v>
      </c>
      <c r="I30" s="118">
        <v>7384</v>
      </c>
      <c r="J30" s="118">
        <v>6385</v>
      </c>
      <c r="K30" s="118">
        <v>11153</v>
      </c>
      <c r="L30" s="118">
        <v>7130</v>
      </c>
      <c r="M30" s="118">
        <v>7514</v>
      </c>
      <c r="N30" s="118">
        <v>6172</v>
      </c>
      <c r="O30" s="118">
        <v>6584</v>
      </c>
    </row>
    <row r="31" spans="1:26" ht="20.100000000000001" customHeight="1">
      <c r="A31" s="75" t="s">
        <v>33</v>
      </c>
      <c r="B31" s="118">
        <v>7378</v>
      </c>
      <c r="C31" s="118">
        <v>17907</v>
      </c>
      <c r="D31" s="118">
        <v>653</v>
      </c>
      <c r="E31" s="118">
        <v>1631</v>
      </c>
      <c r="F31" s="118">
        <v>623</v>
      </c>
      <c r="G31" s="118">
        <v>2166</v>
      </c>
      <c r="H31" s="118">
        <v>603</v>
      </c>
      <c r="I31" s="118">
        <v>1636</v>
      </c>
      <c r="J31" s="118">
        <v>436</v>
      </c>
      <c r="K31" s="118">
        <v>1376</v>
      </c>
      <c r="L31" s="118">
        <v>487</v>
      </c>
      <c r="M31" s="118">
        <v>1462</v>
      </c>
      <c r="N31" s="118">
        <v>495</v>
      </c>
      <c r="O31" s="118">
        <v>1144</v>
      </c>
    </row>
    <row r="32" spans="1:26" ht="20.100000000000001" customHeight="1">
      <c r="A32" s="75" t="s">
        <v>34</v>
      </c>
      <c r="B32" s="118">
        <v>13</v>
      </c>
      <c r="C32" s="118">
        <v>11</v>
      </c>
      <c r="D32" s="118">
        <v>0</v>
      </c>
      <c r="E32" s="118">
        <v>1</v>
      </c>
      <c r="F32" s="118">
        <v>0</v>
      </c>
      <c r="G32" s="118">
        <v>0</v>
      </c>
      <c r="H32" s="118">
        <v>3</v>
      </c>
      <c r="I32" s="118">
        <v>0</v>
      </c>
      <c r="J32" s="118">
        <v>1</v>
      </c>
      <c r="K32" s="118">
        <v>1</v>
      </c>
      <c r="L32" s="118">
        <v>0</v>
      </c>
      <c r="M32" s="118">
        <v>1</v>
      </c>
      <c r="N32" s="118">
        <v>0</v>
      </c>
      <c r="O32" s="118">
        <v>1</v>
      </c>
    </row>
    <row r="33" spans="1:26" ht="20.100000000000001" customHeight="1">
      <c r="A33" s="75" t="s">
        <v>35</v>
      </c>
      <c r="B33" s="118">
        <v>0</v>
      </c>
      <c r="C33" s="118">
        <v>1</v>
      </c>
      <c r="D33" s="118">
        <v>0</v>
      </c>
      <c r="E33" s="118">
        <v>0</v>
      </c>
      <c r="F33" s="118">
        <v>0</v>
      </c>
      <c r="G33" s="118">
        <v>0</v>
      </c>
      <c r="H33" s="118">
        <v>0</v>
      </c>
      <c r="I33" s="118">
        <v>0</v>
      </c>
      <c r="J33" s="118">
        <v>0</v>
      </c>
      <c r="K33" s="118">
        <v>0</v>
      </c>
      <c r="L33" s="118">
        <v>0</v>
      </c>
      <c r="M33" s="118">
        <v>0</v>
      </c>
      <c r="N33" s="118">
        <v>0</v>
      </c>
      <c r="O33" s="118">
        <v>0</v>
      </c>
    </row>
    <row r="34" spans="1:26" ht="20.100000000000001" customHeight="1">
      <c r="A34" s="75" t="s">
        <v>36</v>
      </c>
      <c r="B34" s="118">
        <v>18142</v>
      </c>
      <c r="C34" s="118">
        <v>21010</v>
      </c>
      <c r="D34" s="118">
        <v>652</v>
      </c>
      <c r="E34" s="118">
        <v>951</v>
      </c>
      <c r="F34" s="118">
        <v>668</v>
      </c>
      <c r="G34" s="118">
        <v>965</v>
      </c>
      <c r="H34" s="118">
        <v>2920</v>
      </c>
      <c r="I34" s="118">
        <v>1503</v>
      </c>
      <c r="J34" s="118">
        <v>1508</v>
      </c>
      <c r="K34" s="118">
        <v>3715</v>
      </c>
      <c r="L34" s="118">
        <v>1331</v>
      </c>
      <c r="M34" s="118">
        <v>1274</v>
      </c>
      <c r="N34" s="118">
        <v>1839</v>
      </c>
      <c r="O34" s="118">
        <v>2008</v>
      </c>
    </row>
    <row r="35" spans="1:26" ht="20.100000000000001" customHeight="1">
      <c r="A35" s="75" t="s">
        <v>37</v>
      </c>
      <c r="B35" s="118">
        <v>2456</v>
      </c>
      <c r="C35" s="118">
        <v>2519</v>
      </c>
      <c r="D35" s="118">
        <v>211</v>
      </c>
      <c r="E35" s="118">
        <v>184</v>
      </c>
      <c r="F35" s="118">
        <v>80</v>
      </c>
      <c r="G35" s="118">
        <v>67</v>
      </c>
      <c r="H35" s="118">
        <v>132</v>
      </c>
      <c r="I35" s="118">
        <v>162</v>
      </c>
      <c r="J35" s="118">
        <v>119</v>
      </c>
      <c r="K35" s="118">
        <v>185</v>
      </c>
      <c r="L35" s="118">
        <v>127</v>
      </c>
      <c r="M35" s="118">
        <v>97</v>
      </c>
      <c r="N35" s="118">
        <v>102</v>
      </c>
      <c r="O35" s="118">
        <v>215</v>
      </c>
    </row>
    <row r="36" spans="1:26" s="71" customFormat="1" ht="20.100000000000001" customHeight="1">
      <c r="A36" s="71" t="s">
        <v>38</v>
      </c>
      <c r="B36" s="124">
        <v>26444</v>
      </c>
      <c r="C36" s="124">
        <v>29571</v>
      </c>
      <c r="D36" s="124">
        <v>2970</v>
      </c>
      <c r="E36" s="124">
        <v>2737</v>
      </c>
      <c r="F36" s="124">
        <v>3779</v>
      </c>
      <c r="G36" s="124">
        <v>4040</v>
      </c>
      <c r="H36" s="124">
        <v>2041</v>
      </c>
      <c r="I36" s="124">
        <v>4151</v>
      </c>
      <c r="J36" s="124">
        <v>1696</v>
      </c>
      <c r="K36" s="124">
        <v>2368</v>
      </c>
      <c r="L36" s="124">
        <v>1830</v>
      </c>
      <c r="M36" s="124">
        <v>2037</v>
      </c>
      <c r="N36" s="124">
        <v>1531</v>
      </c>
      <c r="O36" s="124">
        <v>1411</v>
      </c>
      <c r="P36" s="90"/>
      <c r="R36" s="75"/>
      <c r="S36" s="75"/>
      <c r="T36" s="75"/>
      <c r="U36" s="75"/>
      <c r="V36" s="75"/>
      <c r="W36" s="75"/>
      <c r="X36" s="75"/>
      <c r="Y36" s="75"/>
      <c r="Z36" s="75"/>
    </row>
    <row r="37" spans="1:26" ht="20.100000000000001" customHeight="1">
      <c r="A37" s="75" t="s">
        <v>39</v>
      </c>
      <c r="B37" s="118">
        <v>1298</v>
      </c>
      <c r="C37" s="118">
        <v>1471</v>
      </c>
      <c r="D37" s="118">
        <v>128</v>
      </c>
      <c r="E37" s="118">
        <v>71</v>
      </c>
      <c r="F37" s="118">
        <v>100</v>
      </c>
      <c r="G37" s="118">
        <v>141</v>
      </c>
      <c r="H37" s="118">
        <v>75</v>
      </c>
      <c r="I37" s="118">
        <v>113</v>
      </c>
      <c r="J37" s="118">
        <v>137</v>
      </c>
      <c r="K37" s="118">
        <v>86</v>
      </c>
      <c r="L37" s="118">
        <v>145</v>
      </c>
      <c r="M37" s="118">
        <v>94</v>
      </c>
      <c r="N37" s="118">
        <v>146</v>
      </c>
      <c r="O37" s="118">
        <v>91</v>
      </c>
    </row>
    <row r="38" spans="1:26" ht="20.100000000000001" customHeight="1">
      <c r="A38" s="75" t="s">
        <v>40</v>
      </c>
      <c r="B38" s="118">
        <v>481</v>
      </c>
      <c r="C38" s="118">
        <v>467</v>
      </c>
      <c r="D38" s="118">
        <v>45</v>
      </c>
      <c r="E38" s="118">
        <v>31</v>
      </c>
      <c r="F38" s="118">
        <v>43</v>
      </c>
      <c r="G38" s="118">
        <v>35</v>
      </c>
      <c r="H38" s="118">
        <v>42</v>
      </c>
      <c r="I38" s="118">
        <v>53</v>
      </c>
      <c r="J38" s="118">
        <v>26</v>
      </c>
      <c r="K38" s="118">
        <v>29</v>
      </c>
      <c r="L38" s="118">
        <v>48</v>
      </c>
      <c r="M38" s="118">
        <v>62</v>
      </c>
      <c r="N38" s="118">
        <v>27</v>
      </c>
      <c r="O38" s="118">
        <v>40</v>
      </c>
    </row>
    <row r="39" spans="1:26" ht="20.100000000000001" customHeight="1">
      <c r="A39" s="75" t="s">
        <v>41</v>
      </c>
      <c r="B39" s="118">
        <v>7025</v>
      </c>
      <c r="C39" s="118">
        <v>8412</v>
      </c>
      <c r="D39" s="118">
        <v>1118</v>
      </c>
      <c r="E39" s="118">
        <v>1154</v>
      </c>
      <c r="F39" s="118">
        <v>1872</v>
      </c>
      <c r="G39" s="118">
        <v>2050</v>
      </c>
      <c r="H39" s="118">
        <v>915</v>
      </c>
      <c r="I39" s="118">
        <v>1725</v>
      </c>
      <c r="J39" s="118">
        <v>505</v>
      </c>
      <c r="K39" s="118">
        <v>841</v>
      </c>
      <c r="L39" s="118">
        <v>213</v>
      </c>
      <c r="M39" s="118">
        <v>340</v>
      </c>
      <c r="N39" s="118">
        <v>162</v>
      </c>
      <c r="O39" s="118">
        <v>133</v>
      </c>
    </row>
    <row r="40" spans="1:26" ht="20.100000000000001" customHeight="1">
      <c r="A40" s="75" t="s">
        <v>42</v>
      </c>
      <c r="B40" s="118">
        <v>9349</v>
      </c>
      <c r="C40" s="118">
        <v>10893</v>
      </c>
      <c r="D40" s="118">
        <v>664</v>
      </c>
      <c r="E40" s="118">
        <v>443</v>
      </c>
      <c r="F40" s="118">
        <v>945</v>
      </c>
      <c r="G40" s="118">
        <v>1011</v>
      </c>
      <c r="H40" s="118">
        <v>550</v>
      </c>
      <c r="I40" s="118">
        <v>1431</v>
      </c>
      <c r="J40" s="118">
        <v>449</v>
      </c>
      <c r="K40" s="118">
        <v>827</v>
      </c>
      <c r="L40" s="118">
        <v>711</v>
      </c>
      <c r="M40" s="118">
        <v>984</v>
      </c>
      <c r="N40" s="118">
        <v>683</v>
      </c>
      <c r="O40" s="118">
        <v>663</v>
      </c>
    </row>
    <row r="41" spans="1:26" ht="20.100000000000001" customHeight="1">
      <c r="A41" s="75" t="s">
        <v>43</v>
      </c>
      <c r="B41" s="118">
        <v>5190</v>
      </c>
      <c r="C41" s="118">
        <v>5983</v>
      </c>
      <c r="D41" s="118">
        <v>845</v>
      </c>
      <c r="E41" s="118">
        <v>921</v>
      </c>
      <c r="F41" s="118">
        <v>466</v>
      </c>
      <c r="G41" s="118">
        <v>600</v>
      </c>
      <c r="H41" s="118">
        <v>317</v>
      </c>
      <c r="I41" s="118">
        <v>528</v>
      </c>
      <c r="J41" s="118">
        <v>353</v>
      </c>
      <c r="K41" s="118">
        <v>409</v>
      </c>
      <c r="L41" s="118">
        <v>417</v>
      </c>
      <c r="M41" s="118">
        <v>385</v>
      </c>
      <c r="N41" s="118">
        <v>240</v>
      </c>
      <c r="O41" s="118">
        <v>341</v>
      </c>
    </row>
    <row r="42" spans="1:26" ht="20.100000000000001" customHeight="1">
      <c r="A42" s="75" t="s">
        <v>44</v>
      </c>
      <c r="B42" s="118">
        <v>3101</v>
      </c>
      <c r="C42" s="118">
        <v>2345</v>
      </c>
      <c r="D42" s="118">
        <v>170</v>
      </c>
      <c r="E42" s="118">
        <v>117</v>
      </c>
      <c r="F42" s="118">
        <v>353</v>
      </c>
      <c r="G42" s="118">
        <v>203</v>
      </c>
      <c r="H42" s="118">
        <v>142</v>
      </c>
      <c r="I42" s="118">
        <v>301</v>
      </c>
      <c r="J42" s="118">
        <v>226</v>
      </c>
      <c r="K42" s="118">
        <v>176</v>
      </c>
      <c r="L42" s="118">
        <v>296</v>
      </c>
      <c r="M42" s="118">
        <v>172</v>
      </c>
      <c r="N42" s="118">
        <v>273</v>
      </c>
      <c r="O42" s="118">
        <v>143</v>
      </c>
    </row>
    <row r="43" spans="1:26" ht="20.100000000000001" customHeight="1">
      <c r="A43" s="71" t="s">
        <v>45</v>
      </c>
      <c r="B43" s="124">
        <v>131428</v>
      </c>
      <c r="C43" s="124">
        <v>109215</v>
      </c>
      <c r="D43" s="124">
        <v>13203</v>
      </c>
      <c r="E43" s="124">
        <v>11285</v>
      </c>
      <c r="F43" s="124">
        <v>13516</v>
      </c>
      <c r="G43" s="124">
        <v>11469</v>
      </c>
      <c r="H43" s="124">
        <v>13218</v>
      </c>
      <c r="I43" s="124">
        <v>11149</v>
      </c>
      <c r="J43" s="124">
        <v>8842</v>
      </c>
      <c r="K43" s="124">
        <v>8713</v>
      </c>
      <c r="L43" s="124">
        <v>6276</v>
      </c>
      <c r="M43" s="124">
        <v>5822</v>
      </c>
      <c r="N43" s="124">
        <v>4867</v>
      </c>
      <c r="O43" s="124">
        <v>4202</v>
      </c>
    </row>
    <row r="44" spans="1:26" ht="20.100000000000001" customHeight="1">
      <c r="A44" s="75" t="s">
        <v>46</v>
      </c>
      <c r="B44" s="118">
        <v>18236</v>
      </c>
      <c r="C44" s="118">
        <v>17607</v>
      </c>
      <c r="D44" s="118">
        <v>1933</v>
      </c>
      <c r="E44" s="118">
        <v>1756</v>
      </c>
      <c r="F44" s="118">
        <v>1976</v>
      </c>
      <c r="G44" s="118">
        <v>1837</v>
      </c>
      <c r="H44" s="118">
        <v>2030</v>
      </c>
      <c r="I44" s="118">
        <v>1861</v>
      </c>
      <c r="J44" s="118">
        <v>1252</v>
      </c>
      <c r="K44" s="118">
        <v>1414</v>
      </c>
      <c r="L44" s="118">
        <v>922</v>
      </c>
      <c r="M44" s="118">
        <v>872</v>
      </c>
      <c r="N44" s="118">
        <v>584</v>
      </c>
      <c r="O44" s="118">
        <v>663</v>
      </c>
    </row>
    <row r="45" spans="1:26" ht="20.100000000000001" customHeight="1">
      <c r="A45" s="75" t="s">
        <v>47</v>
      </c>
      <c r="B45" s="118">
        <v>2606</v>
      </c>
      <c r="C45" s="118">
        <v>1923</v>
      </c>
      <c r="D45" s="118">
        <v>295</v>
      </c>
      <c r="E45" s="118">
        <v>250</v>
      </c>
      <c r="F45" s="118">
        <v>305</v>
      </c>
      <c r="G45" s="118">
        <v>250</v>
      </c>
      <c r="H45" s="118">
        <v>219</v>
      </c>
      <c r="I45" s="118">
        <v>180</v>
      </c>
      <c r="J45" s="118">
        <v>170</v>
      </c>
      <c r="K45" s="118">
        <v>146</v>
      </c>
      <c r="L45" s="118">
        <v>120</v>
      </c>
      <c r="M45" s="118">
        <v>96</v>
      </c>
      <c r="N45" s="118">
        <v>85</v>
      </c>
      <c r="O45" s="118">
        <v>68</v>
      </c>
    </row>
    <row r="46" spans="1:26" ht="20.100000000000001" customHeight="1">
      <c r="A46" s="75" t="s">
        <v>48</v>
      </c>
      <c r="B46" s="118">
        <v>3452</v>
      </c>
      <c r="C46" s="118">
        <v>2722</v>
      </c>
      <c r="D46" s="118">
        <v>228</v>
      </c>
      <c r="E46" s="118">
        <v>255</v>
      </c>
      <c r="F46" s="118">
        <v>327</v>
      </c>
      <c r="G46" s="118">
        <v>166</v>
      </c>
      <c r="H46" s="118">
        <v>275</v>
      </c>
      <c r="I46" s="118">
        <v>201</v>
      </c>
      <c r="J46" s="118">
        <v>299</v>
      </c>
      <c r="K46" s="118">
        <v>263</v>
      </c>
      <c r="L46" s="118">
        <v>114</v>
      </c>
      <c r="M46" s="118">
        <v>156</v>
      </c>
      <c r="N46" s="118">
        <v>127</v>
      </c>
      <c r="O46" s="118">
        <v>110</v>
      </c>
    </row>
    <row r="47" spans="1:26" ht="20.100000000000001" customHeight="1">
      <c r="A47" s="75" t="s">
        <v>49</v>
      </c>
      <c r="B47" s="118">
        <v>2898</v>
      </c>
      <c r="C47" s="118">
        <v>2495</v>
      </c>
      <c r="D47" s="118">
        <v>418</v>
      </c>
      <c r="E47" s="118">
        <v>305</v>
      </c>
      <c r="F47" s="118">
        <v>573</v>
      </c>
      <c r="G47" s="118">
        <v>527</v>
      </c>
      <c r="H47" s="118">
        <v>359</v>
      </c>
      <c r="I47" s="118">
        <v>288</v>
      </c>
      <c r="J47" s="118">
        <v>143</v>
      </c>
      <c r="K47" s="118">
        <v>151</v>
      </c>
      <c r="L47" s="118">
        <v>84</v>
      </c>
      <c r="M47" s="118">
        <v>89</v>
      </c>
      <c r="N47" s="118">
        <v>72</v>
      </c>
      <c r="O47" s="118">
        <v>52</v>
      </c>
    </row>
    <row r="48" spans="1:26" ht="20.100000000000001" customHeight="1">
      <c r="A48" s="75" t="s">
        <v>50</v>
      </c>
      <c r="B48" s="118">
        <v>28474</v>
      </c>
      <c r="C48" s="118">
        <v>17869</v>
      </c>
      <c r="D48" s="118">
        <v>2201</v>
      </c>
      <c r="E48" s="118">
        <v>1397</v>
      </c>
      <c r="F48" s="118">
        <v>1922</v>
      </c>
      <c r="G48" s="118">
        <v>1211</v>
      </c>
      <c r="H48" s="118">
        <v>2697</v>
      </c>
      <c r="I48" s="118">
        <v>1422</v>
      </c>
      <c r="J48" s="118">
        <v>1784</v>
      </c>
      <c r="K48" s="118">
        <v>1559</v>
      </c>
      <c r="L48" s="118">
        <v>1138</v>
      </c>
      <c r="M48" s="118">
        <v>841</v>
      </c>
      <c r="N48" s="118">
        <v>950</v>
      </c>
      <c r="O48" s="118">
        <v>651</v>
      </c>
    </row>
    <row r="49" spans="1:26" ht="20.100000000000001" customHeight="1">
      <c r="A49" s="75" t="s">
        <v>51</v>
      </c>
      <c r="B49" s="118">
        <v>630</v>
      </c>
      <c r="C49" s="118">
        <v>519</v>
      </c>
      <c r="D49" s="118">
        <v>123</v>
      </c>
      <c r="E49" s="118">
        <v>66</v>
      </c>
      <c r="F49" s="118">
        <v>56</v>
      </c>
      <c r="G49" s="118">
        <v>62</v>
      </c>
      <c r="H49" s="118">
        <v>84</v>
      </c>
      <c r="I49" s="118">
        <v>65</v>
      </c>
      <c r="J49" s="118">
        <v>36</v>
      </c>
      <c r="K49" s="118">
        <v>33</v>
      </c>
      <c r="L49" s="118">
        <v>43</v>
      </c>
      <c r="M49" s="118">
        <v>18</v>
      </c>
      <c r="N49" s="118">
        <v>21</v>
      </c>
      <c r="O49" s="118">
        <v>14</v>
      </c>
    </row>
    <row r="50" spans="1:26" ht="20.100000000000001" customHeight="1">
      <c r="A50" s="75" t="s">
        <v>52</v>
      </c>
      <c r="B50" s="118">
        <v>16705</v>
      </c>
      <c r="C50" s="118">
        <v>15016</v>
      </c>
      <c r="D50" s="118">
        <v>1516</v>
      </c>
      <c r="E50" s="118">
        <v>1363</v>
      </c>
      <c r="F50" s="118">
        <v>1875</v>
      </c>
      <c r="G50" s="118">
        <v>1668</v>
      </c>
      <c r="H50" s="118">
        <v>1596</v>
      </c>
      <c r="I50" s="118">
        <v>1702</v>
      </c>
      <c r="J50" s="118">
        <v>1283</v>
      </c>
      <c r="K50" s="118">
        <v>1287</v>
      </c>
      <c r="L50" s="118">
        <v>816</v>
      </c>
      <c r="M50" s="118">
        <v>765</v>
      </c>
      <c r="N50" s="118">
        <v>508</v>
      </c>
      <c r="O50" s="118">
        <v>583</v>
      </c>
    </row>
    <row r="51" spans="1:26" ht="20.100000000000001" customHeight="1">
      <c r="A51" s="75" t="s">
        <v>53</v>
      </c>
      <c r="B51" s="118">
        <v>549</v>
      </c>
      <c r="C51" s="118">
        <v>319</v>
      </c>
      <c r="D51" s="118">
        <v>41</v>
      </c>
      <c r="E51" s="118">
        <v>35</v>
      </c>
      <c r="F51" s="118">
        <v>38</v>
      </c>
      <c r="G51" s="118">
        <v>35</v>
      </c>
      <c r="H51" s="118">
        <v>88</v>
      </c>
      <c r="I51" s="118">
        <v>38</v>
      </c>
      <c r="J51" s="118">
        <v>80</v>
      </c>
      <c r="K51" s="118">
        <v>39</v>
      </c>
      <c r="L51" s="118">
        <v>25</v>
      </c>
      <c r="M51" s="118">
        <v>17</v>
      </c>
      <c r="N51" s="118">
        <v>20</v>
      </c>
      <c r="O51" s="118">
        <v>7</v>
      </c>
    </row>
    <row r="52" spans="1:26" ht="20.100000000000001" customHeight="1">
      <c r="A52" s="75" t="s">
        <v>54</v>
      </c>
      <c r="B52" s="118">
        <v>6239</v>
      </c>
      <c r="C52" s="118">
        <v>5153</v>
      </c>
      <c r="D52" s="118">
        <v>685</v>
      </c>
      <c r="E52" s="118">
        <v>558</v>
      </c>
      <c r="F52" s="118">
        <v>565</v>
      </c>
      <c r="G52" s="118">
        <v>513</v>
      </c>
      <c r="H52" s="118">
        <v>535</v>
      </c>
      <c r="I52" s="118">
        <v>496</v>
      </c>
      <c r="J52" s="118">
        <v>332</v>
      </c>
      <c r="K52" s="118">
        <v>354</v>
      </c>
      <c r="L52" s="118">
        <v>361</v>
      </c>
      <c r="M52" s="118">
        <v>299</v>
      </c>
      <c r="N52" s="118">
        <v>232</v>
      </c>
      <c r="O52" s="118">
        <v>219</v>
      </c>
    </row>
    <row r="53" spans="1:26" ht="20.100000000000001" customHeight="1">
      <c r="A53" s="75" t="s">
        <v>55</v>
      </c>
      <c r="B53" s="118">
        <v>689</v>
      </c>
      <c r="C53" s="118">
        <v>408</v>
      </c>
      <c r="D53" s="118">
        <v>62</v>
      </c>
      <c r="E53" s="118">
        <v>38</v>
      </c>
      <c r="F53" s="118">
        <v>83</v>
      </c>
      <c r="G53" s="118">
        <v>93</v>
      </c>
      <c r="H53" s="118">
        <v>196</v>
      </c>
      <c r="I53" s="118">
        <v>18</v>
      </c>
      <c r="J53" s="118">
        <v>28</v>
      </c>
      <c r="K53" s="118">
        <v>35</v>
      </c>
      <c r="L53" s="118">
        <v>16</v>
      </c>
      <c r="M53" s="118">
        <v>11</v>
      </c>
      <c r="N53" s="118">
        <v>34</v>
      </c>
      <c r="O53" s="118">
        <v>13</v>
      </c>
    </row>
    <row r="54" spans="1:26" ht="20.100000000000001" customHeight="1">
      <c r="A54" s="75" t="s">
        <v>56</v>
      </c>
      <c r="B54" s="118">
        <v>16099</v>
      </c>
      <c r="C54" s="118">
        <v>14337</v>
      </c>
      <c r="D54" s="118">
        <v>1523</v>
      </c>
      <c r="E54" s="118">
        <v>1140</v>
      </c>
      <c r="F54" s="118">
        <v>1918</v>
      </c>
      <c r="G54" s="118">
        <v>1762</v>
      </c>
      <c r="H54" s="118">
        <v>1673</v>
      </c>
      <c r="I54" s="118">
        <v>1535</v>
      </c>
      <c r="J54" s="118">
        <v>1229</v>
      </c>
      <c r="K54" s="118">
        <v>1367</v>
      </c>
      <c r="L54" s="118">
        <v>984</v>
      </c>
      <c r="M54" s="118">
        <v>1008</v>
      </c>
      <c r="N54" s="118">
        <v>864</v>
      </c>
      <c r="O54" s="118">
        <v>723</v>
      </c>
    </row>
    <row r="55" spans="1:26" ht="20.100000000000001" customHeight="1">
      <c r="A55" s="75" t="s">
        <v>57</v>
      </c>
      <c r="B55" s="118">
        <v>2912</v>
      </c>
      <c r="C55" s="118">
        <v>1971</v>
      </c>
      <c r="D55" s="118">
        <v>236</v>
      </c>
      <c r="E55" s="118">
        <v>202</v>
      </c>
      <c r="F55" s="118">
        <v>272</v>
      </c>
      <c r="G55" s="118">
        <v>173</v>
      </c>
      <c r="H55" s="118">
        <v>217</v>
      </c>
      <c r="I55" s="118">
        <v>147</v>
      </c>
      <c r="J55" s="118">
        <v>167</v>
      </c>
      <c r="K55" s="118">
        <v>168</v>
      </c>
      <c r="L55" s="118">
        <v>224</v>
      </c>
      <c r="M55" s="118">
        <v>166</v>
      </c>
      <c r="N55" s="118">
        <v>172</v>
      </c>
      <c r="O55" s="118">
        <v>104</v>
      </c>
    </row>
    <row r="56" spans="1:26" ht="20.100000000000001" customHeight="1">
      <c r="A56" s="75" t="s">
        <v>58</v>
      </c>
      <c r="B56" s="118">
        <v>14298</v>
      </c>
      <c r="C56" s="118">
        <v>11562</v>
      </c>
      <c r="D56" s="118">
        <v>1870</v>
      </c>
      <c r="E56" s="118">
        <v>1599</v>
      </c>
      <c r="F56" s="118">
        <v>1486</v>
      </c>
      <c r="G56" s="118">
        <v>1108</v>
      </c>
      <c r="H56" s="118">
        <v>1420</v>
      </c>
      <c r="I56" s="118">
        <v>1145</v>
      </c>
      <c r="J56" s="118">
        <v>760</v>
      </c>
      <c r="K56" s="118">
        <v>672</v>
      </c>
      <c r="L56" s="118">
        <v>657</v>
      </c>
      <c r="M56" s="118">
        <v>558</v>
      </c>
      <c r="N56" s="118">
        <v>606</v>
      </c>
      <c r="O56" s="118">
        <v>438</v>
      </c>
    </row>
    <row r="57" spans="1:26" ht="20.100000000000001" customHeight="1">
      <c r="A57" s="75" t="s">
        <v>59</v>
      </c>
      <c r="B57" s="118">
        <v>1361</v>
      </c>
      <c r="C57" s="118">
        <v>995</v>
      </c>
      <c r="D57" s="118">
        <v>131</v>
      </c>
      <c r="E57" s="118">
        <v>73</v>
      </c>
      <c r="F57" s="118">
        <v>204</v>
      </c>
      <c r="G57" s="118">
        <v>145</v>
      </c>
      <c r="H57" s="118">
        <v>130</v>
      </c>
      <c r="I57" s="118">
        <v>119</v>
      </c>
      <c r="J57" s="118">
        <v>143</v>
      </c>
      <c r="K57" s="118">
        <v>92</v>
      </c>
      <c r="L57" s="118">
        <v>57</v>
      </c>
      <c r="M57" s="118">
        <v>59</v>
      </c>
      <c r="N57" s="118">
        <v>52</v>
      </c>
      <c r="O57" s="118">
        <v>52</v>
      </c>
    </row>
    <row r="58" spans="1:26" ht="20.100000000000001" customHeight="1">
      <c r="A58" s="75" t="s">
        <v>60</v>
      </c>
      <c r="B58" s="118">
        <v>1594</v>
      </c>
      <c r="C58" s="118">
        <v>1957</v>
      </c>
      <c r="D58" s="118">
        <v>156</v>
      </c>
      <c r="E58" s="118">
        <v>221</v>
      </c>
      <c r="F58" s="118">
        <v>191</v>
      </c>
      <c r="G58" s="118">
        <v>295</v>
      </c>
      <c r="H58" s="118">
        <v>182</v>
      </c>
      <c r="I58" s="118">
        <v>249</v>
      </c>
      <c r="J58" s="118">
        <v>63</v>
      </c>
      <c r="K58" s="118">
        <v>78</v>
      </c>
      <c r="L58" s="118">
        <v>58</v>
      </c>
      <c r="M58" s="118">
        <v>121</v>
      </c>
      <c r="N58" s="118">
        <v>66</v>
      </c>
      <c r="O58" s="118">
        <v>69</v>
      </c>
    </row>
    <row r="59" spans="1:26" s="71" customFormat="1" ht="20.100000000000001" customHeight="1">
      <c r="A59" s="75" t="s">
        <v>61</v>
      </c>
      <c r="B59" s="118">
        <v>2134</v>
      </c>
      <c r="C59" s="118">
        <v>1612</v>
      </c>
      <c r="D59" s="118">
        <v>161</v>
      </c>
      <c r="E59" s="118">
        <v>188</v>
      </c>
      <c r="F59" s="118">
        <v>126</v>
      </c>
      <c r="G59" s="118">
        <v>145</v>
      </c>
      <c r="H59" s="118">
        <v>221</v>
      </c>
      <c r="I59" s="118">
        <v>139</v>
      </c>
      <c r="J59" s="118">
        <v>169</v>
      </c>
      <c r="K59" s="118">
        <v>163</v>
      </c>
      <c r="L59" s="118">
        <v>94</v>
      </c>
      <c r="M59" s="118">
        <v>94</v>
      </c>
      <c r="N59" s="118">
        <v>78</v>
      </c>
      <c r="O59" s="118">
        <v>85</v>
      </c>
      <c r="P59" s="150"/>
      <c r="Q59" s="124"/>
      <c r="R59" s="75"/>
      <c r="S59" s="75"/>
      <c r="T59" s="75"/>
      <c r="U59" s="75"/>
      <c r="V59" s="75"/>
      <c r="W59" s="75"/>
      <c r="X59" s="75"/>
      <c r="Y59" s="75"/>
      <c r="Z59" s="75"/>
    </row>
    <row r="60" spans="1:26" s="71" customFormat="1" ht="20.100000000000001" customHeight="1">
      <c r="A60" s="75" t="s">
        <v>62</v>
      </c>
      <c r="B60" s="118">
        <v>619</v>
      </c>
      <c r="C60" s="118">
        <v>726</v>
      </c>
      <c r="D60" s="118">
        <v>77</v>
      </c>
      <c r="E60" s="118">
        <v>68</v>
      </c>
      <c r="F60" s="118">
        <v>69</v>
      </c>
      <c r="G60" s="118">
        <v>72</v>
      </c>
      <c r="H60" s="118">
        <v>64</v>
      </c>
      <c r="I60" s="118">
        <v>66</v>
      </c>
      <c r="J60" s="118">
        <v>74</v>
      </c>
      <c r="K60" s="118">
        <v>71</v>
      </c>
      <c r="L60" s="118">
        <v>44</v>
      </c>
      <c r="M60" s="118">
        <v>29</v>
      </c>
      <c r="N60" s="118">
        <v>12</v>
      </c>
      <c r="O60" s="118">
        <v>20</v>
      </c>
      <c r="P60" s="150"/>
      <c r="Q60" s="124"/>
      <c r="R60" s="75"/>
      <c r="S60" s="75"/>
      <c r="T60" s="75"/>
      <c r="U60" s="75"/>
      <c r="V60" s="75"/>
      <c r="W60" s="75"/>
      <c r="X60" s="75"/>
      <c r="Y60" s="75"/>
      <c r="Z60" s="75"/>
    </row>
    <row r="61" spans="1:26" s="71" customFormat="1" ht="20.100000000000001" customHeight="1">
      <c r="A61" s="75" t="s">
        <v>63</v>
      </c>
      <c r="B61" s="118">
        <v>1940</v>
      </c>
      <c r="C61" s="118">
        <v>2044</v>
      </c>
      <c r="D61" s="118">
        <v>273</v>
      </c>
      <c r="E61" s="118">
        <v>461</v>
      </c>
      <c r="F61" s="118">
        <v>225</v>
      </c>
      <c r="G61" s="118">
        <v>236</v>
      </c>
      <c r="H61" s="118">
        <v>194</v>
      </c>
      <c r="I61" s="118">
        <v>325</v>
      </c>
      <c r="J61" s="118">
        <v>127</v>
      </c>
      <c r="K61" s="118">
        <v>137</v>
      </c>
      <c r="L61" s="118">
        <v>82</v>
      </c>
      <c r="M61" s="118">
        <v>129</v>
      </c>
      <c r="N61" s="118">
        <v>68</v>
      </c>
      <c r="O61" s="118">
        <v>45</v>
      </c>
      <c r="P61" s="150"/>
      <c r="Q61" s="124"/>
      <c r="R61" s="75"/>
      <c r="S61" s="75"/>
      <c r="T61" s="75"/>
      <c r="U61" s="75"/>
      <c r="V61" s="75"/>
      <c r="W61" s="75"/>
      <c r="X61" s="75"/>
      <c r="Y61" s="75"/>
      <c r="Z61" s="75"/>
    </row>
    <row r="62" spans="1:26" ht="20.100000000000001" customHeight="1">
      <c r="A62" s="75" t="s">
        <v>64</v>
      </c>
      <c r="B62" s="118">
        <v>2010</v>
      </c>
      <c r="C62" s="118">
        <v>1980</v>
      </c>
      <c r="D62" s="118">
        <v>298</v>
      </c>
      <c r="E62" s="118">
        <v>359</v>
      </c>
      <c r="F62" s="118">
        <v>310</v>
      </c>
      <c r="G62" s="118">
        <v>278</v>
      </c>
      <c r="H62" s="118">
        <v>303</v>
      </c>
      <c r="I62" s="118">
        <v>243</v>
      </c>
      <c r="J62" s="118">
        <v>118</v>
      </c>
      <c r="K62" s="118">
        <v>91</v>
      </c>
      <c r="L62" s="118">
        <v>57</v>
      </c>
      <c r="M62" s="118">
        <v>72</v>
      </c>
      <c r="N62" s="118">
        <v>66</v>
      </c>
      <c r="O62" s="118">
        <v>57</v>
      </c>
    </row>
    <row r="63" spans="1:26" ht="20.100000000000001" customHeight="1">
      <c r="A63" s="75" t="s">
        <v>65</v>
      </c>
      <c r="B63" s="118">
        <v>5743</v>
      </c>
      <c r="C63" s="118">
        <v>5005</v>
      </c>
      <c r="D63" s="118">
        <v>703</v>
      </c>
      <c r="E63" s="118">
        <v>614</v>
      </c>
      <c r="F63" s="118">
        <v>616</v>
      </c>
      <c r="G63" s="118">
        <v>535</v>
      </c>
      <c r="H63" s="118">
        <v>549</v>
      </c>
      <c r="I63" s="118">
        <v>489</v>
      </c>
      <c r="J63" s="118">
        <v>460</v>
      </c>
      <c r="K63" s="118">
        <v>417</v>
      </c>
      <c r="L63" s="118">
        <v>309</v>
      </c>
      <c r="M63" s="118">
        <v>285</v>
      </c>
      <c r="N63" s="118">
        <v>168</v>
      </c>
      <c r="O63" s="118">
        <v>143</v>
      </c>
    </row>
    <row r="64" spans="1:26" s="71" customFormat="1" ht="20.100000000000001" customHeight="1">
      <c r="A64" s="75" t="s">
        <v>66</v>
      </c>
      <c r="B64" s="118">
        <v>2240</v>
      </c>
      <c r="C64" s="118">
        <v>2995</v>
      </c>
      <c r="D64" s="118">
        <v>273</v>
      </c>
      <c r="E64" s="118">
        <v>337</v>
      </c>
      <c r="F64" s="118">
        <v>379</v>
      </c>
      <c r="G64" s="118">
        <v>358</v>
      </c>
      <c r="H64" s="118">
        <v>186</v>
      </c>
      <c r="I64" s="118">
        <v>421</v>
      </c>
      <c r="J64" s="118">
        <v>125</v>
      </c>
      <c r="K64" s="118">
        <v>176</v>
      </c>
      <c r="L64" s="118">
        <v>71</v>
      </c>
      <c r="M64" s="118">
        <v>137</v>
      </c>
      <c r="N64" s="118">
        <v>82</v>
      </c>
      <c r="O64" s="118">
        <v>86</v>
      </c>
      <c r="P64" s="90"/>
      <c r="R64" s="75"/>
      <c r="S64" s="75"/>
      <c r="T64" s="75"/>
      <c r="U64" s="75"/>
      <c r="V64" s="75"/>
      <c r="W64" s="75"/>
      <c r="X64" s="75"/>
      <c r="Y64" s="75"/>
      <c r="Z64" s="75"/>
    </row>
    <row r="65" spans="1:26" ht="20.100000000000001" customHeight="1">
      <c r="A65" s="71" t="s">
        <v>67</v>
      </c>
      <c r="B65" s="124">
        <v>10451</v>
      </c>
      <c r="C65" s="124">
        <v>8411</v>
      </c>
      <c r="D65" s="124">
        <v>1098</v>
      </c>
      <c r="E65" s="124">
        <v>806</v>
      </c>
      <c r="F65" s="124">
        <v>1387</v>
      </c>
      <c r="G65" s="124">
        <v>1006</v>
      </c>
      <c r="H65" s="124">
        <v>959</v>
      </c>
      <c r="I65" s="124">
        <v>836</v>
      </c>
      <c r="J65" s="124">
        <v>708</v>
      </c>
      <c r="K65" s="124">
        <v>682</v>
      </c>
      <c r="L65" s="124">
        <v>684</v>
      </c>
      <c r="M65" s="124">
        <v>872</v>
      </c>
      <c r="N65" s="124">
        <v>1005</v>
      </c>
      <c r="O65" s="124">
        <v>347</v>
      </c>
    </row>
    <row r="66" spans="1:26" ht="20.100000000000001" customHeight="1">
      <c r="A66" s="75" t="s">
        <v>68</v>
      </c>
      <c r="B66" s="118">
        <v>8541</v>
      </c>
      <c r="C66" s="118">
        <v>6836</v>
      </c>
      <c r="D66" s="117">
        <v>934</v>
      </c>
      <c r="E66" s="117">
        <v>640</v>
      </c>
      <c r="F66" s="117">
        <v>1270</v>
      </c>
      <c r="G66" s="117">
        <v>880</v>
      </c>
      <c r="H66" s="117">
        <v>786</v>
      </c>
      <c r="I66" s="117">
        <v>703</v>
      </c>
      <c r="J66" s="117">
        <v>576</v>
      </c>
      <c r="K66" s="117">
        <v>516</v>
      </c>
      <c r="L66" s="117">
        <v>498</v>
      </c>
      <c r="M66" s="117">
        <v>709</v>
      </c>
      <c r="N66" s="117">
        <v>815</v>
      </c>
      <c r="O66" s="117">
        <v>257</v>
      </c>
    </row>
    <row r="67" spans="1:26" ht="20.100000000000001" customHeight="1">
      <c r="A67" s="75" t="s">
        <v>69</v>
      </c>
      <c r="B67" s="118">
        <v>1895</v>
      </c>
      <c r="C67" s="118">
        <v>1564</v>
      </c>
      <c r="D67" s="117">
        <v>163</v>
      </c>
      <c r="E67" s="117">
        <v>164</v>
      </c>
      <c r="F67" s="117">
        <v>117</v>
      </c>
      <c r="G67" s="117">
        <v>126</v>
      </c>
      <c r="H67" s="117">
        <v>171</v>
      </c>
      <c r="I67" s="117">
        <v>133</v>
      </c>
      <c r="J67" s="117">
        <v>132</v>
      </c>
      <c r="K67" s="117">
        <v>165</v>
      </c>
      <c r="L67" s="117">
        <v>186</v>
      </c>
      <c r="M67" s="117">
        <v>163</v>
      </c>
      <c r="N67" s="117">
        <v>189</v>
      </c>
      <c r="O67" s="117">
        <v>89</v>
      </c>
    </row>
    <row r="68" spans="1:26" ht="20.100000000000001" customHeight="1">
      <c r="A68" s="75" t="s">
        <v>70</v>
      </c>
      <c r="B68" s="118">
        <v>15</v>
      </c>
      <c r="C68" s="118">
        <v>11</v>
      </c>
      <c r="D68" s="117">
        <v>1</v>
      </c>
      <c r="E68" s="117">
        <v>2</v>
      </c>
      <c r="F68" s="117">
        <v>0</v>
      </c>
      <c r="G68" s="117">
        <v>0</v>
      </c>
      <c r="H68" s="117">
        <v>2</v>
      </c>
      <c r="I68" s="117">
        <v>0</v>
      </c>
      <c r="J68" s="117">
        <v>0</v>
      </c>
      <c r="K68" s="117">
        <v>1</v>
      </c>
      <c r="L68" s="117">
        <v>0</v>
      </c>
      <c r="M68" s="117">
        <v>0</v>
      </c>
      <c r="N68" s="117">
        <v>1</v>
      </c>
      <c r="O68" s="117">
        <v>1</v>
      </c>
    </row>
    <row r="69" spans="1:26" s="71" customFormat="1" ht="20.100000000000001" customHeight="1" thickBot="1">
      <c r="A69" s="78" t="s">
        <v>71</v>
      </c>
      <c r="B69" s="134">
        <v>4</v>
      </c>
      <c r="C69" s="134">
        <v>6</v>
      </c>
      <c r="D69" s="134">
        <v>1</v>
      </c>
      <c r="E69" s="134">
        <v>3</v>
      </c>
      <c r="F69" s="134">
        <v>0</v>
      </c>
      <c r="G69" s="134">
        <v>0</v>
      </c>
      <c r="H69" s="134">
        <v>0</v>
      </c>
      <c r="I69" s="134">
        <v>1</v>
      </c>
      <c r="J69" s="134">
        <v>0</v>
      </c>
      <c r="K69" s="134">
        <v>0</v>
      </c>
      <c r="L69" s="134">
        <v>0</v>
      </c>
      <c r="M69" s="134">
        <v>0</v>
      </c>
      <c r="N69" s="134">
        <v>0</v>
      </c>
      <c r="O69" s="134">
        <v>0</v>
      </c>
      <c r="P69" s="90"/>
      <c r="R69" s="75"/>
      <c r="S69" s="75"/>
      <c r="T69" s="75"/>
      <c r="U69" s="75"/>
      <c r="V69" s="75"/>
      <c r="W69" s="75"/>
      <c r="X69" s="75"/>
      <c r="Y69" s="75"/>
      <c r="Z69" s="75"/>
    </row>
    <row r="70" spans="1:26" s="340" customFormat="1" ht="15.95" customHeight="1">
      <c r="A70" s="186" t="s">
        <v>425</v>
      </c>
      <c r="B70" s="263"/>
      <c r="C70" s="263"/>
      <c r="D70" s="263"/>
      <c r="E70" s="263"/>
      <c r="F70" s="191"/>
      <c r="G70" s="191"/>
      <c r="H70" s="263"/>
      <c r="I70" s="263"/>
      <c r="J70" s="263"/>
      <c r="K70" s="263"/>
      <c r="O70" s="104" t="s">
        <v>80</v>
      </c>
      <c r="P70" s="341"/>
    </row>
    <row r="71" spans="1:26" ht="24.95" customHeight="1">
      <c r="A71" s="256" t="s">
        <v>466</v>
      </c>
      <c r="B71" s="256"/>
      <c r="C71" s="256"/>
      <c r="D71" s="260"/>
      <c r="E71" s="260"/>
      <c r="F71" s="260"/>
      <c r="G71" s="260"/>
      <c r="H71" s="260"/>
      <c r="I71" s="260"/>
      <c r="J71" s="260"/>
      <c r="K71" s="260"/>
      <c r="M71" s="342"/>
      <c r="N71" s="342"/>
      <c r="O71" s="343"/>
    </row>
    <row r="72" spans="1:26" s="62" customFormat="1" ht="24.95" customHeight="1" thickBot="1">
      <c r="A72" s="1508" t="s">
        <v>470</v>
      </c>
      <c r="B72" s="1508"/>
      <c r="C72" s="1508"/>
      <c r="D72" s="1508"/>
      <c r="E72" s="1508"/>
      <c r="F72" s="1508"/>
      <c r="G72" s="1508"/>
      <c r="H72" s="1508"/>
      <c r="I72" s="1508"/>
      <c r="J72" s="1508"/>
      <c r="K72" s="1508"/>
      <c r="L72" s="344"/>
      <c r="M72" s="98" t="s">
        <v>81</v>
      </c>
      <c r="N72" s="75"/>
      <c r="O72" s="75"/>
      <c r="Q72" s="75"/>
      <c r="R72" s="75"/>
      <c r="S72" s="75"/>
      <c r="T72" s="75"/>
      <c r="U72" s="75"/>
      <c r="V72" s="75"/>
      <c r="W72" s="75"/>
      <c r="X72" s="75"/>
      <c r="Y72" s="75"/>
      <c r="Z72" s="75"/>
    </row>
    <row r="73" spans="1:26" s="62" customFormat="1" ht="20.100000000000001" customHeight="1">
      <c r="A73" s="1473" t="s">
        <v>1</v>
      </c>
      <c r="B73" s="1506" t="s">
        <v>2</v>
      </c>
      <c r="C73" s="1507"/>
      <c r="D73" s="1507"/>
      <c r="E73" s="1507"/>
      <c r="F73" s="1507"/>
      <c r="G73" s="1507"/>
      <c r="H73" s="1507"/>
      <c r="I73" s="1507"/>
      <c r="J73" s="1507"/>
      <c r="K73" s="1507"/>
      <c r="L73" s="1507"/>
      <c r="M73" s="1507"/>
      <c r="N73" s="75"/>
      <c r="O73" s="75"/>
      <c r="Q73" s="75"/>
      <c r="R73" s="75"/>
      <c r="S73" s="75"/>
      <c r="T73" s="75"/>
      <c r="U73" s="75"/>
      <c r="V73" s="75"/>
      <c r="W73" s="75"/>
      <c r="X73" s="75"/>
      <c r="Y73" s="75"/>
      <c r="Z73" s="75"/>
    </row>
    <row r="74" spans="1:26" ht="20.100000000000001" customHeight="1">
      <c r="A74" s="1474"/>
      <c r="B74" s="173" t="s">
        <v>82</v>
      </c>
      <c r="C74" s="173"/>
      <c r="D74" s="173" t="s">
        <v>83</v>
      </c>
      <c r="E74" s="173"/>
      <c r="F74" s="173" t="s">
        <v>84</v>
      </c>
      <c r="G74" s="173"/>
      <c r="H74" s="173" t="s">
        <v>85</v>
      </c>
      <c r="I74" s="173"/>
      <c r="J74" s="173" t="s">
        <v>86</v>
      </c>
      <c r="K74" s="173"/>
      <c r="L74" s="173" t="s">
        <v>87</v>
      </c>
      <c r="M74" s="203"/>
      <c r="N74" s="92"/>
      <c r="P74" s="90"/>
      <c r="Q74" s="90"/>
    </row>
    <row r="75" spans="1:26" ht="20.100000000000001" customHeight="1">
      <c r="A75" s="1475"/>
      <c r="B75" s="60">
        <v>2010</v>
      </c>
      <c r="C75" s="60">
        <v>2011</v>
      </c>
      <c r="D75" s="60">
        <v>2010</v>
      </c>
      <c r="E75" s="60">
        <v>2011</v>
      </c>
      <c r="F75" s="60">
        <v>2010</v>
      </c>
      <c r="G75" s="60">
        <v>2011</v>
      </c>
      <c r="H75" s="60">
        <v>2010</v>
      </c>
      <c r="I75" s="60">
        <v>2011</v>
      </c>
      <c r="J75" s="60">
        <v>2010</v>
      </c>
      <c r="K75" s="60">
        <v>2011</v>
      </c>
      <c r="L75" s="60">
        <v>2010</v>
      </c>
      <c r="M75" s="91">
        <v>2011</v>
      </c>
      <c r="N75" s="92"/>
      <c r="P75" s="90"/>
    </row>
    <row r="76" spans="1:26" ht="20.100000000000001" customHeight="1">
      <c r="A76" s="67" t="s">
        <v>438</v>
      </c>
      <c r="B76" s="68">
        <v>76806</v>
      </c>
      <c r="C76" s="68">
        <v>75947</v>
      </c>
      <c r="D76" s="68">
        <v>59976</v>
      </c>
      <c r="E76" s="68">
        <v>53366</v>
      </c>
      <c r="F76" s="68">
        <v>59753</v>
      </c>
      <c r="G76" s="68">
        <v>54667</v>
      </c>
      <c r="H76" s="68">
        <v>71971</v>
      </c>
      <c r="I76" s="68">
        <v>62252</v>
      </c>
      <c r="J76" s="68">
        <v>61609</v>
      </c>
      <c r="K76" s="68">
        <v>58850</v>
      </c>
      <c r="L76" s="68">
        <v>66912</v>
      </c>
      <c r="M76" s="68">
        <v>68124</v>
      </c>
      <c r="P76" s="90"/>
    </row>
    <row r="77" spans="1:26" s="71" customFormat="1" ht="20.100000000000001" customHeight="1">
      <c r="A77" s="71" t="s">
        <v>10</v>
      </c>
      <c r="B77" s="124">
        <v>68</v>
      </c>
      <c r="C77" s="124">
        <v>77</v>
      </c>
      <c r="D77" s="124">
        <v>89</v>
      </c>
      <c r="E77" s="124">
        <v>64</v>
      </c>
      <c r="F77" s="124">
        <v>72</v>
      </c>
      <c r="G77" s="124">
        <v>73</v>
      </c>
      <c r="H77" s="124">
        <v>122</v>
      </c>
      <c r="I77" s="124">
        <v>93</v>
      </c>
      <c r="J77" s="124">
        <v>98</v>
      </c>
      <c r="K77" s="124">
        <v>85</v>
      </c>
      <c r="L77" s="124">
        <v>272</v>
      </c>
      <c r="M77" s="124">
        <v>259</v>
      </c>
      <c r="P77" s="150"/>
      <c r="Q77" s="75"/>
      <c r="R77" s="75"/>
      <c r="S77" s="75"/>
      <c r="T77" s="75"/>
      <c r="U77" s="75"/>
      <c r="V77" s="75"/>
      <c r="W77" s="75"/>
      <c r="X77" s="75"/>
      <c r="Y77" s="75"/>
      <c r="Z77" s="75"/>
    </row>
    <row r="78" spans="1:26" ht="20.100000000000001" customHeight="1">
      <c r="A78" s="75" t="s">
        <v>11</v>
      </c>
      <c r="B78" s="118">
        <v>38</v>
      </c>
      <c r="C78" s="118">
        <v>48</v>
      </c>
      <c r="D78" s="118">
        <v>57</v>
      </c>
      <c r="E78" s="118">
        <v>36</v>
      </c>
      <c r="F78" s="118">
        <v>52</v>
      </c>
      <c r="G78" s="118">
        <v>62</v>
      </c>
      <c r="H78" s="118">
        <v>79</v>
      </c>
      <c r="I78" s="118">
        <v>82</v>
      </c>
      <c r="J78" s="118">
        <v>64</v>
      </c>
      <c r="K78" s="118">
        <v>60</v>
      </c>
      <c r="L78" s="118">
        <v>226</v>
      </c>
      <c r="M78" s="118">
        <v>236</v>
      </c>
      <c r="P78" s="117"/>
    </row>
    <row r="79" spans="1:26" ht="20.100000000000001" customHeight="1">
      <c r="A79" s="75" t="s">
        <v>12</v>
      </c>
      <c r="B79" s="118">
        <v>0</v>
      </c>
      <c r="C79" s="118">
        <v>13</v>
      </c>
      <c r="D79" s="118">
        <v>1</v>
      </c>
      <c r="E79" s="118">
        <v>8</v>
      </c>
      <c r="F79" s="118">
        <v>1</v>
      </c>
      <c r="G79" s="118">
        <v>1</v>
      </c>
      <c r="H79" s="118">
        <v>0</v>
      </c>
      <c r="I79" s="118">
        <v>2</v>
      </c>
      <c r="J79" s="118">
        <v>3</v>
      </c>
      <c r="K79" s="118">
        <v>0</v>
      </c>
      <c r="L79" s="118">
        <v>1</v>
      </c>
      <c r="M79" s="118">
        <v>1</v>
      </c>
      <c r="P79" s="117"/>
    </row>
    <row r="80" spans="1:26" ht="20.100000000000001" customHeight="1">
      <c r="A80" s="75" t="s">
        <v>13</v>
      </c>
      <c r="B80" s="118">
        <v>0</v>
      </c>
      <c r="C80" s="118">
        <v>1</v>
      </c>
      <c r="D80" s="118">
        <v>1</v>
      </c>
      <c r="E80" s="118">
        <v>1</v>
      </c>
      <c r="F80" s="118">
        <v>0</v>
      </c>
      <c r="G80" s="118">
        <v>1</v>
      </c>
      <c r="H80" s="118">
        <v>0</v>
      </c>
      <c r="I80" s="118">
        <v>1</v>
      </c>
      <c r="J80" s="118">
        <v>0</v>
      </c>
      <c r="K80" s="118">
        <v>1</v>
      </c>
      <c r="L80" s="118">
        <v>0</v>
      </c>
      <c r="M80" s="118">
        <v>0</v>
      </c>
      <c r="P80" s="117"/>
    </row>
    <row r="81" spans="1:26" ht="20.100000000000001" customHeight="1">
      <c r="A81" s="75" t="s">
        <v>14</v>
      </c>
      <c r="B81" s="118">
        <v>0</v>
      </c>
      <c r="C81" s="118">
        <v>0</v>
      </c>
      <c r="D81" s="118">
        <v>2</v>
      </c>
      <c r="E81" s="118">
        <v>0</v>
      </c>
      <c r="F81" s="118">
        <v>0</v>
      </c>
      <c r="G81" s="118">
        <v>0</v>
      </c>
      <c r="H81" s="118">
        <v>2</v>
      </c>
      <c r="I81" s="118">
        <v>1</v>
      </c>
      <c r="J81" s="118">
        <v>0</v>
      </c>
      <c r="K81" s="118">
        <v>0</v>
      </c>
      <c r="L81" s="118">
        <v>0</v>
      </c>
      <c r="M81" s="118">
        <v>1</v>
      </c>
      <c r="P81" s="117"/>
    </row>
    <row r="82" spans="1:26" ht="20.100000000000001" customHeight="1">
      <c r="A82" s="75" t="s">
        <v>15</v>
      </c>
      <c r="B82" s="118">
        <v>30</v>
      </c>
      <c r="C82" s="118">
        <v>15</v>
      </c>
      <c r="D82" s="118">
        <v>28</v>
      </c>
      <c r="E82" s="118">
        <v>19</v>
      </c>
      <c r="F82" s="118">
        <v>19</v>
      </c>
      <c r="G82" s="118">
        <v>9</v>
      </c>
      <c r="H82" s="118">
        <v>41</v>
      </c>
      <c r="I82" s="118">
        <v>7</v>
      </c>
      <c r="J82" s="118">
        <v>31</v>
      </c>
      <c r="K82" s="118">
        <v>24</v>
      </c>
      <c r="L82" s="118">
        <v>45</v>
      </c>
      <c r="M82" s="118">
        <v>21</v>
      </c>
      <c r="P82" s="117"/>
    </row>
    <row r="83" spans="1:26" s="71" customFormat="1" ht="20.100000000000001" customHeight="1">
      <c r="A83" s="71" t="s">
        <v>16</v>
      </c>
      <c r="B83" s="124">
        <v>182</v>
      </c>
      <c r="C83" s="124">
        <v>146</v>
      </c>
      <c r="D83" s="124">
        <v>141</v>
      </c>
      <c r="E83" s="124">
        <v>122</v>
      </c>
      <c r="F83" s="124">
        <v>217</v>
      </c>
      <c r="G83" s="124">
        <v>144</v>
      </c>
      <c r="H83" s="124">
        <v>183</v>
      </c>
      <c r="I83" s="124">
        <v>193</v>
      </c>
      <c r="J83" s="124">
        <v>184</v>
      </c>
      <c r="K83" s="124">
        <v>190</v>
      </c>
      <c r="L83" s="124">
        <v>188</v>
      </c>
      <c r="M83" s="124">
        <v>152</v>
      </c>
      <c r="P83" s="150"/>
      <c r="Q83" s="75"/>
      <c r="R83" s="75"/>
      <c r="S83" s="75"/>
      <c r="T83" s="75"/>
      <c r="U83" s="75"/>
      <c r="V83" s="75"/>
      <c r="W83" s="75"/>
      <c r="X83" s="75"/>
      <c r="Y83" s="75"/>
      <c r="Z83" s="75"/>
    </row>
    <row r="84" spans="1:26" ht="20.100000000000001" customHeight="1">
      <c r="A84" s="75" t="s">
        <v>17</v>
      </c>
      <c r="B84" s="118">
        <v>106</v>
      </c>
      <c r="C84" s="118">
        <v>81</v>
      </c>
      <c r="D84" s="118">
        <v>51</v>
      </c>
      <c r="E84" s="118">
        <v>51</v>
      </c>
      <c r="F84" s="118">
        <v>83</v>
      </c>
      <c r="G84" s="118">
        <v>53</v>
      </c>
      <c r="H84" s="118">
        <v>81</v>
      </c>
      <c r="I84" s="118">
        <v>75</v>
      </c>
      <c r="J84" s="118">
        <v>73</v>
      </c>
      <c r="K84" s="118">
        <v>79</v>
      </c>
      <c r="L84" s="118">
        <v>80</v>
      </c>
      <c r="M84" s="118">
        <v>60</v>
      </c>
      <c r="P84" s="117"/>
    </row>
    <row r="85" spans="1:26" ht="20.100000000000001" customHeight="1">
      <c r="A85" s="75" t="s">
        <v>18</v>
      </c>
      <c r="B85" s="118">
        <v>3</v>
      </c>
      <c r="C85" s="118">
        <v>3</v>
      </c>
      <c r="D85" s="118">
        <v>5</v>
      </c>
      <c r="E85" s="118">
        <v>9</v>
      </c>
      <c r="F85" s="118">
        <v>6</v>
      </c>
      <c r="G85" s="118">
        <v>9</v>
      </c>
      <c r="H85" s="118">
        <v>4</v>
      </c>
      <c r="I85" s="118">
        <v>9</v>
      </c>
      <c r="J85" s="118">
        <v>12</v>
      </c>
      <c r="K85" s="118">
        <v>5</v>
      </c>
      <c r="L85" s="118">
        <v>9</v>
      </c>
      <c r="M85" s="118">
        <v>12</v>
      </c>
      <c r="P85" s="117"/>
    </row>
    <row r="86" spans="1:26" ht="20.100000000000001" customHeight="1">
      <c r="A86" s="75" t="s">
        <v>19</v>
      </c>
      <c r="B86" s="118">
        <v>28</v>
      </c>
      <c r="C86" s="118">
        <v>25</v>
      </c>
      <c r="D86" s="118">
        <v>21</v>
      </c>
      <c r="E86" s="118">
        <v>15</v>
      </c>
      <c r="F86" s="118">
        <v>33</v>
      </c>
      <c r="G86" s="118">
        <v>27</v>
      </c>
      <c r="H86" s="118">
        <v>47</v>
      </c>
      <c r="I86" s="118">
        <v>34</v>
      </c>
      <c r="J86" s="118">
        <v>42</v>
      </c>
      <c r="K86" s="118">
        <v>47</v>
      </c>
      <c r="L86" s="118">
        <v>41</v>
      </c>
      <c r="M86" s="118">
        <v>53</v>
      </c>
      <c r="P86" s="117"/>
    </row>
    <row r="87" spans="1:26" ht="20.100000000000001" customHeight="1">
      <c r="A87" s="75" t="s">
        <v>20</v>
      </c>
      <c r="B87" s="118">
        <v>16</v>
      </c>
      <c r="C87" s="118">
        <v>20</v>
      </c>
      <c r="D87" s="118">
        <v>30</v>
      </c>
      <c r="E87" s="118">
        <v>23</v>
      </c>
      <c r="F87" s="118">
        <v>30</v>
      </c>
      <c r="G87" s="118">
        <v>15</v>
      </c>
      <c r="H87" s="118">
        <v>18</v>
      </c>
      <c r="I87" s="118">
        <v>20</v>
      </c>
      <c r="J87" s="118">
        <v>19</v>
      </c>
      <c r="K87" s="118">
        <v>17</v>
      </c>
      <c r="L87" s="118">
        <v>25</v>
      </c>
      <c r="M87" s="118">
        <v>16</v>
      </c>
      <c r="P87" s="117"/>
    </row>
    <row r="88" spans="1:26" ht="20.100000000000001" customHeight="1">
      <c r="A88" s="75" t="s">
        <v>79</v>
      </c>
      <c r="B88" s="118">
        <v>29</v>
      </c>
      <c r="C88" s="118">
        <v>17</v>
      </c>
      <c r="D88" s="118">
        <v>34</v>
      </c>
      <c r="E88" s="118">
        <v>24</v>
      </c>
      <c r="F88" s="118">
        <v>65</v>
      </c>
      <c r="G88" s="118">
        <v>40</v>
      </c>
      <c r="H88" s="118">
        <v>33</v>
      </c>
      <c r="I88" s="118">
        <v>55</v>
      </c>
      <c r="J88" s="118">
        <v>38</v>
      </c>
      <c r="K88" s="118">
        <v>42</v>
      </c>
      <c r="L88" s="118">
        <v>33</v>
      </c>
      <c r="M88" s="118">
        <v>11</v>
      </c>
      <c r="P88" s="117"/>
    </row>
    <row r="89" spans="1:26" s="71" customFormat="1" ht="20.100000000000001" customHeight="1">
      <c r="A89" s="71" t="s">
        <v>21</v>
      </c>
      <c r="B89" s="124">
        <v>1536</v>
      </c>
      <c r="C89" s="124">
        <v>1284</v>
      </c>
      <c r="D89" s="124">
        <v>1981</v>
      </c>
      <c r="E89" s="124">
        <v>1427</v>
      </c>
      <c r="F89" s="124">
        <v>1423</v>
      </c>
      <c r="G89" s="124">
        <v>1277</v>
      </c>
      <c r="H89" s="124">
        <v>1942</v>
      </c>
      <c r="I89" s="124">
        <v>1613</v>
      </c>
      <c r="J89" s="124">
        <v>2485</v>
      </c>
      <c r="K89" s="124">
        <v>1893</v>
      </c>
      <c r="L89" s="124">
        <v>2649</v>
      </c>
      <c r="M89" s="124">
        <v>2284</v>
      </c>
      <c r="P89" s="150"/>
      <c r="Q89" s="75"/>
      <c r="R89" s="75"/>
      <c r="S89" s="75"/>
      <c r="T89" s="75"/>
      <c r="U89" s="75"/>
      <c r="V89" s="75"/>
      <c r="W89" s="75"/>
      <c r="X89" s="75"/>
      <c r="Y89" s="75"/>
      <c r="Z89" s="75"/>
    </row>
    <row r="90" spans="1:26" ht="20.100000000000001" customHeight="1">
      <c r="A90" s="75" t="s">
        <v>22</v>
      </c>
      <c r="B90" s="118">
        <v>158</v>
      </c>
      <c r="C90" s="118">
        <v>167</v>
      </c>
      <c r="D90" s="118">
        <v>261</v>
      </c>
      <c r="E90" s="118">
        <v>172</v>
      </c>
      <c r="F90" s="118">
        <v>128</v>
      </c>
      <c r="G90" s="118">
        <v>140</v>
      </c>
      <c r="H90" s="118">
        <v>277</v>
      </c>
      <c r="I90" s="118">
        <v>187</v>
      </c>
      <c r="J90" s="118">
        <v>396</v>
      </c>
      <c r="K90" s="118">
        <v>303</v>
      </c>
      <c r="L90" s="118">
        <v>420</v>
      </c>
      <c r="M90" s="118">
        <v>307</v>
      </c>
      <c r="P90" s="117"/>
    </row>
    <row r="91" spans="1:26" ht="20.100000000000001" customHeight="1">
      <c r="A91" s="75" t="s">
        <v>23</v>
      </c>
      <c r="B91" s="118">
        <v>1124</v>
      </c>
      <c r="C91" s="118">
        <v>820</v>
      </c>
      <c r="D91" s="118">
        <v>1482</v>
      </c>
      <c r="E91" s="118">
        <v>950</v>
      </c>
      <c r="F91" s="118">
        <v>1083</v>
      </c>
      <c r="G91" s="118">
        <v>688</v>
      </c>
      <c r="H91" s="118">
        <v>1401</v>
      </c>
      <c r="I91" s="118">
        <v>1087</v>
      </c>
      <c r="J91" s="118">
        <v>1807</v>
      </c>
      <c r="K91" s="118">
        <v>1266</v>
      </c>
      <c r="L91" s="118">
        <v>1881</v>
      </c>
      <c r="M91" s="118">
        <v>1564</v>
      </c>
      <c r="P91" s="117"/>
    </row>
    <row r="92" spans="1:26" ht="20.100000000000001" customHeight="1">
      <c r="A92" s="75" t="s">
        <v>24</v>
      </c>
      <c r="B92" s="118">
        <v>254</v>
      </c>
      <c r="C92" s="118">
        <v>297</v>
      </c>
      <c r="D92" s="118">
        <v>238</v>
      </c>
      <c r="E92" s="118">
        <v>305</v>
      </c>
      <c r="F92" s="118">
        <v>212</v>
      </c>
      <c r="G92" s="118">
        <v>449</v>
      </c>
      <c r="H92" s="118">
        <v>264</v>
      </c>
      <c r="I92" s="118">
        <v>339</v>
      </c>
      <c r="J92" s="118">
        <v>282</v>
      </c>
      <c r="K92" s="118">
        <v>324</v>
      </c>
      <c r="L92" s="118">
        <v>348</v>
      </c>
      <c r="M92" s="118">
        <v>413</v>
      </c>
      <c r="P92" s="117"/>
    </row>
    <row r="93" spans="1:26" s="71" customFormat="1" ht="20.100000000000001" customHeight="1">
      <c r="A93" s="71" t="s">
        <v>25</v>
      </c>
      <c r="B93" s="124">
        <v>64212</v>
      </c>
      <c r="C93" s="124">
        <v>66053</v>
      </c>
      <c r="D93" s="124">
        <v>42893</v>
      </c>
      <c r="E93" s="124">
        <v>40655</v>
      </c>
      <c r="F93" s="124">
        <v>46466</v>
      </c>
      <c r="G93" s="124">
        <v>43772</v>
      </c>
      <c r="H93" s="124">
        <v>54943</v>
      </c>
      <c r="I93" s="124">
        <v>47583</v>
      </c>
      <c r="J93" s="124">
        <v>38489</v>
      </c>
      <c r="K93" s="124">
        <v>39354</v>
      </c>
      <c r="L93" s="124">
        <v>47476</v>
      </c>
      <c r="M93" s="124">
        <v>51147</v>
      </c>
      <c r="P93" s="150"/>
      <c r="Q93" s="75"/>
      <c r="R93" s="75"/>
      <c r="S93" s="75"/>
      <c r="T93" s="75"/>
      <c r="U93" s="75"/>
      <c r="V93" s="75"/>
      <c r="W93" s="75"/>
      <c r="X93" s="75"/>
      <c r="Y93" s="75"/>
      <c r="Z93" s="75"/>
    </row>
    <row r="94" spans="1:26" ht="20.100000000000001" customHeight="1">
      <c r="A94" s="75" t="s">
        <v>26</v>
      </c>
      <c r="B94" s="118">
        <v>51935</v>
      </c>
      <c r="C94" s="118">
        <v>51314</v>
      </c>
      <c r="D94" s="118">
        <v>32149</v>
      </c>
      <c r="E94" s="118">
        <v>28230</v>
      </c>
      <c r="F94" s="118">
        <v>33240</v>
      </c>
      <c r="G94" s="118">
        <v>29834</v>
      </c>
      <c r="H94" s="118">
        <v>41438</v>
      </c>
      <c r="I94" s="118">
        <v>33564</v>
      </c>
      <c r="J94" s="118">
        <v>25340</v>
      </c>
      <c r="K94" s="118">
        <v>25333</v>
      </c>
      <c r="L94" s="118">
        <v>19822</v>
      </c>
      <c r="M94" s="118">
        <v>25582</v>
      </c>
      <c r="P94" s="117"/>
    </row>
    <row r="95" spans="1:26" ht="20.100000000000001" customHeight="1">
      <c r="A95" s="75" t="s">
        <v>27</v>
      </c>
      <c r="B95" s="118">
        <v>322</v>
      </c>
      <c r="C95" s="118">
        <v>402</v>
      </c>
      <c r="D95" s="118">
        <v>223</v>
      </c>
      <c r="E95" s="118">
        <v>337</v>
      </c>
      <c r="F95" s="118">
        <v>288</v>
      </c>
      <c r="G95" s="118">
        <v>217</v>
      </c>
      <c r="H95" s="118">
        <v>290</v>
      </c>
      <c r="I95" s="118">
        <v>259</v>
      </c>
      <c r="J95" s="118">
        <v>304</v>
      </c>
      <c r="K95" s="118">
        <v>256</v>
      </c>
      <c r="L95" s="118">
        <v>694</v>
      </c>
      <c r="M95" s="118">
        <v>440</v>
      </c>
      <c r="P95" s="117"/>
    </row>
    <row r="96" spans="1:26" ht="20.100000000000001" customHeight="1">
      <c r="A96" s="75" t="s">
        <v>28</v>
      </c>
      <c r="B96" s="118">
        <v>1021</v>
      </c>
      <c r="C96" s="118">
        <v>987</v>
      </c>
      <c r="D96" s="118">
        <v>600</v>
      </c>
      <c r="E96" s="118">
        <v>581</v>
      </c>
      <c r="F96" s="118">
        <v>1013</v>
      </c>
      <c r="G96" s="118">
        <v>1014</v>
      </c>
      <c r="H96" s="118">
        <v>803</v>
      </c>
      <c r="I96" s="118">
        <v>949</v>
      </c>
      <c r="J96" s="118">
        <v>1088</v>
      </c>
      <c r="K96" s="118">
        <v>1070</v>
      </c>
      <c r="L96" s="118">
        <v>2464</v>
      </c>
      <c r="M96" s="118">
        <v>1428</v>
      </c>
      <c r="P96" s="117"/>
    </row>
    <row r="97" spans="1:26" ht="20.100000000000001" customHeight="1">
      <c r="A97" s="75" t="s">
        <v>29</v>
      </c>
      <c r="B97" s="118">
        <v>1048</v>
      </c>
      <c r="C97" s="118">
        <v>932</v>
      </c>
      <c r="D97" s="118">
        <v>684</v>
      </c>
      <c r="E97" s="118">
        <v>733</v>
      </c>
      <c r="F97" s="118">
        <v>862</v>
      </c>
      <c r="G97" s="118">
        <v>808</v>
      </c>
      <c r="H97" s="118">
        <v>1389</v>
      </c>
      <c r="I97" s="118">
        <v>1496</v>
      </c>
      <c r="J97" s="118">
        <v>1287</v>
      </c>
      <c r="K97" s="118">
        <v>1364</v>
      </c>
      <c r="L97" s="118">
        <v>2181</v>
      </c>
      <c r="M97" s="118">
        <v>2050</v>
      </c>
      <c r="P97" s="117"/>
    </row>
    <row r="98" spans="1:26" ht="20.100000000000001" customHeight="1">
      <c r="A98" s="75" t="s">
        <v>30</v>
      </c>
      <c r="B98" s="118">
        <v>323</v>
      </c>
      <c r="C98" s="118">
        <v>244</v>
      </c>
      <c r="D98" s="118">
        <v>473</v>
      </c>
      <c r="E98" s="118">
        <v>392</v>
      </c>
      <c r="F98" s="118">
        <v>285</v>
      </c>
      <c r="G98" s="118">
        <v>306</v>
      </c>
      <c r="H98" s="118">
        <v>338</v>
      </c>
      <c r="I98" s="118">
        <v>345</v>
      </c>
      <c r="J98" s="118">
        <v>267</v>
      </c>
      <c r="K98" s="118">
        <v>291</v>
      </c>
      <c r="L98" s="118">
        <v>183</v>
      </c>
      <c r="M98" s="118">
        <v>189</v>
      </c>
      <c r="P98" s="117"/>
    </row>
    <row r="99" spans="1:26" ht="20.100000000000001" customHeight="1">
      <c r="A99" s="75" t="s">
        <v>31</v>
      </c>
      <c r="B99" s="118">
        <v>0</v>
      </c>
      <c r="C99" s="118">
        <v>0</v>
      </c>
      <c r="D99" s="118">
        <v>0</v>
      </c>
      <c r="E99" s="118">
        <v>0</v>
      </c>
      <c r="F99" s="118">
        <v>0</v>
      </c>
      <c r="G99" s="118">
        <v>0</v>
      </c>
      <c r="H99" s="118">
        <v>0</v>
      </c>
      <c r="I99" s="118">
        <v>0</v>
      </c>
      <c r="J99" s="118">
        <v>0</v>
      </c>
      <c r="K99" s="118">
        <v>0</v>
      </c>
      <c r="L99" s="118">
        <v>0</v>
      </c>
      <c r="M99" s="118">
        <v>0</v>
      </c>
      <c r="P99" s="117"/>
    </row>
    <row r="100" spans="1:26" ht="20.100000000000001" customHeight="1">
      <c r="A100" s="75" t="s">
        <v>32</v>
      </c>
      <c r="B100" s="118">
        <v>6844</v>
      </c>
      <c r="C100" s="118">
        <v>8443</v>
      </c>
      <c r="D100" s="118">
        <v>6617</v>
      </c>
      <c r="E100" s="118">
        <v>6903</v>
      </c>
      <c r="F100" s="118">
        <v>7008</v>
      </c>
      <c r="G100" s="118">
        <v>6964</v>
      </c>
      <c r="H100" s="118">
        <v>7924</v>
      </c>
      <c r="I100" s="118">
        <v>7230</v>
      </c>
      <c r="J100" s="118">
        <v>8245</v>
      </c>
      <c r="K100" s="118">
        <v>8245</v>
      </c>
      <c r="L100" s="118">
        <v>20488</v>
      </c>
      <c r="M100" s="118">
        <v>19129</v>
      </c>
      <c r="P100" s="117"/>
    </row>
    <row r="101" spans="1:26" ht="20.100000000000001" customHeight="1">
      <c r="A101" s="75" t="s">
        <v>33</v>
      </c>
      <c r="B101" s="118">
        <v>768</v>
      </c>
      <c r="C101" s="118">
        <v>1660</v>
      </c>
      <c r="D101" s="118">
        <v>672</v>
      </c>
      <c r="E101" s="118">
        <v>1675</v>
      </c>
      <c r="F101" s="118">
        <v>528</v>
      </c>
      <c r="G101" s="118">
        <v>1236</v>
      </c>
      <c r="H101" s="118">
        <v>885</v>
      </c>
      <c r="I101" s="118">
        <v>1443</v>
      </c>
      <c r="J101" s="118">
        <v>675</v>
      </c>
      <c r="K101" s="118">
        <v>1269</v>
      </c>
      <c r="L101" s="118">
        <v>553</v>
      </c>
      <c r="M101" s="118">
        <v>1209</v>
      </c>
      <c r="P101" s="117"/>
    </row>
    <row r="102" spans="1:26" ht="20.100000000000001" customHeight="1">
      <c r="A102" s="75" t="s">
        <v>34</v>
      </c>
      <c r="B102" s="118">
        <v>0</v>
      </c>
      <c r="C102" s="118">
        <v>0</v>
      </c>
      <c r="D102" s="118">
        <v>0</v>
      </c>
      <c r="E102" s="118">
        <v>0</v>
      </c>
      <c r="F102" s="118">
        <v>2</v>
      </c>
      <c r="G102" s="118">
        <v>1</v>
      </c>
      <c r="H102" s="118">
        <v>1</v>
      </c>
      <c r="I102" s="118">
        <v>3</v>
      </c>
      <c r="J102" s="118">
        <v>0</v>
      </c>
      <c r="K102" s="118">
        <v>1</v>
      </c>
      <c r="L102" s="118">
        <v>6</v>
      </c>
      <c r="M102" s="118">
        <v>2</v>
      </c>
      <c r="P102" s="117"/>
    </row>
    <row r="103" spans="1:26" ht="20.100000000000001" customHeight="1">
      <c r="A103" s="75" t="s">
        <v>35</v>
      </c>
      <c r="B103" s="118">
        <v>0</v>
      </c>
      <c r="C103" s="118">
        <v>0</v>
      </c>
      <c r="D103" s="118">
        <v>0</v>
      </c>
      <c r="E103" s="118">
        <v>0</v>
      </c>
      <c r="F103" s="118">
        <v>0</v>
      </c>
      <c r="G103" s="118">
        <v>0</v>
      </c>
      <c r="H103" s="118">
        <v>0</v>
      </c>
      <c r="I103" s="118">
        <v>0</v>
      </c>
      <c r="J103" s="118">
        <v>0</v>
      </c>
      <c r="K103" s="118">
        <v>1</v>
      </c>
      <c r="L103" s="118">
        <v>0</v>
      </c>
      <c r="M103" s="118">
        <v>0</v>
      </c>
      <c r="P103" s="117"/>
    </row>
    <row r="104" spans="1:26" ht="20.100000000000001" customHeight="1">
      <c r="A104" s="75" t="s">
        <v>36</v>
      </c>
      <c r="B104" s="118">
        <v>1856</v>
      </c>
      <c r="C104" s="118">
        <v>1909</v>
      </c>
      <c r="D104" s="118">
        <v>1142</v>
      </c>
      <c r="E104" s="118">
        <v>1483</v>
      </c>
      <c r="F104" s="118">
        <v>2858</v>
      </c>
      <c r="G104" s="118">
        <v>3013</v>
      </c>
      <c r="H104" s="118">
        <v>1582</v>
      </c>
      <c r="I104" s="118">
        <v>2008</v>
      </c>
      <c r="J104" s="118">
        <v>1063</v>
      </c>
      <c r="K104" s="118">
        <v>1324</v>
      </c>
      <c r="L104" s="118">
        <v>723</v>
      </c>
      <c r="M104" s="118">
        <v>857</v>
      </c>
      <c r="P104" s="117"/>
    </row>
    <row r="105" spans="1:26" ht="20.100000000000001" customHeight="1">
      <c r="A105" s="75" t="s">
        <v>37</v>
      </c>
      <c r="B105" s="118">
        <v>95</v>
      </c>
      <c r="C105" s="118">
        <v>162</v>
      </c>
      <c r="D105" s="118">
        <v>333</v>
      </c>
      <c r="E105" s="118">
        <v>321</v>
      </c>
      <c r="F105" s="118">
        <v>382</v>
      </c>
      <c r="G105" s="118">
        <v>379</v>
      </c>
      <c r="H105" s="118">
        <v>293</v>
      </c>
      <c r="I105" s="118">
        <v>286</v>
      </c>
      <c r="J105" s="118">
        <v>220</v>
      </c>
      <c r="K105" s="118">
        <v>200</v>
      </c>
      <c r="L105" s="118">
        <v>362</v>
      </c>
      <c r="M105" s="118">
        <v>261</v>
      </c>
      <c r="P105" s="117"/>
    </row>
    <row r="106" spans="1:26" s="71" customFormat="1" ht="20.100000000000001" customHeight="1">
      <c r="A106" s="71" t="s">
        <v>38</v>
      </c>
      <c r="B106" s="124">
        <v>1708</v>
      </c>
      <c r="C106" s="124">
        <v>1430</v>
      </c>
      <c r="D106" s="124">
        <v>2169</v>
      </c>
      <c r="E106" s="124">
        <v>1704</v>
      </c>
      <c r="F106" s="124">
        <v>2593</v>
      </c>
      <c r="G106" s="124">
        <v>2168</v>
      </c>
      <c r="H106" s="124">
        <v>1783</v>
      </c>
      <c r="I106" s="124">
        <v>2376</v>
      </c>
      <c r="J106" s="124">
        <v>2047</v>
      </c>
      <c r="K106" s="124">
        <v>2390</v>
      </c>
      <c r="L106" s="124">
        <v>2297</v>
      </c>
      <c r="M106" s="124">
        <v>2759</v>
      </c>
      <c r="P106" s="150"/>
      <c r="Q106" s="75"/>
      <c r="R106" s="75"/>
      <c r="S106" s="75"/>
      <c r="T106" s="75"/>
      <c r="U106" s="75"/>
      <c r="V106" s="75"/>
      <c r="W106" s="75"/>
      <c r="X106" s="75"/>
      <c r="Y106" s="75"/>
      <c r="Z106" s="75"/>
    </row>
    <row r="107" spans="1:26" ht="20.100000000000001" customHeight="1">
      <c r="A107" s="75" t="s">
        <v>39</v>
      </c>
      <c r="B107" s="118">
        <v>74</v>
      </c>
      <c r="C107" s="118">
        <v>106</v>
      </c>
      <c r="D107" s="118">
        <v>106</v>
      </c>
      <c r="E107" s="118">
        <v>116</v>
      </c>
      <c r="F107" s="118">
        <v>83</v>
      </c>
      <c r="G107" s="118">
        <v>111</v>
      </c>
      <c r="H107" s="118">
        <v>61</v>
      </c>
      <c r="I107" s="118">
        <v>129</v>
      </c>
      <c r="J107" s="118">
        <v>94</v>
      </c>
      <c r="K107" s="118">
        <v>167</v>
      </c>
      <c r="L107" s="118">
        <v>149</v>
      </c>
      <c r="M107" s="118">
        <v>246</v>
      </c>
      <c r="P107" s="117"/>
    </row>
    <row r="108" spans="1:26" ht="20.100000000000001" customHeight="1">
      <c r="A108" s="75" t="s">
        <v>40</v>
      </c>
      <c r="B108" s="118">
        <v>38</v>
      </c>
      <c r="C108" s="118">
        <v>39</v>
      </c>
      <c r="D108" s="118">
        <v>37</v>
      </c>
      <c r="E108" s="118">
        <v>24</v>
      </c>
      <c r="F108" s="118">
        <v>55</v>
      </c>
      <c r="G108" s="118">
        <v>37</v>
      </c>
      <c r="H108" s="118">
        <v>12</v>
      </c>
      <c r="I108" s="118">
        <v>29</v>
      </c>
      <c r="J108" s="118">
        <v>54</v>
      </c>
      <c r="K108" s="118">
        <v>32</v>
      </c>
      <c r="L108" s="118">
        <v>54</v>
      </c>
      <c r="M108" s="118">
        <v>56</v>
      </c>
      <c r="P108" s="117"/>
    </row>
    <row r="109" spans="1:26" ht="20.100000000000001" customHeight="1">
      <c r="A109" s="75" t="s">
        <v>41</v>
      </c>
      <c r="B109" s="118">
        <v>195</v>
      </c>
      <c r="C109" s="118">
        <v>163</v>
      </c>
      <c r="D109" s="118">
        <v>296</v>
      </c>
      <c r="E109" s="118">
        <v>277</v>
      </c>
      <c r="F109" s="118">
        <v>394</v>
      </c>
      <c r="G109" s="118">
        <v>277</v>
      </c>
      <c r="H109" s="118">
        <v>245</v>
      </c>
      <c r="I109" s="118">
        <v>519</v>
      </c>
      <c r="J109" s="118">
        <v>487</v>
      </c>
      <c r="K109" s="118">
        <v>278</v>
      </c>
      <c r="L109" s="118">
        <v>623</v>
      </c>
      <c r="M109" s="118">
        <v>655</v>
      </c>
      <c r="P109" s="117"/>
    </row>
    <row r="110" spans="1:26" ht="20.100000000000001" customHeight="1">
      <c r="A110" s="75" t="s">
        <v>42</v>
      </c>
      <c r="B110" s="118">
        <v>590</v>
      </c>
      <c r="C110" s="118">
        <v>523</v>
      </c>
      <c r="D110" s="118">
        <v>1029</v>
      </c>
      <c r="E110" s="118">
        <v>646</v>
      </c>
      <c r="F110" s="118">
        <v>1418</v>
      </c>
      <c r="G110" s="118">
        <v>1105</v>
      </c>
      <c r="H110" s="118">
        <v>903</v>
      </c>
      <c r="I110" s="118">
        <v>1162</v>
      </c>
      <c r="J110" s="118">
        <v>747</v>
      </c>
      <c r="K110" s="118">
        <v>1183</v>
      </c>
      <c r="L110" s="118">
        <v>660</v>
      </c>
      <c r="M110" s="118">
        <v>915</v>
      </c>
      <c r="P110" s="117"/>
    </row>
    <row r="111" spans="1:26" ht="20.100000000000001" customHeight="1">
      <c r="A111" s="75" t="s">
        <v>43</v>
      </c>
      <c r="B111" s="118">
        <v>437</v>
      </c>
      <c r="C111" s="118">
        <v>435</v>
      </c>
      <c r="D111" s="118">
        <v>465</v>
      </c>
      <c r="E111" s="118">
        <v>498</v>
      </c>
      <c r="F111" s="118">
        <v>330</v>
      </c>
      <c r="G111" s="118">
        <v>435</v>
      </c>
      <c r="H111" s="118">
        <v>398</v>
      </c>
      <c r="I111" s="118">
        <v>366</v>
      </c>
      <c r="J111" s="118">
        <v>443</v>
      </c>
      <c r="K111" s="118">
        <v>517</v>
      </c>
      <c r="L111" s="118">
        <v>479</v>
      </c>
      <c r="M111" s="118">
        <v>548</v>
      </c>
      <c r="P111" s="117"/>
    </row>
    <row r="112" spans="1:26" ht="20.100000000000001" customHeight="1">
      <c r="A112" s="75" t="s">
        <v>44</v>
      </c>
      <c r="B112" s="118">
        <v>374</v>
      </c>
      <c r="C112" s="118">
        <v>164</v>
      </c>
      <c r="D112" s="118">
        <v>236</v>
      </c>
      <c r="E112" s="118">
        <v>143</v>
      </c>
      <c r="F112" s="118">
        <v>313</v>
      </c>
      <c r="G112" s="118">
        <v>203</v>
      </c>
      <c r="H112" s="118">
        <v>164</v>
      </c>
      <c r="I112" s="118">
        <v>171</v>
      </c>
      <c r="J112" s="118">
        <v>222</v>
      </c>
      <c r="K112" s="118">
        <v>213</v>
      </c>
      <c r="L112" s="118">
        <v>332</v>
      </c>
      <c r="M112" s="118">
        <v>339</v>
      </c>
      <c r="P112" s="117"/>
    </row>
    <row r="113" spans="1:16" ht="20.100000000000001" customHeight="1">
      <c r="A113" s="71" t="s">
        <v>45</v>
      </c>
      <c r="B113" s="124">
        <v>8512</v>
      </c>
      <c r="C113" s="124">
        <v>6482</v>
      </c>
      <c r="D113" s="124">
        <v>12208</v>
      </c>
      <c r="E113" s="124">
        <v>8953</v>
      </c>
      <c r="F113" s="124">
        <v>8185</v>
      </c>
      <c r="G113" s="124">
        <v>6613</v>
      </c>
      <c r="H113" s="124">
        <v>12115</v>
      </c>
      <c r="I113" s="124">
        <v>9583</v>
      </c>
      <c r="J113" s="124">
        <v>17506</v>
      </c>
      <c r="K113" s="124">
        <v>14277</v>
      </c>
      <c r="L113" s="124">
        <v>12980</v>
      </c>
      <c r="M113" s="124">
        <v>10667</v>
      </c>
      <c r="P113" s="117"/>
    </row>
    <row r="114" spans="1:16" ht="20.100000000000001" customHeight="1">
      <c r="A114" s="75" t="s">
        <v>46</v>
      </c>
      <c r="B114" s="118">
        <v>1135</v>
      </c>
      <c r="C114" s="118">
        <v>912</v>
      </c>
      <c r="D114" s="118">
        <v>1389</v>
      </c>
      <c r="E114" s="118">
        <v>1250</v>
      </c>
      <c r="F114" s="118">
        <v>1087</v>
      </c>
      <c r="G114" s="118">
        <v>1075</v>
      </c>
      <c r="H114" s="118">
        <v>1820</v>
      </c>
      <c r="I114" s="118">
        <v>1864</v>
      </c>
      <c r="J114" s="118">
        <v>2298</v>
      </c>
      <c r="K114" s="118">
        <v>2616</v>
      </c>
      <c r="L114" s="118">
        <v>1810</v>
      </c>
      <c r="M114" s="118">
        <v>1487</v>
      </c>
      <c r="P114" s="117"/>
    </row>
    <row r="115" spans="1:16" ht="20.100000000000001" customHeight="1">
      <c r="A115" s="75" t="s">
        <v>47</v>
      </c>
      <c r="B115" s="118">
        <v>309</v>
      </c>
      <c r="C115" s="118">
        <v>147</v>
      </c>
      <c r="D115" s="118">
        <v>195</v>
      </c>
      <c r="E115" s="118">
        <v>135</v>
      </c>
      <c r="F115" s="118">
        <v>155</v>
      </c>
      <c r="G115" s="118">
        <v>99</v>
      </c>
      <c r="H115" s="118">
        <v>197</v>
      </c>
      <c r="I115" s="118">
        <v>128</v>
      </c>
      <c r="J115" s="118">
        <v>341</v>
      </c>
      <c r="K115" s="118">
        <v>247</v>
      </c>
      <c r="L115" s="118">
        <v>215</v>
      </c>
      <c r="M115" s="118">
        <v>177</v>
      </c>
      <c r="P115" s="117"/>
    </row>
    <row r="116" spans="1:16" ht="20.100000000000001" customHeight="1">
      <c r="A116" s="75" t="s">
        <v>48</v>
      </c>
      <c r="B116" s="118">
        <v>397</v>
      </c>
      <c r="C116" s="118">
        <v>234</v>
      </c>
      <c r="D116" s="118">
        <v>252</v>
      </c>
      <c r="E116" s="118">
        <v>181</v>
      </c>
      <c r="F116" s="118">
        <v>225</v>
      </c>
      <c r="G116" s="118">
        <v>182</v>
      </c>
      <c r="H116" s="118">
        <v>325</v>
      </c>
      <c r="I116" s="118">
        <v>267</v>
      </c>
      <c r="J116" s="118">
        <v>484</v>
      </c>
      <c r="K116" s="118">
        <v>373</v>
      </c>
      <c r="L116" s="118">
        <v>399</v>
      </c>
      <c r="M116" s="118">
        <v>334</v>
      </c>
      <c r="P116" s="117"/>
    </row>
    <row r="117" spans="1:16" ht="20.100000000000001" customHeight="1">
      <c r="A117" s="75" t="s">
        <v>49</v>
      </c>
      <c r="B117" s="118">
        <v>247</v>
      </c>
      <c r="C117" s="118">
        <v>219</v>
      </c>
      <c r="D117" s="118">
        <v>98</v>
      </c>
      <c r="E117" s="118">
        <v>63</v>
      </c>
      <c r="F117" s="118">
        <v>91</v>
      </c>
      <c r="G117" s="118">
        <v>72</v>
      </c>
      <c r="H117" s="118">
        <v>202</v>
      </c>
      <c r="I117" s="118">
        <v>241</v>
      </c>
      <c r="J117" s="118">
        <v>365</v>
      </c>
      <c r="K117" s="118">
        <v>330</v>
      </c>
      <c r="L117" s="118">
        <v>246</v>
      </c>
      <c r="M117" s="118">
        <v>158</v>
      </c>
      <c r="P117" s="117"/>
    </row>
    <row r="118" spans="1:16" ht="20.100000000000001" customHeight="1">
      <c r="A118" s="75" t="s">
        <v>50</v>
      </c>
      <c r="B118" s="118">
        <v>1632</v>
      </c>
      <c r="C118" s="118">
        <v>1059</v>
      </c>
      <c r="D118" s="118">
        <v>3151</v>
      </c>
      <c r="E118" s="118">
        <v>1803</v>
      </c>
      <c r="F118" s="118">
        <v>2327</v>
      </c>
      <c r="G118" s="118">
        <v>1452</v>
      </c>
      <c r="H118" s="118">
        <v>3391</v>
      </c>
      <c r="I118" s="118">
        <v>1999</v>
      </c>
      <c r="J118" s="118">
        <v>4461</v>
      </c>
      <c r="K118" s="118">
        <v>2586</v>
      </c>
      <c r="L118" s="118">
        <v>2820</v>
      </c>
      <c r="M118" s="118">
        <v>1889</v>
      </c>
      <c r="P118" s="117"/>
    </row>
    <row r="119" spans="1:16" ht="20.100000000000001" customHeight="1">
      <c r="A119" s="75" t="s">
        <v>51</v>
      </c>
      <c r="B119" s="118">
        <v>31</v>
      </c>
      <c r="C119" s="118">
        <v>24</v>
      </c>
      <c r="D119" s="118">
        <v>12</v>
      </c>
      <c r="E119" s="118">
        <v>11</v>
      </c>
      <c r="F119" s="118">
        <v>21</v>
      </c>
      <c r="G119" s="118">
        <v>16</v>
      </c>
      <c r="H119" s="118">
        <v>40</v>
      </c>
      <c r="I119" s="118">
        <v>42</v>
      </c>
      <c r="J119" s="118">
        <v>84</v>
      </c>
      <c r="K119" s="118">
        <v>95</v>
      </c>
      <c r="L119" s="118">
        <v>79</v>
      </c>
      <c r="M119" s="118">
        <v>73</v>
      </c>
      <c r="P119" s="117"/>
    </row>
    <row r="120" spans="1:16" ht="20.100000000000001" customHeight="1">
      <c r="A120" s="75" t="s">
        <v>52</v>
      </c>
      <c r="B120" s="118">
        <v>1220</v>
      </c>
      <c r="C120" s="118">
        <v>992</v>
      </c>
      <c r="D120" s="118">
        <v>1957</v>
      </c>
      <c r="E120" s="118">
        <v>1502</v>
      </c>
      <c r="F120" s="118">
        <v>794</v>
      </c>
      <c r="G120" s="118">
        <v>729</v>
      </c>
      <c r="H120" s="118">
        <v>1338</v>
      </c>
      <c r="I120" s="118">
        <v>1182</v>
      </c>
      <c r="J120" s="118">
        <v>2106</v>
      </c>
      <c r="K120" s="118">
        <v>1669</v>
      </c>
      <c r="L120" s="118">
        <v>1696</v>
      </c>
      <c r="M120" s="118">
        <v>1574</v>
      </c>
      <c r="P120" s="117"/>
    </row>
    <row r="121" spans="1:16" ht="20.100000000000001" customHeight="1">
      <c r="A121" s="75" t="s">
        <v>53</v>
      </c>
      <c r="B121" s="118">
        <v>20</v>
      </c>
      <c r="C121" s="118">
        <v>17</v>
      </c>
      <c r="D121" s="118">
        <v>87</v>
      </c>
      <c r="E121" s="118">
        <v>28</v>
      </c>
      <c r="F121" s="118">
        <v>26</v>
      </c>
      <c r="G121" s="118">
        <v>14</v>
      </c>
      <c r="H121" s="118">
        <v>23</v>
      </c>
      <c r="I121" s="118">
        <v>11</v>
      </c>
      <c r="J121" s="118">
        <v>57</v>
      </c>
      <c r="K121" s="118">
        <v>36</v>
      </c>
      <c r="L121" s="118">
        <v>44</v>
      </c>
      <c r="M121" s="118">
        <v>42</v>
      </c>
      <c r="P121" s="117"/>
    </row>
    <row r="122" spans="1:16" ht="20.100000000000001" customHeight="1">
      <c r="A122" s="75" t="s">
        <v>54</v>
      </c>
      <c r="B122" s="118">
        <v>604</v>
      </c>
      <c r="C122" s="118">
        <v>427</v>
      </c>
      <c r="D122" s="118">
        <v>436</v>
      </c>
      <c r="E122" s="118">
        <v>333</v>
      </c>
      <c r="F122" s="118">
        <v>363</v>
      </c>
      <c r="G122" s="118">
        <v>285</v>
      </c>
      <c r="H122" s="118">
        <v>528</v>
      </c>
      <c r="I122" s="118">
        <v>451</v>
      </c>
      <c r="J122" s="118">
        <v>909</v>
      </c>
      <c r="K122" s="118">
        <v>651</v>
      </c>
      <c r="L122" s="118">
        <v>689</v>
      </c>
      <c r="M122" s="118">
        <v>567</v>
      </c>
      <c r="P122" s="117"/>
    </row>
    <row r="123" spans="1:16" ht="20.100000000000001" customHeight="1">
      <c r="A123" s="75" t="s">
        <v>55</v>
      </c>
      <c r="B123" s="118">
        <v>31</v>
      </c>
      <c r="C123" s="118">
        <v>8</v>
      </c>
      <c r="D123" s="118">
        <v>31</v>
      </c>
      <c r="E123" s="118">
        <v>18</v>
      </c>
      <c r="F123" s="118">
        <v>33</v>
      </c>
      <c r="G123" s="118">
        <v>52</v>
      </c>
      <c r="H123" s="118">
        <v>34</v>
      </c>
      <c r="I123" s="118">
        <v>30</v>
      </c>
      <c r="J123" s="118">
        <v>79</v>
      </c>
      <c r="K123" s="118">
        <v>65</v>
      </c>
      <c r="L123" s="118">
        <v>62</v>
      </c>
      <c r="M123" s="118">
        <v>27</v>
      </c>
      <c r="P123" s="117"/>
    </row>
    <row r="124" spans="1:16" ht="20.100000000000001" customHeight="1">
      <c r="A124" s="75" t="s">
        <v>56</v>
      </c>
      <c r="B124" s="118">
        <v>1052</v>
      </c>
      <c r="C124" s="118">
        <v>946</v>
      </c>
      <c r="D124" s="118">
        <v>1421</v>
      </c>
      <c r="E124" s="118">
        <v>1053</v>
      </c>
      <c r="F124" s="118">
        <v>1028</v>
      </c>
      <c r="G124" s="118">
        <v>951</v>
      </c>
      <c r="H124" s="118">
        <v>1364</v>
      </c>
      <c r="I124" s="118">
        <v>1118</v>
      </c>
      <c r="J124" s="118">
        <v>1734</v>
      </c>
      <c r="K124" s="118">
        <v>1613</v>
      </c>
      <c r="L124" s="118">
        <v>1309</v>
      </c>
      <c r="M124" s="118">
        <v>1121</v>
      </c>
      <c r="P124" s="117"/>
    </row>
    <row r="125" spans="1:16" ht="20.100000000000001" customHeight="1">
      <c r="A125" s="75" t="s">
        <v>57</v>
      </c>
      <c r="B125" s="118">
        <v>324</v>
      </c>
      <c r="C125" s="118">
        <v>191</v>
      </c>
      <c r="D125" s="118">
        <v>293</v>
      </c>
      <c r="E125" s="118">
        <v>158</v>
      </c>
      <c r="F125" s="118">
        <v>208</v>
      </c>
      <c r="G125" s="118">
        <v>167</v>
      </c>
      <c r="H125" s="118">
        <v>269</v>
      </c>
      <c r="I125" s="118">
        <v>129</v>
      </c>
      <c r="J125" s="118">
        <v>343</v>
      </c>
      <c r="K125" s="118">
        <v>213</v>
      </c>
      <c r="L125" s="118">
        <v>187</v>
      </c>
      <c r="M125" s="118">
        <v>153</v>
      </c>
      <c r="P125" s="117"/>
    </row>
    <row r="126" spans="1:16" ht="20.100000000000001" customHeight="1">
      <c r="A126" s="75" t="s">
        <v>58</v>
      </c>
      <c r="B126" s="118">
        <v>668</v>
      </c>
      <c r="C126" s="118">
        <v>475</v>
      </c>
      <c r="D126" s="118">
        <v>1902</v>
      </c>
      <c r="E126" s="118">
        <v>1507</v>
      </c>
      <c r="F126" s="118">
        <v>844</v>
      </c>
      <c r="G126" s="118">
        <v>673</v>
      </c>
      <c r="H126" s="118">
        <v>1141</v>
      </c>
      <c r="I126" s="118">
        <v>825</v>
      </c>
      <c r="J126" s="118">
        <v>1464</v>
      </c>
      <c r="K126" s="118">
        <v>1195</v>
      </c>
      <c r="L126" s="118">
        <v>1480</v>
      </c>
      <c r="M126" s="118">
        <v>1367</v>
      </c>
      <c r="P126" s="117"/>
    </row>
    <row r="127" spans="1:16" ht="20.100000000000001" customHeight="1">
      <c r="A127" s="75" t="s">
        <v>59</v>
      </c>
      <c r="B127" s="118">
        <v>81</v>
      </c>
      <c r="C127" s="118">
        <v>91</v>
      </c>
      <c r="D127" s="118">
        <v>23</v>
      </c>
      <c r="E127" s="118">
        <v>30</v>
      </c>
      <c r="F127" s="118">
        <v>49</v>
      </c>
      <c r="G127" s="118">
        <v>34</v>
      </c>
      <c r="H127" s="118">
        <v>160</v>
      </c>
      <c r="I127" s="118">
        <v>81</v>
      </c>
      <c r="J127" s="118">
        <v>215</v>
      </c>
      <c r="K127" s="118">
        <v>141</v>
      </c>
      <c r="L127" s="118">
        <v>116</v>
      </c>
      <c r="M127" s="118">
        <v>78</v>
      </c>
      <c r="P127" s="117"/>
    </row>
    <row r="128" spans="1:16" ht="20.100000000000001" customHeight="1">
      <c r="A128" s="75" t="s">
        <v>60</v>
      </c>
      <c r="B128" s="118">
        <v>53</v>
      </c>
      <c r="C128" s="118">
        <v>84</v>
      </c>
      <c r="D128" s="118">
        <v>83</v>
      </c>
      <c r="E128" s="118">
        <v>112</v>
      </c>
      <c r="F128" s="118">
        <v>145</v>
      </c>
      <c r="G128" s="118">
        <v>108</v>
      </c>
      <c r="H128" s="118">
        <v>170</v>
      </c>
      <c r="I128" s="118">
        <v>136</v>
      </c>
      <c r="J128" s="118">
        <v>308</v>
      </c>
      <c r="K128" s="118">
        <v>365</v>
      </c>
      <c r="L128" s="118">
        <v>119</v>
      </c>
      <c r="M128" s="118">
        <v>119</v>
      </c>
      <c r="P128" s="117"/>
    </row>
    <row r="129" spans="1:26" s="71" customFormat="1" ht="20.100000000000001" customHeight="1">
      <c r="A129" s="75" t="s">
        <v>61</v>
      </c>
      <c r="B129" s="118">
        <v>85</v>
      </c>
      <c r="C129" s="118">
        <v>101</v>
      </c>
      <c r="D129" s="118">
        <v>294</v>
      </c>
      <c r="E129" s="118">
        <v>185</v>
      </c>
      <c r="F129" s="118">
        <v>150</v>
      </c>
      <c r="G129" s="118">
        <v>70</v>
      </c>
      <c r="H129" s="118">
        <v>191</v>
      </c>
      <c r="I129" s="118">
        <v>130</v>
      </c>
      <c r="J129" s="118">
        <v>265</v>
      </c>
      <c r="K129" s="118">
        <v>151</v>
      </c>
      <c r="L129" s="118">
        <v>300</v>
      </c>
      <c r="M129" s="118">
        <v>161</v>
      </c>
      <c r="P129" s="150"/>
      <c r="Q129" s="75"/>
      <c r="R129" s="75"/>
      <c r="S129" s="75"/>
      <c r="T129" s="75"/>
      <c r="U129" s="75"/>
      <c r="V129" s="75"/>
      <c r="W129" s="75"/>
      <c r="X129" s="75"/>
      <c r="Y129" s="75"/>
      <c r="Z129" s="75"/>
    </row>
    <row r="130" spans="1:26" s="71" customFormat="1" ht="20.100000000000001" customHeight="1">
      <c r="A130" s="75" t="s">
        <v>62</v>
      </c>
      <c r="B130" s="118">
        <v>27</v>
      </c>
      <c r="C130" s="118">
        <v>25</v>
      </c>
      <c r="D130" s="118">
        <v>26</v>
      </c>
      <c r="E130" s="118">
        <v>39</v>
      </c>
      <c r="F130" s="118">
        <v>24</v>
      </c>
      <c r="G130" s="118">
        <v>78</v>
      </c>
      <c r="H130" s="118">
        <v>77</v>
      </c>
      <c r="I130" s="118">
        <v>60</v>
      </c>
      <c r="J130" s="118">
        <v>58</v>
      </c>
      <c r="K130" s="118">
        <v>120</v>
      </c>
      <c r="L130" s="118">
        <v>67</v>
      </c>
      <c r="M130" s="118">
        <v>78</v>
      </c>
      <c r="P130" s="150"/>
      <c r="Q130" s="75"/>
      <c r="R130" s="75"/>
      <c r="S130" s="75"/>
      <c r="T130" s="75"/>
      <c r="U130" s="75"/>
      <c r="V130" s="75"/>
      <c r="W130" s="75"/>
      <c r="X130" s="75"/>
      <c r="Y130" s="75"/>
      <c r="Z130" s="75"/>
    </row>
    <row r="131" spans="1:26" s="71" customFormat="1" ht="20.100000000000001" customHeight="1">
      <c r="A131" s="75" t="s">
        <v>63</v>
      </c>
      <c r="B131" s="118">
        <v>77</v>
      </c>
      <c r="C131" s="118">
        <v>48</v>
      </c>
      <c r="D131" s="118">
        <v>140</v>
      </c>
      <c r="E131" s="118">
        <v>97</v>
      </c>
      <c r="F131" s="118">
        <v>86</v>
      </c>
      <c r="G131" s="118">
        <v>64</v>
      </c>
      <c r="H131" s="118">
        <v>114</v>
      </c>
      <c r="I131" s="118">
        <v>125</v>
      </c>
      <c r="J131" s="118">
        <v>335</v>
      </c>
      <c r="K131" s="118">
        <v>158</v>
      </c>
      <c r="L131" s="118">
        <v>219</v>
      </c>
      <c r="M131" s="118">
        <v>219</v>
      </c>
      <c r="P131" s="150"/>
      <c r="Q131" s="75"/>
      <c r="R131" s="75"/>
      <c r="S131" s="75"/>
      <c r="T131" s="75"/>
      <c r="U131" s="75"/>
      <c r="V131" s="75"/>
      <c r="W131" s="75"/>
      <c r="X131" s="75"/>
      <c r="Y131" s="75"/>
      <c r="Z131" s="75"/>
    </row>
    <row r="132" spans="1:26" ht="20.100000000000001" customHeight="1">
      <c r="A132" s="75" t="s">
        <v>64</v>
      </c>
      <c r="B132" s="118">
        <v>52</v>
      </c>
      <c r="C132" s="118">
        <v>66</v>
      </c>
      <c r="D132" s="118">
        <v>32</v>
      </c>
      <c r="E132" s="118">
        <v>34</v>
      </c>
      <c r="F132" s="118">
        <v>82</v>
      </c>
      <c r="G132" s="118">
        <v>35</v>
      </c>
      <c r="H132" s="118">
        <v>148</v>
      </c>
      <c r="I132" s="118">
        <v>115</v>
      </c>
      <c r="J132" s="118">
        <v>313</v>
      </c>
      <c r="K132" s="118">
        <v>389</v>
      </c>
      <c r="L132" s="118">
        <v>231</v>
      </c>
      <c r="M132" s="118">
        <v>241</v>
      </c>
      <c r="P132" s="117"/>
    </row>
    <row r="133" spans="1:26" ht="20.100000000000001" customHeight="1">
      <c r="A133" s="75" t="s">
        <v>65</v>
      </c>
      <c r="B133" s="118">
        <v>383</v>
      </c>
      <c r="C133" s="118">
        <v>305</v>
      </c>
      <c r="D133" s="118">
        <v>283</v>
      </c>
      <c r="E133" s="118">
        <v>285</v>
      </c>
      <c r="F133" s="118">
        <v>239</v>
      </c>
      <c r="G133" s="118">
        <v>265</v>
      </c>
      <c r="H133" s="118">
        <v>487</v>
      </c>
      <c r="I133" s="118">
        <v>482</v>
      </c>
      <c r="J133" s="118">
        <v>862</v>
      </c>
      <c r="K133" s="118">
        <v>641</v>
      </c>
      <c r="L133" s="118">
        <v>684</v>
      </c>
      <c r="M133" s="118">
        <v>544</v>
      </c>
      <c r="P133" s="117"/>
    </row>
    <row r="134" spans="1:26" s="71" customFormat="1" ht="20.100000000000001" customHeight="1">
      <c r="A134" s="75" t="s">
        <v>66</v>
      </c>
      <c r="B134" s="118">
        <v>84</v>
      </c>
      <c r="C134" s="118">
        <v>111</v>
      </c>
      <c r="D134" s="118">
        <v>103</v>
      </c>
      <c r="E134" s="118">
        <v>129</v>
      </c>
      <c r="F134" s="118">
        <v>208</v>
      </c>
      <c r="G134" s="118">
        <v>192</v>
      </c>
      <c r="H134" s="118">
        <v>96</v>
      </c>
      <c r="I134" s="118">
        <v>167</v>
      </c>
      <c r="J134" s="118">
        <v>425</v>
      </c>
      <c r="K134" s="118">
        <v>623</v>
      </c>
      <c r="L134" s="118">
        <v>208</v>
      </c>
      <c r="M134" s="118">
        <v>258</v>
      </c>
      <c r="P134" s="150"/>
      <c r="Q134" s="75"/>
      <c r="R134" s="75"/>
      <c r="S134" s="75"/>
      <c r="T134" s="75"/>
      <c r="U134" s="75"/>
      <c r="V134" s="75"/>
      <c r="W134" s="75"/>
      <c r="X134" s="75"/>
      <c r="Y134" s="75"/>
      <c r="Z134" s="75"/>
    </row>
    <row r="135" spans="1:26" ht="20.100000000000001" customHeight="1">
      <c r="A135" s="71" t="s">
        <v>67</v>
      </c>
      <c r="B135" s="124">
        <v>588</v>
      </c>
      <c r="C135" s="124">
        <v>475</v>
      </c>
      <c r="D135" s="124">
        <v>495</v>
      </c>
      <c r="E135" s="124">
        <v>441</v>
      </c>
      <c r="F135" s="124">
        <v>795</v>
      </c>
      <c r="G135" s="124">
        <v>620</v>
      </c>
      <c r="H135" s="124">
        <v>883</v>
      </c>
      <c r="I135" s="124">
        <v>811</v>
      </c>
      <c r="J135" s="124">
        <v>799</v>
      </c>
      <c r="K135" s="124">
        <v>661</v>
      </c>
      <c r="L135" s="124">
        <v>1050</v>
      </c>
      <c r="M135" s="124">
        <v>854</v>
      </c>
      <c r="P135" s="117"/>
    </row>
    <row r="136" spans="1:26" ht="20.100000000000001" customHeight="1">
      <c r="A136" s="75" t="s">
        <v>68</v>
      </c>
      <c r="B136" s="117">
        <v>425</v>
      </c>
      <c r="C136" s="117">
        <v>366</v>
      </c>
      <c r="D136" s="117">
        <v>390</v>
      </c>
      <c r="E136" s="117">
        <v>310</v>
      </c>
      <c r="F136" s="117">
        <v>627</v>
      </c>
      <c r="G136" s="117">
        <v>508</v>
      </c>
      <c r="H136" s="117">
        <v>715</v>
      </c>
      <c r="I136" s="117">
        <v>686</v>
      </c>
      <c r="J136" s="117">
        <v>661</v>
      </c>
      <c r="K136" s="117">
        <v>555</v>
      </c>
      <c r="L136" s="117">
        <v>844</v>
      </c>
      <c r="M136" s="117">
        <v>706</v>
      </c>
      <c r="P136" s="117"/>
    </row>
    <row r="137" spans="1:26" ht="20.100000000000001" customHeight="1">
      <c r="A137" s="75" t="s">
        <v>69</v>
      </c>
      <c r="B137" s="117">
        <v>161</v>
      </c>
      <c r="C137" s="117">
        <v>108</v>
      </c>
      <c r="D137" s="117">
        <v>103</v>
      </c>
      <c r="E137" s="117">
        <v>130</v>
      </c>
      <c r="F137" s="117">
        <v>166</v>
      </c>
      <c r="G137" s="117">
        <v>111</v>
      </c>
      <c r="H137" s="117">
        <v>166</v>
      </c>
      <c r="I137" s="117">
        <v>124</v>
      </c>
      <c r="J137" s="117">
        <v>138</v>
      </c>
      <c r="K137" s="117">
        <v>105</v>
      </c>
      <c r="L137" s="117">
        <v>203</v>
      </c>
      <c r="M137" s="117">
        <v>146</v>
      </c>
      <c r="P137" s="117"/>
    </row>
    <row r="138" spans="1:26" ht="20.100000000000001" customHeight="1">
      <c r="A138" s="75" t="s">
        <v>70</v>
      </c>
      <c r="B138" s="117">
        <v>2</v>
      </c>
      <c r="C138" s="117">
        <v>1</v>
      </c>
      <c r="D138" s="117">
        <v>2</v>
      </c>
      <c r="E138" s="117">
        <v>1</v>
      </c>
      <c r="F138" s="117">
        <v>2</v>
      </c>
      <c r="G138" s="117">
        <v>1</v>
      </c>
      <c r="H138" s="117">
        <v>2</v>
      </c>
      <c r="I138" s="117">
        <v>1</v>
      </c>
      <c r="J138" s="117">
        <v>0</v>
      </c>
      <c r="K138" s="117">
        <v>1</v>
      </c>
      <c r="L138" s="117">
        <v>3</v>
      </c>
      <c r="M138" s="117">
        <v>2</v>
      </c>
      <c r="P138" s="117"/>
    </row>
    <row r="139" spans="1:26" s="71" customFormat="1" ht="20.100000000000001" customHeight="1" thickBot="1">
      <c r="A139" s="78" t="s">
        <v>71</v>
      </c>
      <c r="B139" s="134">
        <v>0</v>
      </c>
      <c r="C139" s="134">
        <v>0</v>
      </c>
      <c r="D139" s="134">
        <v>0</v>
      </c>
      <c r="E139" s="134">
        <v>0</v>
      </c>
      <c r="F139" s="134">
        <v>2</v>
      </c>
      <c r="G139" s="134">
        <v>0</v>
      </c>
      <c r="H139" s="134">
        <v>0</v>
      </c>
      <c r="I139" s="134">
        <v>0</v>
      </c>
      <c r="J139" s="134">
        <v>1</v>
      </c>
      <c r="K139" s="134">
        <v>0</v>
      </c>
      <c r="L139" s="134">
        <v>0</v>
      </c>
      <c r="M139" s="134">
        <v>2</v>
      </c>
      <c r="P139" s="150"/>
      <c r="Q139" s="75"/>
      <c r="R139" s="75"/>
      <c r="S139" s="75"/>
      <c r="T139" s="75"/>
      <c r="U139" s="75"/>
      <c r="V139" s="75"/>
      <c r="W139" s="75"/>
      <c r="X139" s="75"/>
      <c r="Y139" s="75"/>
      <c r="Z139" s="75"/>
    </row>
    <row r="140" spans="1:26" s="327" customFormat="1" ht="15.95" customHeight="1">
      <c r="A140" s="186" t="s">
        <v>425</v>
      </c>
      <c r="B140" s="328"/>
      <c r="C140" s="328"/>
      <c r="F140" s="330"/>
      <c r="G140" s="330"/>
      <c r="P140" s="345"/>
    </row>
  </sheetData>
  <mergeCells count="7">
    <mergeCell ref="A73:A75"/>
    <mergeCell ref="B73:M73"/>
    <mergeCell ref="A2:O2"/>
    <mergeCell ref="A3:A5"/>
    <mergeCell ref="B3:O3"/>
    <mergeCell ref="B4:C4"/>
    <mergeCell ref="A72:K72"/>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4" man="1"/>
  </rowBreaks>
  <colBreaks count="1" manualBreakCount="1">
    <brk id="15" max="139"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1"/>
  <sheetViews>
    <sheetView showGridLines="0" zoomScaleNormal="100" workbookViewId="0">
      <selection activeCell="O1" sqref="O1"/>
    </sheetView>
  </sheetViews>
  <sheetFormatPr defaultColWidth="11.42578125" defaultRowHeight="20.100000000000001" customHeight="1"/>
  <cols>
    <col min="1" max="1" width="36.7109375" style="75" customWidth="1"/>
    <col min="2" max="3" width="10.28515625" style="75" customWidth="1"/>
    <col min="4" max="14" width="9" style="75" customWidth="1"/>
    <col min="15" max="15" width="9" style="92" customWidth="1"/>
    <col min="16" max="256" width="11.42578125" style="75"/>
    <col min="257" max="257" width="36.7109375" style="75" customWidth="1"/>
    <col min="258" max="259" width="10.28515625" style="75" customWidth="1"/>
    <col min="260" max="271" width="9" style="75" customWidth="1"/>
    <col min="272" max="512" width="11.42578125" style="75"/>
    <col min="513" max="513" width="36.7109375" style="75" customWidth="1"/>
    <col min="514" max="515" width="10.28515625" style="75" customWidth="1"/>
    <col min="516" max="527" width="9" style="75" customWidth="1"/>
    <col min="528" max="768" width="11.42578125" style="75"/>
    <col min="769" max="769" width="36.7109375" style="75" customWidth="1"/>
    <col min="770" max="771" width="10.28515625" style="75" customWidth="1"/>
    <col min="772" max="783" width="9" style="75" customWidth="1"/>
    <col min="784" max="1024" width="11.42578125" style="75"/>
    <col min="1025" max="1025" width="36.7109375" style="75" customWidth="1"/>
    <col min="1026" max="1027" width="10.28515625" style="75" customWidth="1"/>
    <col min="1028" max="1039" width="9" style="75" customWidth="1"/>
    <col min="1040" max="1280" width="11.42578125" style="75"/>
    <col min="1281" max="1281" width="36.7109375" style="75" customWidth="1"/>
    <col min="1282" max="1283" width="10.28515625" style="75" customWidth="1"/>
    <col min="1284" max="1295" width="9" style="75" customWidth="1"/>
    <col min="1296" max="1536" width="11.42578125" style="75"/>
    <col min="1537" max="1537" width="36.7109375" style="75" customWidth="1"/>
    <col min="1538" max="1539" width="10.28515625" style="75" customWidth="1"/>
    <col min="1540" max="1551" width="9" style="75" customWidth="1"/>
    <col min="1552" max="1792" width="11.42578125" style="75"/>
    <col min="1793" max="1793" width="36.7109375" style="75" customWidth="1"/>
    <col min="1794" max="1795" width="10.28515625" style="75" customWidth="1"/>
    <col min="1796" max="1807" width="9" style="75" customWidth="1"/>
    <col min="1808" max="2048" width="11.42578125" style="75"/>
    <col min="2049" max="2049" width="36.7109375" style="75" customWidth="1"/>
    <col min="2050" max="2051" width="10.28515625" style="75" customWidth="1"/>
    <col min="2052" max="2063" width="9" style="75" customWidth="1"/>
    <col min="2064" max="2304" width="11.42578125" style="75"/>
    <col min="2305" max="2305" width="36.7109375" style="75" customWidth="1"/>
    <col min="2306" max="2307" width="10.28515625" style="75" customWidth="1"/>
    <col min="2308" max="2319" width="9" style="75" customWidth="1"/>
    <col min="2320" max="2560" width="11.42578125" style="75"/>
    <col min="2561" max="2561" width="36.7109375" style="75" customWidth="1"/>
    <col min="2562" max="2563" width="10.28515625" style="75" customWidth="1"/>
    <col min="2564" max="2575" width="9" style="75" customWidth="1"/>
    <col min="2576" max="2816" width="11.42578125" style="75"/>
    <col min="2817" max="2817" width="36.7109375" style="75" customWidth="1"/>
    <col min="2818" max="2819" width="10.28515625" style="75" customWidth="1"/>
    <col min="2820" max="2831" width="9" style="75" customWidth="1"/>
    <col min="2832" max="3072" width="11.42578125" style="75"/>
    <col min="3073" max="3073" width="36.7109375" style="75" customWidth="1"/>
    <col min="3074" max="3075" width="10.28515625" style="75" customWidth="1"/>
    <col min="3076" max="3087" width="9" style="75" customWidth="1"/>
    <col min="3088" max="3328" width="11.42578125" style="75"/>
    <col min="3329" max="3329" width="36.7109375" style="75" customWidth="1"/>
    <col min="3330" max="3331" width="10.28515625" style="75" customWidth="1"/>
    <col min="3332" max="3343" width="9" style="75" customWidth="1"/>
    <col min="3344" max="3584" width="11.42578125" style="75"/>
    <col min="3585" max="3585" width="36.7109375" style="75" customWidth="1"/>
    <col min="3586" max="3587" width="10.28515625" style="75" customWidth="1"/>
    <col min="3588" max="3599" width="9" style="75" customWidth="1"/>
    <col min="3600" max="3840" width="11.42578125" style="75"/>
    <col min="3841" max="3841" width="36.7109375" style="75" customWidth="1"/>
    <col min="3842" max="3843" width="10.28515625" style="75" customWidth="1"/>
    <col min="3844" max="3855" width="9" style="75" customWidth="1"/>
    <col min="3856" max="4096" width="11.42578125" style="75"/>
    <col min="4097" max="4097" width="36.7109375" style="75" customWidth="1"/>
    <col min="4098" max="4099" width="10.28515625" style="75" customWidth="1"/>
    <col min="4100" max="4111" width="9" style="75" customWidth="1"/>
    <col min="4112" max="4352" width="11.42578125" style="75"/>
    <col min="4353" max="4353" width="36.7109375" style="75" customWidth="1"/>
    <col min="4354" max="4355" width="10.28515625" style="75" customWidth="1"/>
    <col min="4356" max="4367" width="9" style="75" customWidth="1"/>
    <col min="4368" max="4608" width="11.42578125" style="75"/>
    <col min="4609" max="4609" width="36.7109375" style="75" customWidth="1"/>
    <col min="4610" max="4611" width="10.28515625" style="75" customWidth="1"/>
    <col min="4612" max="4623" width="9" style="75" customWidth="1"/>
    <col min="4624" max="4864" width="11.42578125" style="75"/>
    <col min="4865" max="4865" width="36.7109375" style="75" customWidth="1"/>
    <col min="4866" max="4867" width="10.28515625" style="75" customWidth="1"/>
    <col min="4868" max="4879" width="9" style="75" customWidth="1"/>
    <col min="4880" max="5120" width="11.42578125" style="75"/>
    <col min="5121" max="5121" width="36.7109375" style="75" customWidth="1"/>
    <col min="5122" max="5123" width="10.28515625" style="75" customWidth="1"/>
    <col min="5124" max="5135" width="9" style="75" customWidth="1"/>
    <col min="5136" max="5376" width="11.42578125" style="75"/>
    <col min="5377" max="5377" width="36.7109375" style="75" customWidth="1"/>
    <col min="5378" max="5379" width="10.28515625" style="75" customWidth="1"/>
    <col min="5380" max="5391" width="9" style="75" customWidth="1"/>
    <col min="5392" max="5632" width="11.42578125" style="75"/>
    <col min="5633" max="5633" width="36.7109375" style="75" customWidth="1"/>
    <col min="5634" max="5635" width="10.28515625" style="75" customWidth="1"/>
    <col min="5636" max="5647" width="9" style="75" customWidth="1"/>
    <col min="5648" max="5888" width="11.42578125" style="75"/>
    <col min="5889" max="5889" width="36.7109375" style="75" customWidth="1"/>
    <col min="5890" max="5891" width="10.28515625" style="75" customWidth="1"/>
    <col min="5892" max="5903" width="9" style="75" customWidth="1"/>
    <col min="5904" max="6144" width="11.42578125" style="75"/>
    <col min="6145" max="6145" width="36.7109375" style="75" customWidth="1"/>
    <col min="6146" max="6147" width="10.28515625" style="75" customWidth="1"/>
    <col min="6148" max="6159" width="9" style="75" customWidth="1"/>
    <col min="6160" max="6400" width="11.42578125" style="75"/>
    <col min="6401" max="6401" width="36.7109375" style="75" customWidth="1"/>
    <col min="6402" max="6403" width="10.28515625" style="75" customWidth="1"/>
    <col min="6404" max="6415" width="9" style="75" customWidth="1"/>
    <col min="6416" max="6656" width="11.42578125" style="75"/>
    <col min="6657" max="6657" width="36.7109375" style="75" customWidth="1"/>
    <col min="6658" max="6659" width="10.28515625" style="75" customWidth="1"/>
    <col min="6660" max="6671" width="9" style="75" customWidth="1"/>
    <col min="6672" max="6912" width="11.42578125" style="75"/>
    <col min="6913" max="6913" width="36.7109375" style="75" customWidth="1"/>
    <col min="6914" max="6915" width="10.28515625" style="75" customWidth="1"/>
    <col min="6916" max="6927" width="9" style="75" customWidth="1"/>
    <col min="6928" max="7168" width="11.42578125" style="75"/>
    <col min="7169" max="7169" width="36.7109375" style="75" customWidth="1"/>
    <col min="7170" max="7171" width="10.28515625" style="75" customWidth="1"/>
    <col min="7172" max="7183" width="9" style="75" customWidth="1"/>
    <col min="7184" max="7424" width="11.42578125" style="75"/>
    <col min="7425" max="7425" width="36.7109375" style="75" customWidth="1"/>
    <col min="7426" max="7427" width="10.28515625" style="75" customWidth="1"/>
    <col min="7428" max="7439" width="9" style="75" customWidth="1"/>
    <col min="7440" max="7680" width="11.42578125" style="75"/>
    <col min="7681" max="7681" width="36.7109375" style="75" customWidth="1"/>
    <col min="7682" max="7683" width="10.28515625" style="75" customWidth="1"/>
    <col min="7684" max="7695" width="9" style="75" customWidth="1"/>
    <col min="7696" max="7936" width="11.42578125" style="75"/>
    <col min="7937" max="7937" width="36.7109375" style="75" customWidth="1"/>
    <col min="7938" max="7939" width="10.28515625" style="75" customWidth="1"/>
    <col min="7940" max="7951" width="9" style="75" customWidth="1"/>
    <col min="7952" max="8192" width="11.42578125" style="75"/>
    <col min="8193" max="8193" width="36.7109375" style="75" customWidth="1"/>
    <col min="8194" max="8195" width="10.28515625" style="75" customWidth="1"/>
    <col min="8196" max="8207" width="9" style="75" customWidth="1"/>
    <col min="8208" max="8448" width="11.42578125" style="75"/>
    <col min="8449" max="8449" width="36.7109375" style="75" customWidth="1"/>
    <col min="8450" max="8451" width="10.28515625" style="75" customWidth="1"/>
    <col min="8452" max="8463" width="9" style="75" customWidth="1"/>
    <col min="8464" max="8704" width="11.42578125" style="75"/>
    <col min="8705" max="8705" width="36.7109375" style="75" customWidth="1"/>
    <col min="8706" max="8707" width="10.28515625" style="75" customWidth="1"/>
    <col min="8708" max="8719" width="9" style="75" customWidth="1"/>
    <col min="8720" max="8960" width="11.42578125" style="75"/>
    <col min="8961" max="8961" width="36.7109375" style="75" customWidth="1"/>
    <col min="8962" max="8963" width="10.28515625" style="75" customWidth="1"/>
    <col min="8964" max="8975" width="9" style="75" customWidth="1"/>
    <col min="8976" max="9216" width="11.42578125" style="75"/>
    <col min="9217" max="9217" width="36.7109375" style="75" customWidth="1"/>
    <col min="9218" max="9219" width="10.28515625" style="75" customWidth="1"/>
    <col min="9220" max="9231" width="9" style="75" customWidth="1"/>
    <col min="9232" max="9472" width="11.42578125" style="75"/>
    <col min="9473" max="9473" width="36.7109375" style="75" customWidth="1"/>
    <col min="9474" max="9475" width="10.28515625" style="75" customWidth="1"/>
    <col min="9476" max="9487" width="9" style="75" customWidth="1"/>
    <col min="9488" max="9728" width="11.42578125" style="75"/>
    <col min="9729" max="9729" width="36.7109375" style="75" customWidth="1"/>
    <col min="9730" max="9731" width="10.28515625" style="75" customWidth="1"/>
    <col min="9732" max="9743" width="9" style="75" customWidth="1"/>
    <col min="9744" max="9984" width="11.42578125" style="75"/>
    <col min="9985" max="9985" width="36.7109375" style="75" customWidth="1"/>
    <col min="9986" max="9987" width="10.28515625" style="75" customWidth="1"/>
    <col min="9988" max="9999" width="9" style="75" customWidth="1"/>
    <col min="10000" max="10240" width="11.42578125" style="75"/>
    <col min="10241" max="10241" width="36.7109375" style="75" customWidth="1"/>
    <col min="10242" max="10243" width="10.28515625" style="75" customWidth="1"/>
    <col min="10244" max="10255" width="9" style="75" customWidth="1"/>
    <col min="10256" max="10496" width="11.42578125" style="75"/>
    <col min="10497" max="10497" width="36.7109375" style="75" customWidth="1"/>
    <col min="10498" max="10499" width="10.28515625" style="75" customWidth="1"/>
    <col min="10500" max="10511" width="9" style="75" customWidth="1"/>
    <col min="10512" max="10752" width="11.42578125" style="75"/>
    <col min="10753" max="10753" width="36.7109375" style="75" customWidth="1"/>
    <col min="10754" max="10755" width="10.28515625" style="75" customWidth="1"/>
    <col min="10756" max="10767" width="9" style="75" customWidth="1"/>
    <col min="10768" max="11008" width="11.42578125" style="75"/>
    <col min="11009" max="11009" width="36.7109375" style="75" customWidth="1"/>
    <col min="11010" max="11011" width="10.28515625" style="75" customWidth="1"/>
    <col min="11012" max="11023" width="9" style="75" customWidth="1"/>
    <col min="11024" max="11264" width="11.42578125" style="75"/>
    <col min="11265" max="11265" width="36.7109375" style="75" customWidth="1"/>
    <col min="11266" max="11267" width="10.28515625" style="75" customWidth="1"/>
    <col min="11268" max="11279" width="9" style="75" customWidth="1"/>
    <col min="11280" max="11520" width="11.42578125" style="75"/>
    <col min="11521" max="11521" width="36.7109375" style="75" customWidth="1"/>
    <col min="11522" max="11523" width="10.28515625" style="75" customWidth="1"/>
    <col min="11524" max="11535" width="9" style="75" customWidth="1"/>
    <col min="11536" max="11776" width="11.42578125" style="75"/>
    <col min="11777" max="11777" width="36.7109375" style="75" customWidth="1"/>
    <col min="11778" max="11779" width="10.28515625" style="75" customWidth="1"/>
    <col min="11780" max="11791" width="9" style="75" customWidth="1"/>
    <col min="11792" max="12032" width="11.42578125" style="75"/>
    <col min="12033" max="12033" width="36.7109375" style="75" customWidth="1"/>
    <col min="12034" max="12035" width="10.28515625" style="75" customWidth="1"/>
    <col min="12036" max="12047" width="9" style="75" customWidth="1"/>
    <col min="12048" max="12288" width="11.42578125" style="75"/>
    <col min="12289" max="12289" width="36.7109375" style="75" customWidth="1"/>
    <col min="12290" max="12291" width="10.28515625" style="75" customWidth="1"/>
    <col min="12292" max="12303" width="9" style="75" customWidth="1"/>
    <col min="12304" max="12544" width="11.42578125" style="75"/>
    <col min="12545" max="12545" width="36.7109375" style="75" customWidth="1"/>
    <col min="12546" max="12547" width="10.28515625" style="75" customWidth="1"/>
    <col min="12548" max="12559" width="9" style="75" customWidth="1"/>
    <col min="12560" max="12800" width="11.42578125" style="75"/>
    <col min="12801" max="12801" width="36.7109375" style="75" customWidth="1"/>
    <col min="12802" max="12803" width="10.28515625" style="75" customWidth="1"/>
    <col min="12804" max="12815" width="9" style="75" customWidth="1"/>
    <col min="12816" max="13056" width="11.42578125" style="75"/>
    <col min="13057" max="13057" width="36.7109375" style="75" customWidth="1"/>
    <col min="13058" max="13059" width="10.28515625" style="75" customWidth="1"/>
    <col min="13060" max="13071" width="9" style="75" customWidth="1"/>
    <col min="13072" max="13312" width="11.42578125" style="75"/>
    <col min="13313" max="13313" width="36.7109375" style="75" customWidth="1"/>
    <col min="13314" max="13315" width="10.28515625" style="75" customWidth="1"/>
    <col min="13316" max="13327" width="9" style="75" customWidth="1"/>
    <col min="13328" max="13568" width="11.42578125" style="75"/>
    <col min="13569" max="13569" width="36.7109375" style="75" customWidth="1"/>
    <col min="13570" max="13571" width="10.28515625" style="75" customWidth="1"/>
    <col min="13572" max="13583" width="9" style="75" customWidth="1"/>
    <col min="13584" max="13824" width="11.42578125" style="75"/>
    <col min="13825" max="13825" width="36.7109375" style="75" customWidth="1"/>
    <col min="13826" max="13827" width="10.28515625" style="75" customWidth="1"/>
    <col min="13828" max="13839" width="9" style="75" customWidth="1"/>
    <col min="13840" max="14080" width="11.42578125" style="75"/>
    <col min="14081" max="14081" width="36.7109375" style="75" customWidth="1"/>
    <col min="14082" max="14083" width="10.28515625" style="75" customWidth="1"/>
    <col min="14084" max="14095" width="9" style="75" customWidth="1"/>
    <col min="14096" max="14336" width="11.42578125" style="75"/>
    <col min="14337" max="14337" width="36.7109375" style="75" customWidth="1"/>
    <col min="14338" max="14339" width="10.28515625" style="75" customWidth="1"/>
    <col min="14340" max="14351" width="9" style="75" customWidth="1"/>
    <col min="14352" max="14592" width="11.42578125" style="75"/>
    <col min="14593" max="14593" width="36.7109375" style="75" customWidth="1"/>
    <col min="14594" max="14595" width="10.28515625" style="75" customWidth="1"/>
    <col min="14596" max="14607" width="9" style="75" customWidth="1"/>
    <col min="14608" max="14848" width="11.42578125" style="75"/>
    <col min="14849" max="14849" width="36.7109375" style="75" customWidth="1"/>
    <col min="14850" max="14851" width="10.28515625" style="75" customWidth="1"/>
    <col min="14852" max="14863" width="9" style="75" customWidth="1"/>
    <col min="14864" max="15104" width="11.42578125" style="75"/>
    <col min="15105" max="15105" width="36.7109375" style="75" customWidth="1"/>
    <col min="15106" max="15107" width="10.28515625" style="75" customWidth="1"/>
    <col min="15108" max="15119" width="9" style="75" customWidth="1"/>
    <col min="15120" max="15360" width="11.42578125" style="75"/>
    <col min="15361" max="15361" width="36.7109375" style="75" customWidth="1"/>
    <col min="15362" max="15363" width="10.28515625" style="75" customWidth="1"/>
    <col min="15364" max="15375" width="9" style="75" customWidth="1"/>
    <col min="15376" max="15616" width="11.42578125" style="75"/>
    <col min="15617" max="15617" width="36.7109375" style="75" customWidth="1"/>
    <col min="15618" max="15619" width="10.28515625" style="75" customWidth="1"/>
    <col min="15620" max="15631" width="9" style="75" customWidth="1"/>
    <col min="15632" max="15872" width="11.42578125" style="75"/>
    <col min="15873" max="15873" width="36.7109375" style="75" customWidth="1"/>
    <col min="15874" max="15875" width="10.28515625" style="75" customWidth="1"/>
    <col min="15876" max="15887" width="9" style="75" customWidth="1"/>
    <col min="15888" max="16128" width="11.42578125" style="75"/>
    <col min="16129" max="16129" width="36.7109375" style="75" customWidth="1"/>
    <col min="16130" max="16131" width="10.28515625" style="75" customWidth="1"/>
    <col min="16132" max="16143" width="9" style="75" customWidth="1"/>
    <col min="16144" max="16384" width="11.42578125" style="75"/>
  </cols>
  <sheetData>
    <row r="1" spans="1:15" ht="24.95" customHeight="1">
      <c r="A1" s="256" t="s">
        <v>466</v>
      </c>
      <c r="B1" s="256"/>
      <c r="C1" s="256"/>
      <c r="D1" s="260"/>
      <c r="E1" s="260"/>
      <c r="F1" s="260"/>
      <c r="G1" s="260"/>
      <c r="H1" s="260"/>
      <c r="I1" s="260"/>
      <c r="J1" s="260"/>
      <c r="K1" s="260"/>
      <c r="L1" s="260"/>
      <c r="M1" s="260"/>
      <c r="N1" s="260"/>
      <c r="O1" s="261"/>
    </row>
    <row r="2" spans="1:15" ht="24.95" customHeight="1" thickBot="1">
      <c r="A2" s="181" t="s">
        <v>471</v>
      </c>
      <c r="B2" s="261"/>
      <c r="C2" s="261"/>
      <c r="D2" s="261"/>
      <c r="E2" s="261"/>
      <c r="F2" s="261"/>
      <c r="G2" s="261"/>
      <c r="H2" s="261"/>
      <c r="I2" s="261"/>
      <c r="J2" s="261"/>
      <c r="K2" s="261"/>
      <c r="L2" s="261"/>
      <c r="M2" s="261"/>
      <c r="N2" s="261"/>
      <c r="O2" s="261"/>
    </row>
    <row r="3" spans="1:15" ht="20.100000000000001" customHeight="1">
      <c r="A3" s="1473" t="s">
        <v>1</v>
      </c>
      <c r="B3" s="1496" t="s">
        <v>401</v>
      </c>
      <c r="C3" s="1497"/>
      <c r="D3" s="1497"/>
      <c r="E3" s="1497"/>
      <c r="F3" s="1497"/>
      <c r="G3" s="1497"/>
      <c r="H3" s="1497"/>
      <c r="I3" s="1497"/>
      <c r="J3" s="1497"/>
      <c r="K3" s="1497"/>
      <c r="L3" s="1497"/>
      <c r="M3" s="1497"/>
      <c r="N3" s="1497"/>
      <c r="O3" s="1470"/>
    </row>
    <row r="4" spans="1:15" ht="20.100000000000001" customHeight="1">
      <c r="A4" s="1474"/>
      <c r="B4" s="1499" t="s">
        <v>3</v>
      </c>
      <c r="C4" s="1499"/>
      <c r="D4" s="173" t="s">
        <v>73</v>
      </c>
      <c r="E4" s="173"/>
      <c r="F4" s="173" t="s">
        <v>74</v>
      </c>
      <c r="G4" s="173"/>
      <c r="H4" s="173" t="s">
        <v>75</v>
      </c>
      <c r="I4" s="173"/>
      <c r="J4" s="173" t="s">
        <v>76</v>
      </c>
      <c r="K4" s="173"/>
      <c r="L4" s="173" t="s">
        <v>77</v>
      </c>
      <c r="M4" s="173"/>
      <c r="N4" s="203" t="s">
        <v>78</v>
      </c>
      <c r="O4" s="204"/>
    </row>
    <row r="5" spans="1:15" ht="20.100000000000001" customHeight="1">
      <c r="A5" s="1475"/>
      <c r="B5" s="60">
        <v>2010</v>
      </c>
      <c r="C5" s="60">
        <v>2011</v>
      </c>
      <c r="D5" s="60">
        <v>2010</v>
      </c>
      <c r="E5" s="60">
        <v>2011</v>
      </c>
      <c r="F5" s="60">
        <v>2010</v>
      </c>
      <c r="G5" s="60">
        <v>2011</v>
      </c>
      <c r="H5" s="60">
        <v>2010</v>
      </c>
      <c r="I5" s="60">
        <v>2011</v>
      </c>
      <c r="J5" s="60">
        <v>2010</v>
      </c>
      <c r="K5" s="60">
        <v>2011</v>
      </c>
      <c r="L5" s="60">
        <v>2010</v>
      </c>
      <c r="M5" s="60">
        <v>2011</v>
      </c>
      <c r="N5" s="60">
        <v>2010</v>
      </c>
      <c r="O5" s="91">
        <v>2011</v>
      </c>
    </row>
    <row r="6" spans="1:15" ht="20.100000000000001" customHeight="1">
      <c r="A6" s="67" t="s">
        <v>438</v>
      </c>
      <c r="B6" s="68">
        <v>26705</v>
      </c>
      <c r="C6" s="68">
        <v>42642</v>
      </c>
      <c r="D6" s="68">
        <v>2904</v>
      </c>
      <c r="E6" s="68">
        <v>3527</v>
      </c>
      <c r="F6" s="68">
        <v>2490</v>
      </c>
      <c r="G6" s="68">
        <v>4214</v>
      </c>
      <c r="H6" s="68">
        <v>1840</v>
      </c>
      <c r="I6" s="68">
        <v>3546</v>
      </c>
      <c r="J6" s="68">
        <v>3957</v>
      </c>
      <c r="K6" s="68">
        <v>3172</v>
      </c>
      <c r="L6" s="68">
        <v>4108</v>
      </c>
      <c r="M6" s="68">
        <v>3077</v>
      </c>
      <c r="N6" s="68">
        <v>4172</v>
      </c>
      <c r="O6" s="68">
        <v>2799</v>
      </c>
    </row>
    <row r="7" spans="1:15" s="124" customFormat="1" ht="20.100000000000001" customHeight="1">
      <c r="A7" s="71" t="s">
        <v>10</v>
      </c>
      <c r="B7" s="124">
        <v>22</v>
      </c>
      <c r="C7" s="124">
        <v>95</v>
      </c>
      <c r="D7" s="124">
        <v>0</v>
      </c>
      <c r="E7" s="124">
        <v>7</v>
      </c>
      <c r="F7" s="124">
        <v>0</v>
      </c>
      <c r="G7" s="124">
        <v>10</v>
      </c>
      <c r="H7" s="124">
        <v>0</v>
      </c>
      <c r="I7" s="124">
        <v>6</v>
      </c>
      <c r="J7" s="124">
        <v>2</v>
      </c>
      <c r="K7" s="124">
        <v>4</v>
      </c>
      <c r="L7" s="124">
        <v>0</v>
      </c>
      <c r="M7" s="124">
        <v>12</v>
      </c>
      <c r="N7" s="124">
        <v>0</v>
      </c>
      <c r="O7" s="124">
        <v>7</v>
      </c>
    </row>
    <row r="8" spans="1:15" s="118" customFormat="1" ht="20.100000000000001" customHeight="1">
      <c r="A8" s="75" t="s">
        <v>11</v>
      </c>
      <c r="B8" s="118">
        <v>12</v>
      </c>
      <c r="C8" s="118">
        <v>65</v>
      </c>
      <c r="D8" s="118">
        <v>0</v>
      </c>
      <c r="E8" s="118">
        <v>2</v>
      </c>
      <c r="F8" s="118">
        <v>0</v>
      </c>
      <c r="G8" s="118">
        <v>6</v>
      </c>
      <c r="H8" s="118">
        <v>0</v>
      </c>
      <c r="I8" s="118">
        <v>6</v>
      </c>
      <c r="J8" s="118">
        <v>0</v>
      </c>
      <c r="K8" s="118">
        <v>4</v>
      </c>
      <c r="L8" s="118">
        <v>0</v>
      </c>
      <c r="M8" s="118">
        <v>8</v>
      </c>
      <c r="N8" s="118">
        <v>0</v>
      </c>
      <c r="O8" s="118">
        <v>5</v>
      </c>
    </row>
    <row r="9" spans="1:15" s="118" customFormat="1" ht="20.100000000000001" customHeight="1">
      <c r="A9" s="75" t="s">
        <v>12</v>
      </c>
      <c r="B9" s="118">
        <v>0</v>
      </c>
      <c r="C9" s="118">
        <v>1</v>
      </c>
      <c r="D9" s="118">
        <v>0</v>
      </c>
      <c r="E9" s="118">
        <v>0</v>
      </c>
      <c r="F9" s="118">
        <v>0</v>
      </c>
      <c r="G9" s="118">
        <v>0</v>
      </c>
      <c r="H9" s="118">
        <v>0</v>
      </c>
      <c r="I9" s="118">
        <v>0</v>
      </c>
      <c r="J9" s="118">
        <v>0</v>
      </c>
      <c r="K9" s="118">
        <v>0</v>
      </c>
      <c r="L9" s="118">
        <v>0</v>
      </c>
      <c r="M9" s="118">
        <v>0</v>
      </c>
      <c r="N9" s="118">
        <v>0</v>
      </c>
      <c r="O9" s="118">
        <v>0</v>
      </c>
    </row>
    <row r="10" spans="1:15" s="118" customFormat="1" ht="20.100000000000001" customHeight="1">
      <c r="A10" s="75" t="s">
        <v>13</v>
      </c>
      <c r="B10" s="118">
        <v>0</v>
      </c>
      <c r="C10" s="118">
        <v>0</v>
      </c>
      <c r="D10" s="118">
        <v>0</v>
      </c>
      <c r="E10" s="118">
        <v>0</v>
      </c>
      <c r="F10" s="118">
        <v>0</v>
      </c>
      <c r="G10" s="118">
        <v>0</v>
      </c>
      <c r="H10" s="118">
        <v>0</v>
      </c>
      <c r="I10" s="118">
        <v>0</v>
      </c>
      <c r="J10" s="118">
        <v>0</v>
      </c>
      <c r="K10" s="118">
        <v>0</v>
      </c>
      <c r="L10" s="118">
        <v>0</v>
      </c>
      <c r="M10" s="118">
        <v>0</v>
      </c>
      <c r="N10" s="118">
        <v>0</v>
      </c>
      <c r="O10" s="118">
        <v>0</v>
      </c>
    </row>
    <row r="11" spans="1:15" s="118" customFormat="1" ht="20.100000000000001" customHeight="1">
      <c r="A11" s="75" t="s">
        <v>14</v>
      </c>
      <c r="B11" s="118">
        <v>2</v>
      </c>
      <c r="C11" s="118">
        <v>1</v>
      </c>
      <c r="D11" s="118">
        <v>0</v>
      </c>
      <c r="E11" s="118">
        <v>1</v>
      </c>
      <c r="F11" s="118">
        <v>0</v>
      </c>
      <c r="G11" s="118">
        <v>0</v>
      </c>
      <c r="H11" s="118">
        <v>0</v>
      </c>
      <c r="I11" s="118">
        <v>0</v>
      </c>
      <c r="J11" s="118">
        <v>0</v>
      </c>
      <c r="K11" s="118">
        <v>0</v>
      </c>
      <c r="L11" s="118">
        <v>0</v>
      </c>
      <c r="M11" s="118">
        <v>0</v>
      </c>
      <c r="N11" s="118">
        <v>0</v>
      </c>
      <c r="O11" s="118">
        <v>0</v>
      </c>
    </row>
    <row r="12" spans="1:15" s="118" customFormat="1" ht="20.100000000000001" customHeight="1">
      <c r="A12" s="75" t="s">
        <v>15</v>
      </c>
      <c r="B12" s="118">
        <v>8</v>
      </c>
      <c r="C12" s="118">
        <v>28</v>
      </c>
      <c r="D12" s="118">
        <v>0</v>
      </c>
      <c r="E12" s="118">
        <v>4</v>
      </c>
      <c r="F12" s="118">
        <v>0</v>
      </c>
      <c r="G12" s="118">
        <v>4</v>
      </c>
      <c r="H12" s="118">
        <v>0</v>
      </c>
      <c r="I12" s="118">
        <v>0</v>
      </c>
      <c r="J12" s="118">
        <v>2</v>
      </c>
      <c r="K12" s="118">
        <v>0</v>
      </c>
      <c r="L12" s="118">
        <v>0</v>
      </c>
      <c r="M12" s="118">
        <v>4</v>
      </c>
      <c r="N12" s="118">
        <v>0</v>
      </c>
      <c r="O12" s="118">
        <v>2</v>
      </c>
    </row>
    <row r="13" spans="1:15" s="124" customFormat="1" ht="20.100000000000001" customHeight="1">
      <c r="A13" s="71" t="s">
        <v>16</v>
      </c>
      <c r="B13" s="124">
        <v>61</v>
      </c>
      <c r="C13" s="124">
        <v>66</v>
      </c>
      <c r="D13" s="124">
        <v>29</v>
      </c>
      <c r="E13" s="124">
        <v>2</v>
      </c>
      <c r="F13" s="124">
        <v>2</v>
      </c>
      <c r="G13" s="124">
        <v>2</v>
      </c>
      <c r="H13" s="124">
        <v>2</v>
      </c>
      <c r="I13" s="124">
        <v>10</v>
      </c>
      <c r="J13" s="124">
        <v>0</v>
      </c>
      <c r="K13" s="124">
        <v>3</v>
      </c>
      <c r="L13" s="124">
        <v>2</v>
      </c>
      <c r="M13" s="124">
        <v>11</v>
      </c>
      <c r="N13" s="124">
        <v>0</v>
      </c>
      <c r="O13" s="124">
        <v>2</v>
      </c>
    </row>
    <row r="14" spans="1:15" s="118" customFormat="1" ht="20.100000000000001" customHeight="1">
      <c r="A14" s="75" t="s">
        <v>17</v>
      </c>
      <c r="B14" s="118">
        <v>37</v>
      </c>
      <c r="C14" s="118">
        <v>14</v>
      </c>
      <c r="D14" s="118">
        <v>29</v>
      </c>
      <c r="E14" s="118">
        <v>0</v>
      </c>
      <c r="F14" s="118">
        <v>0</v>
      </c>
      <c r="G14" s="118">
        <v>1</v>
      </c>
      <c r="H14" s="118">
        <v>0</v>
      </c>
      <c r="I14" s="118">
        <v>4</v>
      </c>
      <c r="J14" s="118">
        <v>0</v>
      </c>
      <c r="K14" s="118">
        <v>0</v>
      </c>
      <c r="L14" s="118">
        <v>0</v>
      </c>
      <c r="M14" s="118">
        <v>0</v>
      </c>
      <c r="N14" s="118">
        <v>0</v>
      </c>
      <c r="O14" s="118">
        <v>0</v>
      </c>
    </row>
    <row r="15" spans="1:15" s="118" customFormat="1" ht="20.100000000000001" customHeight="1">
      <c r="A15" s="75" t="s">
        <v>18</v>
      </c>
      <c r="B15" s="118">
        <v>4</v>
      </c>
      <c r="C15" s="118">
        <v>10</v>
      </c>
      <c r="D15" s="118">
        <v>0</v>
      </c>
      <c r="E15" s="118">
        <v>1</v>
      </c>
      <c r="F15" s="118">
        <v>2</v>
      </c>
      <c r="G15" s="118">
        <v>1</v>
      </c>
      <c r="H15" s="118">
        <v>0</v>
      </c>
      <c r="I15" s="118">
        <v>0</v>
      </c>
      <c r="J15" s="118">
        <v>0</v>
      </c>
      <c r="K15" s="118">
        <v>0</v>
      </c>
      <c r="L15" s="118">
        <v>0</v>
      </c>
      <c r="M15" s="118">
        <v>0</v>
      </c>
      <c r="N15" s="118">
        <v>0</v>
      </c>
      <c r="O15" s="118">
        <v>1</v>
      </c>
    </row>
    <row r="16" spans="1:15" s="118" customFormat="1" ht="20.100000000000001" customHeight="1">
      <c r="A16" s="75" t="s">
        <v>19</v>
      </c>
      <c r="B16" s="118">
        <v>10</v>
      </c>
      <c r="C16" s="118">
        <v>19</v>
      </c>
      <c r="D16" s="118">
        <v>0</v>
      </c>
      <c r="E16" s="118">
        <v>0</v>
      </c>
      <c r="F16" s="118">
        <v>0</v>
      </c>
      <c r="G16" s="118">
        <v>0</v>
      </c>
      <c r="H16" s="118">
        <v>0</v>
      </c>
      <c r="I16" s="118">
        <v>4</v>
      </c>
      <c r="J16" s="118">
        <v>0</v>
      </c>
      <c r="K16" s="118">
        <v>0</v>
      </c>
      <c r="L16" s="118">
        <v>2</v>
      </c>
      <c r="M16" s="118">
        <v>8</v>
      </c>
      <c r="N16" s="118">
        <v>0</v>
      </c>
      <c r="O16" s="118">
        <v>0</v>
      </c>
    </row>
    <row r="17" spans="1:15" s="118" customFormat="1" ht="20.100000000000001" customHeight="1">
      <c r="A17" s="75" t="s">
        <v>20</v>
      </c>
      <c r="B17" s="118">
        <v>2</v>
      </c>
      <c r="C17" s="118">
        <v>7</v>
      </c>
      <c r="D17" s="118">
        <v>0</v>
      </c>
      <c r="E17" s="118">
        <v>0</v>
      </c>
      <c r="F17" s="118">
        <v>0</v>
      </c>
      <c r="G17" s="118">
        <v>0</v>
      </c>
      <c r="H17" s="118">
        <v>0</v>
      </c>
      <c r="I17" s="118">
        <v>0</v>
      </c>
      <c r="J17" s="118">
        <v>0</v>
      </c>
      <c r="K17" s="118">
        <v>0</v>
      </c>
      <c r="L17" s="118">
        <v>0</v>
      </c>
      <c r="M17" s="118">
        <v>0</v>
      </c>
      <c r="N17" s="118">
        <v>0</v>
      </c>
      <c r="O17" s="118">
        <v>0</v>
      </c>
    </row>
    <row r="18" spans="1:15" s="118" customFormat="1" ht="20.100000000000001" customHeight="1">
      <c r="A18" s="75" t="s">
        <v>79</v>
      </c>
      <c r="B18" s="118">
        <v>8</v>
      </c>
      <c r="C18" s="118">
        <v>16</v>
      </c>
      <c r="D18" s="118">
        <v>0</v>
      </c>
      <c r="E18" s="118">
        <v>1</v>
      </c>
      <c r="F18" s="118">
        <v>0</v>
      </c>
      <c r="G18" s="118">
        <v>0</v>
      </c>
      <c r="H18" s="118">
        <v>2</v>
      </c>
      <c r="I18" s="118">
        <v>2</v>
      </c>
      <c r="J18" s="118">
        <v>0</v>
      </c>
      <c r="K18" s="118">
        <v>3</v>
      </c>
      <c r="L18" s="118">
        <v>0</v>
      </c>
      <c r="M18" s="118">
        <v>3</v>
      </c>
      <c r="N18" s="118">
        <v>0</v>
      </c>
      <c r="O18" s="118">
        <v>1</v>
      </c>
    </row>
    <row r="19" spans="1:15" s="124" customFormat="1" ht="20.100000000000001" customHeight="1">
      <c r="A19" s="71" t="s">
        <v>21</v>
      </c>
      <c r="B19" s="124">
        <v>582</v>
      </c>
      <c r="C19" s="124">
        <v>2108</v>
      </c>
      <c r="D19" s="124">
        <v>71</v>
      </c>
      <c r="E19" s="124">
        <v>160</v>
      </c>
      <c r="F19" s="124">
        <v>37</v>
      </c>
      <c r="G19" s="124">
        <v>122</v>
      </c>
      <c r="H19" s="124">
        <v>64</v>
      </c>
      <c r="I19" s="124">
        <v>139</v>
      </c>
      <c r="J19" s="124">
        <v>33</v>
      </c>
      <c r="K19" s="124">
        <v>202</v>
      </c>
      <c r="L19" s="124">
        <v>23</v>
      </c>
      <c r="M19" s="124">
        <v>150</v>
      </c>
      <c r="N19" s="124">
        <v>20</v>
      </c>
      <c r="O19" s="124">
        <v>137</v>
      </c>
    </row>
    <row r="20" spans="1:15" s="118" customFormat="1" ht="20.100000000000001" customHeight="1">
      <c r="A20" s="75" t="s">
        <v>22</v>
      </c>
      <c r="B20" s="118">
        <v>76</v>
      </c>
      <c r="C20" s="118">
        <v>199</v>
      </c>
      <c r="D20" s="118">
        <v>19</v>
      </c>
      <c r="E20" s="118">
        <v>21</v>
      </c>
      <c r="F20" s="118">
        <v>12</v>
      </c>
      <c r="G20" s="118">
        <v>9</v>
      </c>
      <c r="H20" s="118">
        <v>8</v>
      </c>
      <c r="I20" s="118">
        <v>17</v>
      </c>
      <c r="J20" s="118">
        <v>6</v>
      </c>
      <c r="K20" s="118">
        <v>13</v>
      </c>
      <c r="L20" s="118">
        <v>0</v>
      </c>
      <c r="M20" s="118">
        <v>9</v>
      </c>
      <c r="N20" s="118">
        <v>4</v>
      </c>
      <c r="O20" s="118">
        <v>10</v>
      </c>
    </row>
    <row r="21" spans="1:15" s="118" customFormat="1" ht="20.100000000000001" customHeight="1">
      <c r="A21" s="75" t="s">
        <v>23</v>
      </c>
      <c r="B21" s="118">
        <v>427</v>
      </c>
      <c r="C21" s="118">
        <v>1315</v>
      </c>
      <c r="D21" s="118">
        <v>50</v>
      </c>
      <c r="E21" s="118">
        <v>122</v>
      </c>
      <c r="F21" s="118">
        <v>23</v>
      </c>
      <c r="G21" s="118">
        <v>107</v>
      </c>
      <c r="H21" s="118">
        <v>50</v>
      </c>
      <c r="I21" s="118">
        <v>99</v>
      </c>
      <c r="J21" s="118">
        <v>19</v>
      </c>
      <c r="K21" s="118">
        <v>179</v>
      </c>
      <c r="L21" s="118">
        <v>19</v>
      </c>
      <c r="M21" s="118">
        <v>124</v>
      </c>
      <c r="N21" s="118">
        <v>6</v>
      </c>
      <c r="O21" s="118">
        <v>90</v>
      </c>
    </row>
    <row r="22" spans="1:15" s="118" customFormat="1" ht="20.100000000000001" customHeight="1">
      <c r="A22" s="75" t="s">
        <v>24</v>
      </c>
      <c r="B22" s="118">
        <v>79</v>
      </c>
      <c r="C22" s="118">
        <v>594</v>
      </c>
      <c r="D22" s="118">
        <v>2</v>
      </c>
      <c r="E22" s="118">
        <v>17</v>
      </c>
      <c r="F22" s="118">
        <v>2</v>
      </c>
      <c r="G22" s="118">
        <v>6</v>
      </c>
      <c r="H22" s="118">
        <v>6</v>
      </c>
      <c r="I22" s="118">
        <v>23</v>
      </c>
      <c r="J22" s="118">
        <v>8</v>
      </c>
      <c r="K22" s="118">
        <v>10</v>
      </c>
      <c r="L22" s="118">
        <v>4</v>
      </c>
      <c r="M22" s="118">
        <v>17</v>
      </c>
      <c r="N22" s="118">
        <v>10</v>
      </c>
      <c r="O22" s="118">
        <v>37</v>
      </c>
    </row>
    <row r="23" spans="1:15" s="124" customFormat="1" ht="20.100000000000001" customHeight="1">
      <c r="A23" s="71" t="s">
        <v>25</v>
      </c>
      <c r="B23" s="124">
        <v>22958</v>
      </c>
      <c r="C23" s="124">
        <v>30013</v>
      </c>
      <c r="D23" s="124">
        <v>2486</v>
      </c>
      <c r="E23" s="124">
        <v>2842</v>
      </c>
      <c r="F23" s="124">
        <v>2228</v>
      </c>
      <c r="G23" s="124">
        <v>3245</v>
      </c>
      <c r="H23" s="124">
        <v>1472</v>
      </c>
      <c r="I23" s="124">
        <v>2257</v>
      </c>
      <c r="J23" s="124">
        <v>3737</v>
      </c>
      <c r="K23" s="124">
        <v>2169</v>
      </c>
      <c r="L23" s="124">
        <v>3979</v>
      </c>
      <c r="M23" s="124">
        <v>1867</v>
      </c>
      <c r="N23" s="124">
        <v>3617</v>
      </c>
      <c r="O23" s="124">
        <v>2110</v>
      </c>
    </row>
    <row r="24" spans="1:15" s="118" customFormat="1" ht="20.100000000000001" customHeight="1">
      <c r="A24" s="75" t="s">
        <v>26</v>
      </c>
      <c r="B24" s="118">
        <v>10144</v>
      </c>
      <c r="C24" s="118">
        <v>5470</v>
      </c>
      <c r="D24" s="118">
        <v>942</v>
      </c>
      <c r="E24" s="118">
        <v>537</v>
      </c>
      <c r="F24" s="118">
        <v>695</v>
      </c>
      <c r="G24" s="118">
        <v>482</v>
      </c>
      <c r="H24" s="118">
        <v>692</v>
      </c>
      <c r="I24" s="118">
        <v>464</v>
      </c>
      <c r="J24" s="118">
        <v>1882</v>
      </c>
      <c r="K24" s="118">
        <v>379</v>
      </c>
      <c r="L24" s="118">
        <v>2026</v>
      </c>
      <c r="M24" s="118">
        <v>304</v>
      </c>
      <c r="N24" s="118">
        <v>1838</v>
      </c>
      <c r="O24" s="118">
        <v>334</v>
      </c>
    </row>
    <row r="25" spans="1:15" s="118" customFormat="1" ht="20.100000000000001" customHeight="1">
      <c r="A25" s="75" t="s">
        <v>27</v>
      </c>
      <c r="B25" s="118">
        <v>126</v>
      </c>
      <c r="C25" s="118">
        <v>47</v>
      </c>
      <c r="D25" s="118">
        <v>0</v>
      </c>
      <c r="E25" s="118">
        <v>2</v>
      </c>
      <c r="F25" s="118">
        <v>0</v>
      </c>
      <c r="G25" s="118">
        <v>5</v>
      </c>
      <c r="H25" s="118">
        <v>0</v>
      </c>
      <c r="I25" s="118">
        <v>0</v>
      </c>
      <c r="J25" s="118">
        <v>42</v>
      </c>
      <c r="K25" s="118">
        <v>7</v>
      </c>
      <c r="L25" s="118">
        <v>44</v>
      </c>
      <c r="M25" s="118">
        <v>5</v>
      </c>
      <c r="N25" s="118">
        <v>40</v>
      </c>
      <c r="O25" s="118">
        <v>0</v>
      </c>
    </row>
    <row r="26" spans="1:15" s="118" customFormat="1" ht="20.100000000000001" customHeight="1">
      <c r="A26" s="75" t="s">
        <v>28</v>
      </c>
      <c r="B26" s="118">
        <v>2618</v>
      </c>
      <c r="C26" s="118">
        <v>3194</v>
      </c>
      <c r="D26" s="118">
        <v>495</v>
      </c>
      <c r="E26" s="118">
        <v>546</v>
      </c>
      <c r="F26" s="118">
        <v>785</v>
      </c>
      <c r="G26" s="118">
        <v>750</v>
      </c>
      <c r="H26" s="118">
        <v>27</v>
      </c>
      <c r="I26" s="118">
        <v>135</v>
      </c>
      <c r="J26" s="118">
        <v>56</v>
      </c>
      <c r="K26" s="118">
        <v>104</v>
      </c>
      <c r="L26" s="118">
        <v>46</v>
      </c>
      <c r="M26" s="118">
        <v>164</v>
      </c>
      <c r="N26" s="118">
        <v>21</v>
      </c>
      <c r="O26" s="118">
        <v>125</v>
      </c>
    </row>
    <row r="27" spans="1:15" s="118" customFormat="1" ht="20.100000000000001" customHeight="1">
      <c r="A27" s="75" t="s">
        <v>29</v>
      </c>
      <c r="B27" s="118">
        <v>165</v>
      </c>
      <c r="C27" s="118">
        <v>1154</v>
      </c>
      <c r="D27" s="118">
        <v>42</v>
      </c>
      <c r="E27" s="118">
        <v>43</v>
      </c>
      <c r="F27" s="118">
        <v>6</v>
      </c>
      <c r="G27" s="118">
        <v>31</v>
      </c>
      <c r="H27" s="118">
        <v>6</v>
      </c>
      <c r="I27" s="118">
        <v>35</v>
      </c>
      <c r="J27" s="118">
        <v>4</v>
      </c>
      <c r="K27" s="118">
        <v>83</v>
      </c>
      <c r="L27" s="118">
        <v>4</v>
      </c>
      <c r="M27" s="118">
        <v>54</v>
      </c>
      <c r="N27" s="118">
        <v>13</v>
      </c>
      <c r="O27" s="118">
        <v>89</v>
      </c>
    </row>
    <row r="28" spans="1:15" s="118" customFormat="1" ht="20.100000000000001" customHeight="1">
      <c r="A28" s="75" t="s">
        <v>30</v>
      </c>
      <c r="B28" s="118">
        <v>54</v>
      </c>
      <c r="C28" s="118">
        <v>282</v>
      </c>
      <c r="D28" s="118">
        <v>0</v>
      </c>
      <c r="E28" s="118">
        <v>10</v>
      </c>
      <c r="F28" s="118">
        <v>12</v>
      </c>
      <c r="G28" s="118">
        <v>28</v>
      </c>
      <c r="H28" s="118">
        <v>0</v>
      </c>
      <c r="I28" s="118">
        <v>50</v>
      </c>
      <c r="J28" s="118">
        <v>0</v>
      </c>
      <c r="K28" s="118">
        <v>18</v>
      </c>
      <c r="L28" s="118">
        <v>0</v>
      </c>
      <c r="M28" s="118">
        <v>51</v>
      </c>
      <c r="N28" s="118">
        <v>10</v>
      </c>
      <c r="O28" s="118">
        <v>46</v>
      </c>
    </row>
    <row r="29" spans="1:15" s="118" customFormat="1" ht="20.100000000000001" customHeight="1">
      <c r="A29" s="75" t="s">
        <v>31</v>
      </c>
      <c r="B29" s="118">
        <v>0</v>
      </c>
      <c r="C29" s="118">
        <v>0</v>
      </c>
      <c r="D29" s="118">
        <v>0</v>
      </c>
      <c r="E29" s="118">
        <v>0</v>
      </c>
      <c r="F29" s="118">
        <v>0</v>
      </c>
      <c r="G29" s="118">
        <v>0</v>
      </c>
      <c r="H29" s="118">
        <v>0</v>
      </c>
      <c r="I29" s="118">
        <v>0</v>
      </c>
      <c r="J29" s="118">
        <v>0</v>
      </c>
      <c r="K29" s="118">
        <v>0</v>
      </c>
      <c r="L29" s="118">
        <v>0</v>
      </c>
      <c r="M29" s="118">
        <v>0</v>
      </c>
      <c r="N29" s="118">
        <v>0</v>
      </c>
      <c r="O29" s="118">
        <v>0</v>
      </c>
    </row>
    <row r="30" spans="1:15" s="118" customFormat="1" ht="20.100000000000001" customHeight="1">
      <c r="A30" s="75" t="s">
        <v>32</v>
      </c>
      <c r="B30" s="118">
        <v>7746</v>
      </c>
      <c r="C30" s="118">
        <v>4260</v>
      </c>
      <c r="D30" s="118">
        <v>899</v>
      </c>
      <c r="E30" s="118">
        <v>543</v>
      </c>
      <c r="F30" s="118">
        <v>647</v>
      </c>
      <c r="G30" s="118">
        <v>453</v>
      </c>
      <c r="H30" s="118">
        <v>664</v>
      </c>
      <c r="I30" s="118">
        <v>254</v>
      </c>
      <c r="J30" s="118">
        <v>1260</v>
      </c>
      <c r="K30" s="118">
        <v>426</v>
      </c>
      <c r="L30" s="118">
        <v>1370</v>
      </c>
      <c r="M30" s="118">
        <v>278</v>
      </c>
      <c r="N30" s="118">
        <v>1237</v>
      </c>
      <c r="O30" s="118">
        <v>206</v>
      </c>
    </row>
    <row r="31" spans="1:15" s="118" customFormat="1" ht="20.100000000000001" customHeight="1">
      <c r="A31" s="75" t="s">
        <v>33</v>
      </c>
      <c r="B31" s="118">
        <v>28</v>
      </c>
      <c r="C31" s="118">
        <v>8593</v>
      </c>
      <c r="D31" s="118">
        <v>4</v>
      </c>
      <c r="E31" s="118">
        <v>761</v>
      </c>
      <c r="F31" s="118">
        <v>2</v>
      </c>
      <c r="G31" s="118">
        <v>1069</v>
      </c>
      <c r="H31" s="118">
        <v>6</v>
      </c>
      <c r="I31" s="118">
        <v>825</v>
      </c>
      <c r="J31" s="118">
        <v>0</v>
      </c>
      <c r="K31" s="118">
        <v>558</v>
      </c>
      <c r="L31" s="118">
        <v>2</v>
      </c>
      <c r="M31" s="118">
        <v>563</v>
      </c>
      <c r="N31" s="118">
        <v>0</v>
      </c>
      <c r="O31" s="118">
        <v>619</v>
      </c>
    </row>
    <row r="32" spans="1:15" s="118" customFormat="1" ht="20.100000000000001" customHeight="1">
      <c r="A32" s="75" t="s">
        <v>34</v>
      </c>
      <c r="B32" s="118">
        <v>6</v>
      </c>
      <c r="C32" s="118">
        <v>1</v>
      </c>
      <c r="D32" s="118">
        <v>0</v>
      </c>
      <c r="E32" s="118">
        <v>0</v>
      </c>
      <c r="F32" s="118">
        <v>0</v>
      </c>
      <c r="G32" s="118">
        <v>0</v>
      </c>
      <c r="H32" s="118">
        <v>0</v>
      </c>
      <c r="I32" s="118">
        <v>0</v>
      </c>
      <c r="J32" s="118">
        <v>0</v>
      </c>
      <c r="K32" s="118">
        <v>0</v>
      </c>
      <c r="L32" s="118">
        <v>0</v>
      </c>
      <c r="M32" s="118">
        <v>0</v>
      </c>
      <c r="N32" s="118">
        <v>0</v>
      </c>
      <c r="O32" s="118">
        <v>0</v>
      </c>
    </row>
    <row r="33" spans="1:15" s="118" customFormat="1" ht="20.100000000000001" customHeight="1">
      <c r="A33" s="75" t="s">
        <v>35</v>
      </c>
      <c r="B33" s="118">
        <v>0</v>
      </c>
      <c r="C33" s="118">
        <v>0</v>
      </c>
      <c r="D33" s="118">
        <v>0</v>
      </c>
      <c r="E33" s="118">
        <v>0</v>
      </c>
      <c r="F33" s="118">
        <v>0</v>
      </c>
      <c r="G33" s="118">
        <v>0</v>
      </c>
      <c r="H33" s="118">
        <v>0</v>
      </c>
      <c r="I33" s="118">
        <v>0</v>
      </c>
      <c r="J33" s="118">
        <v>0</v>
      </c>
      <c r="K33" s="118">
        <v>0</v>
      </c>
      <c r="L33" s="118">
        <v>0</v>
      </c>
      <c r="M33" s="118">
        <v>0</v>
      </c>
      <c r="N33" s="118">
        <v>0</v>
      </c>
      <c r="O33" s="118">
        <v>0</v>
      </c>
    </row>
    <row r="34" spans="1:15" s="118" customFormat="1" ht="20.100000000000001" customHeight="1">
      <c r="A34" s="75" t="s">
        <v>36</v>
      </c>
      <c r="B34" s="118">
        <v>2014</v>
      </c>
      <c r="C34" s="118">
        <v>6883</v>
      </c>
      <c r="D34" s="118">
        <v>94</v>
      </c>
      <c r="E34" s="118">
        <v>395</v>
      </c>
      <c r="F34" s="118">
        <v>81</v>
      </c>
      <c r="G34" s="118">
        <v>424</v>
      </c>
      <c r="H34" s="118">
        <v>69</v>
      </c>
      <c r="I34" s="118">
        <v>482</v>
      </c>
      <c r="J34" s="118">
        <v>487</v>
      </c>
      <c r="K34" s="118">
        <v>585</v>
      </c>
      <c r="L34" s="118">
        <v>487</v>
      </c>
      <c r="M34" s="118">
        <v>443</v>
      </c>
      <c r="N34" s="118">
        <v>458</v>
      </c>
      <c r="O34" s="118">
        <v>682</v>
      </c>
    </row>
    <row r="35" spans="1:15" s="118" customFormat="1" ht="20.100000000000001" customHeight="1">
      <c r="A35" s="75" t="s">
        <v>37</v>
      </c>
      <c r="B35" s="118">
        <v>57</v>
      </c>
      <c r="C35" s="118">
        <v>129</v>
      </c>
      <c r="D35" s="118">
        <v>10</v>
      </c>
      <c r="E35" s="118">
        <v>5</v>
      </c>
      <c r="F35" s="118">
        <v>0</v>
      </c>
      <c r="G35" s="118">
        <v>3</v>
      </c>
      <c r="H35" s="118">
        <v>8</v>
      </c>
      <c r="I35" s="118">
        <v>12</v>
      </c>
      <c r="J35" s="118">
        <v>6</v>
      </c>
      <c r="K35" s="118">
        <v>9</v>
      </c>
      <c r="L35" s="118">
        <v>0</v>
      </c>
      <c r="M35" s="118">
        <v>5</v>
      </c>
      <c r="N35" s="118">
        <v>0</v>
      </c>
      <c r="O35" s="118">
        <v>9</v>
      </c>
    </row>
    <row r="36" spans="1:15" s="124" customFormat="1" ht="20.100000000000001" customHeight="1">
      <c r="A36" s="71" t="s">
        <v>38</v>
      </c>
      <c r="B36" s="124">
        <v>334</v>
      </c>
      <c r="C36" s="124">
        <v>5407</v>
      </c>
      <c r="D36" s="124">
        <v>35</v>
      </c>
      <c r="E36" s="124">
        <v>182</v>
      </c>
      <c r="F36" s="124">
        <v>36</v>
      </c>
      <c r="G36" s="124">
        <v>428</v>
      </c>
      <c r="H36" s="124">
        <v>20</v>
      </c>
      <c r="I36" s="124">
        <v>710</v>
      </c>
      <c r="J36" s="124">
        <v>22</v>
      </c>
      <c r="K36" s="124">
        <v>491</v>
      </c>
      <c r="L36" s="124">
        <v>12</v>
      </c>
      <c r="M36" s="124">
        <v>517</v>
      </c>
      <c r="N36" s="124">
        <v>12</v>
      </c>
      <c r="O36" s="124">
        <v>325</v>
      </c>
    </row>
    <row r="37" spans="1:15" s="118" customFormat="1" ht="20.100000000000001" customHeight="1">
      <c r="A37" s="75" t="s">
        <v>39</v>
      </c>
      <c r="B37" s="118">
        <v>28</v>
      </c>
      <c r="C37" s="118">
        <v>263</v>
      </c>
      <c r="D37" s="118">
        <v>0</v>
      </c>
      <c r="E37" s="118">
        <v>2</v>
      </c>
      <c r="F37" s="118">
        <v>6</v>
      </c>
      <c r="G37" s="118">
        <v>1</v>
      </c>
      <c r="H37" s="118">
        <v>0</v>
      </c>
      <c r="I37" s="118">
        <v>16</v>
      </c>
      <c r="J37" s="118">
        <v>10</v>
      </c>
      <c r="K37" s="118">
        <v>11</v>
      </c>
      <c r="L37" s="118">
        <v>4</v>
      </c>
      <c r="M37" s="118">
        <v>1</v>
      </c>
      <c r="N37" s="118">
        <v>0</v>
      </c>
      <c r="O37" s="118">
        <v>23</v>
      </c>
    </row>
    <row r="38" spans="1:15" s="118" customFormat="1" ht="20.100000000000001" customHeight="1">
      <c r="A38" s="75" t="s">
        <v>40</v>
      </c>
      <c r="B38" s="118">
        <v>24</v>
      </c>
      <c r="C38" s="118">
        <v>61</v>
      </c>
      <c r="D38" s="118">
        <v>0</v>
      </c>
      <c r="E38" s="118">
        <v>0</v>
      </c>
      <c r="F38" s="118">
        <v>0</v>
      </c>
      <c r="G38" s="118">
        <v>5</v>
      </c>
      <c r="H38" s="118">
        <v>0</v>
      </c>
      <c r="I38" s="118">
        <v>4</v>
      </c>
      <c r="J38" s="118">
        <v>0</v>
      </c>
      <c r="K38" s="118">
        <v>1</v>
      </c>
      <c r="L38" s="118">
        <v>0</v>
      </c>
      <c r="M38" s="118">
        <v>3</v>
      </c>
      <c r="N38" s="118">
        <v>0</v>
      </c>
      <c r="O38" s="118">
        <v>0</v>
      </c>
    </row>
    <row r="39" spans="1:15" s="118" customFormat="1" ht="20.100000000000001" customHeight="1">
      <c r="A39" s="75" t="s">
        <v>41</v>
      </c>
      <c r="B39" s="118">
        <v>120</v>
      </c>
      <c r="C39" s="118">
        <v>209</v>
      </c>
      <c r="D39" s="118">
        <v>10</v>
      </c>
      <c r="E39" s="118">
        <v>11</v>
      </c>
      <c r="F39" s="118">
        <v>8</v>
      </c>
      <c r="G39" s="118">
        <v>20</v>
      </c>
      <c r="H39" s="118">
        <v>8</v>
      </c>
      <c r="I39" s="118">
        <v>26</v>
      </c>
      <c r="J39" s="118">
        <v>0</v>
      </c>
      <c r="K39" s="118">
        <v>23</v>
      </c>
      <c r="L39" s="118">
        <v>0</v>
      </c>
      <c r="M39" s="118">
        <v>24</v>
      </c>
      <c r="N39" s="118">
        <v>0</v>
      </c>
      <c r="O39" s="118">
        <v>12</v>
      </c>
    </row>
    <row r="40" spans="1:15" s="118" customFormat="1" ht="20.100000000000001" customHeight="1">
      <c r="A40" s="75" t="s">
        <v>42</v>
      </c>
      <c r="B40" s="118">
        <v>46</v>
      </c>
      <c r="C40" s="118">
        <v>4033</v>
      </c>
      <c r="D40" s="118">
        <v>8</v>
      </c>
      <c r="E40" s="118">
        <v>64</v>
      </c>
      <c r="F40" s="118">
        <v>10</v>
      </c>
      <c r="G40" s="118">
        <v>326</v>
      </c>
      <c r="H40" s="118">
        <v>6</v>
      </c>
      <c r="I40" s="118">
        <v>552</v>
      </c>
      <c r="J40" s="118">
        <v>2</v>
      </c>
      <c r="K40" s="118">
        <v>381</v>
      </c>
      <c r="L40" s="118">
        <v>2</v>
      </c>
      <c r="M40" s="118">
        <v>451</v>
      </c>
      <c r="N40" s="118">
        <v>6</v>
      </c>
      <c r="O40" s="118">
        <v>267</v>
      </c>
    </row>
    <row r="41" spans="1:15" s="118" customFormat="1" ht="20.100000000000001" customHeight="1">
      <c r="A41" s="75" t="s">
        <v>43</v>
      </c>
      <c r="B41" s="118">
        <v>59</v>
      </c>
      <c r="C41" s="118">
        <v>607</v>
      </c>
      <c r="D41" s="118">
        <v>17</v>
      </c>
      <c r="E41" s="118">
        <v>93</v>
      </c>
      <c r="F41" s="118">
        <v>8</v>
      </c>
      <c r="G41" s="118">
        <v>63</v>
      </c>
      <c r="H41" s="118">
        <v>4</v>
      </c>
      <c r="I41" s="118">
        <v>86</v>
      </c>
      <c r="J41" s="118">
        <v>4</v>
      </c>
      <c r="K41" s="118">
        <v>63</v>
      </c>
      <c r="L41" s="118">
        <v>2</v>
      </c>
      <c r="M41" s="118">
        <v>33</v>
      </c>
      <c r="N41" s="118">
        <v>4</v>
      </c>
      <c r="O41" s="118">
        <v>17</v>
      </c>
    </row>
    <row r="42" spans="1:15" s="118" customFormat="1" ht="20.100000000000001" customHeight="1">
      <c r="A42" s="75" t="s">
        <v>44</v>
      </c>
      <c r="B42" s="118">
        <v>57</v>
      </c>
      <c r="C42" s="118">
        <v>234</v>
      </c>
      <c r="D42" s="118">
        <v>0</v>
      </c>
      <c r="E42" s="118">
        <v>12</v>
      </c>
      <c r="F42" s="118">
        <v>4</v>
      </c>
      <c r="G42" s="118">
        <v>13</v>
      </c>
      <c r="H42" s="118">
        <v>2</v>
      </c>
      <c r="I42" s="118">
        <v>26</v>
      </c>
      <c r="J42" s="118">
        <v>6</v>
      </c>
      <c r="K42" s="118">
        <v>12</v>
      </c>
      <c r="L42" s="118">
        <v>4</v>
      </c>
      <c r="M42" s="118">
        <v>5</v>
      </c>
      <c r="N42" s="118">
        <v>2</v>
      </c>
      <c r="O42" s="118">
        <v>6</v>
      </c>
    </row>
    <row r="43" spans="1:15" s="118" customFormat="1" ht="20.100000000000001" customHeight="1">
      <c r="A43" s="71" t="s">
        <v>45</v>
      </c>
      <c r="B43" s="124">
        <v>2130</v>
      </c>
      <c r="C43" s="124">
        <v>3976</v>
      </c>
      <c r="D43" s="124">
        <v>260</v>
      </c>
      <c r="E43" s="124">
        <v>298</v>
      </c>
      <c r="F43" s="124">
        <v>179</v>
      </c>
      <c r="G43" s="124">
        <v>362</v>
      </c>
      <c r="H43" s="124">
        <v>268</v>
      </c>
      <c r="I43" s="124">
        <v>383</v>
      </c>
      <c r="J43" s="124">
        <v>155</v>
      </c>
      <c r="K43" s="124">
        <v>247</v>
      </c>
      <c r="L43" s="124">
        <v>75</v>
      </c>
      <c r="M43" s="124">
        <v>236</v>
      </c>
      <c r="N43" s="124">
        <v>70</v>
      </c>
      <c r="O43" s="124">
        <v>170</v>
      </c>
    </row>
    <row r="44" spans="1:15" s="118" customFormat="1" ht="20.100000000000001" customHeight="1">
      <c r="A44" s="75" t="s">
        <v>46</v>
      </c>
      <c r="B44" s="118">
        <v>475</v>
      </c>
      <c r="C44" s="118">
        <v>740</v>
      </c>
      <c r="D44" s="118">
        <v>42</v>
      </c>
      <c r="E44" s="118">
        <v>47</v>
      </c>
      <c r="F44" s="118">
        <v>52</v>
      </c>
      <c r="G44" s="118">
        <v>52</v>
      </c>
      <c r="H44" s="118">
        <v>46</v>
      </c>
      <c r="I44" s="118">
        <v>81</v>
      </c>
      <c r="J44" s="118">
        <v>13</v>
      </c>
      <c r="K44" s="118">
        <v>32</v>
      </c>
      <c r="L44" s="118">
        <v>12</v>
      </c>
      <c r="M44" s="118">
        <v>36</v>
      </c>
      <c r="N44" s="118">
        <v>12</v>
      </c>
      <c r="O44" s="118">
        <v>17</v>
      </c>
    </row>
    <row r="45" spans="1:15" s="118" customFormat="1" ht="20.100000000000001" customHeight="1">
      <c r="A45" s="75" t="s">
        <v>47</v>
      </c>
      <c r="B45" s="118">
        <v>35</v>
      </c>
      <c r="C45" s="118">
        <v>89</v>
      </c>
      <c r="D45" s="118">
        <v>2</v>
      </c>
      <c r="E45" s="118">
        <v>4</v>
      </c>
      <c r="F45" s="118">
        <v>0</v>
      </c>
      <c r="G45" s="118">
        <v>12</v>
      </c>
      <c r="H45" s="118">
        <v>0</v>
      </c>
      <c r="I45" s="118">
        <v>7</v>
      </c>
      <c r="J45" s="118">
        <v>2</v>
      </c>
      <c r="K45" s="118">
        <v>6</v>
      </c>
      <c r="L45" s="118">
        <v>0</v>
      </c>
      <c r="M45" s="118">
        <v>4</v>
      </c>
      <c r="N45" s="118">
        <v>0</v>
      </c>
      <c r="O45" s="118">
        <v>2</v>
      </c>
    </row>
    <row r="46" spans="1:15" s="118" customFormat="1" ht="20.100000000000001" customHeight="1">
      <c r="A46" s="75" t="s">
        <v>48</v>
      </c>
      <c r="B46" s="118">
        <v>34</v>
      </c>
      <c r="C46" s="118">
        <v>55</v>
      </c>
      <c r="D46" s="118">
        <v>2</v>
      </c>
      <c r="E46" s="118">
        <v>1</v>
      </c>
      <c r="F46" s="118">
        <v>8</v>
      </c>
      <c r="G46" s="118">
        <v>1</v>
      </c>
      <c r="H46" s="118">
        <v>4</v>
      </c>
      <c r="I46" s="118">
        <v>7</v>
      </c>
      <c r="J46" s="118">
        <v>8</v>
      </c>
      <c r="K46" s="118">
        <v>8</v>
      </c>
      <c r="L46" s="118">
        <v>0</v>
      </c>
      <c r="M46" s="118">
        <v>3</v>
      </c>
      <c r="N46" s="118">
        <v>0</v>
      </c>
      <c r="O46" s="118">
        <v>1</v>
      </c>
    </row>
    <row r="47" spans="1:15" s="118" customFormat="1" ht="20.100000000000001" customHeight="1">
      <c r="A47" s="75" t="s">
        <v>49</v>
      </c>
      <c r="B47" s="118">
        <v>16</v>
      </c>
      <c r="C47" s="118">
        <v>78</v>
      </c>
      <c r="D47" s="118">
        <v>0</v>
      </c>
      <c r="E47" s="118">
        <v>7</v>
      </c>
      <c r="F47" s="118">
        <v>4</v>
      </c>
      <c r="G47" s="118">
        <v>16</v>
      </c>
      <c r="H47" s="118">
        <v>4</v>
      </c>
      <c r="I47" s="118">
        <v>7</v>
      </c>
      <c r="J47" s="118">
        <v>0</v>
      </c>
      <c r="K47" s="118">
        <v>2</v>
      </c>
      <c r="L47" s="118">
        <v>0</v>
      </c>
      <c r="M47" s="118">
        <v>1</v>
      </c>
      <c r="N47" s="118">
        <v>0</v>
      </c>
      <c r="O47" s="118">
        <v>6</v>
      </c>
    </row>
    <row r="48" spans="1:15" s="118" customFormat="1" ht="20.100000000000001" customHeight="1">
      <c r="A48" s="75" t="s">
        <v>50</v>
      </c>
      <c r="B48" s="118">
        <v>366</v>
      </c>
      <c r="C48" s="118">
        <v>615</v>
      </c>
      <c r="D48" s="118">
        <v>46</v>
      </c>
      <c r="E48" s="118">
        <v>54</v>
      </c>
      <c r="F48" s="118">
        <v>17</v>
      </c>
      <c r="G48" s="118">
        <v>60</v>
      </c>
      <c r="H48" s="118">
        <v>62</v>
      </c>
      <c r="I48" s="118">
        <v>53</v>
      </c>
      <c r="J48" s="118">
        <v>38</v>
      </c>
      <c r="K48" s="118">
        <v>35</v>
      </c>
      <c r="L48" s="118">
        <v>12</v>
      </c>
      <c r="M48" s="118">
        <v>41</v>
      </c>
      <c r="N48" s="118">
        <v>8</v>
      </c>
      <c r="O48" s="118">
        <v>28</v>
      </c>
    </row>
    <row r="49" spans="1:15" s="118" customFormat="1" ht="20.100000000000001" customHeight="1">
      <c r="A49" s="75" t="s">
        <v>51</v>
      </c>
      <c r="B49" s="118">
        <v>31</v>
      </c>
      <c r="C49" s="118">
        <v>24</v>
      </c>
      <c r="D49" s="118">
        <v>17</v>
      </c>
      <c r="E49" s="118">
        <v>3</v>
      </c>
      <c r="F49" s="118">
        <v>0</v>
      </c>
      <c r="G49" s="118">
        <v>2</v>
      </c>
      <c r="H49" s="118">
        <v>0</v>
      </c>
      <c r="I49" s="118">
        <v>3</v>
      </c>
      <c r="J49" s="118">
        <v>0</v>
      </c>
      <c r="K49" s="118">
        <v>0</v>
      </c>
      <c r="L49" s="118">
        <v>0</v>
      </c>
      <c r="M49" s="118">
        <v>0</v>
      </c>
      <c r="N49" s="118">
        <v>0</v>
      </c>
      <c r="O49" s="118">
        <v>0</v>
      </c>
    </row>
    <row r="50" spans="1:15" s="118" customFormat="1" ht="20.100000000000001" customHeight="1">
      <c r="A50" s="75" t="s">
        <v>52</v>
      </c>
      <c r="B50" s="118">
        <v>287</v>
      </c>
      <c r="C50" s="118">
        <v>427</v>
      </c>
      <c r="D50" s="118">
        <v>40</v>
      </c>
      <c r="E50" s="118">
        <v>38</v>
      </c>
      <c r="F50" s="118">
        <v>23</v>
      </c>
      <c r="G50" s="118">
        <v>74</v>
      </c>
      <c r="H50" s="118">
        <v>37</v>
      </c>
      <c r="I50" s="118">
        <v>29</v>
      </c>
      <c r="J50" s="118">
        <v>29</v>
      </c>
      <c r="K50" s="118">
        <v>26</v>
      </c>
      <c r="L50" s="118">
        <v>29</v>
      </c>
      <c r="M50" s="118">
        <v>43</v>
      </c>
      <c r="N50" s="118">
        <v>2</v>
      </c>
      <c r="O50" s="118">
        <v>19</v>
      </c>
    </row>
    <row r="51" spans="1:15" s="118" customFormat="1" ht="20.100000000000001" customHeight="1">
      <c r="A51" s="75" t="s">
        <v>53</v>
      </c>
      <c r="B51" s="118">
        <v>6</v>
      </c>
      <c r="C51" s="118">
        <v>14</v>
      </c>
      <c r="D51" s="118">
        <v>0</v>
      </c>
      <c r="E51" s="118">
        <v>0</v>
      </c>
      <c r="F51" s="118">
        <v>0</v>
      </c>
      <c r="G51" s="118">
        <v>1</v>
      </c>
      <c r="H51" s="118">
        <v>0</v>
      </c>
      <c r="I51" s="118">
        <v>0</v>
      </c>
      <c r="J51" s="118">
        <v>0</v>
      </c>
      <c r="K51" s="118">
        <v>1</v>
      </c>
      <c r="L51" s="118">
        <v>4</v>
      </c>
      <c r="M51" s="118">
        <v>0</v>
      </c>
      <c r="N51" s="118">
        <v>0</v>
      </c>
      <c r="O51" s="118">
        <v>0</v>
      </c>
    </row>
    <row r="52" spans="1:15" s="118" customFormat="1" ht="20.100000000000001" customHeight="1">
      <c r="A52" s="75" t="s">
        <v>54</v>
      </c>
      <c r="B52" s="118">
        <v>60</v>
      </c>
      <c r="C52" s="118">
        <v>141</v>
      </c>
      <c r="D52" s="118">
        <v>8</v>
      </c>
      <c r="E52" s="118">
        <v>7</v>
      </c>
      <c r="F52" s="118">
        <v>10</v>
      </c>
      <c r="G52" s="118">
        <v>16</v>
      </c>
      <c r="H52" s="118">
        <v>6</v>
      </c>
      <c r="I52" s="118">
        <v>11</v>
      </c>
      <c r="J52" s="118">
        <v>0</v>
      </c>
      <c r="K52" s="118">
        <v>4</v>
      </c>
      <c r="L52" s="118">
        <v>6</v>
      </c>
      <c r="M52" s="118">
        <v>9</v>
      </c>
      <c r="N52" s="118">
        <v>0</v>
      </c>
      <c r="O52" s="118">
        <v>7</v>
      </c>
    </row>
    <row r="53" spans="1:15" s="118" customFormat="1" ht="20.100000000000001" customHeight="1">
      <c r="A53" s="75" t="s">
        <v>55</v>
      </c>
      <c r="B53" s="118">
        <v>10</v>
      </c>
      <c r="C53" s="118">
        <v>59</v>
      </c>
      <c r="D53" s="118">
        <v>0</v>
      </c>
      <c r="E53" s="118">
        <v>2</v>
      </c>
      <c r="F53" s="118">
        <v>0</v>
      </c>
      <c r="G53" s="118">
        <v>5</v>
      </c>
      <c r="H53" s="118">
        <v>6</v>
      </c>
      <c r="I53" s="118">
        <v>1</v>
      </c>
      <c r="J53" s="118">
        <v>0</v>
      </c>
      <c r="K53" s="118">
        <v>6</v>
      </c>
      <c r="L53" s="118">
        <v>0</v>
      </c>
      <c r="M53" s="118">
        <v>0</v>
      </c>
      <c r="N53" s="118">
        <v>0</v>
      </c>
      <c r="O53" s="118">
        <v>2</v>
      </c>
    </row>
    <row r="54" spans="1:15" s="118" customFormat="1" ht="20.100000000000001" customHeight="1">
      <c r="A54" s="75" t="s">
        <v>56</v>
      </c>
      <c r="B54" s="118">
        <v>179</v>
      </c>
      <c r="C54" s="118">
        <v>571</v>
      </c>
      <c r="D54" s="118">
        <v>17</v>
      </c>
      <c r="E54" s="118">
        <v>26</v>
      </c>
      <c r="F54" s="118">
        <v>25</v>
      </c>
      <c r="G54" s="118">
        <v>30</v>
      </c>
      <c r="H54" s="118">
        <v>40</v>
      </c>
      <c r="I54" s="118">
        <v>41</v>
      </c>
      <c r="J54" s="118">
        <v>8</v>
      </c>
      <c r="K54" s="118">
        <v>54</v>
      </c>
      <c r="L54" s="118">
        <v>0</v>
      </c>
      <c r="M54" s="118">
        <v>52</v>
      </c>
      <c r="N54" s="118">
        <v>15</v>
      </c>
      <c r="O54" s="118">
        <v>33</v>
      </c>
    </row>
    <row r="55" spans="1:15" s="118" customFormat="1" ht="20.100000000000001" customHeight="1">
      <c r="A55" s="75" t="s">
        <v>57</v>
      </c>
      <c r="B55" s="118">
        <v>18</v>
      </c>
      <c r="C55" s="118">
        <v>88</v>
      </c>
      <c r="D55" s="118">
        <v>0</v>
      </c>
      <c r="E55" s="118">
        <v>4</v>
      </c>
      <c r="F55" s="118">
        <v>0</v>
      </c>
      <c r="G55" s="118">
        <v>7</v>
      </c>
      <c r="H55" s="118">
        <v>2</v>
      </c>
      <c r="I55" s="118">
        <v>5</v>
      </c>
      <c r="J55" s="118">
        <v>2</v>
      </c>
      <c r="K55" s="118">
        <v>5</v>
      </c>
      <c r="L55" s="118">
        <v>0</v>
      </c>
      <c r="M55" s="118">
        <v>5</v>
      </c>
      <c r="N55" s="118">
        <v>4</v>
      </c>
      <c r="O55" s="118">
        <v>3</v>
      </c>
    </row>
    <row r="56" spans="1:15" s="118" customFormat="1" ht="20.100000000000001" customHeight="1">
      <c r="A56" s="75" t="s">
        <v>58</v>
      </c>
      <c r="B56" s="118">
        <v>177</v>
      </c>
      <c r="C56" s="118">
        <v>305</v>
      </c>
      <c r="D56" s="118">
        <v>35</v>
      </c>
      <c r="E56" s="118">
        <v>37</v>
      </c>
      <c r="F56" s="118">
        <v>12</v>
      </c>
      <c r="G56" s="118">
        <v>33</v>
      </c>
      <c r="H56" s="118">
        <v>12</v>
      </c>
      <c r="I56" s="118">
        <v>39</v>
      </c>
      <c r="J56" s="118">
        <v>19</v>
      </c>
      <c r="K56" s="118">
        <v>24</v>
      </c>
      <c r="L56" s="118">
        <v>6</v>
      </c>
      <c r="M56" s="118">
        <v>19</v>
      </c>
      <c r="N56" s="118">
        <v>10</v>
      </c>
      <c r="O56" s="118">
        <v>17</v>
      </c>
    </row>
    <row r="57" spans="1:15" s="118" customFormat="1" ht="20.100000000000001" customHeight="1">
      <c r="A57" s="75" t="s">
        <v>59</v>
      </c>
      <c r="B57" s="118">
        <v>39</v>
      </c>
      <c r="C57" s="118">
        <v>42</v>
      </c>
      <c r="D57" s="118">
        <v>0</v>
      </c>
      <c r="E57" s="118">
        <v>3</v>
      </c>
      <c r="F57" s="118">
        <v>4</v>
      </c>
      <c r="G57" s="118">
        <v>5</v>
      </c>
      <c r="H57" s="118">
        <v>6</v>
      </c>
      <c r="I57" s="118">
        <v>2</v>
      </c>
      <c r="J57" s="118">
        <v>0</v>
      </c>
      <c r="K57" s="118">
        <v>1</v>
      </c>
      <c r="L57" s="118">
        <v>2</v>
      </c>
      <c r="M57" s="118">
        <v>0</v>
      </c>
      <c r="N57" s="118">
        <v>0</v>
      </c>
      <c r="O57" s="118">
        <v>5</v>
      </c>
    </row>
    <row r="58" spans="1:15" s="118" customFormat="1" ht="20.100000000000001" customHeight="1">
      <c r="A58" s="75" t="s">
        <v>60</v>
      </c>
      <c r="B58" s="118">
        <v>129</v>
      </c>
      <c r="C58" s="118">
        <v>215</v>
      </c>
      <c r="D58" s="118">
        <v>0</v>
      </c>
      <c r="E58" s="118">
        <v>13</v>
      </c>
      <c r="F58" s="118">
        <v>2</v>
      </c>
      <c r="G58" s="118">
        <v>8</v>
      </c>
      <c r="H58" s="118">
        <v>4</v>
      </c>
      <c r="I58" s="118">
        <v>31</v>
      </c>
      <c r="J58" s="118">
        <v>0</v>
      </c>
      <c r="K58" s="118">
        <v>6</v>
      </c>
      <c r="L58" s="118">
        <v>0</v>
      </c>
      <c r="M58" s="118">
        <v>2</v>
      </c>
      <c r="N58" s="118">
        <v>17</v>
      </c>
      <c r="O58" s="118">
        <v>0</v>
      </c>
    </row>
    <row r="59" spans="1:15" s="124" customFormat="1" ht="20.100000000000001" customHeight="1">
      <c r="A59" s="75" t="s">
        <v>61</v>
      </c>
      <c r="B59" s="118">
        <v>28</v>
      </c>
      <c r="C59" s="118">
        <v>63</v>
      </c>
      <c r="D59" s="118">
        <v>0</v>
      </c>
      <c r="E59" s="118">
        <v>3</v>
      </c>
      <c r="F59" s="118">
        <v>2</v>
      </c>
      <c r="G59" s="118">
        <v>8</v>
      </c>
      <c r="H59" s="118">
        <v>2</v>
      </c>
      <c r="I59" s="118">
        <v>12</v>
      </c>
      <c r="J59" s="118">
        <v>6</v>
      </c>
      <c r="K59" s="118">
        <v>9</v>
      </c>
      <c r="L59" s="118">
        <v>4</v>
      </c>
      <c r="M59" s="118">
        <v>1</v>
      </c>
      <c r="N59" s="118">
        <v>0</v>
      </c>
      <c r="O59" s="118">
        <v>6</v>
      </c>
    </row>
    <row r="60" spans="1:15" s="124" customFormat="1" ht="20.100000000000001" customHeight="1">
      <c r="A60" s="75" t="s">
        <v>62</v>
      </c>
      <c r="B60" s="118">
        <v>22</v>
      </c>
      <c r="C60" s="118">
        <v>25</v>
      </c>
      <c r="D60" s="118">
        <v>4</v>
      </c>
      <c r="E60" s="118">
        <v>0</v>
      </c>
      <c r="F60" s="118">
        <v>4</v>
      </c>
      <c r="G60" s="118">
        <v>2</v>
      </c>
      <c r="H60" s="118">
        <v>0</v>
      </c>
      <c r="I60" s="118">
        <v>0</v>
      </c>
      <c r="J60" s="118">
        <v>8</v>
      </c>
      <c r="K60" s="118">
        <v>1</v>
      </c>
      <c r="L60" s="118">
        <v>0</v>
      </c>
      <c r="M60" s="118">
        <v>0</v>
      </c>
      <c r="N60" s="118">
        <v>0</v>
      </c>
      <c r="O60" s="118">
        <v>0</v>
      </c>
    </row>
    <row r="61" spans="1:15" s="124" customFormat="1" ht="20.100000000000001" customHeight="1">
      <c r="A61" s="75" t="s">
        <v>63</v>
      </c>
      <c r="B61" s="118">
        <v>46</v>
      </c>
      <c r="C61" s="118">
        <v>79</v>
      </c>
      <c r="D61" s="118">
        <v>15</v>
      </c>
      <c r="E61" s="118">
        <v>2</v>
      </c>
      <c r="F61" s="118">
        <v>2</v>
      </c>
      <c r="G61" s="118">
        <v>6</v>
      </c>
      <c r="H61" s="118">
        <v>19</v>
      </c>
      <c r="I61" s="118">
        <v>19</v>
      </c>
      <c r="J61" s="118">
        <v>6</v>
      </c>
      <c r="K61" s="118">
        <v>0</v>
      </c>
      <c r="L61" s="118">
        <v>0</v>
      </c>
      <c r="M61" s="118">
        <v>0</v>
      </c>
      <c r="N61" s="118">
        <v>0</v>
      </c>
      <c r="O61" s="118">
        <v>5</v>
      </c>
    </row>
    <row r="62" spans="1:15" s="118" customFormat="1" ht="20.100000000000001" customHeight="1">
      <c r="A62" s="75" t="s">
        <v>64</v>
      </c>
      <c r="B62" s="118">
        <v>67</v>
      </c>
      <c r="C62" s="118">
        <v>103</v>
      </c>
      <c r="D62" s="118">
        <v>17</v>
      </c>
      <c r="E62" s="118">
        <v>21</v>
      </c>
      <c r="F62" s="118">
        <v>10</v>
      </c>
      <c r="G62" s="118">
        <v>10</v>
      </c>
      <c r="H62" s="118">
        <v>4</v>
      </c>
      <c r="I62" s="118">
        <v>12</v>
      </c>
      <c r="J62" s="118">
        <v>6</v>
      </c>
      <c r="K62" s="118">
        <v>7</v>
      </c>
      <c r="L62" s="118">
        <v>0</v>
      </c>
      <c r="M62" s="118">
        <v>2</v>
      </c>
      <c r="N62" s="118">
        <v>0</v>
      </c>
      <c r="O62" s="118">
        <v>7</v>
      </c>
    </row>
    <row r="63" spans="1:15" s="118" customFormat="1" ht="20.100000000000001" customHeight="1">
      <c r="A63" s="75" t="s">
        <v>65</v>
      </c>
      <c r="B63" s="118">
        <v>79</v>
      </c>
      <c r="C63" s="118">
        <v>166</v>
      </c>
      <c r="D63" s="118">
        <v>13</v>
      </c>
      <c r="E63" s="118">
        <v>19</v>
      </c>
      <c r="F63" s="118">
        <v>4</v>
      </c>
      <c r="G63" s="118">
        <v>10</v>
      </c>
      <c r="H63" s="118">
        <v>12</v>
      </c>
      <c r="I63" s="118">
        <v>11</v>
      </c>
      <c r="J63" s="118">
        <v>6</v>
      </c>
      <c r="K63" s="118">
        <v>18</v>
      </c>
      <c r="L63" s="118">
        <v>0</v>
      </c>
      <c r="M63" s="118">
        <v>16</v>
      </c>
      <c r="N63" s="118">
        <v>0</v>
      </c>
      <c r="O63" s="118">
        <v>7</v>
      </c>
    </row>
    <row r="64" spans="1:15" s="124" customFormat="1" ht="20.100000000000001" customHeight="1">
      <c r="A64" s="75" t="s">
        <v>66</v>
      </c>
      <c r="B64" s="118">
        <v>26</v>
      </c>
      <c r="C64" s="118">
        <v>77</v>
      </c>
      <c r="D64" s="118">
        <v>2</v>
      </c>
      <c r="E64" s="118">
        <v>7</v>
      </c>
      <c r="F64" s="118">
        <v>0</v>
      </c>
      <c r="G64" s="118">
        <v>4</v>
      </c>
      <c r="H64" s="118">
        <v>2</v>
      </c>
      <c r="I64" s="118">
        <v>12</v>
      </c>
      <c r="J64" s="118">
        <v>4</v>
      </c>
      <c r="K64" s="118">
        <v>2</v>
      </c>
      <c r="L64" s="118">
        <v>0</v>
      </c>
      <c r="M64" s="118">
        <v>2</v>
      </c>
      <c r="N64" s="118">
        <v>2</v>
      </c>
      <c r="O64" s="118">
        <v>5</v>
      </c>
    </row>
    <row r="65" spans="1:15" s="118" customFormat="1" ht="20.100000000000001" customHeight="1">
      <c r="A65" s="71" t="s">
        <v>67</v>
      </c>
      <c r="B65" s="124">
        <v>618</v>
      </c>
      <c r="C65" s="124">
        <v>976</v>
      </c>
      <c r="D65" s="124">
        <v>23</v>
      </c>
      <c r="E65" s="124">
        <v>36</v>
      </c>
      <c r="F65" s="124">
        <v>8</v>
      </c>
      <c r="G65" s="124">
        <v>45</v>
      </c>
      <c r="H65" s="124">
        <v>14</v>
      </c>
      <c r="I65" s="124">
        <v>41</v>
      </c>
      <c r="J65" s="124">
        <v>8</v>
      </c>
      <c r="K65" s="124">
        <v>56</v>
      </c>
      <c r="L65" s="124">
        <v>17</v>
      </c>
      <c r="M65" s="124">
        <v>284</v>
      </c>
      <c r="N65" s="124">
        <v>453</v>
      </c>
      <c r="O65" s="124">
        <v>48</v>
      </c>
    </row>
    <row r="66" spans="1:15" s="118" customFormat="1" ht="20.100000000000001" customHeight="1">
      <c r="A66" s="75" t="s">
        <v>68</v>
      </c>
      <c r="B66" s="117">
        <v>546</v>
      </c>
      <c r="C66" s="117">
        <v>816</v>
      </c>
      <c r="D66" s="118">
        <v>21</v>
      </c>
      <c r="E66" s="118">
        <v>27</v>
      </c>
      <c r="F66" s="118">
        <v>8</v>
      </c>
      <c r="G66" s="118">
        <v>40</v>
      </c>
      <c r="H66" s="118">
        <v>8</v>
      </c>
      <c r="I66" s="118">
        <v>33</v>
      </c>
      <c r="J66" s="118">
        <v>6</v>
      </c>
      <c r="K66" s="118">
        <v>36</v>
      </c>
      <c r="L66" s="118">
        <v>17</v>
      </c>
      <c r="M66" s="118">
        <v>258</v>
      </c>
      <c r="N66" s="118">
        <v>420</v>
      </c>
      <c r="O66" s="118">
        <v>41</v>
      </c>
    </row>
    <row r="67" spans="1:15" s="118" customFormat="1" ht="20.100000000000001" customHeight="1">
      <c r="A67" s="75" t="s">
        <v>69</v>
      </c>
      <c r="B67" s="117">
        <v>72</v>
      </c>
      <c r="C67" s="117">
        <v>159</v>
      </c>
      <c r="D67" s="118">
        <v>2</v>
      </c>
      <c r="E67" s="118">
        <v>9</v>
      </c>
      <c r="F67" s="118">
        <v>0</v>
      </c>
      <c r="G67" s="118">
        <v>5</v>
      </c>
      <c r="H67" s="118">
        <v>6</v>
      </c>
      <c r="I67" s="118">
        <v>8</v>
      </c>
      <c r="J67" s="118">
        <v>2</v>
      </c>
      <c r="K67" s="118">
        <v>20</v>
      </c>
      <c r="L67" s="118">
        <v>0</v>
      </c>
      <c r="M67" s="118">
        <v>26</v>
      </c>
      <c r="N67" s="118">
        <v>33</v>
      </c>
      <c r="O67" s="118">
        <v>7</v>
      </c>
    </row>
    <row r="68" spans="1:15" s="118" customFormat="1" ht="20.100000000000001" customHeight="1">
      <c r="A68" s="75" t="s">
        <v>70</v>
      </c>
      <c r="B68" s="117">
        <v>0</v>
      </c>
      <c r="C68" s="117">
        <v>1</v>
      </c>
      <c r="D68" s="118">
        <v>0</v>
      </c>
      <c r="E68" s="118">
        <v>0</v>
      </c>
      <c r="F68" s="118">
        <v>0</v>
      </c>
      <c r="G68" s="118">
        <v>0</v>
      </c>
      <c r="H68" s="118">
        <v>0</v>
      </c>
      <c r="I68" s="118">
        <v>0</v>
      </c>
      <c r="J68" s="118">
        <v>0</v>
      </c>
      <c r="K68" s="118">
        <v>0</v>
      </c>
      <c r="L68" s="118">
        <v>0</v>
      </c>
      <c r="M68" s="118">
        <v>0</v>
      </c>
      <c r="N68" s="118">
        <v>0</v>
      </c>
      <c r="O68" s="118">
        <v>0</v>
      </c>
    </row>
    <row r="69" spans="1:15" s="124" customFormat="1" ht="20.100000000000001" customHeight="1" thickBot="1">
      <c r="A69" s="78" t="s">
        <v>71</v>
      </c>
      <c r="B69" s="134">
        <v>0</v>
      </c>
      <c r="C69" s="134">
        <v>1</v>
      </c>
      <c r="D69" s="134">
        <v>0</v>
      </c>
      <c r="E69" s="134">
        <v>0</v>
      </c>
      <c r="F69" s="134">
        <v>0</v>
      </c>
      <c r="G69" s="134">
        <v>0</v>
      </c>
      <c r="H69" s="134">
        <v>0</v>
      </c>
      <c r="I69" s="134">
        <v>0</v>
      </c>
      <c r="J69" s="134">
        <v>0</v>
      </c>
      <c r="K69" s="134">
        <v>0</v>
      </c>
      <c r="L69" s="134">
        <v>0</v>
      </c>
      <c r="M69" s="134">
        <v>0</v>
      </c>
      <c r="N69" s="134">
        <v>0</v>
      </c>
      <c r="O69" s="134">
        <v>0</v>
      </c>
    </row>
    <row r="70" spans="1:15" s="340" customFormat="1" ht="15.95" customHeight="1">
      <c r="A70" s="186" t="s">
        <v>425</v>
      </c>
      <c r="B70" s="263"/>
      <c r="C70" s="263"/>
      <c r="D70" s="263"/>
      <c r="E70" s="263"/>
      <c r="F70" s="191"/>
      <c r="G70" s="263"/>
      <c r="H70" s="263"/>
      <c r="I70" s="263"/>
      <c r="J70" s="263"/>
      <c r="K70" s="263"/>
      <c r="O70" s="104" t="s">
        <v>80</v>
      </c>
    </row>
    <row r="71" spans="1:15" ht="24.95" customHeight="1">
      <c r="A71" s="256" t="s">
        <v>466</v>
      </c>
      <c r="B71" s="256"/>
      <c r="C71" s="256"/>
      <c r="D71" s="269"/>
      <c r="E71" s="346"/>
      <c r="F71" s="346"/>
      <c r="G71" s="346"/>
      <c r="H71" s="346"/>
      <c r="I71" s="346"/>
      <c r="J71" s="346"/>
      <c r="K71" s="346"/>
      <c r="L71" s="170"/>
      <c r="M71" s="342"/>
      <c r="N71" s="342"/>
      <c r="O71" s="343"/>
    </row>
    <row r="72" spans="1:15" ht="24.95" customHeight="1" thickBot="1">
      <c r="A72" s="181" t="s">
        <v>471</v>
      </c>
      <c r="B72" s="261"/>
      <c r="C72" s="261"/>
      <c r="D72" s="261"/>
      <c r="E72" s="261"/>
      <c r="F72" s="261"/>
      <c r="G72" s="261"/>
      <c r="H72" s="261"/>
      <c r="I72" s="261"/>
      <c r="J72" s="261"/>
      <c r="K72" s="261"/>
      <c r="L72" s="92"/>
      <c r="M72" s="98" t="s">
        <v>81</v>
      </c>
      <c r="O72" s="75"/>
    </row>
    <row r="73" spans="1:15" ht="20.100000000000001" customHeight="1">
      <c r="A73" s="1473" t="s">
        <v>1</v>
      </c>
      <c r="B73" s="1511" t="s">
        <v>401</v>
      </c>
      <c r="C73" s="1512"/>
      <c r="D73" s="1512"/>
      <c r="E73" s="1512"/>
      <c r="F73" s="1512"/>
      <c r="G73" s="1512"/>
      <c r="H73" s="1512"/>
      <c r="I73" s="1512"/>
      <c r="J73" s="1512"/>
      <c r="K73" s="1512"/>
      <c r="L73" s="1512"/>
      <c r="M73" s="1512"/>
    </row>
    <row r="74" spans="1:15" ht="20.100000000000001" customHeight="1">
      <c r="A74" s="1474"/>
      <c r="B74" s="173" t="s">
        <v>82</v>
      </c>
      <c r="C74" s="173"/>
      <c r="D74" s="173" t="s">
        <v>83</v>
      </c>
      <c r="E74" s="173"/>
      <c r="F74" s="173" t="s">
        <v>84</v>
      </c>
      <c r="G74" s="173"/>
      <c r="H74" s="173" t="s">
        <v>85</v>
      </c>
      <c r="I74" s="173"/>
      <c r="J74" s="173" t="s">
        <v>86</v>
      </c>
      <c r="K74" s="173"/>
      <c r="L74" s="173" t="s">
        <v>87</v>
      </c>
      <c r="M74" s="166"/>
      <c r="N74" s="92"/>
      <c r="O74" s="90"/>
    </row>
    <row r="75" spans="1:15" ht="20.100000000000001" customHeight="1">
      <c r="A75" s="1475"/>
      <c r="B75" s="60">
        <v>2010</v>
      </c>
      <c r="C75" s="60">
        <v>2011</v>
      </c>
      <c r="D75" s="60">
        <v>2010</v>
      </c>
      <c r="E75" s="60">
        <v>2011</v>
      </c>
      <c r="F75" s="60">
        <v>2010</v>
      </c>
      <c r="G75" s="60">
        <v>2011</v>
      </c>
      <c r="H75" s="60">
        <v>2010</v>
      </c>
      <c r="I75" s="60">
        <v>2011</v>
      </c>
      <c r="J75" s="60">
        <v>2010</v>
      </c>
      <c r="K75" s="60">
        <v>2011</v>
      </c>
      <c r="L75" s="60">
        <v>2010</v>
      </c>
      <c r="M75" s="91">
        <v>2011</v>
      </c>
      <c r="N75" s="92"/>
      <c r="O75" s="90"/>
    </row>
    <row r="76" spans="1:15" ht="20.100000000000001" customHeight="1">
      <c r="A76" s="67" t="s">
        <v>438</v>
      </c>
      <c r="B76" s="68">
        <v>862</v>
      </c>
      <c r="C76" s="68">
        <v>3147</v>
      </c>
      <c r="D76" s="68">
        <v>921</v>
      </c>
      <c r="E76" s="68">
        <v>3166</v>
      </c>
      <c r="F76" s="68">
        <v>1040</v>
      </c>
      <c r="G76" s="68">
        <v>3968</v>
      </c>
      <c r="H76" s="68">
        <v>1126</v>
      </c>
      <c r="I76" s="68">
        <v>4305</v>
      </c>
      <c r="J76" s="68">
        <v>1261</v>
      </c>
      <c r="K76" s="68">
        <v>3961</v>
      </c>
      <c r="L76" s="68">
        <v>2024</v>
      </c>
      <c r="M76" s="68">
        <v>3760</v>
      </c>
      <c r="N76" s="347"/>
      <c r="O76" s="174"/>
    </row>
    <row r="77" spans="1:15" s="124" customFormat="1" ht="20.100000000000001" customHeight="1">
      <c r="A77" s="71" t="s">
        <v>10</v>
      </c>
      <c r="B77" s="124">
        <v>4</v>
      </c>
      <c r="C77" s="124">
        <v>0</v>
      </c>
      <c r="D77" s="124">
        <v>0</v>
      </c>
      <c r="E77" s="124">
        <v>8</v>
      </c>
      <c r="F77" s="124">
        <v>0</v>
      </c>
      <c r="G77" s="124">
        <v>10</v>
      </c>
      <c r="H77" s="124">
        <v>2</v>
      </c>
      <c r="I77" s="124">
        <v>6</v>
      </c>
      <c r="J77" s="124">
        <v>2</v>
      </c>
      <c r="K77" s="124">
        <v>8</v>
      </c>
      <c r="L77" s="124">
        <v>12</v>
      </c>
      <c r="M77" s="124">
        <v>17</v>
      </c>
      <c r="N77" s="347"/>
      <c r="O77" s="174"/>
    </row>
    <row r="78" spans="1:15" s="118" customFormat="1" ht="20.100000000000001" customHeight="1">
      <c r="A78" s="75" t="s">
        <v>11</v>
      </c>
      <c r="B78" s="118">
        <v>4</v>
      </c>
      <c r="C78" s="118">
        <v>0</v>
      </c>
      <c r="D78" s="118">
        <v>0</v>
      </c>
      <c r="E78" s="118">
        <v>4</v>
      </c>
      <c r="F78" s="118">
        <v>0</v>
      </c>
      <c r="G78" s="118">
        <v>9</v>
      </c>
      <c r="H78" s="118">
        <v>0</v>
      </c>
      <c r="I78" s="118">
        <v>2</v>
      </c>
      <c r="J78" s="118">
        <v>0</v>
      </c>
      <c r="K78" s="118">
        <v>6</v>
      </c>
      <c r="L78" s="118">
        <v>8</v>
      </c>
      <c r="M78" s="118">
        <v>13</v>
      </c>
      <c r="N78" s="174"/>
      <c r="O78" s="273"/>
    </row>
    <row r="79" spans="1:15" s="118" customFormat="1" ht="20.100000000000001" customHeight="1">
      <c r="A79" s="75" t="s">
        <v>12</v>
      </c>
      <c r="B79" s="118">
        <v>0</v>
      </c>
      <c r="C79" s="118">
        <v>0</v>
      </c>
      <c r="D79" s="118">
        <v>0</v>
      </c>
      <c r="E79" s="118">
        <v>0</v>
      </c>
      <c r="F79" s="118">
        <v>0</v>
      </c>
      <c r="G79" s="118">
        <v>0</v>
      </c>
      <c r="H79" s="118">
        <v>0</v>
      </c>
      <c r="I79" s="118">
        <v>1</v>
      </c>
      <c r="J79" s="118">
        <v>0</v>
      </c>
      <c r="K79" s="118">
        <v>0</v>
      </c>
      <c r="L79" s="118">
        <v>0</v>
      </c>
      <c r="M79" s="118">
        <v>0</v>
      </c>
      <c r="N79" s="174"/>
      <c r="O79" s="273"/>
    </row>
    <row r="80" spans="1:15" s="118" customFormat="1" ht="20.100000000000001" customHeight="1">
      <c r="A80" s="75" t="s">
        <v>13</v>
      </c>
      <c r="B80" s="118">
        <v>0</v>
      </c>
      <c r="C80" s="118">
        <v>0</v>
      </c>
      <c r="D80" s="118">
        <v>0</v>
      </c>
      <c r="E80" s="118">
        <v>0</v>
      </c>
      <c r="F80" s="118">
        <v>0</v>
      </c>
      <c r="G80" s="118">
        <v>0</v>
      </c>
      <c r="H80" s="118">
        <v>0</v>
      </c>
      <c r="I80" s="118">
        <v>0</v>
      </c>
      <c r="J80" s="118">
        <v>0</v>
      </c>
      <c r="K80" s="118">
        <v>0</v>
      </c>
      <c r="L80" s="118">
        <v>0</v>
      </c>
      <c r="M80" s="118">
        <v>0</v>
      </c>
      <c r="N80" s="174"/>
      <c r="O80" s="273"/>
    </row>
    <row r="81" spans="1:15" s="118" customFormat="1" ht="20.100000000000001" customHeight="1">
      <c r="A81" s="75" t="s">
        <v>14</v>
      </c>
      <c r="B81" s="118">
        <v>0</v>
      </c>
      <c r="C81" s="118">
        <v>0</v>
      </c>
      <c r="D81" s="118">
        <v>0</v>
      </c>
      <c r="E81" s="118">
        <v>0</v>
      </c>
      <c r="F81" s="118">
        <v>0</v>
      </c>
      <c r="G81" s="118">
        <v>0</v>
      </c>
      <c r="H81" s="118">
        <v>2</v>
      </c>
      <c r="I81" s="118">
        <v>0</v>
      </c>
      <c r="J81" s="118">
        <v>0</v>
      </c>
      <c r="K81" s="118">
        <v>0</v>
      </c>
      <c r="L81" s="118">
        <v>0</v>
      </c>
      <c r="M81" s="118">
        <v>0</v>
      </c>
      <c r="N81" s="174"/>
      <c r="O81" s="273"/>
    </row>
    <row r="82" spans="1:15" s="118" customFormat="1" ht="20.100000000000001" customHeight="1">
      <c r="A82" s="75" t="s">
        <v>15</v>
      </c>
      <c r="B82" s="118">
        <v>0</v>
      </c>
      <c r="C82" s="118">
        <v>0</v>
      </c>
      <c r="D82" s="118">
        <v>0</v>
      </c>
      <c r="E82" s="118">
        <v>4</v>
      </c>
      <c r="F82" s="118">
        <v>0</v>
      </c>
      <c r="G82" s="118">
        <v>1</v>
      </c>
      <c r="H82" s="118">
        <v>0</v>
      </c>
      <c r="I82" s="118">
        <v>3</v>
      </c>
      <c r="J82" s="118">
        <v>2</v>
      </c>
      <c r="K82" s="118">
        <v>2</v>
      </c>
      <c r="L82" s="118">
        <v>4</v>
      </c>
      <c r="M82" s="118">
        <v>4</v>
      </c>
      <c r="N82" s="174"/>
      <c r="O82" s="273"/>
    </row>
    <row r="83" spans="1:15" s="124" customFormat="1" ht="20.100000000000001" customHeight="1">
      <c r="A83" s="71" t="s">
        <v>16</v>
      </c>
      <c r="B83" s="124">
        <v>4</v>
      </c>
      <c r="C83" s="124">
        <v>12</v>
      </c>
      <c r="D83" s="124">
        <v>4</v>
      </c>
      <c r="E83" s="124">
        <v>1</v>
      </c>
      <c r="F83" s="124">
        <v>2</v>
      </c>
      <c r="G83" s="124">
        <v>7</v>
      </c>
      <c r="H83" s="124">
        <v>6</v>
      </c>
      <c r="I83" s="124">
        <v>9</v>
      </c>
      <c r="J83" s="124">
        <v>8</v>
      </c>
      <c r="K83" s="124">
        <v>3</v>
      </c>
      <c r="L83" s="124">
        <v>2</v>
      </c>
      <c r="M83" s="124">
        <v>4</v>
      </c>
      <c r="N83" s="347"/>
      <c r="O83" s="273"/>
    </row>
    <row r="84" spans="1:15" s="118" customFormat="1" ht="20.100000000000001" customHeight="1">
      <c r="A84" s="75" t="s">
        <v>17</v>
      </c>
      <c r="B84" s="118">
        <v>0</v>
      </c>
      <c r="C84" s="118">
        <v>4</v>
      </c>
      <c r="D84" s="118">
        <v>0</v>
      </c>
      <c r="E84" s="118">
        <v>0</v>
      </c>
      <c r="F84" s="118">
        <v>0</v>
      </c>
      <c r="G84" s="118">
        <v>0</v>
      </c>
      <c r="H84" s="118">
        <v>2</v>
      </c>
      <c r="I84" s="118">
        <v>2</v>
      </c>
      <c r="J84" s="118">
        <v>6</v>
      </c>
      <c r="K84" s="118">
        <v>2</v>
      </c>
      <c r="L84" s="118">
        <v>0</v>
      </c>
      <c r="M84" s="118">
        <v>1</v>
      </c>
      <c r="N84" s="174"/>
      <c r="O84" s="273"/>
    </row>
    <row r="85" spans="1:15" s="118" customFormat="1" ht="20.100000000000001" customHeight="1">
      <c r="A85" s="75" t="s">
        <v>18</v>
      </c>
      <c r="B85" s="118">
        <v>0</v>
      </c>
      <c r="C85" s="118">
        <v>0</v>
      </c>
      <c r="D85" s="118">
        <v>0</v>
      </c>
      <c r="E85" s="118">
        <v>0</v>
      </c>
      <c r="F85" s="118">
        <v>0</v>
      </c>
      <c r="G85" s="118">
        <v>5</v>
      </c>
      <c r="H85" s="118">
        <v>0</v>
      </c>
      <c r="I85" s="118">
        <v>0</v>
      </c>
      <c r="J85" s="118">
        <v>0</v>
      </c>
      <c r="K85" s="118">
        <v>0</v>
      </c>
      <c r="L85" s="118">
        <v>2</v>
      </c>
      <c r="M85" s="118">
        <v>2</v>
      </c>
      <c r="N85" s="174"/>
      <c r="O85" s="273"/>
    </row>
    <row r="86" spans="1:15" s="118" customFormat="1" ht="20.100000000000001" customHeight="1">
      <c r="A86" s="75" t="s">
        <v>19</v>
      </c>
      <c r="B86" s="118">
        <v>4</v>
      </c>
      <c r="C86" s="118">
        <v>1</v>
      </c>
      <c r="D86" s="118">
        <v>4</v>
      </c>
      <c r="E86" s="118">
        <v>0</v>
      </c>
      <c r="F86" s="118">
        <v>0</v>
      </c>
      <c r="G86" s="118">
        <v>0</v>
      </c>
      <c r="H86" s="118">
        <v>0</v>
      </c>
      <c r="I86" s="118">
        <v>4</v>
      </c>
      <c r="J86" s="118">
        <v>0</v>
      </c>
      <c r="K86" s="118">
        <v>1</v>
      </c>
      <c r="L86" s="118">
        <v>0</v>
      </c>
      <c r="M86" s="118">
        <v>1</v>
      </c>
      <c r="N86" s="174"/>
      <c r="O86" s="273"/>
    </row>
    <row r="87" spans="1:15" s="118" customFormat="1" ht="20.100000000000001" customHeight="1">
      <c r="A87" s="75" t="s">
        <v>20</v>
      </c>
      <c r="B87" s="118">
        <v>0</v>
      </c>
      <c r="C87" s="118">
        <v>6</v>
      </c>
      <c r="D87" s="118">
        <v>0</v>
      </c>
      <c r="E87" s="118">
        <v>0</v>
      </c>
      <c r="F87" s="118">
        <v>0</v>
      </c>
      <c r="G87" s="118">
        <v>1</v>
      </c>
      <c r="H87" s="118">
        <v>0</v>
      </c>
      <c r="I87" s="118">
        <v>0</v>
      </c>
      <c r="J87" s="118">
        <v>2</v>
      </c>
      <c r="K87" s="118">
        <v>0</v>
      </c>
      <c r="L87" s="118">
        <v>0</v>
      </c>
      <c r="M87" s="118">
        <v>0</v>
      </c>
      <c r="N87" s="174"/>
      <c r="O87" s="273"/>
    </row>
    <row r="88" spans="1:15" s="118" customFormat="1" ht="20.100000000000001" customHeight="1">
      <c r="A88" s="75" t="s">
        <v>79</v>
      </c>
      <c r="B88" s="118">
        <v>0</v>
      </c>
      <c r="C88" s="118">
        <v>1</v>
      </c>
      <c r="D88" s="118">
        <v>0</v>
      </c>
      <c r="E88" s="118">
        <v>1</v>
      </c>
      <c r="F88" s="118">
        <v>2</v>
      </c>
      <c r="G88" s="118">
        <v>1</v>
      </c>
      <c r="H88" s="118">
        <v>4</v>
      </c>
      <c r="I88" s="118">
        <v>3</v>
      </c>
      <c r="J88" s="118">
        <v>0</v>
      </c>
      <c r="K88" s="118">
        <v>0</v>
      </c>
      <c r="L88" s="118">
        <v>0</v>
      </c>
      <c r="M88" s="118">
        <v>0</v>
      </c>
      <c r="N88" s="174"/>
      <c r="O88" s="273"/>
    </row>
    <row r="89" spans="1:15" s="124" customFormat="1" ht="20.100000000000001" customHeight="1">
      <c r="A89" s="71" t="s">
        <v>21</v>
      </c>
      <c r="B89" s="124">
        <v>14</v>
      </c>
      <c r="C89" s="124">
        <v>100</v>
      </c>
      <c r="D89" s="124">
        <v>27</v>
      </c>
      <c r="E89" s="124">
        <v>213</v>
      </c>
      <c r="F89" s="124">
        <v>148</v>
      </c>
      <c r="G89" s="124">
        <v>274</v>
      </c>
      <c r="H89" s="124">
        <v>60</v>
      </c>
      <c r="I89" s="124">
        <v>230</v>
      </c>
      <c r="J89" s="124">
        <v>38</v>
      </c>
      <c r="K89" s="124">
        <v>166</v>
      </c>
      <c r="L89" s="124">
        <v>47</v>
      </c>
      <c r="M89" s="124">
        <v>215</v>
      </c>
      <c r="N89" s="347"/>
      <c r="O89" s="273"/>
    </row>
    <row r="90" spans="1:15" s="118" customFormat="1" ht="20.100000000000001" customHeight="1">
      <c r="A90" s="75" t="s">
        <v>22</v>
      </c>
      <c r="B90" s="118">
        <v>0</v>
      </c>
      <c r="C90" s="118">
        <v>5</v>
      </c>
      <c r="D90" s="118">
        <v>0</v>
      </c>
      <c r="E90" s="118">
        <v>23</v>
      </c>
      <c r="F90" s="118">
        <v>2</v>
      </c>
      <c r="G90" s="118">
        <v>27</v>
      </c>
      <c r="H90" s="118">
        <v>0</v>
      </c>
      <c r="I90" s="118">
        <v>9</v>
      </c>
      <c r="J90" s="118">
        <v>13</v>
      </c>
      <c r="K90" s="118">
        <v>18</v>
      </c>
      <c r="L90" s="118">
        <v>12</v>
      </c>
      <c r="M90" s="118">
        <v>38</v>
      </c>
      <c r="N90" s="174"/>
      <c r="O90" s="273"/>
    </row>
    <row r="91" spans="1:15" s="118" customFormat="1" ht="20.100000000000001" customHeight="1">
      <c r="A91" s="75" t="s">
        <v>23</v>
      </c>
      <c r="B91" s="118">
        <v>6</v>
      </c>
      <c r="C91" s="118">
        <v>82</v>
      </c>
      <c r="D91" s="118">
        <v>25</v>
      </c>
      <c r="E91" s="118">
        <v>115</v>
      </c>
      <c r="F91" s="118">
        <v>142</v>
      </c>
      <c r="G91" s="118">
        <v>75</v>
      </c>
      <c r="H91" s="118">
        <v>35</v>
      </c>
      <c r="I91" s="118">
        <v>84</v>
      </c>
      <c r="J91" s="118">
        <v>21</v>
      </c>
      <c r="K91" s="118">
        <v>89</v>
      </c>
      <c r="L91" s="118">
        <v>31</v>
      </c>
      <c r="M91" s="118">
        <v>149</v>
      </c>
      <c r="N91" s="174"/>
      <c r="O91" s="273"/>
    </row>
    <row r="92" spans="1:15" s="118" customFormat="1" ht="20.100000000000001" customHeight="1">
      <c r="A92" s="75" t="s">
        <v>24</v>
      </c>
      <c r="B92" s="118">
        <v>8</v>
      </c>
      <c r="C92" s="118">
        <v>13</v>
      </c>
      <c r="D92" s="118">
        <v>2</v>
      </c>
      <c r="E92" s="118">
        <v>75</v>
      </c>
      <c r="F92" s="118">
        <v>4</v>
      </c>
      <c r="G92" s="118">
        <v>172</v>
      </c>
      <c r="H92" s="118">
        <v>25</v>
      </c>
      <c r="I92" s="118">
        <v>137</v>
      </c>
      <c r="J92" s="118">
        <v>4</v>
      </c>
      <c r="K92" s="118">
        <v>59</v>
      </c>
      <c r="L92" s="118">
        <v>4</v>
      </c>
      <c r="M92" s="118">
        <v>28</v>
      </c>
      <c r="N92" s="174"/>
      <c r="O92" s="273"/>
    </row>
    <row r="93" spans="1:15" s="124" customFormat="1" ht="20.100000000000001" customHeight="1">
      <c r="A93" s="71" t="s">
        <v>25</v>
      </c>
      <c r="B93" s="124">
        <v>709</v>
      </c>
      <c r="C93" s="124">
        <v>2326</v>
      </c>
      <c r="D93" s="124">
        <v>746</v>
      </c>
      <c r="E93" s="124">
        <v>2378</v>
      </c>
      <c r="F93" s="124">
        <v>787</v>
      </c>
      <c r="G93" s="124">
        <v>2755</v>
      </c>
      <c r="H93" s="124">
        <v>871</v>
      </c>
      <c r="I93" s="124">
        <v>2943</v>
      </c>
      <c r="J93" s="124">
        <v>789</v>
      </c>
      <c r="K93" s="124">
        <v>2438</v>
      </c>
      <c r="L93" s="124">
        <v>1537</v>
      </c>
      <c r="M93" s="124">
        <v>2683</v>
      </c>
      <c r="N93" s="347"/>
      <c r="O93" s="273"/>
    </row>
    <row r="94" spans="1:15" s="118" customFormat="1" ht="20.100000000000001" customHeight="1">
      <c r="A94" s="75" t="s">
        <v>26</v>
      </c>
      <c r="B94" s="118">
        <v>310</v>
      </c>
      <c r="C94" s="118">
        <v>446</v>
      </c>
      <c r="D94" s="118">
        <v>393</v>
      </c>
      <c r="E94" s="118">
        <v>416</v>
      </c>
      <c r="F94" s="118">
        <v>346</v>
      </c>
      <c r="G94" s="118">
        <v>426</v>
      </c>
      <c r="H94" s="118">
        <v>381</v>
      </c>
      <c r="I94" s="118">
        <v>663</v>
      </c>
      <c r="J94" s="118">
        <v>310</v>
      </c>
      <c r="K94" s="118">
        <v>575</v>
      </c>
      <c r="L94" s="118">
        <v>329</v>
      </c>
      <c r="M94" s="118">
        <v>444</v>
      </c>
      <c r="N94" s="174"/>
      <c r="O94" s="273"/>
    </row>
    <row r="95" spans="1:15" s="118" customFormat="1" ht="20.100000000000001" customHeight="1">
      <c r="A95" s="75" t="s">
        <v>27</v>
      </c>
      <c r="B95" s="118">
        <v>0</v>
      </c>
      <c r="C95" s="118">
        <v>9</v>
      </c>
      <c r="D95" s="118">
        <v>0</v>
      </c>
      <c r="E95" s="118">
        <v>2</v>
      </c>
      <c r="F95" s="118">
        <v>0</v>
      </c>
      <c r="G95" s="118">
        <v>4</v>
      </c>
      <c r="H95" s="118">
        <v>0</v>
      </c>
      <c r="I95" s="118">
        <v>8</v>
      </c>
      <c r="J95" s="118">
        <v>0</v>
      </c>
      <c r="K95" s="118">
        <v>1</v>
      </c>
      <c r="L95" s="118">
        <v>0</v>
      </c>
      <c r="M95" s="118">
        <v>4</v>
      </c>
      <c r="N95" s="174"/>
      <c r="O95" s="273"/>
    </row>
    <row r="96" spans="1:15" s="118" customFormat="1" ht="20.100000000000001" customHeight="1">
      <c r="A96" s="75" t="s">
        <v>28</v>
      </c>
      <c r="B96" s="118">
        <v>56</v>
      </c>
      <c r="C96" s="118">
        <v>97</v>
      </c>
      <c r="D96" s="118">
        <v>50</v>
      </c>
      <c r="E96" s="118">
        <v>97</v>
      </c>
      <c r="F96" s="118">
        <v>31</v>
      </c>
      <c r="G96" s="118">
        <v>242</v>
      </c>
      <c r="H96" s="118">
        <v>64</v>
      </c>
      <c r="I96" s="118">
        <v>227</v>
      </c>
      <c r="J96" s="118">
        <v>94</v>
      </c>
      <c r="K96" s="118">
        <v>252</v>
      </c>
      <c r="L96" s="118">
        <v>893</v>
      </c>
      <c r="M96" s="118">
        <v>455</v>
      </c>
      <c r="N96" s="174"/>
      <c r="O96" s="273"/>
    </row>
    <row r="97" spans="1:15" s="118" customFormat="1" ht="20.100000000000001" customHeight="1">
      <c r="A97" s="75" t="s">
        <v>29</v>
      </c>
      <c r="B97" s="118">
        <v>12</v>
      </c>
      <c r="C97" s="118">
        <v>65</v>
      </c>
      <c r="D97" s="118">
        <v>6</v>
      </c>
      <c r="E97" s="118">
        <v>97</v>
      </c>
      <c r="F97" s="118">
        <v>8</v>
      </c>
      <c r="G97" s="118">
        <v>91</v>
      </c>
      <c r="H97" s="118">
        <v>4</v>
      </c>
      <c r="I97" s="118">
        <v>187</v>
      </c>
      <c r="J97" s="118">
        <v>31</v>
      </c>
      <c r="K97" s="118">
        <v>148</v>
      </c>
      <c r="L97" s="118">
        <v>29</v>
      </c>
      <c r="M97" s="118">
        <v>231</v>
      </c>
      <c r="N97" s="174"/>
      <c r="O97" s="273"/>
    </row>
    <row r="98" spans="1:15" s="118" customFormat="1" ht="20.100000000000001" customHeight="1">
      <c r="A98" s="75" t="s">
        <v>30</v>
      </c>
      <c r="B98" s="118">
        <v>4</v>
      </c>
      <c r="C98" s="118">
        <v>16</v>
      </c>
      <c r="D98" s="118">
        <v>8</v>
      </c>
      <c r="E98" s="118">
        <v>32</v>
      </c>
      <c r="F98" s="118">
        <v>0</v>
      </c>
      <c r="G98" s="118">
        <v>2</v>
      </c>
      <c r="H98" s="118">
        <v>8</v>
      </c>
      <c r="I98" s="118">
        <v>7</v>
      </c>
      <c r="J98" s="118">
        <v>8</v>
      </c>
      <c r="K98" s="118">
        <v>12</v>
      </c>
      <c r="L98" s="118">
        <v>4</v>
      </c>
      <c r="M98" s="118">
        <v>10</v>
      </c>
      <c r="N98" s="174"/>
      <c r="O98" s="273"/>
    </row>
    <row r="99" spans="1:15" s="118" customFormat="1" ht="20.100000000000001" customHeight="1">
      <c r="A99" s="75" t="s">
        <v>31</v>
      </c>
      <c r="B99" s="118">
        <v>0</v>
      </c>
      <c r="C99" s="118">
        <v>0</v>
      </c>
      <c r="D99" s="118">
        <v>0</v>
      </c>
      <c r="E99" s="118">
        <v>0</v>
      </c>
      <c r="F99" s="118">
        <v>0</v>
      </c>
      <c r="G99" s="118">
        <v>0</v>
      </c>
      <c r="H99" s="118">
        <v>0</v>
      </c>
      <c r="I99" s="118">
        <v>0</v>
      </c>
      <c r="J99" s="118">
        <v>0</v>
      </c>
      <c r="K99" s="118">
        <v>0</v>
      </c>
      <c r="L99" s="118">
        <v>0</v>
      </c>
      <c r="M99" s="118">
        <v>0</v>
      </c>
      <c r="N99" s="174"/>
      <c r="O99" s="273"/>
    </row>
    <row r="100" spans="1:15" s="118" customFormat="1" ht="20.100000000000001" customHeight="1">
      <c r="A100" s="75" t="s">
        <v>32</v>
      </c>
      <c r="B100" s="118">
        <v>277</v>
      </c>
      <c r="C100" s="118">
        <v>197</v>
      </c>
      <c r="D100" s="118">
        <v>206</v>
      </c>
      <c r="E100" s="118">
        <v>379</v>
      </c>
      <c r="F100" s="118">
        <v>310</v>
      </c>
      <c r="G100" s="118">
        <v>350</v>
      </c>
      <c r="H100" s="118">
        <v>362</v>
      </c>
      <c r="I100" s="118">
        <v>307</v>
      </c>
      <c r="J100" s="118">
        <v>298</v>
      </c>
      <c r="K100" s="118">
        <v>323</v>
      </c>
      <c r="L100" s="118">
        <v>216</v>
      </c>
      <c r="M100" s="118">
        <v>544</v>
      </c>
      <c r="N100" s="174"/>
      <c r="O100" s="273"/>
    </row>
    <row r="101" spans="1:15" s="118" customFormat="1" ht="20.100000000000001" customHeight="1">
      <c r="A101" s="75" t="s">
        <v>33</v>
      </c>
      <c r="B101" s="118">
        <v>0</v>
      </c>
      <c r="C101" s="118">
        <v>899</v>
      </c>
      <c r="D101" s="118">
        <v>4</v>
      </c>
      <c r="E101" s="118">
        <v>823</v>
      </c>
      <c r="F101" s="118">
        <v>0</v>
      </c>
      <c r="G101" s="118">
        <v>612</v>
      </c>
      <c r="H101" s="118">
        <v>2</v>
      </c>
      <c r="I101" s="118">
        <v>649</v>
      </c>
      <c r="J101" s="118">
        <v>8</v>
      </c>
      <c r="K101" s="118">
        <v>580</v>
      </c>
      <c r="L101" s="118">
        <v>0</v>
      </c>
      <c r="M101" s="118">
        <v>635</v>
      </c>
      <c r="N101" s="174"/>
      <c r="O101" s="273"/>
    </row>
    <row r="102" spans="1:15" s="118" customFormat="1" ht="20.100000000000001" customHeight="1">
      <c r="A102" s="75" t="s">
        <v>34</v>
      </c>
      <c r="B102" s="118">
        <v>0</v>
      </c>
      <c r="C102" s="118">
        <v>0</v>
      </c>
      <c r="D102" s="118">
        <v>0</v>
      </c>
      <c r="E102" s="118">
        <v>0</v>
      </c>
      <c r="F102" s="118">
        <v>0</v>
      </c>
      <c r="G102" s="118">
        <v>0</v>
      </c>
      <c r="H102" s="118">
        <v>0</v>
      </c>
      <c r="I102" s="118">
        <v>0</v>
      </c>
      <c r="J102" s="118">
        <v>0</v>
      </c>
      <c r="K102" s="118">
        <v>0</v>
      </c>
      <c r="L102" s="118">
        <v>6</v>
      </c>
      <c r="M102" s="118">
        <v>1</v>
      </c>
      <c r="N102" s="174"/>
      <c r="O102" s="273"/>
    </row>
    <row r="103" spans="1:15" s="118" customFormat="1" ht="20.100000000000001" customHeight="1">
      <c r="A103" s="75" t="s">
        <v>35</v>
      </c>
      <c r="B103" s="118">
        <v>0</v>
      </c>
      <c r="C103" s="118">
        <v>0</v>
      </c>
      <c r="D103" s="118">
        <v>0</v>
      </c>
      <c r="E103" s="118">
        <v>0</v>
      </c>
      <c r="F103" s="118">
        <v>0</v>
      </c>
      <c r="G103" s="118">
        <v>0</v>
      </c>
      <c r="H103" s="118">
        <v>0</v>
      </c>
      <c r="I103" s="118">
        <v>0</v>
      </c>
      <c r="J103" s="118">
        <v>0</v>
      </c>
      <c r="K103" s="118">
        <v>0</v>
      </c>
      <c r="L103" s="118">
        <v>0</v>
      </c>
      <c r="M103" s="118">
        <v>0</v>
      </c>
      <c r="N103" s="174"/>
      <c r="O103" s="273"/>
    </row>
    <row r="104" spans="1:15" s="118" customFormat="1" ht="20.100000000000001" customHeight="1">
      <c r="A104" s="75" t="s">
        <v>36</v>
      </c>
      <c r="B104" s="118">
        <v>48</v>
      </c>
      <c r="C104" s="118">
        <v>596</v>
      </c>
      <c r="D104" s="118">
        <v>79</v>
      </c>
      <c r="E104" s="118">
        <v>519</v>
      </c>
      <c r="F104" s="118">
        <v>65</v>
      </c>
      <c r="G104" s="118">
        <v>1008</v>
      </c>
      <c r="H104" s="118">
        <v>50</v>
      </c>
      <c r="I104" s="118">
        <v>878</v>
      </c>
      <c r="J104" s="118">
        <v>40</v>
      </c>
      <c r="K104" s="118">
        <v>534</v>
      </c>
      <c r="L104" s="118">
        <v>56</v>
      </c>
      <c r="M104" s="118">
        <v>337</v>
      </c>
      <c r="N104" s="174"/>
      <c r="O104" s="273"/>
    </row>
    <row r="105" spans="1:15" s="118" customFormat="1" ht="20.100000000000001" customHeight="1">
      <c r="A105" s="75" t="s">
        <v>37</v>
      </c>
      <c r="B105" s="118">
        <v>2</v>
      </c>
      <c r="C105" s="118">
        <v>1</v>
      </c>
      <c r="D105" s="118">
        <v>0</v>
      </c>
      <c r="E105" s="118">
        <v>13</v>
      </c>
      <c r="F105" s="118">
        <v>27</v>
      </c>
      <c r="G105" s="118">
        <v>20</v>
      </c>
      <c r="H105" s="118">
        <v>0</v>
      </c>
      <c r="I105" s="118">
        <v>17</v>
      </c>
      <c r="J105" s="118">
        <v>0</v>
      </c>
      <c r="K105" s="118">
        <v>13</v>
      </c>
      <c r="L105" s="118">
        <v>4</v>
      </c>
      <c r="M105" s="118">
        <v>22</v>
      </c>
      <c r="N105" s="174"/>
      <c r="O105" s="273"/>
    </row>
    <row r="106" spans="1:15" s="124" customFormat="1" ht="20.100000000000001" customHeight="1">
      <c r="A106" s="71" t="s">
        <v>38</v>
      </c>
      <c r="B106" s="124">
        <v>24</v>
      </c>
      <c r="C106" s="124">
        <v>334</v>
      </c>
      <c r="D106" s="124">
        <v>35</v>
      </c>
      <c r="E106" s="124">
        <v>249</v>
      </c>
      <c r="F106" s="124">
        <v>29</v>
      </c>
      <c r="G106" s="124">
        <v>566</v>
      </c>
      <c r="H106" s="124">
        <v>21</v>
      </c>
      <c r="I106" s="124">
        <v>637</v>
      </c>
      <c r="J106" s="124">
        <v>30</v>
      </c>
      <c r="K106" s="124">
        <v>601</v>
      </c>
      <c r="L106" s="124">
        <v>58</v>
      </c>
      <c r="M106" s="124">
        <v>367</v>
      </c>
      <c r="N106" s="347"/>
      <c r="O106" s="273"/>
    </row>
    <row r="107" spans="1:15" s="118" customFormat="1" ht="20.100000000000001" customHeight="1">
      <c r="A107" s="75" t="s">
        <v>39</v>
      </c>
      <c r="B107" s="118">
        <v>0</v>
      </c>
      <c r="C107" s="118">
        <v>20</v>
      </c>
      <c r="D107" s="118">
        <v>0</v>
      </c>
      <c r="E107" s="118">
        <v>38</v>
      </c>
      <c r="F107" s="118">
        <v>0</v>
      </c>
      <c r="G107" s="118">
        <v>29</v>
      </c>
      <c r="H107" s="118">
        <v>0</v>
      </c>
      <c r="I107" s="118">
        <v>14</v>
      </c>
      <c r="J107" s="118">
        <v>8</v>
      </c>
      <c r="K107" s="118">
        <v>82</v>
      </c>
      <c r="L107" s="118">
        <v>0</v>
      </c>
      <c r="M107" s="118">
        <v>26</v>
      </c>
      <c r="N107" s="174"/>
      <c r="O107" s="273"/>
    </row>
    <row r="108" spans="1:15" s="118" customFormat="1" ht="20.100000000000001" customHeight="1">
      <c r="A108" s="75" t="s">
        <v>40</v>
      </c>
      <c r="B108" s="118">
        <v>2</v>
      </c>
      <c r="C108" s="118">
        <v>12</v>
      </c>
      <c r="D108" s="118">
        <v>4</v>
      </c>
      <c r="E108" s="118">
        <v>4</v>
      </c>
      <c r="F108" s="118">
        <v>8</v>
      </c>
      <c r="G108" s="118">
        <v>14</v>
      </c>
      <c r="H108" s="118">
        <v>0</v>
      </c>
      <c r="I108" s="118">
        <v>0</v>
      </c>
      <c r="J108" s="118">
        <v>10</v>
      </c>
      <c r="K108" s="118">
        <v>6</v>
      </c>
      <c r="L108" s="118">
        <v>0</v>
      </c>
      <c r="M108" s="118">
        <v>12</v>
      </c>
      <c r="N108" s="174"/>
      <c r="O108" s="273"/>
    </row>
    <row r="109" spans="1:15" s="118" customFormat="1" ht="20.100000000000001" customHeight="1">
      <c r="A109" s="75" t="s">
        <v>41</v>
      </c>
      <c r="B109" s="118">
        <v>12</v>
      </c>
      <c r="C109" s="118">
        <v>6</v>
      </c>
      <c r="D109" s="118">
        <v>27</v>
      </c>
      <c r="E109" s="118">
        <v>22</v>
      </c>
      <c r="F109" s="118">
        <v>13</v>
      </c>
      <c r="G109" s="118">
        <v>12</v>
      </c>
      <c r="H109" s="118">
        <v>13</v>
      </c>
      <c r="I109" s="118">
        <v>26</v>
      </c>
      <c r="J109" s="118">
        <v>10</v>
      </c>
      <c r="K109" s="118">
        <v>10</v>
      </c>
      <c r="L109" s="118">
        <v>19</v>
      </c>
      <c r="M109" s="118">
        <v>17</v>
      </c>
      <c r="N109" s="174"/>
      <c r="O109" s="273"/>
    </row>
    <row r="110" spans="1:15" s="118" customFormat="1" ht="20.100000000000001" customHeight="1">
      <c r="A110" s="75" t="s">
        <v>42</v>
      </c>
      <c r="B110" s="118">
        <v>0</v>
      </c>
      <c r="C110" s="118">
        <v>210</v>
      </c>
      <c r="D110" s="118">
        <v>4</v>
      </c>
      <c r="E110" s="118">
        <v>144</v>
      </c>
      <c r="F110" s="118">
        <v>4</v>
      </c>
      <c r="G110" s="118">
        <v>430</v>
      </c>
      <c r="H110" s="118">
        <v>4</v>
      </c>
      <c r="I110" s="118">
        <v>515</v>
      </c>
      <c r="J110" s="118">
        <v>0</v>
      </c>
      <c r="K110" s="118">
        <v>427</v>
      </c>
      <c r="L110" s="118">
        <v>0</v>
      </c>
      <c r="M110" s="118">
        <v>266</v>
      </c>
      <c r="N110" s="174"/>
      <c r="O110" s="273"/>
    </row>
    <row r="111" spans="1:15" s="118" customFormat="1" ht="20.100000000000001" customHeight="1">
      <c r="A111" s="75" t="s">
        <v>43</v>
      </c>
      <c r="B111" s="118">
        <v>8</v>
      </c>
      <c r="C111" s="118">
        <v>41</v>
      </c>
      <c r="D111" s="118">
        <v>0</v>
      </c>
      <c r="E111" s="118">
        <v>35</v>
      </c>
      <c r="F111" s="118">
        <v>4</v>
      </c>
      <c r="G111" s="118">
        <v>50</v>
      </c>
      <c r="H111" s="118">
        <v>0</v>
      </c>
      <c r="I111" s="118">
        <v>40</v>
      </c>
      <c r="J111" s="118">
        <v>0</v>
      </c>
      <c r="K111" s="118">
        <v>54</v>
      </c>
      <c r="L111" s="118">
        <v>8</v>
      </c>
      <c r="M111" s="118">
        <v>32</v>
      </c>
      <c r="N111" s="174"/>
      <c r="O111" s="273"/>
    </row>
    <row r="112" spans="1:15" s="118" customFormat="1" ht="20.100000000000001" customHeight="1">
      <c r="A112" s="75" t="s">
        <v>44</v>
      </c>
      <c r="B112" s="118">
        <v>2</v>
      </c>
      <c r="C112" s="118">
        <v>45</v>
      </c>
      <c r="D112" s="118">
        <v>0</v>
      </c>
      <c r="E112" s="118">
        <v>6</v>
      </c>
      <c r="F112" s="118">
        <v>0</v>
      </c>
      <c r="G112" s="118">
        <v>31</v>
      </c>
      <c r="H112" s="118">
        <v>4</v>
      </c>
      <c r="I112" s="118">
        <v>42</v>
      </c>
      <c r="J112" s="118">
        <v>2</v>
      </c>
      <c r="K112" s="118">
        <v>22</v>
      </c>
      <c r="L112" s="118">
        <v>31</v>
      </c>
      <c r="M112" s="118">
        <v>14</v>
      </c>
      <c r="N112" s="174"/>
      <c r="O112" s="273"/>
    </row>
    <row r="113" spans="1:15" s="118" customFormat="1" ht="20.100000000000001" customHeight="1">
      <c r="A113" s="71" t="s">
        <v>45</v>
      </c>
      <c r="B113" s="124">
        <v>103</v>
      </c>
      <c r="C113" s="124">
        <v>290</v>
      </c>
      <c r="D113" s="124">
        <v>107</v>
      </c>
      <c r="E113" s="124">
        <v>285</v>
      </c>
      <c r="F113" s="124">
        <v>72</v>
      </c>
      <c r="G113" s="124">
        <v>276</v>
      </c>
      <c r="H113" s="124">
        <v>152</v>
      </c>
      <c r="I113" s="124">
        <v>378</v>
      </c>
      <c r="J113" s="124">
        <v>352</v>
      </c>
      <c r="K113" s="124">
        <v>671</v>
      </c>
      <c r="L113" s="124">
        <v>337</v>
      </c>
      <c r="M113" s="124">
        <v>380</v>
      </c>
      <c r="N113" s="174"/>
      <c r="O113" s="273"/>
    </row>
    <row r="114" spans="1:15" s="118" customFormat="1" ht="20.100000000000001" customHeight="1">
      <c r="A114" s="75" t="s">
        <v>46</v>
      </c>
      <c r="B114" s="118">
        <v>37</v>
      </c>
      <c r="C114" s="118">
        <v>36</v>
      </c>
      <c r="D114" s="118">
        <v>25</v>
      </c>
      <c r="E114" s="118">
        <v>47</v>
      </c>
      <c r="F114" s="118">
        <v>17</v>
      </c>
      <c r="G114" s="118">
        <v>62</v>
      </c>
      <c r="H114" s="118">
        <v>44</v>
      </c>
      <c r="I114" s="118">
        <v>61</v>
      </c>
      <c r="J114" s="118">
        <v>96</v>
      </c>
      <c r="K114" s="118">
        <v>206</v>
      </c>
      <c r="L114" s="118">
        <v>79</v>
      </c>
      <c r="M114" s="118">
        <v>63</v>
      </c>
      <c r="N114" s="174"/>
      <c r="O114" s="273"/>
    </row>
    <row r="115" spans="1:15" s="118" customFormat="1" ht="20.100000000000001" customHeight="1">
      <c r="A115" s="75" t="s">
        <v>47</v>
      </c>
      <c r="B115" s="118">
        <v>4</v>
      </c>
      <c r="C115" s="118">
        <v>10</v>
      </c>
      <c r="D115" s="118">
        <v>2</v>
      </c>
      <c r="E115" s="118">
        <v>2</v>
      </c>
      <c r="F115" s="118">
        <v>0</v>
      </c>
      <c r="G115" s="118">
        <v>1</v>
      </c>
      <c r="H115" s="118">
        <v>4</v>
      </c>
      <c r="I115" s="118">
        <v>2</v>
      </c>
      <c r="J115" s="118">
        <v>19</v>
      </c>
      <c r="K115" s="118">
        <v>23</v>
      </c>
      <c r="L115" s="118">
        <v>2</v>
      </c>
      <c r="M115" s="118">
        <v>16</v>
      </c>
      <c r="N115" s="174"/>
      <c r="O115" s="273"/>
    </row>
    <row r="116" spans="1:15" s="118" customFormat="1" ht="20.100000000000001" customHeight="1">
      <c r="A116" s="75" t="s">
        <v>48</v>
      </c>
      <c r="B116" s="118">
        <v>2</v>
      </c>
      <c r="C116" s="118">
        <v>0</v>
      </c>
      <c r="D116" s="118">
        <v>0</v>
      </c>
      <c r="E116" s="118">
        <v>1</v>
      </c>
      <c r="F116" s="118">
        <v>0</v>
      </c>
      <c r="G116" s="118">
        <v>6</v>
      </c>
      <c r="H116" s="118">
        <v>2</v>
      </c>
      <c r="I116" s="118">
        <v>4</v>
      </c>
      <c r="J116" s="118">
        <v>4</v>
      </c>
      <c r="K116" s="118">
        <v>7</v>
      </c>
      <c r="L116" s="118">
        <v>4</v>
      </c>
      <c r="M116" s="118">
        <v>16</v>
      </c>
      <c r="N116" s="174"/>
      <c r="O116" s="273"/>
    </row>
    <row r="117" spans="1:15" s="118" customFormat="1" ht="20.100000000000001" customHeight="1">
      <c r="A117" s="75" t="s">
        <v>49</v>
      </c>
      <c r="B117" s="118">
        <v>0</v>
      </c>
      <c r="C117" s="118">
        <v>20</v>
      </c>
      <c r="D117" s="118">
        <v>0</v>
      </c>
      <c r="E117" s="118">
        <v>6</v>
      </c>
      <c r="F117" s="118">
        <v>0</v>
      </c>
      <c r="G117" s="118">
        <v>6</v>
      </c>
      <c r="H117" s="118">
        <v>0</v>
      </c>
      <c r="I117" s="118">
        <v>0</v>
      </c>
      <c r="J117" s="118">
        <v>0</v>
      </c>
      <c r="K117" s="118">
        <v>6</v>
      </c>
      <c r="L117" s="118">
        <v>8</v>
      </c>
      <c r="M117" s="118">
        <v>1</v>
      </c>
      <c r="N117" s="174"/>
      <c r="O117" s="273"/>
    </row>
    <row r="118" spans="1:15" s="118" customFormat="1" ht="20.100000000000001" customHeight="1">
      <c r="A118" s="75" t="s">
        <v>50</v>
      </c>
      <c r="B118" s="118">
        <v>15</v>
      </c>
      <c r="C118" s="118">
        <v>48</v>
      </c>
      <c r="D118" s="118">
        <v>38</v>
      </c>
      <c r="E118" s="118">
        <v>47</v>
      </c>
      <c r="F118" s="118">
        <v>31</v>
      </c>
      <c r="G118" s="118">
        <v>50</v>
      </c>
      <c r="H118" s="118">
        <v>44</v>
      </c>
      <c r="I118" s="118">
        <v>68</v>
      </c>
      <c r="J118" s="118">
        <v>17</v>
      </c>
      <c r="K118" s="118">
        <v>64</v>
      </c>
      <c r="L118" s="118">
        <v>38</v>
      </c>
      <c r="M118" s="118">
        <v>67</v>
      </c>
      <c r="N118" s="174"/>
      <c r="O118" s="273"/>
    </row>
    <row r="119" spans="1:15" s="118" customFormat="1" ht="20.100000000000001" customHeight="1">
      <c r="A119" s="75" t="s">
        <v>51</v>
      </c>
      <c r="B119" s="118">
        <v>0</v>
      </c>
      <c r="C119" s="118">
        <v>1</v>
      </c>
      <c r="D119" s="118">
        <v>0</v>
      </c>
      <c r="E119" s="118">
        <v>0</v>
      </c>
      <c r="F119" s="118">
        <v>2</v>
      </c>
      <c r="G119" s="118">
        <v>2</v>
      </c>
      <c r="H119" s="118">
        <v>0</v>
      </c>
      <c r="I119" s="118">
        <v>7</v>
      </c>
      <c r="J119" s="118">
        <v>4</v>
      </c>
      <c r="K119" s="118">
        <v>3</v>
      </c>
      <c r="L119" s="118">
        <v>8</v>
      </c>
      <c r="M119" s="118">
        <v>3</v>
      </c>
      <c r="N119" s="174"/>
      <c r="O119" s="273"/>
    </row>
    <row r="120" spans="1:15" s="118" customFormat="1" ht="20.100000000000001" customHeight="1">
      <c r="A120" s="75" t="s">
        <v>52</v>
      </c>
      <c r="B120" s="118">
        <v>13</v>
      </c>
      <c r="C120" s="118">
        <v>38</v>
      </c>
      <c r="D120" s="118">
        <v>10</v>
      </c>
      <c r="E120" s="118">
        <v>42</v>
      </c>
      <c r="F120" s="118">
        <v>10</v>
      </c>
      <c r="G120" s="118">
        <v>13</v>
      </c>
      <c r="H120" s="118">
        <v>27</v>
      </c>
      <c r="I120" s="118">
        <v>37</v>
      </c>
      <c r="J120" s="118">
        <v>19</v>
      </c>
      <c r="K120" s="118">
        <v>27</v>
      </c>
      <c r="L120" s="118">
        <v>48</v>
      </c>
      <c r="M120" s="118">
        <v>41</v>
      </c>
      <c r="N120" s="174"/>
      <c r="O120" s="273"/>
    </row>
    <row r="121" spans="1:15" s="118" customFormat="1" ht="20.100000000000001" customHeight="1">
      <c r="A121" s="75" t="s">
        <v>53</v>
      </c>
      <c r="B121" s="118">
        <v>0</v>
      </c>
      <c r="C121" s="118">
        <v>0</v>
      </c>
      <c r="D121" s="118">
        <v>0</v>
      </c>
      <c r="E121" s="118">
        <v>0</v>
      </c>
      <c r="F121" s="118">
        <v>0</v>
      </c>
      <c r="G121" s="118">
        <v>3</v>
      </c>
      <c r="H121" s="118">
        <v>0</v>
      </c>
      <c r="I121" s="118">
        <v>0</v>
      </c>
      <c r="J121" s="118">
        <v>0</v>
      </c>
      <c r="K121" s="118">
        <v>4</v>
      </c>
      <c r="L121" s="118">
        <v>2</v>
      </c>
      <c r="M121" s="118">
        <v>5</v>
      </c>
      <c r="N121" s="174"/>
      <c r="O121" s="273"/>
    </row>
    <row r="122" spans="1:15" s="118" customFormat="1" ht="20.100000000000001" customHeight="1">
      <c r="A122" s="75" t="s">
        <v>54</v>
      </c>
      <c r="B122" s="118">
        <v>4</v>
      </c>
      <c r="C122" s="118">
        <v>5</v>
      </c>
      <c r="D122" s="118">
        <v>2</v>
      </c>
      <c r="E122" s="118">
        <v>13</v>
      </c>
      <c r="F122" s="118">
        <v>2</v>
      </c>
      <c r="G122" s="118">
        <v>10</v>
      </c>
      <c r="H122" s="118">
        <v>2</v>
      </c>
      <c r="I122" s="118">
        <v>12</v>
      </c>
      <c r="J122" s="118">
        <v>8</v>
      </c>
      <c r="K122" s="118">
        <v>29</v>
      </c>
      <c r="L122" s="118">
        <v>12</v>
      </c>
      <c r="M122" s="118">
        <v>18</v>
      </c>
      <c r="N122" s="174"/>
      <c r="O122" s="273"/>
    </row>
    <row r="123" spans="1:15" s="118" customFormat="1" ht="20.100000000000001" customHeight="1">
      <c r="A123" s="75" t="s">
        <v>55</v>
      </c>
      <c r="B123" s="118">
        <v>0</v>
      </c>
      <c r="C123" s="118">
        <v>1</v>
      </c>
      <c r="D123" s="118">
        <v>0</v>
      </c>
      <c r="E123" s="118">
        <v>3</v>
      </c>
      <c r="F123" s="118">
        <v>0</v>
      </c>
      <c r="G123" s="118">
        <v>2</v>
      </c>
      <c r="H123" s="118">
        <v>0</v>
      </c>
      <c r="I123" s="118">
        <v>13</v>
      </c>
      <c r="J123" s="118">
        <v>0</v>
      </c>
      <c r="K123" s="118">
        <v>24</v>
      </c>
      <c r="L123" s="118">
        <v>4</v>
      </c>
      <c r="M123" s="118">
        <v>0</v>
      </c>
      <c r="N123" s="174"/>
      <c r="O123" s="273"/>
    </row>
    <row r="124" spans="1:15" s="118" customFormat="1" ht="20.100000000000001" customHeight="1">
      <c r="A124" s="75" t="s">
        <v>56</v>
      </c>
      <c r="B124" s="118">
        <v>6</v>
      </c>
      <c r="C124" s="118">
        <v>76</v>
      </c>
      <c r="D124" s="118">
        <v>10</v>
      </c>
      <c r="E124" s="118">
        <v>65</v>
      </c>
      <c r="F124" s="118">
        <v>2</v>
      </c>
      <c r="G124" s="118">
        <v>40</v>
      </c>
      <c r="H124" s="118">
        <v>6</v>
      </c>
      <c r="I124" s="118">
        <v>61</v>
      </c>
      <c r="J124" s="118">
        <v>25</v>
      </c>
      <c r="K124" s="118">
        <v>53</v>
      </c>
      <c r="L124" s="118">
        <v>25</v>
      </c>
      <c r="M124" s="118">
        <v>40</v>
      </c>
      <c r="N124" s="174"/>
      <c r="O124" s="273"/>
    </row>
    <row r="125" spans="1:15" s="118" customFormat="1" ht="20.100000000000001" customHeight="1">
      <c r="A125" s="75" t="s">
        <v>57</v>
      </c>
      <c r="B125" s="118">
        <v>0</v>
      </c>
      <c r="C125" s="118">
        <v>9</v>
      </c>
      <c r="D125" s="118">
        <v>2</v>
      </c>
      <c r="E125" s="118">
        <v>5</v>
      </c>
      <c r="F125" s="118">
        <v>4</v>
      </c>
      <c r="G125" s="118">
        <v>9</v>
      </c>
      <c r="H125" s="118">
        <v>0</v>
      </c>
      <c r="I125" s="118">
        <v>10</v>
      </c>
      <c r="J125" s="118">
        <v>0</v>
      </c>
      <c r="K125" s="118">
        <v>10</v>
      </c>
      <c r="L125" s="118">
        <v>4</v>
      </c>
      <c r="M125" s="118">
        <v>16</v>
      </c>
      <c r="N125" s="174"/>
      <c r="O125" s="273"/>
    </row>
    <row r="126" spans="1:15" s="118" customFormat="1" ht="20.100000000000001" customHeight="1">
      <c r="A126" s="75" t="s">
        <v>58</v>
      </c>
      <c r="B126" s="118">
        <v>6</v>
      </c>
      <c r="C126" s="118">
        <v>19</v>
      </c>
      <c r="D126" s="118">
        <v>10</v>
      </c>
      <c r="E126" s="118">
        <v>17</v>
      </c>
      <c r="F126" s="118">
        <v>0</v>
      </c>
      <c r="G126" s="118">
        <v>32</v>
      </c>
      <c r="H126" s="118">
        <v>13</v>
      </c>
      <c r="I126" s="118">
        <v>26</v>
      </c>
      <c r="J126" s="118">
        <v>12</v>
      </c>
      <c r="K126" s="118">
        <v>20</v>
      </c>
      <c r="L126" s="118">
        <v>42</v>
      </c>
      <c r="M126" s="118">
        <v>22</v>
      </c>
      <c r="N126" s="174"/>
      <c r="O126" s="273"/>
    </row>
    <row r="127" spans="1:15" s="118" customFormat="1" ht="20.100000000000001" customHeight="1">
      <c r="A127" s="75" t="s">
        <v>59</v>
      </c>
      <c r="B127" s="118">
        <v>2</v>
      </c>
      <c r="C127" s="118">
        <v>7</v>
      </c>
      <c r="D127" s="118">
        <v>0</v>
      </c>
      <c r="E127" s="118">
        <v>4</v>
      </c>
      <c r="F127" s="118">
        <v>0</v>
      </c>
      <c r="G127" s="118">
        <v>9</v>
      </c>
      <c r="H127" s="118">
        <v>2</v>
      </c>
      <c r="I127" s="118">
        <v>0</v>
      </c>
      <c r="J127" s="118">
        <v>8</v>
      </c>
      <c r="K127" s="118">
        <v>4</v>
      </c>
      <c r="L127" s="118">
        <v>15</v>
      </c>
      <c r="M127" s="118">
        <v>2</v>
      </c>
      <c r="N127" s="174"/>
      <c r="O127" s="273"/>
    </row>
    <row r="128" spans="1:15" s="118" customFormat="1" ht="20.100000000000001" customHeight="1">
      <c r="A128" s="75" t="s">
        <v>60</v>
      </c>
      <c r="B128" s="118">
        <v>0</v>
      </c>
      <c r="C128" s="118">
        <v>0</v>
      </c>
      <c r="D128" s="118">
        <v>4</v>
      </c>
      <c r="E128" s="118">
        <v>7</v>
      </c>
      <c r="F128" s="118">
        <v>0</v>
      </c>
      <c r="G128" s="118">
        <v>5</v>
      </c>
      <c r="H128" s="118">
        <v>0</v>
      </c>
      <c r="I128" s="118">
        <v>21</v>
      </c>
      <c r="J128" s="118">
        <v>102</v>
      </c>
      <c r="K128" s="118">
        <v>116</v>
      </c>
      <c r="L128" s="118">
        <v>0</v>
      </c>
      <c r="M128" s="118">
        <v>6</v>
      </c>
      <c r="N128" s="174"/>
      <c r="O128" s="273"/>
    </row>
    <row r="129" spans="1:15" s="124" customFormat="1" ht="20.100000000000001" customHeight="1">
      <c r="A129" s="75" t="s">
        <v>61</v>
      </c>
      <c r="B129" s="118">
        <v>2</v>
      </c>
      <c r="C129" s="118">
        <v>3</v>
      </c>
      <c r="D129" s="118">
        <v>2</v>
      </c>
      <c r="E129" s="118">
        <v>4</v>
      </c>
      <c r="F129" s="118">
        <v>0</v>
      </c>
      <c r="G129" s="118">
        <v>3</v>
      </c>
      <c r="H129" s="118">
        <v>0</v>
      </c>
      <c r="I129" s="118">
        <v>6</v>
      </c>
      <c r="J129" s="118">
        <v>0</v>
      </c>
      <c r="K129" s="118">
        <v>4</v>
      </c>
      <c r="L129" s="118">
        <v>10</v>
      </c>
      <c r="M129" s="118">
        <v>4</v>
      </c>
      <c r="N129" s="347"/>
      <c r="O129" s="273"/>
    </row>
    <row r="130" spans="1:15" s="124" customFormat="1" ht="20.100000000000001" customHeight="1">
      <c r="A130" s="75" t="s">
        <v>62</v>
      </c>
      <c r="B130" s="118">
        <v>2</v>
      </c>
      <c r="C130" s="118">
        <v>0</v>
      </c>
      <c r="D130" s="118">
        <v>0</v>
      </c>
      <c r="E130" s="118">
        <v>6</v>
      </c>
      <c r="F130" s="118">
        <v>0</v>
      </c>
      <c r="G130" s="118">
        <v>2</v>
      </c>
      <c r="H130" s="118">
        <v>4</v>
      </c>
      <c r="I130" s="118">
        <v>2</v>
      </c>
      <c r="J130" s="118">
        <v>0</v>
      </c>
      <c r="K130" s="118">
        <v>10</v>
      </c>
      <c r="L130" s="118">
        <v>0</v>
      </c>
      <c r="M130" s="118">
        <v>2</v>
      </c>
      <c r="N130" s="347"/>
      <c r="O130" s="273"/>
    </row>
    <row r="131" spans="1:15" s="124" customFormat="1" ht="20.100000000000001" customHeight="1">
      <c r="A131" s="75" t="s">
        <v>63</v>
      </c>
      <c r="B131" s="118">
        <v>0</v>
      </c>
      <c r="C131" s="118">
        <v>0</v>
      </c>
      <c r="D131" s="118">
        <v>0</v>
      </c>
      <c r="E131" s="118">
        <v>6</v>
      </c>
      <c r="F131" s="118">
        <v>4</v>
      </c>
      <c r="G131" s="118">
        <v>2</v>
      </c>
      <c r="H131" s="118">
        <v>0</v>
      </c>
      <c r="I131" s="118">
        <v>19</v>
      </c>
      <c r="J131" s="118">
        <v>0</v>
      </c>
      <c r="K131" s="118">
        <v>4</v>
      </c>
      <c r="L131" s="118">
        <v>0</v>
      </c>
      <c r="M131" s="118">
        <v>16</v>
      </c>
      <c r="N131" s="347"/>
      <c r="O131" s="273"/>
    </row>
    <row r="132" spans="1:15" s="118" customFormat="1" ht="20.100000000000001" customHeight="1">
      <c r="A132" s="75" t="s">
        <v>64</v>
      </c>
      <c r="B132" s="118">
        <v>0</v>
      </c>
      <c r="C132" s="118">
        <v>4</v>
      </c>
      <c r="D132" s="118">
        <v>2</v>
      </c>
      <c r="E132" s="118">
        <v>0</v>
      </c>
      <c r="F132" s="118">
        <v>0</v>
      </c>
      <c r="G132" s="118">
        <v>1</v>
      </c>
      <c r="H132" s="118">
        <v>0</v>
      </c>
      <c r="I132" s="118">
        <v>5</v>
      </c>
      <c r="J132" s="118">
        <v>15</v>
      </c>
      <c r="K132" s="118">
        <v>24</v>
      </c>
      <c r="L132" s="118">
        <v>13</v>
      </c>
      <c r="M132" s="118">
        <v>10</v>
      </c>
      <c r="N132" s="174"/>
      <c r="O132" s="273"/>
    </row>
    <row r="133" spans="1:15" s="118" customFormat="1" ht="20.100000000000001" customHeight="1">
      <c r="A133" s="75" t="s">
        <v>65</v>
      </c>
      <c r="B133" s="118">
        <v>8</v>
      </c>
      <c r="C133" s="118">
        <v>10</v>
      </c>
      <c r="D133" s="118">
        <v>0</v>
      </c>
      <c r="E133" s="118">
        <v>8</v>
      </c>
      <c r="F133" s="118">
        <v>0</v>
      </c>
      <c r="G133" s="118">
        <v>10</v>
      </c>
      <c r="H133" s="118">
        <v>4</v>
      </c>
      <c r="I133" s="118">
        <v>16</v>
      </c>
      <c r="J133" s="118">
        <v>19</v>
      </c>
      <c r="K133" s="118">
        <v>20</v>
      </c>
      <c r="L133" s="118">
        <v>13</v>
      </c>
      <c r="M133" s="118">
        <v>21</v>
      </c>
      <c r="N133" s="174"/>
      <c r="O133" s="273"/>
    </row>
    <row r="134" spans="1:15" s="124" customFormat="1" ht="20.100000000000001" customHeight="1">
      <c r="A134" s="75" t="s">
        <v>66</v>
      </c>
      <c r="B134" s="118">
        <v>2</v>
      </c>
      <c r="C134" s="118">
        <v>3</v>
      </c>
      <c r="D134" s="118">
        <v>0</v>
      </c>
      <c r="E134" s="118">
        <v>2</v>
      </c>
      <c r="F134" s="118">
        <v>0</v>
      </c>
      <c r="G134" s="118">
        <v>8</v>
      </c>
      <c r="H134" s="118">
        <v>0</v>
      </c>
      <c r="I134" s="118">
        <v>8</v>
      </c>
      <c r="J134" s="118">
        <v>4</v>
      </c>
      <c r="K134" s="118">
        <v>13</v>
      </c>
      <c r="L134" s="118">
        <v>10</v>
      </c>
      <c r="M134" s="118">
        <v>11</v>
      </c>
      <c r="N134" s="347"/>
      <c r="O134" s="273"/>
    </row>
    <row r="135" spans="1:15" s="118" customFormat="1" ht="20.100000000000001" customHeight="1">
      <c r="A135" s="71" t="s">
        <v>67</v>
      </c>
      <c r="B135" s="124">
        <v>4</v>
      </c>
      <c r="C135" s="124">
        <v>85</v>
      </c>
      <c r="D135" s="124">
        <v>2</v>
      </c>
      <c r="E135" s="124">
        <v>32</v>
      </c>
      <c r="F135" s="124">
        <v>2</v>
      </c>
      <c r="G135" s="124">
        <v>80</v>
      </c>
      <c r="H135" s="124">
        <v>14</v>
      </c>
      <c r="I135" s="124">
        <v>102</v>
      </c>
      <c r="J135" s="124">
        <v>42</v>
      </c>
      <c r="K135" s="124">
        <v>74</v>
      </c>
      <c r="L135" s="124">
        <v>31</v>
      </c>
      <c r="M135" s="124">
        <v>93</v>
      </c>
      <c r="N135" s="174"/>
      <c r="O135" s="273"/>
    </row>
    <row r="136" spans="1:15" s="118" customFormat="1" ht="20.100000000000001" customHeight="1">
      <c r="A136" s="75" t="s">
        <v>68</v>
      </c>
      <c r="B136" s="118">
        <v>4</v>
      </c>
      <c r="C136" s="118">
        <v>57</v>
      </c>
      <c r="D136" s="118">
        <v>2</v>
      </c>
      <c r="E136" s="118">
        <v>21</v>
      </c>
      <c r="F136" s="118">
        <v>2</v>
      </c>
      <c r="G136" s="118">
        <v>68</v>
      </c>
      <c r="H136" s="118">
        <v>4</v>
      </c>
      <c r="I136" s="118">
        <v>93</v>
      </c>
      <c r="J136" s="118">
        <v>29</v>
      </c>
      <c r="K136" s="118">
        <v>62</v>
      </c>
      <c r="L136" s="118">
        <v>25</v>
      </c>
      <c r="M136" s="118">
        <v>80</v>
      </c>
      <c r="N136" s="174"/>
      <c r="O136" s="273"/>
    </row>
    <row r="137" spans="1:15" s="118" customFormat="1" ht="20.100000000000001" customHeight="1">
      <c r="A137" s="75" t="s">
        <v>69</v>
      </c>
      <c r="B137" s="118">
        <v>0</v>
      </c>
      <c r="C137" s="118">
        <v>28</v>
      </c>
      <c r="D137" s="118">
        <v>0</v>
      </c>
      <c r="E137" s="118">
        <v>11</v>
      </c>
      <c r="F137" s="118">
        <v>0</v>
      </c>
      <c r="G137" s="118">
        <v>12</v>
      </c>
      <c r="H137" s="118">
        <v>10</v>
      </c>
      <c r="I137" s="118">
        <v>9</v>
      </c>
      <c r="J137" s="118">
        <v>13</v>
      </c>
      <c r="K137" s="118">
        <v>11</v>
      </c>
      <c r="L137" s="118">
        <v>6</v>
      </c>
      <c r="M137" s="118">
        <v>13</v>
      </c>
      <c r="N137" s="174"/>
      <c r="O137" s="273"/>
    </row>
    <row r="138" spans="1:15" s="118" customFormat="1" ht="20.100000000000001" customHeight="1">
      <c r="A138" s="75" t="s">
        <v>70</v>
      </c>
      <c r="B138" s="118">
        <v>0</v>
      </c>
      <c r="C138" s="118">
        <v>0</v>
      </c>
      <c r="D138" s="118">
        <v>0</v>
      </c>
      <c r="E138" s="118">
        <v>0</v>
      </c>
      <c r="F138" s="118">
        <v>0</v>
      </c>
      <c r="G138" s="118">
        <v>0</v>
      </c>
      <c r="H138" s="118">
        <v>0</v>
      </c>
      <c r="I138" s="118">
        <v>0</v>
      </c>
      <c r="J138" s="118">
        <v>0</v>
      </c>
      <c r="K138" s="118">
        <v>1</v>
      </c>
      <c r="L138" s="118">
        <v>0</v>
      </c>
      <c r="M138" s="118">
        <v>0</v>
      </c>
      <c r="N138" s="174"/>
      <c r="O138" s="273"/>
    </row>
    <row r="139" spans="1:15" s="124" customFormat="1" ht="20.100000000000001" customHeight="1" thickBot="1">
      <c r="A139" s="78" t="s">
        <v>71</v>
      </c>
      <c r="B139" s="134">
        <v>0</v>
      </c>
      <c r="C139" s="134">
        <v>0</v>
      </c>
      <c r="D139" s="134">
        <v>0</v>
      </c>
      <c r="E139" s="134">
        <v>0</v>
      </c>
      <c r="F139" s="134">
        <v>0</v>
      </c>
      <c r="G139" s="134">
        <v>0</v>
      </c>
      <c r="H139" s="134">
        <v>0</v>
      </c>
      <c r="I139" s="134">
        <v>0</v>
      </c>
      <c r="J139" s="134">
        <v>0</v>
      </c>
      <c r="K139" s="134">
        <v>0</v>
      </c>
      <c r="L139" s="134">
        <v>0</v>
      </c>
      <c r="M139" s="134">
        <v>1</v>
      </c>
      <c r="N139" s="347"/>
      <c r="O139" s="273"/>
    </row>
    <row r="140" spans="1:15" s="327" customFormat="1" ht="15.95" customHeight="1">
      <c r="A140" s="186" t="s">
        <v>425</v>
      </c>
      <c r="B140" s="328"/>
      <c r="C140" s="328"/>
      <c r="D140" s="348"/>
      <c r="E140" s="349"/>
      <c r="F140" s="348"/>
      <c r="G140" s="349"/>
      <c r="H140" s="348"/>
      <c r="I140" s="349"/>
      <c r="J140" s="348"/>
      <c r="K140" s="349"/>
      <c r="L140" s="348"/>
      <c r="M140" s="349"/>
      <c r="N140" s="348"/>
      <c r="O140" s="350"/>
    </row>
    <row r="141" spans="1:15" ht="20.100000000000001" customHeight="1">
      <c r="A141" s="351"/>
      <c r="B141" s="351"/>
      <c r="C141" s="170"/>
      <c r="D141" s="170"/>
      <c r="E141" s="170"/>
      <c r="F141" s="170"/>
      <c r="G141" s="170"/>
      <c r="H141" s="170"/>
      <c r="I141" s="170"/>
      <c r="J141" s="170"/>
      <c r="K141" s="170"/>
      <c r="L141" s="170"/>
      <c r="M141" s="170"/>
      <c r="N141" s="251"/>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4"/>
  <sheetViews>
    <sheetView showGridLines="0" zoomScaleNormal="100" workbookViewId="0">
      <selection activeCell="O1" sqref="O1"/>
    </sheetView>
  </sheetViews>
  <sheetFormatPr defaultColWidth="11.42578125" defaultRowHeight="20.100000000000001" customHeight="1"/>
  <cols>
    <col min="1" max="1" width="36.7109375" style="75" customWidth="1"/>
    <col min="2" max="3" width="10.28515625" style="75" customWidth="1"/>
    <col min="4" max="14" width="9" style="75" customWidth="1"/>
    <col min="15" max="15" width="9" style="92" customWidth="1"/>
    <col min="16" max="256" width="11.42578125" style="75"/>
    <col min="257" max="257" width="36.7109375" style="75" customWidth="1"/>
    <col min="258" max="259" width="10.28515625" style="75" customWidth="1"/>
    <col min="260" max="271" width="9" style="75" customWidth="1"/>
    <col min="272" max="512" width="11.42578125" style="75"/>
    <col min="513" max="513" width="36.7109375" style="75" customWidth="1"/>
    <col min="514" max="515" width="10.28515625" style="75" customWidth="1"/>
    <col min="516" max="527" width="9" style="75" customWidth="1"/>
    <col min="528" max="768" width="11.42578125" style="75"/>
    <col min="769" max="769" width="36.7109375" style="75" customWidth="1"/>
    <col min="770" max="771" width="10.28515625" style="75" customWidth="1"/>
    <col min="772" max="783" width="9" style="75" customWidth="1"/>
    <col min="784" max="1024" width="11.42578125" style="75"/>
    <col min="1025" max="1025" width="36.7109375" style="75" customWidth="1"/>
    <col min="1026" max="1027" width="10.28515625" style="75" customWidth="1"/>
    <col min="1028" max="1039" width="9" style="75" customWidth="1"/>
    <col min="1040" max="1280" width="11.42578125" style="75"/>
    <col min="1281" max="1281" width="36.7109375" style="75" customWidth="1"/>
    <col min="1282" max="1283" width="10.28515625" style="75" customWidth="1"/>
    <col min="1284" max="1295" width="9" style="75" customWidth="1"/>
    <col min="1296" max="1536" width="11.42578125" style="75"/>
    <col min="1537" max="1537" width="36.7109375" style="75" customWidth="1"/>
    <col min="1538" max="1539" width="10.28515625" style="75" customWidth="1"/>
    <col min="1540" max="1551" width="9" style="75" customWidth="1"/>
    <col min="1552" max="1792" width="11.42578125" style="75"/>
    <col min="1793" max="1793" width="36.7109375" style="75" customWidth="1"/>
    <col min="1794" max="1795" width="10.28515625" style="75" customWidth="1"/>
    <col min="1796" max="1807" width="9" style="75" customWidth="1"/>
    <col min="1808" max="2048" width="11.42578125" style="75"/>
    <col min="2049" max="2049" width="36.7109375" style="75" customWidth="1"/>
    <col min="2050" max="2051" width="10.28515625" style="75" customWidth="1"/>
    <col min="2052" max="2063" width="9" style="75" customWidth="1"/>
    <col min="2064" max="2304" width="11.42578125" style="75"/>
    <col min="2305" max="2305" width="36.7109375" style="75" customWidth="1"/>
    <col min="2306" max="2307" width="10.28515625" style="75" customWidth="1"/>
    <col min="2308" max="2319" width="9" style="75" customWidth="1"/>
    <col min="2320" max="2560" width="11.42578125" style="75"/>
    <col min="2561" max="2561" width="36.7109375" style="75" customWidth="1"/>
    <col min="2562" max="2563" width="10.28515625" style="75" customWidth="1"/>
    <col min="2564" max="2575" width="9" style="75" customWidth="1"/>
    <col min="2576" max="2816" width="11.42578125" style="75"/>
    <col min="2817" max="2817" width="36.7109375" style="75" customWidth="1"/>
    <col min="2818" max="2819" width="10.28515625" style="75" customWidth="1"/>
    <col min="2820" max="2831" width="9" style="75" customWidth="1"/>
    <col min="2832" max="3072" width="11.42578125" style="75"/>
    <col min="3073" max="3073" width="36.7109375" style="75" customWidth="1"/>
    <col min="3074" max="3075" width="10.28515625" style="75" customWidth="1"/>
    <col min="3076" max="3087" width="9" style="75" customWidth="1"/>
    <col min="3088" max="3328" width="11.42578125" style="75"/>
    <col min="3329" max="3329" width="36.7109375" style="75" customWidth="1"/>
    <col min="3330" max="3331" width="10.28515625" style="75" customWidth="1"/>
    <col min="3332" max="3343" width="9" style="75" customWidth="1"/>
    <col min="3344" max="3584" width="11.42578125" style="75"/>
    <col min="3585" max="3585" width="36.7109375" style="75" customWidth="1"/>
    <col min="3586" max="3587" width="10.28515625" style="75" customWidth="1"/>
    <col min="3588" max="3599" width="9" style="75" customWidth="1"/>
    <col min="3600" max="3840" width="11.42578125" style="75"/>
    <col min="3841" max="3841" width="36.7109375" style="75" customWidth="1"/>
    <col min="3842" max="3843" width="10.28515625" style="75" customWidth="1"/>
    <col min="3844" max="3855" width="9" style="75" customWidth="1"/>
    <col min="3856" max="4096" width="11.42578125" style="75"/>
    <col min="4097" max="4097" width="36.7109375" style="75" customWidth="1"/>
    <col min="4098" max="4099" width="10.28515625" style="75" customWidth="1"/>
    <col min="4100" max="4111" width="9" style="75" customWidth="1"/>
    <col min="4112" max="4352" width="11.42578125" style="75"/>
    <col min="4353" max="4353" width="36.7109375" style="75" customWidth="1"/>
    <col min="4354" max="4355" width="10.28515625" style="75" customWidth="1"/>
    <col min="4356" max="4367" width="9" style="75" customWidth="1"/>
    <col min="4368" max="4608" width="11.42578125" style="75"/>
    <col min="4609" max="4609" width="36.7109375" style="75" customWidth="1"/>
    <col min="4610" max="4611" width="10.28515625" style="75" customWidth="1"/>
    <col min="4612" max="4623" width="9" style="75" customWidth="1"/>
    <col min="4624" max="4864" width="11.42578125" style="75"/>
    <col min="4865" max="4865" width="36.7109375" style="75" customWidth="1"/>
    <col min="4866" max="4867" width="10.28515625" style="75" customWidth="1"/>
    <col min="4868" max="4879" width="9" style="75" customWidth="1"/>
    <col min="4880" max="5120" width="11.42578125" style="75"/>
    <col min="5121" max="5121" width="36.7109375" style="75" customWidth="1"/>
    <col min="5122" max="5123" width="10.28515625" style="75" customWidth="1"/>
    <col min="5124" max="5135" width="9" style="75" customWidth="1"/>
    <col min="5136" max="5376" width="11.42578125" style="75"/>
    <col min="5377" max="5377" width="36.7109375" style="75" customWidth="1"/>
    <col min="5378" max="5379" width="10.28515625" style="75" customWidth="1"/>
    <col min="5380" max="5391" width="9" style="75" customWidth="1"/>
    <col min="5392" max="5632" width="11.42578125" style="75"/>
    <col min="5633" max="5633" width="36.7109375" style="75" customWidth="1"/>
    <col min="5634" max="5635" width="10.28515625" style="75" customWidth="1"/>
    <col min="5636" max="5647" width="9" style="75" customWidth="1"/>
    <col min="5648" max="5888" width="11.42578125" style="75"/>
    <col min="5889" max="5889" width="36.7109375" style="75" customWidth="1"/>
    <col min="5890" max="5891" width="10.28515625" style="75" customWidth="1"/>
    <col min="5892" max="5903" width="9" style="75" customWidth="1"/>
    <col min="5904" max="6144" width="11.42578125" style="75"/>
    <col min="6145" max="6145" width="36.7109375" style="75" customWidth="1"/>
    <col min="6146" max="6147" width="10.28515625" style="75" customWidth="1"/>
    <col min="6148" max="6159" width="9" style="75" customWidth="1"/>
    <col min="6160" max="6400" width="11.42578125" style="75"/>
    <col min="6401" max="6401" width="36.7109375" style="75" customWidth="1"/>
    <col min="6402" max="6403" width="10.28515625" style="75" customWidth="1"/>
    <col min="6404" max="6415" width="9" style="75" customWidth="1"/>
    <col min="6416" max="6656" width="11.42578125" style="75"/>
    <col min="6657" max="6657" width="36.7109375" style="75" customWidth="1"/>
    <col min="6658" max="6659" width="10.28515625" style="75" customWidth="1"/>
    <col min="6660" max="6671" width="9" style="75" customWidth="1"/>
    <col min="6672" max="6912" width="11.42578125" style="75"/>
    <col min="6913" max="6913" width="36.7109375" style="75" customWidth="1"/>
    <col min="6914" max="6915" width="10.28515625" style="75" customWidth="1"/>
    <col min="6916" max="6927" width="9" style="75" customWidth="1"/>
    <col min="6928" max="7168" width="11.42578125" style="75"/>
    <col min="7169" max="7169" width="36.7109375" style="75" customWidth="1"/>
    <col min="7170" max="7171" width="10.28515625" style="75" customWidth="1"/>
    <col min="7172" max="7183" width="9" style="75" customWidth="1"/>
    <col min="7184" max="7424" width="11.42578125" style="75"/>
    <col min="7425" max="7425" width="36.7109375" style="75" customWidth="1"/>
    <col min="7426" max="7427" width="10.28515625" style="75" customWidth="1"/>
    <col min="7428" max="7439" width="9" style="75" customWidth="1"/>
    <col min="7440" max="7680" width="11.42578125" style="75"/>
    <col min="7681" max="7681" width="36.7109375" style="75" customWidth="1"/>
    <col min="7682" max="7683" width="10.28515625" style="75" customWidth="1"/>
    <col min="7684" max="7695" width="9" style="75" customWidth="1"/>
    <col min="7696" max="7936" width="11.42578125" style="75"/>
    <col min="7937" max="7937" width="36.7109375" style="75" customWidth="1"/>
    <col min="7938" max="7939" width="10.28515625" style="75" customWidth="1"/>
    <col min="7940" max="7951" width="9" style="75" customWidth="1"/>
    <col min="7952" max="8192" width="11.42578125" style="75"/>
    <col min="8193" max="8193" width="36.7109375" style="75" customWidth="1"/>
    <col min="8194" max="8195" width="10.28515625" style="75" customWidth="1"/>
    <col min="8196" max="8207" width="9" style="75" customWidth="1"/>
    <col min="8208" max="8448" width="11.42578125" style="75"/>
    <col min="8449" max="8449" width="36.7109375" style="75" customWidth="1"/>
    <col min="8450" max="8451" width="10.28515625" style="75" customWidth="1"/>
    <col min="8452" max="8463" width="9" style="75" customWidth="1"/>
    <col min="8464" max="8704" width="11.42578125" style="75"/>
    <col min="8705" max="8705" width="36.7109375" style="75" customWidth="1"/>
    <col min="8706" max="8707" width="10.28515625" style="75" customWidth="1"/>
    <col min="8708" max="8719" width="9" style="75" customWidth="1"/>
    <col min="8720" max="8960" width="11.42578125" style="75"/>
    <col min="8961" max="8961" width="36.7109375" style="75" customWidth="1"/>
    <col min="8962" max="8963" width="10.28515625" style="75" customWidth="1"/>
    <col min="8964" max="8975" width="9" style="75" customWidth="1"/>
    <col min="8976" max="9216" width="11.42578125" style="75"/>
    <col min="9217" max="9217" width="36.7109375" style="75" customWidth="1"/>
    <col min="9218" max="9219" width="10.28515625" style="75" customWidth="1"/>
    <col min="9220" max="9231" width="9" style="75" customWidth="1"/>
    <col min="9232" max="9472" width="11.42578125" style="75"/>
    <col min="9473" max="9473" width="36.7109375" style="75" customWidth="1"/>
    <col min="9474" max="9475" width="10.28515625" style="75" customWidth="1"/>
    <col min="9476" max="9487" width="9" style="75" customWidth="1"/>
    <col min="9488" max="9728" width="11.42578125" style="75"/>
    <col min="9729" max="9729" width="36.7109375" style="75" customWidth="1"/>
    <col min="9730" max="9731" width="10.28515625" style="75" customWidth="1"/>
    <col min="9732" max="9743" width="9" style="75" customWidth="1"/>
    <col min="9744" max="9984" width="11.42578125" style="75"/>
    <col min="9985" max="9985" width="36.7109375" style="75" customWidth="1"/>
    <col min="9986" max="9987" width="10.28515625" style="75" customWidth="1"/>
    <col min="9988" max="9999" width="9" style="75" customWidth="1"/>
    <col min="10000" max="10240" width="11.42578125" style="75"/>
    <col min="10241" max="10241" width="36.7109375" style="75" customWidth="1"/>
    <col min="10242" max="10243" width="10.28515625" style="75" customWidth="1"/>
    <col min="10244" max="10255" width="9" style="75" customWidth="1"/>
    <col min="10256" max="10496" width="11.42578125" style="75"/>
    <col min="10497" max="10497" width="36.7109375" style="75" customWidth="1"/>
    <col min="10498" max="10499" width="10.28515625" style="75" customWidth="1"/>
    <col min="10500" max="10511" width="9" style="75" customWidth="1"/>
    <col min="10512" max="10752" width="11.42578125" style="75"/>
    <col min="10753" max="10753" width="36.7109375" style="75" customWidth="1"/>
    <col min="10754" max="10755" width="10.28515625" style="75" customWidth="1"/>
    <col min="10756" max="10767" width="9" style="75" customWidth="1"/>
    <col min="10768" max="11008" width="11.42578125" style="75"/>
    <col min="11009" max="11009" width="36.7109375" style="75" customWidth="1"/>
    <col min="11010" max="11011" width="10.28515625" style="75" customWidth="1"/>
    <col min="11012" max="11023" width="9" style="75" customWidth="1"/>
    <col min="11024" max="11264" width="11.42578125" style="75"/>
    <col min="11265" max="11265" width="36.7109375" style="75" customWidth="1"/>
    <col min="11266" max="11267" width="10.28515625" style="75" customWidth="1"/>
    <col min="11268" max="11279" width="9" style="75" customWidth="1"/>
    <col min="11280" max="11520" width="11.42578125" style="75"/>
    <col min="11521" max="11521" width="36.7109375" style="75" customWidth="1"/>
    <col min="11522" max="11523" width="10.28515625" style="75" customWidth="1"/>
    <col min="11524" max="11535" width="9" style="75" customWidth="1"/>
    <col min="11536" max="11776" width="11.42578125" style="75"/>
    <col min="11777" max="11777" width="36.7109375" style="75" customWidth="1"/>
    <col min="11778" max="11779" width="10.28515625" style="75" customWidth="1"/>
    <col min="11780" max="11791" width="9" style="75" customWidth="1"/>
    <col min="11792" max="12032" width="11.42578125" style="75"/>
    <col min="12033" max="12033" width="36.7109375" style="75" customWidth="1"/>
    <col min="12034" max="12035" width="10.28515625" style="75" customWidth="1"/>
    <col min="12036" max="12047" width="9" style="75" customWidth="1"/>
    <col min="12048" max="12288" width="11.42578125" style="75"/>
    <col min="12289" max="12289" width="36.7109375" style="75" customWidth="1"/>
    <col min="12290" max="12291" width="10.28515625" style="75" customWidth="1"/>
    <col min="12292" max="12303" width="9" style="75" customWidth="1"/>
    <col min="12304" max="12544" width="11.42578125" style="75"/>
    <col min="12545" max="12545" width="36.7109375" style="75" customWidth="1"/>
    <col min="12546" max="12547" width="10.28515625" style="75" customWidth="1"/>
    <col min="12548" max="12559" width="9" style="75" customWidth="1"/>
    <col min="12560" max="12800" width="11.42578125" style="75"/>
    <col min="12801" max="12801" width="36.7109375" style="75" customWidth="1"/>
    <col min="12802" max="12803" width="10.28515625" style="75" customWidth="1"/>
    <col min="12804" max="12815" width="9" style="75" customWidth="1"/>
    <col min="12816" max="13056" width="11.42578125" style="75"/>
    <col min="13057" max="13057" width="36.7109375" style="75" customWidth="1"/>
    <col min="13058" max="13059" width="10.28515625" style="75" customWidth="1"/>
    <col min="13060" max="13071" width="9" style="75" customWidth="1"/>
    <col min="13072" max="13312" width="11.42578125" style="75"/>
    <col min="13313" max="13313" width="36.7109375" style="75" customWidth="1"/>
    <col min="13314" max="13315" width="10.28515625" style="75" customWidth="1"/>
    <col min="13316" max="13327" width="9" style="75" customWidth="1"/>
    <col min="13328" max="13568" width="11.42578125" style="75"/>
    <col min="13569" max="13569" width="36.7109375" style="75" customWidth="1"/>
    <col min="13570" max="13571" width="10.28515625" style="75" customWidth="1"/>
    <col min="13572" max="13583" width="9" style="75" customWidth="1"/>
    <col min="13584" max="13824" width="11.42578125" style="75"/>
    <col min="13825" max="13825" width="36.7109375" style="75" customWidth="1"/>
    <col min="13826" max="13827" width="10.28515625" style="75" customWidth="1"/>
    <col min="13828" max="13839" width="9" style="75" customWidth="1"/>
    <col min="13840" max="14080" width="11.42578125" style="75"/>
    <col min="14081" max="14081" width="36.7109375" style="75" customWidth="1"/>
    <col min="14082" max="14083" width="10.28515625" style="75" customWidth="1"/>
    <col min="14084" max="14095" width="9" style="75" customWidth="1"/>
    <col min="14096" max="14336" width="11.42578125" style="75"/>
    <col min="14337" max="14337" width="36.7109375" style="75" customWidth="1"/>
    <col min="14338" max="14339" width="10.28515625" style="75" customWidth="1"/>
    <col min="14340" max="14351" width="9" style="75" customWidth="1"/>
    <col min="14352" max="14592" width="11.42578125" style="75"/>
    <col min="14593" max="14593" width="36.7109375" style="75" customWidth="1"/>
    <col min="14594" max="14595" width="10.28515625" style="75" customWidth="1"/>
    <col min="14596" max="14607" width="9" style="75" customWidth="1"/>
    <col min="14608" max="14848" width="11.42578125" style="75"/>
    <col min="14849" max="14849" width="36.7109375" style="75" customWidth="1"/>
    <col min="14850" max="14851" width="10.28515625" style="75" customWidth="1"/>
    <col min="14852" max="14863" width="9" style="75" customWidth="1"/>
    <col min="14864" max="15104" width="11.42578125" style="75"/>
    <col min="15105" max="15105" width="36.7109375" style="75" customWidth="1"/>
    <col min="15106" max="15107" width="10.28515625" style="75" customWidth="1"/>
    <col min="15108" max="15119" width="9" style="75" customWidth="1"/>
    <col min="15120" max="15360" width="11.42578125" style="75"/>
    <col min="15361" max="15361" width="36.7109375" style="75" customWidth="1"/>
    <col min="15362" max="15363" width="10.28515625" style="75" customWidth="1"/>
    <col min="15364" max="15375" width="9" style="75" customWidth="1"/>
    <col min="15376" max="15616" width="11.42578125" style="75"/>
    <col min="15617" max="15617" width="36.7109375" style="75" customWidth="1"/>
    <col min="15618" max="15619" width="10.28515625" style="75" customWidth="1"/>
    <col min="15620" max="15631" width="9" style="75" customWidth="1"/>
    <col min="15632" max="15872" width="11.42578125" style="75"/>
    <col min="15873" max="15873" width="36.7109375" style="75" customWidth="1"/>
    <col min="15874" max="15875" width="10.28515625" style="75" customWidth="1"/>
    <col min="15876" max="15887" width="9" style="75" customWidth="1"/>
    <col min="15888" max="16128" width="11.42578125" style="75"/>
    <col min="16129" max="16129" width="36.7109375" style="75" customWidth="1"/>
    <col min="16130" max="16131" width="10.28515625" style="75" customWidth="1"/>
    <col min="16132" max="16143" width="9" style="75" customWidth="1"/>
    <col min="16144" max="16384" width="11.42578125" style="75"/>
  </cols>
  <sheetData>
    <row r="1" spans="1:15" ht="24.95" customHeight="1">
      <c r="A1" s="256" t="s">
        <v>466</v>
      </c>
      <c r="B1" s="256"/>
      <c r="C1" s="256"/>
      <c r="D1" s="260"/>
      <c r="E1" s="260"/>
      <c r="F1" s="260"/>
      <c r="G1" s="260"/>
      <c r="H1" s="260"/>
      <c r="I1" s="260"/>
      <c r="J1" s="260"/>
      <c r="K1" s="260"/>
      <c r="L1" s="260"/>
      <c r="M1" s="260"/>
      <c r="N1" s="260"/>
      <c r="O1" s="261"/>
    </row>
    <row r="2" spans="1:15" ht="24.95" customHeight="1" thickBot="1">
      <c r="A2" s="181" t="s">
        <v>472</v>
      </c>
      <c r="B2" s="261"/>
      <c r="C2" s="261"/>
      <c r="D2" s="261"/>
      <c r="E2" s="261"/>
      <c r="F2" s="261"/>
      <c r="G2" s="261"/>
      <c r="H2" s="261"/>
      <c r="I2" s="261"/>
      <c r="J2" s="261"/>
      <c r="K2" s="261"/>
      <c r="L2" s="261"/>
      <c r="M2" s="261"/>
      <c r="N2" s="261"/>
      <c r="O2" s="261"/>
    </row>
    <row r="3" spans="1:15" ht="20.100000000000001" customHeight="1">
      <c r="A3" s="1473" t="s">
        <v>1</v>
      </c>
      <c r="B3" s="1496" t="s">
        <v>473</v>
      </c>
      <c r="C3" s="1497"/>
      <c r="D3" s="1497"/>
      <c r="E3" s="1497"/>
      <c r="F3" s="1497"/>
      <c r="G3" s="1497"/>
      <c r="H3" s="1497"/>
      <c r="I3" s="1497"/>
      <c r="J3" s="1497"/>
      <c r="K3" s="1497"/>
      <c r="L3" s="1497"/>
      <c r="M3" s="1497"/>
      <c r="N3" s="1497"/>
      <c r="O3" s="1470"/>
    </row>
    <row r="4" spans="1:15" ht="20.100000000000001" customHeight="1">
      <c r="A4" s="1474"/>
      <c r="B4" s="1499" t="s">
        <v>3</v>
      </c>
      <c r="C4" s="1499"/>
      <c r="D4" s="173" t="s">
        <v>73</v>
      </c>
      <c r="E4" s="173"/>
      <c r="F4" s="173" t="s">
        <v>74</v>
      </c>
      <c r="G4" s="173"/>
      <c r="H4" s="173" t="s">
        <v>75</v>
      </c>
      <c r="I4" s="173"/>
      <c r="J4" s="173" t="s">
        <v>76</v>
      </c>
      <c r="K4" s="173"/>
      <c r="L4" s="173" t="s">
        <v>77</v>
      </c>
      <c r="M4" s="173"/>
      <c r="N4" s="203" t="s">
        <v>78</v>
      </c>
      <c r="O4" s="204"/>
    </row>
    <row r="5" spans="1:15" ht="20.100000000000001" customHeight="1">
      <c r="A5" s="1475"/>
      <c r="B5" s="60">
        <v>2010</v>
      </c>
      <c r="C5" s="60">
        <v>2011</v>
      </c>
      <c r="D5" s="60">
        <v>2010</v>
      </c>
      <c r="E5" s="60">
        <v>2011</v>
      </c>
      <c r="F5" s="60">
        <v>2010</v>
      </c>
      <c r="G5" s="60">
        <v>2011</v>
      </c>
      <c r="H5" s="60">
        <v>2010</v>
      </c>
      <c r="I5" s="60">
        <v>2011</v>
      </c>
      <c r="J5" s="60">
        <v>2010</v>
      </c>
      <c r="K5" s="60">
        <v>2011</v>
      </c>
      <c r="L5" s="60">
        <v>2010</v>
      </c>
      <c r="M5" s="60">
        <v>2011</v>
      </c>
      <c r="N5" s="60">
        <v>2010</v>
      </c>
      <c r="O5" s="91">
        <v>2011</v>
      </c>
    </row>
    <row r="6" spans="1:15" ht="20.100000000000001" customHeight="1">
      <c r="A6" s="67" t="s">
        <v>438</v>
      </c>
      <c r="B6" s="352">
        <v>0</v>
      </c>
      <c r="C6" s="352">
        <v>0</v>
      </c>
      <c r="D6" s="352">
        <v>0</v>
      </c>
      <c r="E6" s="352">
        <v>0</v>
      </c>
      <c r="F6" s="352">
        <v>0</v>
      </c>
      <c r="G6" s="352">
        <v>0</v>
      </c>
      <c r="H6" s="352">
        <v>0</v>
      </c>
      <c r="I6" s="352">
        <v>0</v>
      </c>
      <c r="J6" s="352">
        <v>0</v>
      </c>
      <c r="K6" s="352">
        <v>0</v>
      </c>
      <c r="L6" s="352">
        <v>0</v>
      </c>
      <c r="M6" s="352">
        <v>0</v>
      </c>
      <c r="N6" s="352">
        <v>0</v>
      </c>
      <c r="O6" s="352">
        <v>0</v>
      </c>
    </row>
    <row r="7" spans="1:15" s="71" customFormat="1" ht="20.100000000000001" customHeight="1">
      <c r="A7" s="71" t="s">
        <v>10</v>
      </c>
      <c r="B7" s="168">
        <v>0</v>
      </c>
      <c r="C7" s="168">
        <v>0</v>
      </c>
      <c r="D7" s="168">
        <v>0</v>
      </c>
      <c r="E7" s="168">
        <v>0</v>
      </c>
      <c r="F7" s="168">
        <v>0</v>
      </c>
      <c r="G7" s="168">
        <v>0</v>
      </c>
      <c r="H7" s="168">
        <v>0</v>
      </c>
      <c r="I7" s="168">
        <v>0</v>
      </c>
      <c r="J7" s="168">
        <v>0</v>
      </c>
      <c r="K7" s="168">
        <v>0</v>
      </c>
      <c r="L7" s="168">
        <v>0</v>
      </c>
      <c r="M7" s="168">
        <v>0</v>
      </c>
      <c r="N7" s="168">
        <v>0</v>
      </c>
      <c r="O7" s="168">
        <v>0</v>
      </c>
    </row>
    <row r="8" spans="1:15" ht="20.100000000000001" customHeight="1">
      <c r="A8" s="75" t="s">
        <v>11</v>
      </c>
      <c r="B8" s="157">
        <v>0</v>
      </c>
      <c r="C8" s="157">
        <v>0</v>
      </c>
      <c r="D8" s="157">
        <v>0</v>
      </c>
      <c r="E8" s="157">
        <v>0</v>
      </c>
      <c r="F8" s="157">
        <v>0</v>
      </c>
      <c r="G8" s="157">
        <v>0</v>
      </c>
      <c r="H8" s="157">
        <v>0</v>
      </c>
      <c r="I8" s="157">
        <v>0</v>
      </c>
      <c r="J8" s="157">
        <v>0</v>
      </c>
      <c r="K8" s="157">
        <v>0</v>
      </c>
      <c r="L8" s="157">
        <v>0</v>
      </c>
      <c r="M8" s="157">
        <v>0</v>
      </c>
      <c r="N8" s="157">
        <v>0</v>
      </c>
      <c r="O8" s="157">
        <v>0</v>
      </c>
    </row>
    <row r="9" spans="1:15" ht="20.100000000000001" customHeight="1">
      <c r="A9" s="75" t="s">
        <v>12</v>
      </c>
      <c r="B9" s="157">
        <v>0</v>
      </c>
      <c r="C9" s="157">
        <v>0</v>
      </c>
      <c r="D9" s="157">
        <v>0</v>
      </c>
      <c r="E9" s="157">
        <v>0</v>
      </c>
      <c r="F9" s="157">
        <v>0</v>
      </c>
      <c r="G9" s="157">
        <v>0</v>
      </c>
      <c r="H9" s="157">
        <v>0</v>
      </c>
      <c r="I9" s="157">
        <v>0</v>
      </c>
      <c r="J9" s="157">
        <v>0</v>
      </c>
      <c r="K9" s="157">
        <v>0</v>
      </c>
      <c r="L9" s="157">
        <v>0</v>
      </c>
      <c r="M9" s="157">
        <v>0</v>
      </c>
      <c r="N9" s="157">
        <v>0</v>
      </c>
      <c r="O9" s="157">
        <v>0</v>
      </c>
    </row>
    <row r="10" spans="1:15" ht="20.100000000000001" customHeight="1">
      <c r="A10" s="75" t="s">
        <v>13</v>
      </c>
      <c r="B10" s="157">
        <v>0</v>
      </c>
      <c r="C10" s="157">
        <v>0</v>
      </c>
      <c r="D10" s="157">
        <v>0</v>
      </c>
      <c r="E10" s="157">
        <v>0</v>
      </c>
      <c r="F10" s="157">
        <v>0</v>
      </c>
      <c r="G10" s="157">
        <v>0</v>
      </c>
      <c r="H10" s="157">
        <v>0</v>
      </c>
      <c r="I10" s="157">
        <v>0</v>
      </c>
      <c r="J10" s="157">
        <v>0</v>
      </c>
      <c r="K10" s="157">
        <v>0</v>
      </c>
      <c r="L10" s="157">
        <v>0</v>
      </c>
      <c r="M10" s="157">
        <v>0</v>
      </c>
      <c r="N10" s="157">
        <v>0</v>
      </c>
      <c r="O10" s="157">
        <v>0</v>
      </c>
    </row>
    <row r="11" spans="1:15" ht="20.100000000000001" customHeight="1">
      <c r="A11" s="75" t="s">
        <v>14</v>
      </c>
      <c r="B11" s="157">
        <v>0</v>
      </c>
      <c r="C11" s="157">
        <v>0</v>
      </c>
      <c r="D11" s="157">
        <v>0</v>
      </c>
      <c r="E11" s="157">
        <v>0</v>
      </c>
      <c r="F11" s="157">
        <v>0</v>
      </c>
      <c r="G11" s="157">
        <v>0</v>
      </c>
      <c r="H11" s="157">
        <v>0</v>
      </c>
      <c r="I11" s="157">
        <v>0</v>
      </c>
      <c r="J11" s="157">
        <v>0</v>
      </c>
      <c r="K11" s="157">
        <v>0</v>
      </c>
      <c r="L11" s="157">
        <v>0</v>
      </c>
      <c r="M11" s="157">
        <v>0</v>
      </c>
      <c r="N11" s="157">
        <v>0</v>
      </c>
      <c r="O11" s="157">
        <v>0</v>
      </c>
    </row>
    <row r="12" spans="1:15" ht="20.100000000000001" customHeight="1">
      <c r="A12" s="75" t="s">
        <v>15</v>
      </c>
      <c r="B12" s="157">
        <v>0</v>
      </c>
      <c r="C12" s="157">
        <v>0</v>
      </c>
      <c r="D12" s="157">
        <v>0</v>
      </c>
      <c r="E12" s="157">
        <v>0</v>
      </c>
      <c r="F12" s="157">
        <v>0</v>
      </c>
      <c r="G12" s="157">
        <v>0</v>
      </c>
      <c r="H12" s="157">
        <v>0</v>
      </c>
      <c r="I12" s="157">
        <v>0</v>
      </c>
      <c r="J12" s="157">
        <v>0</v>
      </c>
      <c r="K12" s="157">
        <v>0</v>
      </c>
      <c r="L12" s="157">
        <v>0</v>
      </c>
      <c r="M12" s="157">
        <v>0</v>
      </c>
      <c r="N12" s="157">
        <v>0</v>
      </c>
      <c r="O12" s="157">
        <v>0</v>
      </c>
    </row>
    <row r="13" spans="1:15" s="71" customFormat="1" ht="20.100000000000001" customHeight="1">
      <c r="A13" s="71" t="s">
        <v>16</v>
      </c>
      <c r="B13" s="168">
        <v>0</v>
      </c>
      <c r="C13" s="168">
        <v>0</v>
      </c>
      <c r="D13" s="168">
        <v>0</v>
      </c>
      <c r="E13" s="168">
        <v>0</v>
      </c>
      <c r="F13" s="168">
        <v>0</v>
      </c>
      <c r="G13" s="168">
        <v>0</v>
      </c>
      <c r="H13" s="168">
        <v>0</v>
      </c>
      <c r="I13" s="168">
        <v>0</v>
      </c>
      <c r="J13" s="168">
        <v>0</v>
      </c>
      <c r="K13" s="168">
        <v>0</v>
      </c>
      <c r="L13" s="168">
        <v>0</v>
      </c>
      <c r="M13" s="168">
        <v>0</v>
      </c>
      <c r="N13" s="168">
        <v>0</v>
      </c>
      <c r="O13" s="168">
        <v>0</v>
      </c>
    </row>
    <row r="14" spans="1:15" ht="20.100000000000001" customHeight="1">
      <c r="A14" s="75" t="s">
        <v>17</v>
      </c>
      <c r="B14" s="157">
        <v>0</v>
      </c>
      <c r="C14" s="157">
        <v>0</v>
      </c>
      <c r="D14" s="157">
        <v>0</v>
      </c>
      <c r="E14" s="157">
        <v>0</v>
      </c>
      <c r="F14" s="157">
        <v>0</v>
      </c>
      <c r="G14" s="157">
        <v>0</v>
      </c>
      <c r="H14" s="157">
        <v>0</v>
      </c>
      <c r="I14" s="157">
        <v>0</v>
      </c>
      <c r="J14" s="157">
        <v>0</v>
      </c>
      <c r="K14" s="157">
        <v>0</v>
      </c>
      <c r="L14" s="157">
        <v>0</v>
      </c>
      <c r="M14" s="157">
        <v>0</v>
      </c>
      <c r="N14" s="157">
        <v>0</v>
      </c>
      <c r="O14" s="157">
        <v>0</v>
      </c>
    </row>
    <row r="15" spans="1:15" ht="20.100000000000001" customHeight="1">
      <c r="A15" s="75" t="s">
        <v>18</v>
      </c>
      <c r="B15" s="157">
        <v>0</v>
      </c>
      <c r="C15" s="157">
        <v>0</v>
      </c>
      <c r="D15" s="157">
        <v>0</v>
      </c>
      <c r="E15" s="157">
        <v>0</v>
      </c>
      <c r="F15" s="157">
        <v>0</v>
      </c>
      <c r="G15" s="157">
        <v>0</v>
      </c>
      <c r="H15" s="157">
        <v>0</v>
      </c>
      <c r="I15" s="157">
        <v>0</v>
      </c>
      <c r="J15" s="157">
        <v>0</v>
      </c>
      <c r="K15" s="157">
        <v>0</v>
      </c>
      <c r="L15" s="157">
        <v>0</v>
      </c>
      <c r="M15" s="157">
        <v>0</v>
      </c>
      <c r="N15" s="157">
        <v>0</v>
      </c>
      <c r="O15" s="157">
        <v>0</v>
      </c>
    </row>
    <row r="16" spans="1:15" ht="20.100000000000001" customHeight="1">
      <c r="A16" s="75" t="s">
        <v>19</v>
      </c>
      <c r="B16" s="157">
        <v>0</v>
      </c>
      <c r="C16" s="157">
        <v>0</v>
      </c>
      <c r="D16" s="157">
        <v>0</v>
      </c>
      <c r="E16" s="157">
        <v>0</v>
      </c>
      <c r="F16" s="157">
        <v>0</v>
      </c>
      <c r="G16" s="157">
        <v>0</v>
      </c>
      <c r="H16" s="157">
        <v>0</v>
      </c>
      <c r="I16" s="157">
        <v>0</v>
      </c>
      <c r="J16" s="157">
        <v>0</v>
      </c>
      <c r="K16" s="157">
        <v>0</v>
      </c>
      <c r="L16" s="157">
        <v>0</v>
      </c>
      <c r="M16" s="157">
        <v>0</v>
      </c>
      <c r="N16" s="157">
        <v>0</v>
      </c>
      <c r="O16" s="157">
        <v>0</v>
      </c>
    </row>
    <row r="17" spans="1:15" ht="20.100000000000001" customHeight="1">
      <c r="A17" s="75" t="s">
        <v>20</v>
      </c>
      <c r="B17" s="157">
        <v>0</v>
      </c>
      <c r="C17" s="157">
        <v>0</v>
      </c>
      <c r="D17" s="157">
        <v>0</v>
      </c>
      <c r="E17" s="157">
        <v>0</v>
      </c>
      <c r="F17" s="157">
        <v>0</v>
      </c>
      <c r="G17" s="157">
        <v>0</v>
      </c>
      <c r="H17" s="157">
        <v>0</v>
      </c>
      <c r="I17" s="157">
        <v>0</v>
      </c>
      <c r="J17" s="157">
        <v>0</v>
      </c>
      <c r="K17" s="157">
        <v>0</v>
      </c>
      <c r="L17" s="157">
        <v>0</v>
      </c>
      <c r="M17" s="157">
        <v>0</v>
      </c>
      <c r="N17" s="157">
        <v>0</v>
      </c>
      <c r="O17" s="157">
        <v>0</v>
      </c>
    </row>
    <row r="18" spans="1:15" ht="20.100000000000001" customHeight="1">
      <c r="A18" s="75" t="s">
        <v>79</v>
      </c>
      <c r="B18" s="157">
        <v>0</v>
      </c>
      <c r="C18" s="157">
        <v>0</v>
      </c>
      <c r="D18" s="157">
        <v>0</v>
      </c>
      <c r="E18" s="157">
        <v>0</v>
      </c>
      <c r="F18" s="157">
        <v>0</v>
      </c>
      <c r="G18" s="157">
        <v>0</v>
      </c>
      <c r="H18" s="157">
        <v>0</v>
      </c>
      <c r="I18" s="157">
        <v>0</v>
      </c>
      <c r="J18" s="157">
        <v>0</v>
      </c>
      <c r="K18" s="157">
        <v>0</v>
      </c>
      <c r="L18" s="157">
        <v>0</v>
      </c>
      <c r="M18" s="157">
        <v>0</v>
      </c>
      <c r="N18" s="157">
        <v>0</v>
      </c>
      <c r="O18" s="157">
        <v>0</v>
      </c>
    </row>
    <row r="19" spans="1:15" s="71" customFormat="1" ht="20.100000000000001" customHeight="1">
      <c r="A19" s="71" t="s">
        <v>21</v>
      </c>
      <c r="B19" s="168">
        <v>0</v>
      </c>
      <c r="C19" s="168">
        <v>0</v>
      </c>
      <c r="D19" s="168">
        <v>0</v>
      </c>
      <c r="E19" s="168">
        <v>0</v>
      </c>
      <c r="F19" s="168">
        <v>0</v>
      </c>
      <c r="G19" s="168">
        <v>0</v>
      </c>
      <c r="H19" s="168">
        <v>0</v>
      </c>
      <c r="I19" s="168">
        <v>0</v>
      </c>
      <c r="J19" s="168">
        <v>0</v>
      </c>
      <c r="K19" s="168">
        <v>0</v>
      </c>
      <c r="L19" s="168">
        <v>0</v>
      </c>
      <c r="M19" s="168">
        <v>0</v>
      </c>
      <c r="N19" s="168">
        <v>0</v>
      </c>
      <c r="O19" s="168">
        <v>0</v>
      </c>
    </row>
    <row r="20" spans="1:15" ht="20.100000000000001" customHeight="1">
      <c r="A20" s="75" t="s">
        <v>22</v>
      </c>
      <c r="B20" s="157">
        <v>0</v>
      </c>
      <c r="C20" s="157">
        <v>0</v>
      </c>
      <c r="D20" s="157">
        <v>0</v>
      </c>
      <c r="E20" s="157">
        <v>0</v>
      </c>
      <c r="F20" s="157">
        <v>0</v>
      </c>
      <c r="G20" s="157">
        <v>0</v>
      </c>
      <c r="H20" s="157">
        <v>0</v>
      </c>
      <c r="I20" s="157">
        <v>0</v>
      </c>
      <c r="J20" s="157">
        <v>0</v>
      </c>
      <c r="K20" s="157">
        <v>0</v>
      </c>
      <c r="L20" s="157">
        <v>0</v>
      </c>
      <c r="M20" s="157">
        <v>0</v>
      </c>
      <c r="N20" s="157">
        <v>0</v>
      </c>
      <c r="O20" s="157">
        <v>0</v>
      </c>
    </row>
    <row r="21" spans="1:15" ht="20.100000000000001" customHeight="1">
      <c r="A21" s="75" t="s">
        <v>23</v>
      </c>
      <c r="B21" s="157">
        <v>0</v>
      </c>
      <c r="C21" s="157">
        <v>0</v>
      </c>
      <c r="D21" s="157">
        <v>0</v>
      </c>
      <c r="E21" s="157">
        <v>0</v>
      </c>
      <c r="F21" s="157">
        <v>0</v>
      </c>
      <c r="G21" s="157">
        <v>0</v>
      </c>
      <c r="H21" s="157">
        <v>0</v>
      </c>
      <c r="I21" s="157">
        <v>0</v>
      </c>
      <c r="J21" s="157">
        <v>0</v>
      </c>
      <c r="K21" s="157">
        <v>0</v>
      </c>
      <c r="L21" s="157">
        <v>0</v>
      </c>
      <c r="M21" s="157">
        <v>0</v>
      </c>
      <c r="N21" s="157">
        <v>0</v>
      </c>
      <c r="O21" s="157">
        <v>0</v>
      </c>
    </row>
    <row r="22" spans="1:15" ht="20.100000000000001" customHeight="1">
      <c r="A22" s="75" t="s">
        <v>24</v>
      </c>
      <c r="B22" s="157">
        <v>0</v>
      </c>
      <c r="C22" s="157">
        <v>0</v>
      </c>
      <c r="D22" s="157">
        <v>0</v>
      </c>
      <c r="E22" s="157">
        <v>0</v>
      </c>
      <c r="F22" s="157">
        <v>0</v>
      </c>
      <c r="G22" s="157">
        <v>0</v>
      </c>
      <c r="H22" s="157">
        <v>0</v>
      </c>
      <c r="I22" s="157">
        <v>0</v>
      </c>
      <c r="J22" s="157">
        <v>0</v>
      </c>
      <c r="K22" s="157">
        <v>0</v>
      </c>
      <c r="L22" s="157">
        <v>0</v>
      </c>
      <c r="M22" s="157">
        <v>0</v>
      </c>
      <c r="N22" s="157">
        <v>0</v>
      </c>
      <c r="O22" s="157">
        <v>0</v>
      </c>
    </row>
    <row r="23" spans="1:15" s="71" customFormat="1" ht="20.100000000000001" customHeight="1">
      <c r="A23" s="71" t="s">
        <v>25</v>
      </c>
      <c r="B23" s="168">
        <v>0</v>
      </c>
      <c r="C23" s="168">
        <v>0</v>
      </c>
      <c r="D23" s="168">
        <v>0</v>
      </c>
      <c r="E23" s="168">
        <v>0</v>
      </c>
      <c r="F23" s="168">
        <v>0</v>
      </c>
      <c r="G23" s="168">
        <v>0</v>
      </c>
      <c r="H23" s="168">
        <v>0</v>
      </c>
      <c r="I23" s="168">
        <v>0</v>
      </c>
      <c r="J23" s="168">
        <v>0</v>
      </c>
      <c r="K23" s="168">
        <v>0</v>
      </c>
      <c r="L23" s="168">
        <v>0</v>
      </c>
      <c r="M23" s="168">
        <v>0</v>
      </c>
      <c r="N23" s="168">
        <v>0</v>
      </c>
      <c r="O23" s="168">
        <v>0</v>
      </c>
    </row>
    <row r="24" spans="1:15" ht="20.100000000000001" customHeight="1">
      <c r="A24" s="75" t="s">
        <v>26</v>
      </c>
      <c r="B24" s="157">
        <v>0</v>
      </c>
      <c r="C24" s="157">
        <v>0</v>
      </c>
      <c r="D24" s="157">
        <v>0</v>
      </c>
      <c r="E24" s="157">
        <v>0</v>
      </c>
      <c r="F24" s="157">
        <v>0</v>
      </c>
      <c r="G24" s="157">
        <v>0</v>
      </c>
      <c r="H24" s="157">
        <v>0</v>
      </c>
      <c r="I24" s="157">
        <v>0</v>
      </c>
      <c r="J24" s="157">
        <v>0</v>
      </c>
      <c r="K24" s="157">
        <v>0</v>
      </c>
      <c r="L24" s="157">
        <v>0</v>
      </c>
      <c r="M24" s="157">
        <v>0</v>
      </c>
      <c r="N24" s="157">
        <v>0</v>
      </c>
      <c r="O24" s="157">
        <v>0</v>
      </c>
    </row>
    <row r="25" spans="1:15" ht="20.100000000000001" customHeight="1">
      <c r="A25" s="75" t="s">
        <v>27</v>
      </c>
      <c r="B25" s="157">
        <v>0</v>
      </c>
      <c r="C25" s="157">
        <v>0</v>
      </c>
      <c r="D25" s="157">
        <v>0</v>
      </c>
      <c r="E25" s="157">
        <v>0</v>
      </c>
      <c r="F25" s="157">
        <v>0</v>
      </c>
      <c r="G25" s="157">
        <v>0</v>
      </c>
      <c r="H25" s="157">
        <v>0</v>
      </c>
      <c r="I25" s="157">
        <v>0</v>
      </c>
      <c r="J25" s="157">
        <v>0</v>
      </c>
      <c r="K25" s="157">
        <v>0</v>
      </c>
      <c r="L25" s="157">
        <v>0</v>
      </c>
      <c r="M25" s="157">
        <v>0</v>
      </c>
      <c r="N25" s="157">
        <v>0</v>
      </c>
      <c r="O25" s="157">
        <v>0</v>
      </c>
    </row>
    <row r="26" spans="1:15" ht="20.100000000000001" customHeight="1">
      <c r="A26" s="75" t="s">
        <v>28</v>
      </c>
      <c r="B26" s="157">
        <v>0</v>
      </c>
      <c r="C26" s="157">
        <v>0</v>
      </c>
      <c r="D26" s="157">
        <v>0</v>
      </c>
      <c r="E26" s="157">
        <v>0</v>
      </c>
      <c r="F26" s="157">
        <v>0</v>
      </c>
      <c r="G26" s="157">
        <v>0</v>
      </c>
      <c r="H26" s="157">
        <v>0</v>
      </c>
      <c r="I26" s="157">
        <v>0</v>
      </c>
      <c r="J26" s="157">
        <v>0</v>
      </c>
      <c r="K26" s="157">
        <v>0</v>
      </c>
      <c r="L26" s="157">
        <v>0</v>
      </c>
      <c r="M26" s="157">
        <v>0</v>
      </c>
      <c r="N26" s="157">
        <v>0</v>
      </c>
      <c r="O26" s="157">
        <v>0</v>
      </c>
    </row>
    <row r="27" spans="1:15" ht="20.100000000000001" customHeight="1">
      <c r="A27" s="75" t="s">
        <v>29</v>
      </c>
      <c r="B27" s="157">
        <v>0</v>
      </c>
      <c r="C27" s="157">
        <v>0</v>
      </c>
      <c r="D27" s="157">
        <v>0</v>
      </c>
      <c r="E27" s="157">
        <v>0</v>
      </c>
      <c r="F27" s="157">
        <v>0</v>
      </c>
      <c r="G27" s="157">
        <v>0</v>
      </c>
      <c r="H27" s="157">
        <v>0</v>
      </c>
      <c r="I27" s="157">
        <v>0</v>
      </c>
      <c r="J27" s="157">
        <v>0</v>
      </c>
      <c r="K27" s="157">
        <v>0</v>
      </c>
      <c r="L27" s="157">
        <v>0</v>
      </c>
      <c r="M27" s="157">
        <v>0</v>
      </c>
      <c r="N27" s="157">
        <v>0</v>
      </c>
      <c r="O27" s="157">
        <v>0</v>
      </c>
    </row>
    <row r="28" spans="1:15" ht="20.100000000000001" customHeight="1">
      <c r="A28" s="75" t="s">
        <v>30</v>
      </c>
      <c r="B28" s="157">
        <v>0</v>
      </c>
      <c r="C28" s="157">
        <v>0</v>
      </c>
      <c r="D28" s="157">
        <v>0</v>
      </c>
      <c r="E28" s="157">
        <v>0</v>
      </c>
      <c r="F28" s="157">
        <v>0</v>
      </c>
      <c r="G28" s="157">
        <v>0</v>
      </c>
      <c r="H28" s="157">
        <v>0</v>
      </c>
      <c r="I28" s="157">
        <v>0</v>
      </c>
      <c r="J28" s="157">
        <v>0</v>
      </c>
      <c r="K28" s="157">
        <v>0</v>
      </c>
      <c r="L28" s="157">
        <v>0</v>
      </c>
      <c r="M28" s="157">
        <v>0</v>
      </c>
      <c r="N28" s="157">
        <v>0</v>
      </c>
      <c r="O28" s="157">
        <v>0</v>
      </c>
    </row>
    <row r="29" spans="1:15" ht="20.100000000000001" customHeight="1">
      <c r="A29" s="75" t="s">
        <v>31</v>
      </c>
      <c r="B29" s="157">
        <v>0</v>
      </c>
      <c r="C29" s="157">
        <v>0</v>
      </c>
      <c r="D29" s="157">
        <v>0</v>
      </c>
      <c r="E29" s="157">
        <v>0</v>
      </c>
      <c r="F29" s="157">
        <v>0</v>
      </c>
      <c r="G29" s="157">
        <v>0</v>
      </c>
      <c r="H29" s="157">
        <v>0</v>
      </c>
      <c r="I29" s="157">
        <v>0</v>
      </c>
      <c r="J29" s="157">
        <v>0</v>
      </c>
      <c r="K29" s="157">
        <v>0</v>
      </c>
      <c r="L29" s="157">
        <v>0</v>
      </c>
      <c r="M29" s="157">
        <v>0</v>
      </c>
      <c r="N29" s="157">
        <v>0</v>
      </c>
      <c r="O29" s="157">
        <v>0</v>
      </c>
    </row>
    <row r="30" spans="1:15" ht="20.100000000000001" customHeight="1">
      <c r="A30" s="75" t="s">
        <v>32</v>
      </c>
      <c r="B30" s="157">
        <v>0</v>
      </c>
      <c r="C30" s="157">
        <v>0</v>
      </c>
      <c r="D30" s="157">
        <v>0</v>
      </c>
      <c r="E30" s="157">
        <v>0</v>
      </c>
      <c r="F30" s="157">
        <v>0</v>
      </c>
      <c r="G30" s="157">
        <v>0</v>
      </c>
      <c r="H30" s="157">
        <v>0</v>
      </c>
      <c r="I30" s="157">
        <v>0</v>
      </c>
      <c r="J30" s="157">
        <v>0</v>
      </c>
      <c r="K30" s="157">
        <v>0</v>
      </c>
      <c r="L30" s="157">
        <v>0</v>
      </c>
      <c r="M30" s="157">
        <v>0</v>
      </c>
      <c r="N30" s="157">
        <v>0</v>
      </c>
      <c r="O30" s="157">
        <v>0</v>
      </c>
    </row>
    <row r="31" spans="1:15" ht="20.100000000000001" customHeight="1">
      <c r="A31" s="75" t="s">
        <v>33</v>
      </c>
      <c r="B31" s="157">
        <v>0</v>
      </c>
      <c r="C31" s="157">
        <v>0</v>
      </c>
      <c r="D31" s="157">
        <v>0</v>
      </c>
      <c r="E31" s="157">
        <v>0</v>
      </c>
      <c r="F31" s="157">
        <v>0</v>
      </c>
      <c r="G31" s="157">
        <v>0</v>
      </c>
      <c r="H31" s="157">
        <v>0</v>
      </c>
      <c r="I31" s="157">
        <v>0</v>
      </c>
      <c r="J31" s="157">
        <v>0</v>
      </c>
      <c r="K31" s="157">
        <v>0</v>
      </c>
      <c r="L31" s="157">
        <v>0</v>
      </c>
      <c r="M31" s="157">
        <v>0</v>
      </c>
      <c r="N31" s="157">
        <v>0</v>
      </c>
      <c r="O31" s="157">
        <v>0</v>
      </c>
    </row>
    <row r="32" spans="1:15" ht="20.100000000000001" customHeight="1">
      <c r="A32" s="75" t="s">
        <v>34</v>
      </c>
      <c r="B32" s="157">
        <v>0</v>
      </c>
      <c r="C32" s="157">
        <v>0</v>
      </c>
      <c r="D32" s="157">
        <v>0</v>
      </c>
      <c r="E32" s="157">
        <v>0</v>
      </c>
      <c r="F32" s="157">
        <v>0</v>
      </c>
      <c r="G32" s="157">
        <v>0</v>
      </c>
      <c r="H32" s="157">
        <v>0</v>
      </c>
      <c r="I32" s="157">
        <v>0</v>
      </c>
      <c r="J32" s="157">
        <v>0</v>
      </c>
      <c r="K32" s="157">
        <v>0</v>
      </c>
      <c r="L32" s="157">
        <v>0</v>
      </c>
      <c r="M32" s="157">
        <v>0</v>
      </c>
      <c r="N32" s="157">
        <v>0</v>
      </c>
      <c r="O32" s="157">
        <v>0</v>
      </c>
    </row>
    <row r="33" spans="1:15" ht="20.100000000000001" customHeight="1">
      <c r="A33" s="75" t="s">
        <v>35</v>
      </c>
      <c r="B33" s="157">
        <v>0</v>
      </c>
      <c r="C33" s="157">
        <v>0</v>
      </c>
      <c r="D33" s="157">
        <v>0</v>
      </c>
      <c r="E33" s="157">
        <v>0</v>
      </c>
      <c r="F33" s="157">
        <v>0</v>
      </c>
      <c r="G33" s="157">
        <v>0</v>
      </c>
      <c r="H33" s="157">
        <v>0</v>
      </c>
      <c r="I33" s="157">
        <v>0</v>
      </c>
      <c r="J33" s="157">
        <v>0</v>
      </c>
      <c r="K33" s="157">
        <v>0</v>
      </c>
      <c r="L33" s="157">
        <v>0</v>
      </c>
      <c r="M33" s="157">
        <v>0</v>
      </c>
      <c r="N33" s="157">
        <v>0</v>
      </c>
      <c r="O33" s="157">
        <v>0</v>
      </c>
    </row>
    <row r="34" spans="1:15" ht="20.100000000000001" customHeight="1">
      <c r="A34" s="75" t="s">
        <v>36</v>
      </c>
      <c r="B34" s="157">
        <v>0</v>
      </c>
      <c r="C34" s="157">
        <v>0</v>
      </c>
      <c r="D34" s="157">
        <v>0</v>
      </c>
      <c r="E34" s="157">
        <v>0</v>
      </c>
      <c r="F34" s="157">
        <v>0</v>
      </c>
      <c r="G34" s="157">
        <v>0</v>
      </c>
      <c r="H34" s="157">
        <v>0</v>
      </c>
      <c r="I34" s="157">
        <v>0</v>
      </c>
      <c r="J34" s="157">
        <v>0</v>
      </c>
      <c r="K34" s="157">
        <v>0</v>
      </c>
      <c r="L34" s="157">
        <v>0</v>
      </c>
      <c r="M34" s="157">
        <v>0</v>
      </c>
      <c r="N34" s="157">
        <v>0</v>
      </c>
      <c r="O34" s="157">
        <v>0</v>
      </c>
    </row>
    <row r="35" spans="1:15" ht="20.100000000000001" customHeight="1">
      <c r="A35" s="75" t="s">
        <v>37</v>
      </c>
      <c r="B35" s="157">
        <v>0</v>
      </c>
      <c r="C35" s="157">
        <v>0</v>
      </c>
      <c r="D35" s="157">
        <v>0</v>
      </c>
      <c r="E35" s="157">
        <v>0</v>
      </c>
      <c r="F35" s="157">
        <v>0</v>
      </c>
      <c r="G35" s="157">
        <v>0</v>
      </c>
      <c r="H35" s="157">
        <v>0</v>
      </c>
      <c r="I35" s="157">
        <v>0</v>
      </c>
      <c r="J35" s="157">
        <v>0</v>
      </c>
      <c r="K35" s="157">
        <v>0</v>
      </c>
      <c r="L35" s="157">
        <v>0</v>
      </c>
      <c r="M35" s="157">
        <v>0</v>
      </c>
      <c r="N35" s="157">
        <v>0</v>
      </c>
      <c r="O35" s="157">
        <v>0</v>
      </c>
    </row>
    <row r="36" spans="1:15" s="71" customFormat="1" ht="20.100000000000001" customHeight="1">
      <c r="A36" s="71" t="s">
        <v>38</v>
      </c>
      <c r="B36" s="168">
        <v>0</v>
      </c>
      <c r="C36" s="168">
        <v>0</v>
      </c>
      <c r="D36" s="168">
        <v>0</v>
      </c>
      <c r="E36" s="168">
        <v>0</v>
      </c>
      <c r="F36" s="168">
        <v>0</v>
      </c>
      <c r="G36" s="168">
        <v>0</v>
      </c>
      <c r="H36" s="168">
        <v>0</v>
      </c>
      <c r="I36" s="168">
        <v>0</v>
      </c>
      <c r="J36" s="168">
        <v>0</v>
      </c>
      <c r="K36" s="168">
        <v>0</v>
      </c>
      <c r="L36" s="168">
        <v>0</v>
      </c>
      <c r="M36" s="168">
        <v>0</v>
      </c>
      <c r="N36" s="168">
        <v>0</v>
      </c>
      <c r="O36" s="168">
        <v>0</v>
      </c>
    </row>
    <row r="37" spans="1:15" ht="20.100000000000001" customHeight="1">
      <c r="A37" s="75" t="s">
        <v>39</v>
      </c>
      <c r="B37" s="157">
        <v>0</v>
      </c>
      <c r="C37" s="157">
        <v>0</v>
      </c>
      <c r="D37" s="157">
        <v>0</v>
      </c>
      <c r="E37" s="157">
        <v>0</v>
      </c>
      <c r="F37" s="157">
        <v>0</v>
      </c>
      <c r="G37" s="157">
        <v>0</v>
      </c>
      <c r="H37" s="157">
        <v>0</v>
      </c>
      <c r="I37" s="157">
        <v>0</v>
      </c>
      <c r="J37" s="157">
        <v>0</v>
      </c>
      <c r="K37" s="157">
        <v>0</v>
      </c>
      <c r="L37" s="157">
        <v>0</v>
      </c>
      <c r="M37" s="157">
        <v>0</v>
      </c>
      <c r="N37" s="157">
        <v>0</v>
      </c>
      <c r="O37" s="157">
        <v>0</v>
      </c>
    </row>
    <row r="38" spans="1:15" ht="20.100000000000001" customHeight="1">
      <c r="A38" s="75" t="s">
        <v>40</v>
      </c>
      <c r="B38" s="157">
        <v>0</v>
      </c>
      <c r="C38" s="157">
        <v>0</v>
      </c>
      <c r="D38" s="157">
        <v>0</v>
      </c>
      <c r="E38" s="157">
        <v>0</v>
      </c>
      <c r="F38" s="157">
        <v>0</v>
      </c>
      <c r="G38" s="157">
        <v>0</v>
      </c>
      <c r="H38" s="157">
        <v>0</v>
      </c>
      <c r="I38" s="157">
        <v>0</v>
      </c>
      <c r="J38" s="157">
        <v>0</v>
      </c>
      <c r="K38" s="157">
        <v>0</v>
      </c>
      <c r="L38" s="157">
        <v>0</v>
      </c>
      <c r="M38" s="157">
        <v>0</v>
      </c>
      <c r="N38" s="157">
        <v>0</v>
      </c>
      <c r="O38" s="157">
        <v>0</v>
      </c>
    </row>
    <row r="39" spans="1:15" ht="20.100000000000001" customHeight="1">
      <c r="A39" s="75" t="s">
        <v>41</v>
      </c>
      <c r="B39" s="157">
        <v>0</v>
      </c>
      <c r="C39" s="157">
        <v>0</v>
      </c>
      <c r="D39" s="157">
        <v>0</v>
      </c>
      <c r="E39" s="157">
        <v>0</v>
      </c>
      <c r="F39" s="157">
        <v>0</v>
      </c>
      <c r="G39" s="157">
        <v>0</v>
      </c>
      <c r="H39" s="157">
        <v>0</v>
      </c>
      <c r="I39" s="157">
        <v>0</v>
      </c>
      <c r="J39" s="157">
        <v>0</v>
      </c>
      <c r="K39" s="157">
        <v>0</v>
      </c>
      <c r="L39" s="157">
        <v>0</v>
      </c>
      <c r="M39" s="157">
        <v>0</v>
      </c>
      <c r="N39" s="157">
        <v>0</v>
      </c>
      <c r="O39" s="157">
        <v>0</v>
      </c>
    </row>
    <row r="40" spans="1:15" ht="20.100000000000001" customHeight="1">
      <c r="A40" s="75" t="s">
        <v>42</v>
      </c>
      <c r="B40" s="157">
        <v>0</v>
      </c>
      <c r="C40" s="157">
        <v>0</v>
      </c>
      <c r="D40" s="157">
        <v>0</v>
      </c>
      <c r="E40" s="157">
        <v>0</v>
      </c>
      <c r="F40" s="157">
        <v>0</v>
      </c>
      <c r="G40" s="157">
        <v>0</v>
      </c>
      <c r="H40" s="157">
        <v>0</v>
      </c>
      <c r="I40" s="157">
        <v>0</v>
      </c>
      <c r="J40" s="157">
        <v>0</v>
      </c>
      <c r="K40" s="157">
        <v>0</v>
      </c>
      <c r="L40" s="157">
        <v>0</v>
      </c>
      <c r="M40" s="157">
        <v>0</v>
      </c>
      <c r="N40" s="157">
        <v>0</v>
      </c>
      <c r="O40" s="157">
        <v>0</v>
      </c>
    </row>
    <row r="41" spans="1:15" ht="20.100000000000001" customHeight="1">
      <c r="A41" s="75" t="s">
        <v>43</v>
      </c>
      <c r="B41" s="157">
        <v>0</v>
      </c>
      <c r="C41" s="157">
        <v>0</v>
      </c>
      <c r="D41" s="157">
        <v>0</v>
      </c>
      <c r="E41" s="157">
        <v>0</v>
      </c>
      <c r="F41" s="157">
        <v>0</v>
      </c>
      <c r="G41" s="157">
        <v>0</v>
      </c>
      <c r="H41" s="157">
        <v>0</v>
      </c>
      <c r="I41" s="157">
        <v>0</v>
      </c>
      <c r="J41" s="157">
        <v>0</v>
      </c>
      <c r="K41" s="157">
        <v>0</v>
      </c>
      <c r="L41" s="157">
        <v>0</v>
      </c>
      <c r="M41" s="157">
        <v>0</v>
      </c>
      <c r="N41" s="157">
        <v>0</v>
      </c>
      <c r="O41" s="157">
        <v>0</v>
      </c>
    </row>
    <row r="42" spans="1:15" ht="20.100000000000001" customHeight="1">
      <c r="A42" s="75" t="s">
        <v>44</v>
      </c>
      <c r="B42" s="157">
        <v>0</v>
      </c>
      <c r="C42" s="157">
        <v>0</v>
      </c>
      <c r="D42" s="157">
        <v>0</v>
      </c>
      <c r="E42" s="157">
        <v>0</v>
      </c>
      <c r="F42" s="157">
        <v>0</v>
      </c>
      <c r="G42" s="157">
        <v>0</v>
      </c>
      <c r="H42" s="157">
        <v>0</v>
      </c>
      <c r="I42" s="157">
        <v>0</v>
      </c>
      <c r="J42" s="157">
        <v>0</v>
      </c>
      <c r="K42" s="157">
        <v>0</v>
      </c>
      <c r="L42" s="157">
        <v>0</v>
      </c>
      <c r="M42" s="157">
        <v>0</v>
      </c>
      <c r="N42" s="157">
        <v>0</v>
      </c>
      <c r="O42" s="157">
        <v>0</v>
      </c>
    </row>
    <row r="43" spans="1:15" ht="20.100000000000001" customHeight="1">
      <c r="A43" s="71" t="s">
        <v>45</v>
      </c>
      <c r="B43" s="168">
        <v>0</v>
      </c>
      <c r="C43" s="168">
        <v>0</v>
      </c>
      <c r="D43" s="168">
        <v>0</v>
      </c>
      <c r="E43" s="168">
        <v>0</v>
      </c>
      <c r="F43" s="168">
        <v>0</v>
      </c>
      <c r="G43" s="168">
        <v>0</v>
      </c>
      <c r="H43" s="168">
        <v>0</v>
      </c>
      <c r="I43" s="168">
        <v>0</v>
      </c>
      <c r="J43" s="168">
        <v>0</v>
      </c>
      <c r="K43" s="168">
        <v>0</v>
      </c>
      <c r="L43" s="168">
        <v>0</v>
      </c>
      <c r="M43" s="168">
        <v>0</v>
      </c>
      <c r="N43" s="168">
        <v>0</v>
      </c>
      <c r="O43" s="168">
        <v>0</v>
      </c>
    </row>
    <row r="44" spans="1:15" ht="20.100000000000001" customHeight="1">
      <c r="A44" s="75" t="s">
        <v>46</v>
      </c>
      <c r="B44" s="157">
        <v>0</v>
      </c>
      <c r="C44" s="157">
        <v>0</v>
      </c>
      <c r="D44" s="157">
        <v>0</v>
      </c>
      <c r="E44" s="157">
        <v>0</v>
      </c>
      <c r="F44" s="157">
        <v>0</v>
      </c>
      <c r="G44" s="157">
        <v>0</v>
      </c>
      <c r="H44" s="157">
        <v>0</v>
      </c>
      <c r="I44" s="157">
        <v>0</v>
      </c>
      <c r="J44" s="157">
        <v>0</v>
      </c>
      <c r="K44" s="157">
        <v>0</v>
      </c>
      <c r="L44" s="157">
        <v>0</v>
      </c>
      <c r="M44" s="157">
        <v>0</v>
      </c>
      <c r="N44" s="157">
        <v>0</v>
      </c>
      <c r="O44" s="157">
        <v>0</v>
      </c>
    </row>
    <row r="45" spans="1:15" ht="20.100000000000001" customHeight="1">
      <c r="A45" s="75" t="s">
        <v>47</v>
      </c>
      <c r="B45" s="157">
        <v>0</v>
      </c>
      <c r="C45" s="157">
        <v>0</v>
      </c>
      <c r="D45" s="157">
        <v>0</v>
      </c>
      <c r="E45" s="157">
        <v>0</v>
      </c>
      <c r="F45" s="157">
        <v>0</v>
      </c>
      <c r="G45" s="157">
        <v>0</v>
      </c>
      <c r="H45" s="157">
        <v>0</v>
      </c>
      <c r="I45" s="157">
        <v>0</v>
      </c>
      <c r="J45" s="157">
        <v>0</v>
      </c>
      <c r="K45" s="157">
        <v>0</v>
      </c>
      <c r="L45" s="157">
        <v>0</v>
      </c>
      <c r="M45" s="157">
        <v>0</v>
      </c>
      <c r="N45" s="157">
        <v>0</v>
      </c>
      <c r="O45" s="157">
        <v>0</v>
      </c>
    </row>
    <row r="46" spans="1:15" ht="20.100000000000001" customHeight="1">
      <c r="A46" s="75" t="s">
        <v>48</v>
      </c>
      <c r="B46" s="157">
        <v>0</v>
      </c>
      <c r="C46" s="157">
        <v>0</v>
      </c>
      <c r="D46" s="157">
        <v>0</v>
      </c>
      <c r="E46" s="157">
        <v>0</v>
      </c>
      <c r="F46" s="157">
        <v>0</v>
      </c>
      <c r="G46" s="157">
        <v>0</v>
      </c>
      <c r="H46" s="157">
        <v>0</v>
      </c>
      <c r="I46" s="157">
        <v>0</v>
      </c>
      <c r="J46" s="157">
        <v>0</v>
      </c>
      <c r="K46" s="157">
        <v>0</v>
      </c>
      <c r="L46" s="157">
        <v>0</v>
      </c>
      <c r="M46" s="157">
        <v>0</v>
      </c>
      <c r="N46" s="157">
        <v>0</v>
      </c>
      <c r="O46" s="157">
        <v>0</v>
      </c>
    </row>
    <row r="47" spans="1:15" ht="20.100000000000001" customHeight="1">
      <c r="A47" s="75" t="s">
        <v>49</v>
      </c>
      <c r="B47" s="157">
        <v>0</v>
      </c>
      <c r="C47" s="157">
        <v>0</v>
      </c>
      <c r="D47" s="157">
        <v>0</v>
      </c>
      <c r="E47" s="157">
        <v>0</v>
      </c>
      <c r="F47" s="157">
        <v>0</v>
      </c>
      <c r="G47" s="157">
        <v>0</v>
      </c>
      <c r="H47" s="157">
        <v>0</v>
      </c>
      <c r="I47" s="157">
        <v>0</v>
      </c>
      <c r="J47" s="157">
        <v>0</v>
      </c>
      <c r="K47" s="157">
        <v>0</v>
      </c>
      <c r="L47" s="157">
        <v>0</v>
      </c>
      <c r="M47" s="157">
        <v>0</v>
      </c>
      <c r="N47" s="157">
        <v>0</v>
      </c>
      <c r="O47" s="157">
        <v>0</v>
      </c>
    </row>
    <row r="48" spans="1:15" ht="20.100000000000001" customHeight="1">
      <c r="A48" s="75" t="s">
        <v>50</v>
      </c>
      <c r="B48" s="157">
        <v>0</v>
      </c>
      <c r="C48" s="157">
        <v>0</v>
      </c>
      <c r="D48" s="157">
        <v>0</v>
      </c>
      <c r="E48" s="157">
        <v>0</v>
      </c>
      <c r="F48" s="157">
        <v>0</v>
      </c>
      <c r="G48" s="157">
        <v>0</v>
      </c>
      <c r="H48" s="157">
        <v>0</v>
      </c>
      <c r="I48" s="157">
        <v>0</v>
      </c>
      <c r="J48" s="157">
        <v>0</v>
      </c>
      <c r="K48" s="157">
        <v>0</v>
      </c>
      <c r="L48" s="157">
        <v>0</v>
      </c>
      <c r="M48" s="157">
        <v>0</v>
      </c>
      <c r="N48" s="157">
        <v>0</v>
      </c>
      <c r="O48" s="157">
        <v>0</v>
      </c>
    </row>
    <row r="49" spans="1:15" ht="20.100000000000001" customHeight="1">
      <c r="A49" s="75" t="s">
        <v>51</v>
      </c>
      <c r="B49" s="157">
        <v>0</v>
      </c>
      <c r="C49" s="157">
        <v>0</v>
      </c>
      <c r="D49" s="157">
        <v>0</v>
      </c>
      <c r="E49" s="157">
        <v>0</v>
      </c>
      <c r="F49" s="157">
        <v>0</v>
      </c>
      <c r="G49" s="157">
        <v>0</v>
      </c>
      <c r="H49" s="157">
        <v>0</v>
      </c>
      <c r="I49" s="157">
        <v>0</v>
      </c>
      <c r="J49" s="157">
        <v>0</v>
      </c>
      <c r="K49" s="157">
        <v>0</v>
      </c>
      <c r="L49" s="157">
        <v>0</v>
      </c>
      <c r="M49" s="157">
        <v>0</v>
      </c>
      <c r="N49" s="157">
        <v>0</v>
      </c>
      <c r="O49" s="157">
        <v>0</v>
      </c>
    </row>
    <row r="50" spans="1:15" ht="20.100000000000001" customHeight="1">
      <c r="A50" s="75" t="s">
        <v>52</v>
      </c>
      <c r="B50" s="157">
        <v>0</v>
      </c>
      <c r="C50" s="157">
        <v>0</v>
      </c>
      <c r="D50" s="157">
        <v>0</v>
      </c>
      <c r="E50" s="157">
        <v>0</v>
      </c>
      <c r="F50" s="157">
        <v>0</v>
      </c>
      <c r="G50" s="157">
        <v>0</v>
      </c>
      <c r="H50" s="157">
        <v>0</v>
      </c>
      <c r="I50" s="157">
        <v>0</v>
      </c>
      <c r="J50" s="157">
        <v>0</v>
      </c>
      <c r="K50" s="157">
        <v>0</v>
      </c>
      <c r="L50" s="157">
        <v>0</v>
      </c>
      <c r="M50" s="157">
        <v>0</v>
      </c>
      <c r="N50" s="157">
        <v>0</v>
      </c>
      <c r="O50" s="157">
        <v>0</v>
      </c>
    </row>
    <row r="51" spans="1:15" ht="20.100000000000001" customHeight="1">
      <c r="A51" s="75" t="s">
        <v>53</v>
      </c>
      <c r="B51" s="157">
        <v>0</v>
      </c>
      <c r="C51" s="157">
        <v>0</v>
      </c>
      <c r="D51" s="157">
        <v>0</v>
      </c>
      <c r="E51" s="157">
        <v>0</v>
      </c>
      <c r="F51" s="157">
        <v>0</v>
      </c>
      <c r="G51" s="157">
        <v>0</v>
      </c>
      <c r="H51" s="157">
        <v>0</v>
      </c>
      <c r="I51" s="157">
        <v>0</v>
      </c>
      <c r="J51" s="157">
        <v>0</v>
      </c>
      <c r="K51" s="157">
        <v>0</v>
      </c>
      <c r="L51" s="157">
        <v>0</v>
      </c>
      <c r="M51" s="157">
        <v>0</v>
      </c>
      <c r="N51" s="157">
        <v>0</v>
      </c>
      <c r="O51" s="157">
        <v>0</v>
      </c>
    </row>
    <row r="52" spans="1:15" ht="20.100000000000001" customHeight="1">
      <c r="A52" s="75" t="s">
        <v>54</v>
      </c>
      <c r="B52" s="157">
        <v>0</v>
      </c>
      <c r="C52" s="157">
        <v>0</v>
      </c>
      <c r="D52" s="157">
        <v>0</v>
      </c>
      <c r="E52" s="157">
        <v>0</v>
      </c>
      <c r="F52" s="157">
        <v>0</v>
      </c>
      <c r="G52" s="157">
        <v>0</v>
      </c>
      <c r="H52" s="157">
        <v>0</v>
      </c>
      <c r="I52" s="157">
        <v>0</v>
      </c>
      <c r="J52" s="157">
        <v>0</v>
      </c>
      <c r="K52" s="157">
        <v>0</v>
      </c>
      <c r="L52" s="157">
        <v>0</v>
      </c>
      <c r="M52" s="157">
        <v>0</v>
      </c>
      <c r="N52" s="157">
        <v>0</v>
      </c>
      <c r="O52" s="157">
        <v>0</v>
      </c>
    </row>
    <row r="53" spans="1:15" ht="20.100000000000001" customHeight="1">
      <c r="A53" s="75" t="s">
        <v>55</v>
      </c>
      <c r="B53" s="157">
        <v>0</v>
      </c>
      <c r="C53" s="157">
        <v>0</v>
      </c>
      <c r="D53" s="157">
        <v>0</v>
      </c>
      <c r="E53" s="157">
        <v>0</v>
      </c>
      <c r="F53" s="157">
        <v>0</v>
      </c>
      <c r="G53" s="157">
        <v>0</v>
      </c>
      <c r="H53" s="157">
        <v>0</v>
      </c>
      <c r="I53" s="157">
        <v>0</v>
      </c>
      <c r="J53" s="157">
        <v>0</v>
      </c>
      <c r="K53" s="157">
        <v>0</v>
      </c>
      <c r="L53" s="157">
        <v>0</v>
      </c>
      <c r="M53" s="157">
        <v>0</v>
      </c>
      <c r="N53" s="157">
        <v>0</v>
      </c>
      <c r="O53" s="157">
        <v>0</v>
      </c>
    </row>
    <row r="54" spans="1:15" ht="20.100000000000001" customHeight="1">
      <c r="A54" s="75" t="s">
        <v>56</v>
      </c>
      <c r="B54" s="157">
        <v>0</v>
      </c>
      <c r="C54" s="157">
        <v>0</v>
      </c>
      <c r="D54" s="157">
        <v>0</v>
      </c>
      <c r="E54" s="157">
        <v>0</v>
      </c>
      <c r="F54" s="157">
        <v>0</v>
      </c>
      <c r="G54" s="157">
        <v>0</v>
      </c>
      <c r="H54" s="157">
        <v>0</v>
      </c>
      <c r="I54" s="157">
        <v>0</v>
      </c>
      <c r="J54" s="157">
        <v>0</v>
      </c>
      <c r="K54" s="157">
        <v>0</v>
      </c>
      <c r="L54" s="157">
        <v>0</v>
      </c>
      <c r="M54" s="157">
        <v>0</v>
      </c>
      <c r="N54" s="157">
        <v>0</v>
      </c>
      <c r="O54" s="157">
        <v>0</v>
      </c>
    </row>
    <row r="55" spans="1:15" ht="20.100000000000001" customHeight="1">
      <c r="A55" s="75" t="s">
        <v>57</v>
      </c>
      <c r="B55" s="157">
        <v>0</v>
      </c>
      <c r="C55" s="157">
        <v>0</v>
      </c>
      <c r="D55" s="157">
        <v>0</v>
      </c>
      <c r="E55" s="157">
        <v>0</v>
      </c>
      <c r="F55" s="157">
        <v>0</v>
      </c>
      <c r="G55" s="157">
        <v>0</v>
      </c>
      <c r="H55" s="157">
        <v>0</v>
      </c>
      <c r="I55" s="157">
        <v>0</v>
      </c>
      <c r="J55" s="157">
        <v>0</v>
      </c>
      <c r="K55" s="157">
        <v>0</v>
      </c>
      <c r="L55" s="157">
        <v>0</v>
      </c>
      <c r="M55" s="157">
        <v>0</v>
      </c>
      <c r="N55" s="157">
        <v>0</v>
      </c>
      <c r="O55" s="157">
        <v>0</v>
      </c>
    </row>
    <row r="56" spans="1:15" ht="20.100000000000001" customHeight="1">
      <c r="A56" s="75" t="s">
        <v>58</v>
      </c>
      <c r="B56" s="157">
        <v>0</v>
      </c>
      <c r="C56" s="157">
        <v>0</v>
      </c>
      <c r="D56" s="157">
        <v>0</v>
      </c>
      <c r="E56" s="157">
        <v>0</v>
      </c>
      <c r="F56" s="157">
        <v>0</v>
      </c>
      <c r="G56" s="157">
        <v>0</v>
      </c>
      <c r="H56" s="157">
        <v>0</v>
      </c>
      <c r="I56" s="157">
        <v>0</v>
      </c>
      <c r="J56" s="157">
        <v>0</v>
      </c>
      <c r="K56" s="157">
        <v>0</v>
      </c>
      <c r="L56" s="157">
        <v>0</v>
      </c>
      <c r="M56" s="157">
        <v>0</v>
      </c>
      <c r="N56" s="157">
        <v>0</v>
      </c>
      <c r="O56" s="157">
        <v>0</v>
      </c>
    </row>
    <row r="57" spans="1:15" ht="20.100000000000001" customHeight="1">
      <c r="A57" s="75" t="s">
        <v>59</v>
      </c>
      <c r="B57" s="157">
        <v>0</v>
      </c>
      <c r="C57" s="157">
        <v>0</v>
      </c>
      <c r="D57" s="157">
        <v>0</v>
      </c>
      <c r="E57" s="157">
        <v>0</v>
      </c>
      <c r="F57" s="157">
        <v>0</v>
      </c>
      <c r="G57" s="157">
        <v>0</v>
      </c>
      <c r="H57" s="157">
        <v>0</v>
      </c>
      <c r="I57" s="157">
        <v>0</v>
      </c>
      <c r="J57" s="157">
        <v>0</v>
      </c>
      <c r="K57" s="157">
        <v>0</v>
      </c>
      <c r="L57" s="157">
        <v>0</v>
      </c>
      <c r="M57" s="157">
        <v>0</v>
      </c>
      <c r="N57" s="157">
        <v>0</v>
      </c>
      <c r="O57" s="157">
        <v>0</v>
      </c>
    </row>
    <row r="58" spans="1:15" ht="20.100000000000001" customHeight="1">
      <c r="A58" s="75" t="s">
        <v>60</v>
      </c>
      <c r="B58" s="157">
        <v>0</v>
      </c>
      <c r="C58" s="157">
        <v>0</v>
      </c>
      <c r="D58" s="157">
        <v>0</v>
      </c>
      <c r="E58" s="157">
        <v>0</v>
      </c>
      <c r="F58" s="157">
        <v>0</v>
      </c>
      <c r="G58" s="157">
        <v>0</v>
      </c>
      <c r="H58" s="157">
        <v>0</v>
      </c>
      <c r="I58" s="157">
        <v>0</v>
      </c>
      <c r="J58" s="157">
        <v>0</v>
      </c>
      <c r="K58" s="157">
        <v>0</v>
      </c>
      <c r="L58" s="157">
        <v>0</v>
      </c>
      <c r="M58" s="157">
        <v>0</v>
      </c>
      <c r="N58" s="157">
        <v>0</v>
      </c>
      <c r="O58" s="157">
        <v>0</v>
      </c>
    </row>
    <row r="59" spans="1:15" s="71" customFormat="1" ht="20.100000000000001" customHeight="1">
      <c r="A59" s="75" t="s">
        <v>61</v>
      </c>
      <c r="B59" s="157">
        <v>0</v>
      </c>
      <c r="C59" s="157">
        <v>0</v>
      </c>
      <c r="D59" s="157">
        <v>0</v>
      </c>
      <c r="E59" s="157">
        <v>0</v>
      </c>
      <c r="F59" s="157">
        <v>0</v>
      </c>
      <c r="G59" s="157">
        <v>0</v>
      </c>
      <c r="H59" s="157">
        <v>0</v>
      </c>
      <c r="I59" s="157">
        <v>0</v>
      </c>
      <c r="J59" s="157">
        <v>0</v>
      </c>
      <c r="K59" s="157">
        <v>0</v>
      </c>
      <c r="L59" s="157">
        <v>0</v>
      </c>
      <c r="M59" s="157">
        <v>0</v>
      </c>
      <c r="N59" s="157">
        <v>0</v>
      </c>
      <c r="O59" s="157">
        <v>0</v>
      </c>
    </row>
    <row r="60" spans="1:15" s="71" customFormat="1" ht="20.100000000000001" customHeight="1">
      <c r="A60" s="75" t="s">
        <v>62</v>
      </c>
      <c r="B60" s="157">
        <v>0</v>
      </c>
      <c r="C60" s="157">
        <v>0</v>
      </c>
      <c r="D60" s="157">
        <v>0</v>
      </c>
      <c r="E60" s="157">
        <v>0</v>
      </c>
      <c r="F60" s="157">
        <v>0</v>
      </c>
      <c r="G60" s="157">
        <v>0</v>
      </c>
      <c r="H60" s="157">
        <v>0</v>
      </c>
      <c r="I60" s="157">
        <v>0</v>
      </c>
      <c r="J60" s="157">
        <v>0</v>
      </c>
      <c r="K60" s="157">
        <v>0</v>
      </c>
      <c r="L60" s="157">
        <v>0</v>
      </c>
      <c r="M60" s="157">
        <v>0</v>
      </c>
      <c r="N60" s="157">
        <v>0</v>
      </c>
      <c r="O60" s="157">
        <v>0</v>
      </c>
    </row>
    <row r="61" spans="1:15" s="71" customFormat="1" ht="20.100000000000001" customHeight="1">
      <c r="A61" s="75" t="s">
        <v>63</v>
      </c>
      <c r="B61" s="157">
        <v>0</v>
      </c>
      <c r="C61" s="157">
        <v>0</v>
      </c>
      <c r="D61" s="157">
        <v>0</v>
      </c>
      <c r="E61" s="157">
        <v>0</v>
      </c>
      <c r="F61" s="157">
        <v>0</v>
      </c>
      <c r="G61" s="157">
        <v>0</v>
      </c>
      <c r="H61" s="157">
        <v>0</v>
      </c>
      <c r="I61" s="157">
        <v>0</v>
      </c>
      <c r="J61" s="157">
        <v>0</v>
      </c>
      <c r="K61" s="157">
        <v>0</v>
      </c>
      <c r="L61" s="157">
        <v>0</v>
      </c>
      <c r="M61" s="157">
        <v>0</v>
      </c>
      <c r="N61" s="157">
        <v>0</v>
      </c>
      <c r="O61" s="157">
        <v>0</v>
      </c>
    </row>
    <row r="62" spans="1:15" ht="20.100000000000001" customHeight="1">
      <c r="A62" s="75" t="s">
        <v>64</v>
      </c>
      <c r="B62" s="157">
        <v>0</v>
      </c>
      <c r="C62" s="157">
        <v>0</v>
      </c>
      <c r="D62" s="157">
        <v>0</v>
      </c>
      <c r="E62" s="157">
        <v>0</v>
      </c>
      <c r="F62" s="157">
        <v>0</v>
      </c>
      <c r="G62" s="157">
        <v>0</v>
      </c>
      <c r="H62" s="157">
        <v>0</v>
      </c>
      <c r="I62" s="157">
        <v>0</v>
      </c>
      <c r="J62" s="157">
        <v>0</v>
      </c>
      <c r="K62" s="157">
        <v>0</v>
      </c>
      <c r="L62" s="157">
        <v>0</v>
      </c>
      <c r="M62" s="157">
        <v>0</v>
      </c>
      <c r="N62" s="157">
        <v>0</v>
      </c>
      <c r="O62" s="157">
        <v>0</v>
      </c>
    </row>
    <row r="63" spans="1:15" ht="20.100000000000001" customHeight="1">
      <c r="A63" s="75" t="s">
        <v>65</v>
      </c>
      <c r="B63" s="157">
        <v>0</v>
      </c>
      <c r="C63" s="157">
        <v>0</v>
      </c>
      <c r="D63" s="157">
        <v>0</v>
      </c>
      <c r="E63" s="157">
        <v>0</v>
      </c>
      <c r="F63" s="157">
        <v>0</v>
      </c>
      <c r="G63" s="157">
        <v>0</v>
      </c>
      <c r="H63" s="157">
        <v>0</v>
      </c>
      <c r="I63" s="157">
        <v>0</v>
      </c>
      <c r="J63" s="157">
        <v>0</v>
      </c>
      <c r="K63" s="157">
        <v>0</v>
      </c>
      <c r="L63" s="157">
        <v>0</v>
      </c>
      <c r="M63" s="157">
        <v>0</v>
      </c>
      <c r="N63" s="157">
        <v>0</v>
      </c>
      <c r="O63" s="157">
        <v>0</v>
      </c>
    </row>
    <row r="64" spans="1:15" s="71" customFormat="1" ht="20.100000000000001" customHeight="1">
      <c r="A64" s="75" t="s">
        <v>66</v>
      </c>
      <c r="B64" s="157">
        <v>0</v>
      </c>
      <c r="C64" s="157">
        <v>0</v>
      </c>
      <c r="D64" s="157">
        <v>0</v>
      </c>
      <c r="E64" s="157">
        <v>0</v>
      </c>
      <c r="F64" s="157">
        <v>0</v>
      </c>
      <c r="G64" s="157">
        <v>0</v>
      </c>
      <c r="H64" s="157">
        <v>0</v>
      </c>
      <c r="I64" s="157">
        <v>0</v>
      </c>
      <c r="J64" s="157">
        <v>0</v>
      </c>
      <c r="K64" s="157">
        <v>0</v>
      </c>
      <c r="L64" s="157">
        <v>0</v>
      </c>
      <c r="M64" s="157">
        <v>0</v>
      </c>
      <c r="N64" s="157">
        <v>0</v>
      </c>
      <c r="O64" s="157">
        <v>0</v>
      </c>
    </row>
    <row r="65" spans="1:15" ht="20.100000000000001" customHeight="1">
      <c r="A65" s="71" t="s">
        <v>67</v>
      </c>
      <c r="B65" s="168">
        <v>0</v>
      </c>
      <c r="C65" s="168">
        <v>0</v>
      </c>
      <c r="D65" s="168">
        <v>0</v>
      </c>
      <c r="E65" s="168">
        <v>0</v>
      </c>
      <c r="F65" s="168">
        <v>0</v>
      </c>
      <c r="G65" s="168">
        <v>0</v>
      </c>
      <c r="H65" s="168">
        <v>0</v>
      </c>
      <c r="I65" s="168">
        <v>0</v>
      </c>
      <c r="J65" s="168">
        <v>0</v>
      </c>
      <c r="K65" s="168">
        <v>0</v>
      </c>
      <c r="L65" s="168">
        <v>0</v>
      </c>
      <c r="M65" s="168">
        <v>0</v>
      </c>
      <c r="N65" s="168">
        <v>0</v>
      </c>
      <c r="O65" s="168">
        <v>0</v>
      </c>
    </row>
    <row r="66" spans="1:15" ht="20.100000000000001" customHeight="1">
      <c r="A66" s="75" t="s">
        <v>68</v>
      </c>
      <c r="B66" s="167">
        <v>0</v>
      </c>
      <c r="C66" s="167">
        <v>0</v>
      </c>
      <c r="D66" s="157">
        <v>0</v>
      </c>
      <c r="E66" s="157">
        <v>0</v>
      </c>
      <c r="F66" s="157">
        <v>0</v>
      </c>
      <c r="G66" s="157">
        <v>0</v>
      </c>
      <c r="H66" s="157">
        <v>0</v>
      </c>
      <c r="I66" s="157">
        <v>0</v>
      </c>
      <c r="J66" s="157">
        <v>0</v>
      </c>
      <c r="K66" s="157">
        <v>0</v>
      </c>
      <c r="L66" s="157">
        <v>0</v>
      </c>
      <c r="M66" s="157">
        <v>0</v>
      </c>
      <c r="N66" s="157">
        <v>0</v>
      </c>
      <c r="O66" s="157">
        <v>0</v>
      </c>
    </row>
    <row r="67" spans="1:15" ht="20.100000000000001" customHeight="1">
      <c r="A67" s="75" t="s">
        <v>69</v>
      </c>
      <c r="B67" s="167">
        <v>0</v>
      </c>
      <c r="C67" s="167">
        <v>0</v>
      </c>
      <c r="D67" s="157">
        <v>0</v>
      </c>
      <c r="E67" s="157">
        <v>0</v>
      </c>
      <c r="F67" s="157">
        <v>0</v>
      </c>
      <c r="G67" s="157">
        <v>0</v>
      </c>
      <c r="H67" s="157">
        <v>0</v>
      </c>
      <c r="I67" s="157">
        <v>0</v>
      </c>
      <c r="J67" s="157">
        <v>0</v>
      </c>
      <c r="K67" s="157">
        <v>0</v>
      </c>
      <c r="L67" s="157">
        <v>0</v>
      </c>
      <c r="M67" s="157">
        <v>0</v>
      </c>
      <c r="N67" s="157">
        <v>0</v>
      </c>
      <c r="O67" s="157">
        <v>0</v>
      </c>
    </row>
    <row r="68" spans="1:15" ht="20.100000000000001" customHeight="1">
      <c r="A68" s="75" t="s">
        <v>70</v>
      </c>
      <c r="B68" s="167">
        <v>0</v>
      </c>
      <c r="C68" s="167">
        <v>0</v>
      </c>
      <c r="D68" s="157">
        <v>0</v>
      </c>
      <c r="E68" s="157">
        <v>0</v>
      </c>
      <c r="F68" s="157">
        <v>0</v>
      </c>
      <c r="G68" s="157">
        <v>0</v>
      </c>
      <c r="H68" s="157">
        <v>0</v>
      </c>
      <c r="I68" s="157">
        <v>0</v>
      </c>
      <c r="J68" s="157">
        <v>0</v>
      </c>
      <c r="K68" s="157">
        <v>0</v>
      </c>
      <c r="L68" s="157">
        <v>0</v>
      </c>
      <c r="M68" s="157">
        <v>0</v>
      </c>
      <c r="N68" s="157">
        <v>0</v>
      </c>
      <c r="O68" s="157">
        <v>0</v>
      </c>
    </row>
    <row r="69" spans="1:15" s="71" customFormat="1" ht="20.100000000000001" customHeight="1" thickBot="1">
      <c r="A69" s="78" t="s">
        <v>71</v>
      </c>
      <c r="B69" s="158">
        <v>0</v>
      </c>
      <c r="C69" s="158">
        <v>0</v>
      </c>
      <c r="D69" s="158">
        <v>0</v>
      </c>
      <c r="E69" s="158">
        <v>0</v>
      </c>
      <c r="F69" s="158">
        <v>0</v>
      </c>
      <c r="G69" s="158">
        <v>0</v>
      </c>
      <c r="H69" s="158">
        <v>0</v>
      </c>
      <c r="I69" s="158">
        <v>0</v>
      </c>
      <c r="J69" s="158">
        <v>0</v>
      </c>
      <c r="K69" s="158">
        <v>0</v>
      </c>
      <c r="L69" s="158">
        <v>0</v>
      </c>
      <c r="M69" s="158">
        <v>0</v>
      </c>
      <c r="N69" s="158">
        <v>0</v>
      </c>
      <c r="O69" s="158">
        <v>0</v>
      </c>
    </row>
    <row r="70" spans="1:15" s="340" customFormat="1" ht="15.95" customHeight="1">
      <c r="A70" s="186" t="s">
        <v>425</v>
      </c>
      <c r="B70" s="263"/>
      <c r="C70" s="263"/>
      <c r="D70" s="263"/>
      <c r="E70" s="263"/>
      <c r="F70" s="191"/>
      <c r="G70" s="191"/>
      <c r="H70" s="263"/>
      <c r="I70" s="263"/>
      <c r="J70" s="263"/>
      <c r="K70" s="263"/>
      <c r="O70" s="104" t="s">
        <v>80</v>
      </c>
    </row>
    <row r="71" spans="1:15" s="340" customFormat="1" ht="15.95" customHeight="1">
      <c r="A71" s="40" t="s">
        <v>469</v>
      </c>
      <c r="B71" s="263"/>
      <c r="C71" s="263"/>
      <c r="D71" s="263"/>
      <c r="E71" s="263"/>
      <c r="F71" s="191"/>
      <c r="G71" s="191"/>
      <c r="H71" s="263"/>
      <c r="I71" s="263"/>
      <c r="J71" s="263"/>
      <c r="K71" s="263"/>
      <c r="O71" s="104"/>
    </row>
    <row r="72" spans="1:15" s="354" customFormat="1" ht="24.95" customHeight="1">
      <c r="A72" s="256" t="s">
        <v>466</v>
      </c>
      <c r="B72" s="256"/>
      <c r="C72" s="256"/>
      <c r="D72" s="269"/>
      <c r="E72" s="353"/>
      <c r="F72" s="353"/>
      <c r="G72" s="353"/>
      <c r="H72" s="353"/>
      <c r="I72" s="353"/>
      <c r="J72" s="353"/>
      <c r="K72" s="353"/>
      <c r="L72" s="118"/>
      <c r="M72" s="342"/>
      <c r="N72" s="342"/>
      <c r="O72" s="343"/>
    </row>
    <row r="73" spans="1:15" ht="24.95" customHeight="1" thickBot="1">
      <c r="A73" s="181" t="s">
        <v>472</v>
      </c>
      <c r="B73" s="261"/>
      <c r="C73" s="261"/>
      <c r="D73" s="261"/>
      <c r="E73" s="261"/>
      <c r="F73" s="261"/>
      <c r="G73" s="261"/>
      <c r="H73" s="261"/>
      <c r="I73" s="261"/>
      <c r="J73" s="261"/>
      <c r="K73" s="261"/>
      <c r="L73" s="92"/>
      <c r="M73" s="98" t="s">
        <v>81</v>
      </c>
      <c r="O73" s="75"/>
    </row>
    <row r="74" spans="1:15" ht="20.100000000000001" customHeight="1">
      <c r="A74" s="1473" t="s">
        <v>1</v>
      </c>
      <c r="B74" s="1511" t="s">
        <v>473</v>
      </c>
      <c r="C74" s="1512"/>
      <c r="D74" s="1512"/>
      <c r="E74" s="1512"/>
      <c r="F74" s="1512"/>
      <c r="G74" s="1512"/>
      <c r="H74" s="1512"/>
      <c r="I74" s="1512"/>
      <c r="J74" s="1512"/>
      <c r="K74" s="1512"/>
      <c r="L74" s="1512"/>
      <c r="M74" s="1512"/>
    </row>
    <row r="75" spans="1:15" ht="20.100000000000001" customHeight="1">
      <c r="A75" s="1474"/>
      <c r="B75" s="173" t="s">
        <v>82</v>
      </c>
      <c r="C75" s="173"/>
      <c r="D75" s="173" t="s">
        <v>83</v>
      </c>
      <c r="E75" s="173"/>
      <c r="F75" s="173" t="s">
        <v>84</v>
      </c>
      <c r="G75" s="173"/>
      <c r="H75" s="173" t="s">
        <v>85</v>
      </c>
      <c r="I75" s="173"/>
      <c r="J75" s="173" t="s">
        <v>86</v>
      </c>
      <c r="K75" s="173"/>
      <c r="L75" s="173" t="s">
        <v>87</v>
      </c>
      <c r="M75" s="166"/>
      <c r="N75" s="92"/>
    </row>
    <row r="76" spans="1:15" ht="20.100000000000001" customHeight="1">
      <c r="A76" s="1475"/>
      <c r="B76" s="60">
        <v>2010</v>
      </c>
      <c r="C76" s="60">
        <v>2011</v>
      </c>
      <c r="D76" s="60">
        <v>2010</v>
      </c>
      <c r="E76" s="60">
        <v>2011</v>
      </c>
      <c r="F76" s="60">
        <v>2010</v>
      </c>
      <c r="G76" s="60">
        <v>2011</v>
      </c>
      <c r="H76" s="60">
        <v>2010</v>
      </c>
      <c r="I76" s="60">
        <v>2011</v>
      </c>
      <c r="J76" s="60">
        <v>2010</v>
      </c>
      <c r="K76" s="60">
        <v>2011</v>
      </c>
      <c r="L76" s="60">
        <v>2010</v>
      </c>
      <c r="M76" s="91">
        <v>2011</v>
      </c>
      <c r="N76" s="92"/>
      <c r="O76" s="355"/>
    </row>
    <row r="77" spans="1:15" ht="20.100000000000001" customHeight="1">
      <c r="A77" s="67" t="s">
        <v>438</v>
      </c>
      <c r="B77" s="352">
        <v>0</v>
      </c>
      <c r="C77" s="352">
        <v>0</v>
      </c>
      <c r="D77" s="352">
        <v>0</v>
      </c>
      <c r="E77" s="352">
        <v>0</v>
      </c>
      <c r="F77" s="352">
        <v>0</v>
      </c>
      <c r="G77" s="352">
        <v>0</v>
      </c>
      <c r="H77" s="352">
        <v>0</v>
      </c>
      <c r="I77" s="352">
        <v>0</v>
      </c>
      <c r="J77" s="352">
        <v>0</v>
      </c>
      <c r="K77" s="352">
        <v>0</v>
      </c>
      <c r="L77" s="352">
        <v>0</v>
      </c>
      <c r="M77" s="352">
        <v>0</v>
      </c>
      <c r="O77" s="356"/>
    </row>
    <row r="78" spans="1:15" s="71" customFormat="1" ht="20.100000000000001" customHeight="1">
      <c r="A78" s="71" t="s">
        <v>10</v>
      </c>
      <c r="B78" s="168">
        <v>0</v>
      </c>
      <c r="C78" s="168">
        <v>0</v>
      </c>
      <c r="D78" s="168">
        <v>0</v>
      </c>
      <c r="E78" s="168">
        <v>0</v>
      </c>
      <c r="F78" s="168">
        <v>0</v>
      </c>
      <c r="G78" s="168">
        <v>0</v>
      </c>
      <c r="H78" s="168">
        <v>0</v>
      </c>
      <c r="I78" s="168">
        <v>0</v>
      </c>
      <c r="J78" s="168">
        <v>0</v>
      </c>
      <c r="K78" s="168">
        <v>0</v>
      </c>
      <c r="L78" s="168">
        <v>0</v>
      </c>
      <c r="M78" s="168">
        <v>0</v>
      </c>
      <c r="O78" s="355"/>
    </row>
    <row r="79" spans="1:15" ht="20.100000000000001" customHeight="1">
      <c r="A79" s="75" t="s">
        <v>11</v>
      </c>
      <c r="B79" s="157">
        <v>0</v>
      </c>
      <c r="C79" s="157">
        <v>0</v>
      </c>
      <c r="D79" s="157">
        <v>0</v>
      </c>
      <c r="E79" s="157">
        <v>0</v>
      </c>
      <c r="F79" s="157">
        <v>0</v>
      </c>
      <c r="G79" s="157">
        <v>0</v>
      </c>
      <c r="H79" s="157">
        <v>0</v>
      </c>
      <c r="I79" s="157">
        <v>0</v>
      </c>
      <c r="J79" s="157">
        <v>0</v>
      </c>
      <c r="K79" s="157">
        <v>0</v>
      </c>
      <c r="L79" s="157">
        <v>0</v>
      </c>
      <c r="M79" s="157">
        <v>0</v>
      </c>
      <c r="O79" s="357"/>
    </row>
    <row r="80" spans="1:15" ht="20.100000000000001" customHeight="1">
      <c r="A80" s="75" t="s">
        <v>12</v>
      </c>
      <c r="B80" s="157">
        <v>0</v>
      </c>
      <c r="C80" s="157">
        <v>0</v>
      </c>
      <c r="D80" s="157">
        <v>0</v>
      </c>
      <c r="E80" s="157">
        <v>0</v>
      </c>
      <c r="F80" s="157">
        <v>0</v>
      </c>
      <c r="G80" s="157">
        <v>0</v>
      </c>
      <c r="H80" s="157">
        <v>0</v>
      </c>
      <c r="I80" s="157">
        <v>0</v>
      </c>
      <c r="J80" s="157">
        <v>0</v>
      </c>
      <c r="K80" s="157">
        <v>0</v>
      </c>
      <c r="L80" s="157">
        <v>0</v>
      </c>
      <c r="M80" s="157">
        <v>0</v>
      </c>
      <c r="O80" s="357"/>
    </row>
    <row r="81" spans="1:15" ht="20.100000000000001" customHeight="1">
      <c r="A81" s="75" t="s">
        <v>13</v>
      </c>
      <c r="B81" s="157">
        <v>0</v>
      </c>
      <c r="C81" s="157">
        <v>0</v>
      </c>
      <c r="D81" s="157">
        <v>0</v>
      </c>
      <c r="E81" s="157">
        <v>0</v>
      </c>
      <c r="F81" s="157">
        <v>0</v>
      </c>
      <c r="G81" s="157">
        <v>0</v>
      </c>
      <c r="H81" s="157">
        <v>0</v>
      </c>
      <c r="I81" s="157">
        <v>0</v>
      </c>
      <c r="J81" s="157">
        <v>0</v>
      </c>
      <c r="K81" s="157">
        <v>0</v>
      </c>
      <c r="L81" s="157">
        <v>0</v>
      </c>
      <c r="M81" s="157">
        <v>0</v>
      </c>
      <c r="O81" s="357"/>
    </row>
    <row r="82" spans="1:15" ht="20.100000000000001" customHeight="1">
      <c r="A82" s="75" t="s">
        <v>14</v>
      </c>
      <c r="B82" s="157">
        <v>0</v>
      </c>
      <c r="C82" s="157">
        <v>0</v>
      </c>
      <c r="D82" s="157">
        <v>0</v>
      </c>
      <c r="E82" s="157">
        <v>0</v>
      </c>
      <c r="F82" s="157">
        <v>0</v>
      </c>
      <c r="G82" s="157">
        <v>0</v>
      </c>
      <c r="H82" s="157">
        <v>0</v>
      </c>
      <c r="I82" s="157">
        <v>0</v>
      </c>
      <c r="J82" s="157">
        <v>0</v>
      </c>
      <c r="K82" s="157">
        <v>0</v>
      </c>
      <c r="L82" s="157">
        <v>0</v>
      </c>
      <c r="M82" s="157">
        <v>0</v>
      </c>
      <c r="O82" s="357"/>
    </row>
    <row r="83" spans="1:15" ht="20.100000000000001" customHeight="1">
      <c r="A83" s="75" t="s">
        <v>15</v>
      </c>
      <c r="B83" s="157">
        <v>0</v>
      </c>
      <c r="C83" s="157">
        <v>0</v>
      </c>
      <c r="D83" s="157">
        <v>0</v>
      </c>
      <c r="E83" s="157">
        <v>0</v>
      </c>
      <c r="F83" s="157">
        <v>0</v>
      </c>
      <c r="G83" s="157">
        <v>0</v>
      </c>
      <c r="H83" s="157">
        <v>0</v>
      </c>
      <c r="I83" s="157">
        <v>0</v>
      </c>
      <c r="J83" s="157">
        <v>0</v>
      </c>
      <c r="K83" s="157">
        <v>0</v>
      </c>
      <c r="L83" s="157">
        <v>0</v>
      </c>
      <c r="M83" s="157">
        <v>0</v>
      </c>
      <c r="O83" s="357"/>
    </row>
    <row r="84" spans="1:15" s="71" customFormat="1" ht="20.100000000000001" customHeight="1">
      <c r="A84" s="71" t="s">
        <v>16</v>
      </c>
      <c r="B84" s="168">
        <v>0</v>
      </c>
      <c r="C84" s="168">
        <v>0</v>
      </c>
      <c r="D84" s="168">
        <v>0</v>
      </c>
      <c r="E84" s="168">
        <v>0</v>
      </c>
      <c r="F84" s="168">
        <v>0</v>
      </c>
      <c r="G84" s="168">
        <v>0</v>
      </c>
      <c r="H84" s="168">
        <v>0</v>
      </c>
      <c r="I84" s="168">
        <v>0</v>
      </c>
      <c r="J84" s="168">
        <v>0</v>
      </c>
      <c r="K84" s="168">
        <v>0</v>
      </c>
      <c r="L84" s="168">
        <v>0</v>
      </c>
      <c r="M84" s="168">
        <v>0</v>
      </c>
      <c r="O84" s="357"/>
    </row>
    <row r="85" spans="1:15" ht="20.100000000000001" customHeight="1">
      <c r="A85" s="75" t="s">
        <v>17</v>
      </c>
      <c r="B85" s="157">
        <v>0</v>
      </c>
      <c r="C85" s="157">
        <v>0</v>
      </c>
      <c r="D85" s="157">
        <v>0</v>
      </c>
      <c r="E85" s="157">
        <v>0</v>
      </c>
      <c r="F85" s="157">
        <v>0</v>
      </c>
      <c r="G85" s="157">
        <v>0</v>
      </c>
      <c r="H85" s="157">
        <v>0</v>
      </c>
      <c r="I85" s="157">
        <v>0</v>
      </c>
      <c r="J85" s="157">
        <v>0</v>
      </c>
      <c r="K85" s="157">
        <v>0</v>
      </c>
      <c r="L85" s="157">
        <v>0</v>
      </c>
      <c r="M85" s="157">
        <v>0</v>
      </c>
      <c r="O85" s="357"/>
    </row>
    <row r="86" spans="1:15" ht="20.100000000000001" customHeight="1">
      <c r="A86" s="75" t="s">
        <v>18</v>
      </c>
      <c r="B86" s="157">
        <v>0</v>
      </c>
      <c r="C86" s="157">
        <v>0</v>
      </c>
      <c r="D86" s="157">
        <v>0</v>
      </c>
      <c r="E86" s="157">
        <v>0</v>
      </c>
      <c r="F86" s="157">
        <v>0</v>
      </c>
      <c r="G86" s="157">
        <v>0</v>
      </c>
      <c r="H86" s="157">
        <v>0</v>
      </c>
      <c r="I86" s="157">
        <v>0</v>
      </c>
      <c r="J86" s="157">
        <v>0</v>
      </c>
      <c r="K86" s="157">
        <v>0</v>
      </c>
      <c r="L86" s="157">
        <v>0</v>
      </c>
      <c r="M86" s="157">
        <v>0</v>
      </c>
      <c r="O86" s="357"/>
    </row>
    <row r="87" spans="1:15" ht="20.100000000000001" customHeight="1">
      <c r="A87" s="75" t="s">
        <v>19</v>
      </c>
      <c r="B87" s="157">
        <v>0</v>
      </c>
      <c r="C87" s="157">
        <v>0</v>
      </c>
      <c r="D87" s="157">
        <v>0</v>
      </c>
      <c r="E87" s="157">
        <v>0</v>
      </c>
      <c r="F87" s="157">
        <v>0</v>
      </c>
      <c r="G87" s="157">
        <v>0</v>
      </c>
      <c r="H87" s="157">
        <v>0</v>
      </c>
      <c r="I87" s="157">
        <v>0</v>
      </c>
      <c r="J87" s="157">
        <v>0</v>
      </c>
      <c r="K87" s="157">
        <v>0</v>
      </c>
      <c r="L87" s="157">
        <v>0</v>
      </c>
      <c r="M87" s="157">
        <v>0</v>
      </c>
      <c r="O87" s="357"/>
    </row>
    <row r="88" spans="1:15" ht="20.100000000000001" customHeight="1">
      <c r="A88" s="75" t="s">
        <v>20</v>
      </c>
      <c r="B88" s="157">
        <v>0</v>
      </c>
      <c r="C88" s="157">
        <v>0</v>
      </c>
      <c r="D88" s="157">
        <v>0</v>
      </c>
      <c r="E88" s="157">
        <v>0</v>
      </c>
      <c r="F88" s="157">
        <v>0</v>
      </c>
      <c r="G88" s="157">
        <v>0</v>
      </c>
      <c r="H88" s="157">
        <v>0</v>
      </c>
      <c r="I88" s="157">
        <v>0</v>
      </c>
      <c r="J88" s="157">
        <v>0</v>
      </c>
      <c r="K88" s="157">
        <v>0</v>
      </c>
      <c r="L88" s="157">
        <v>0</v>
      </c>
      <c r="M88" s="157">
        <v>0</v>
      </c>
      <c r="O88" s="357"/>
    </row>
    <row r="89" spans="1:15" ht="20.100000000000001" customHeight="1">
      <c r="A89" s="75" t="s">
        <v>79</v>
      </c>
      <c r="B89" s="157">
        <v>0</v>
      </c>
      <c r="C89" s="157">
        <v>0</v>
      </c>
      <c r="D89" s="157">
        <v>0</v>
      </c>
      <c r="E89" s="157">
        <v>0</v>
      </c>
      <c r="F89" s="157">
        <v>0</v>
      </c>
      <c r="G89" s="157">
        <v>0</v>
      </c>
      <c r="H89" s="157">
        <v>0</v>
      </c>
      <c r="I89" s="157">
        <v>0</v>
      </c>
      <c r="J89" s="157">
        <v>0</v>
      </c>
      <c r="K89" s="157">
        <v>0</v>
      </c>
      <c r="L89" s="157">
        <v>0</v>
      </c>
      <c r="M89" s="157">
        <v>0</v>
      </c>
      <c r="O89" s="357"/>
    </row>
    <row r="90" spans="1:15" s="71" customFormat="1" ht="20.100000000000001" customHeight="1">
      <c r="A90" s="71" t="s">
        <v>21</v>
      </c>
      <c r="B90" s="168">
        <v>0</v>
      </c>
      <c r="C90" s="168">
        <v>0</v>
      </c>
      <c r="D90" s="168">
        <v>0</v>
      </c>
      <c r="E90" s="168">
        <v>0</v>
      </c>
      <c r="F90" s="168">
        <v>0</v>
      </c>
      <c r="G90" s="168">
        <v>0</v>
      </c>
      <c r="H90" s="168">
        <v>0</v>
      </c>
      <c r="I90" s="168">
        <v>0</v>
      </c>
      <c r="J90" s="168">
        <v>0</v>
      </c>
      <c r="K90" s="168">
        <v>0</v>
      </c>
      <c r="L90" s="168">
        <v>0</v>
      </c>
      <c r="M90" s="168">
        <v>0</v>
      </c>
      <c r="O90" s="357"/>
    </row>
    <row r="91" spans="1:15" ht="20.100000000000001" customHeight="1">
      <c r="A91" s="75" t="s">
        <v>22</v>
      </c>
      <c r="B91" s="157">
        <v>0</v>
      </c>
      <c r="C91" s="157">
        <v>0</v>
      </c>
      <c r="D91" s="157">
        <v>0</v>
      </c>
      <c r="E91" s="157">
        <v>0</v>
      </c>
      <c r="F91" s="157">
        <v>0</v>
      </c>
      <c r="G91" s="157">
        <v>0</v>
      </c>
      <c r="H91" s="157">
        <v>0</v>
      </c>
      <c r="I91" s="157">
        <v>0</v>
      </c>
      <c r="J91" s="157">
        <v>0</v>
      </c>
      <c r="K91" s="157">
        <v>0</v>
      </c>
      <c r="L91" s="157">
        <v>0</v>
      </c>
      <c r="M91" s="157">
        <v>0</v>
      </c>
      <c r="O91" s="357"/>
    </row>
    <row r="92" spans="1:15" ht="20.100000000000001" customHeight="1">
      <c r="A92" s="75" t="s">
        <v>23</v>
      </c>
      <c r="B92" s="157">
        <v>0</v>
      </c>
      <c r="C92" s="157">
        <v>0</v>
      </c>
      <c r="D92" s="157">
        <v>0</v>
      </c>
      <c r="E92" s="157">
        <v>0</v>
      </c>
      <c r="F92" s="157">
        <v>0</v>
      </c>
      <c r="G92" s="157">
        <v>0</v>
      </c>
      <c r="H92" s="157">
        <v>0</v>
      </c>
      <c r="I92" s="157">
        <v>0</v>
      </c>
      <c r="J92" s="157">
        <v>0</v>
      </c>
      <c r="K92" s="157">
        <v>0</v>
      </c>
      <c r="L92" s="157">
        <v>0</v>
      </c>
      <c r="M92" s="157">
        <v>0</v>
      </c>
      <c r="O92" s="357"/>
    </row>
    <row r="93" spans="1:15" ht="20.100000000000001" customHeight="1">
      <c r="A93" s="75" t="s">
        <v>24</v>
      </c>
      <c r="B93" s="157">
        <v>0</v>
      </c>
      <c r="C93" s="157">
        <v>0</v>
      </c>
      <c r="D93" s="157">
        <v>0</v>
      </c>
      <c r="E93" s="157">
        <v>0</v>
      </c>
      <c r="F93" s="157">
        <v>0</v>
      </c>
      <c r="G93" s="157">
        <v>0</v>
      </c>
      <c r="H93" s="157">
        <v>0</v>
      </c>
      <c r="I93" s="157">
        <v>0</v>
      </c>
      <c r="J93" s="157">
        <v>0</v>
      </c>
      <c r="K93" s="157">
        <v>0</v>
      </c>
      <c r="L93" s="157">
        <v>0</v>
      </c>
      <c r="M93" s="157">
        <v>0</v>
      </c>
      <c r="O93" s="357"/>
    </row>
    <row r="94" spans="1:15" s="71" customFormat="1" ht="20.100000000000001" customHeight="1">
      <c r="A94" s="71" t="s">
        <v>25</v>
      </c>
      <c r="B94" s="168">
        <v>0</v>
      </c>
      <c r="C94" s="168">
        <v>0</v>
      </c>
      <c r="D94" s="168">
        <v>0</v>
      </c>
      <c r="E94" s="168">
        <v>0</v>
      </c>
      <c r="F94" s="168">
        <v>0</v>
      </c>
      <c r="G94" s="168">
        <v>0</v>
      </c>
      <c r="H94" s="168">
        <v>0</v>
      </c>
      <c r="I94" s="168">
        <v>0</v>
      </c>
      <c r="J94" s="168">
        <v>0</v>
      </c>
      <c r="K94" s="168">
        <v>0</v>
      </c>
      <c r="L94" s="168">
        <v>0</v>
      </c>
      <c r="M94" s="168">
        <v>0</v>
      </c>
      <c r="O94" s="357"/>
    </row>
    <row r="95" spans="1:15" ht="20.100000000000001" customHeight="1">
      <c r="A95" s="75" t="s">
        <v>26</v>
      </c>
      <c r="B95" s="157">
        <v>0</v>
      </c>
      <c r="C95" s="157">
        <v>0</v>
      </c>
      <c r="D95" s="157">
        <v>0</v>
      </c>
      <c r="E95" s="157">
        <v>0</v>
      </c>
      <c r="F95" s="157">
        <v>0</v>
      </c>
      <c r="G95" s="157">
        <v>0</v>
      </c>
      <c r="H95" s="157">
        <v>0</v>
      </c>
      <c r="I95" s="157">
        <v>0</v>
      </c>
      <c r="J95" s="157">
        <v>0</v>
      </c>
      <c r="K95" s="157">
        <v>0</v>
      </c>
      <c r="L95" s="157">
        <v>0</v>
      </c>
      <c r="M95" s="157">
        <v>0</v>
      </c>
      <c r="O95" s="357"/>
    </row>
    <row r="96" spans="1:15" ht="20.100000000000001" customHeight="1">
      <c r="A96" s="75" t="s">
        <v>27</v>
      </c>
      <c r="B96" s="157">
        <v>0</v>
      </c>
      <c r="C96" s="157">
        <v>0</v>
      </c>
      <c r="D96" s="157">
        <v>0</v>
      </c>
      <c r="E96" s="157">
        <v>0</v>
      </c>
      <c r="F96" s="157">
        <v>0</v>
      </c>
      <c r="G96" s="157">
        <v>0</v>
      </c>
      <c r="H96" s="157">
        <v>0</v>
      </c>
      <c r="I96" s="157">
        <v>0</v>
      </c>
      <c r="J96" s="157">
        <v>0</v>
      </c>
      <c r="K96" s="157">
        <v>0</v>
      </c>
      <c r="L96" s="157">
        <v>0</v>
      </c>
      <c r="M96" s="157">
        <v>0</v>
      </c>
      <c r="O96" s="357"/>
    </row>
    <row r="97" spans="1:15" ht="20.100000000000001" customHeight="1">
      <c r="A97" s="75" t="s">
        <v>28</v>
      </c>
      <c r="B97" s="157">
        <v>0</v>
      </c>
      <c r="C97" s="157">
        <v>0</v>
      </c>
      <c r="D97" s="157">
        <v>0</v>
      </c>
      <c r="E97" s="157">
        <v>0</v>
      </c>
      <c r="F97" s="157">
        <v>0</v>
      </c>
      <c r="G97" s="157">
        <v>0</v>
      </c>
      <c r="H97" s="157">
        <v>0</v>
      </c>
      <c r="I97" s="157">
        <v>0</v>
      </c>
      <c r="J97" s="157">
        <v>0</v>
      </c>
      <c r="K97" s="157">
        <v>0</v>
      </c>
      <c r="L97" s="157">
        <v>0</v>
      </c>
      <c r="M97" s="157">
        <v>0</v>
      </c>
      <c r="O97" s="357"/>
    </row>
    <row r="98" spans="1:15" ht="20.100000000000001" customHeight="1">
      <c r="A98" s="75" t="s">
        <v>29</v>
      </c>
      <c r="B98" s="157">
        <v>0</v>
      </c>
      <c r="C98" s="157">
        <v>0</v>
      </c>
      <c r="D98" s="157">
        <v>0</v>
      </c>
      <c r="E98" s="157">
        <v>0</v>
      </c>
      <c r="F98" s="157">
        <v>0</v>
      </c>
      <c r="G98" s="157">
        <v>0</v>
      </c>
      <c r="H98" s="157">
        <v>0</v>
      </c>
      <c r="I98" s="157">
        <v>0</v>
      </c>
      <c r="J98" s="157">
        <v>0</v>
      </c>
      <c r="K98" s="157">
        <v>0</v>
      </c>
      <c r="L98" s="157">
        <v>0</v>
      </c>
      <c r="M98" s="157">
        <v>0</v>
      </c>
      <c r="O98" s="357"/>
    </row>
    <row r="99" spans="1:15" ht="20.100000000000001" customHeight="1">
      <c r="A99" s="75" t="s">
        <v>30</v>
      </c>
      <c r="B99" s="157">
        <v>0</v>
      </c>
      <c r="C99" s="157">
        <v>0</v>
      </c>
      <c r="D99" s="157">
        <v>0</v>
      </c>
      <c r="E99" s="157">
        <v>0</v>
      </c>
      <c r="F99" s="157">
        <v>0</v>
      </c>
      <c r="G99" s="157">
        <v>0</v>
      </c>
      <c r="H99" s="157">
        <v>0</v>
      </c>
      <c r="I99" s="157">
        <v>0</v>
      </c>
      <c r="J99" s="157">
        <v>0</v>
      </c>
      <c r="K99" s="157">
        <v>0</v>
      </c>
      <c r="L99" s="157">
        <v>0</v>
      </c>
      <c r="M99" s="157">
        <v>0</v>
      </c>
      <c r="O99" s="357"/>
    </row>
    <row r="100" spans="1:15" ht="20.100000000000001" customHeight="1">
      <c r="A100" s="75" t="s">
        <v>31</v>
      </c>
      <c r="B100" s="157">
        <v>0</v>
      </c>
      <c r="C100" s="157">
        <v>0</v>
      </c>
      <c r="D100" s="157">
        <v>0</v>
      </c>
      <c r="E100" s="157">
        <v>0</v>
      </c>
      <c r="F100" s="157">
        <v>0</v>
      </c>
      <c r="G100" s="157">
        <v>0</v>
      </c>
      <c r="H100" s="157">
        <v>0</v>
      </c>
      <c r="I100" s="157">
        <v>0</v>
      </c>
      <c r="J100" s="157">
        <v>0</v>
      </c>
      <c r="K100" s="157">
        <v>0</v>
      </c>
      <c r="L100" s="157">
        <v>0</v>
      </c>
      <c r="M100" s="157">
        <v>0</v>
      </c>
      <c r="O100" s="357"/>
    </row>
    <row r="101" spans="1:15" ht="20.100000000000001" customHeight="1">
      <c r="A101" s="75" t="s">
        <v>32</v>
      </c>
      <c r="B101" s="157">
        <v>0</v>
      </c>
      <c r="C101" s="157">
        <v>0</v>
      </c>
      <c r="D101" s="157">
        <v>0</v>
      </c>
      <c r="E101" s="157">
        <v>0</v>
      </c>
      <c r="F101" s="157">
        <v>0</v>
      </c>
      <c r="G101" s="157">
        <v>0</v>
      </c>
      <c r="H101" s="157">
        <v>0</v>
      </c>
      <c r="I101" s="157">
        <v>0</v>
      </c>
      <c r="J101" s="157">
        <v>0</v>
      </c>
      <c r="K101" s="157">
        <v>0</v>
      </c>
      <c r="L101" s="157">
        <v>0</v>
      </c>
      <c r="M101" s="157">
        <v>0</v>
      </c>
      <c r="O101" s="357"/>
    </row>
    <row r="102" spans="1:15" ht="20.100000000000001" customHeight="1">
      <c r="A102" s="75" t="s">
        <v>33</v>
      </c>
      <c r="B102" s="157">
        <v>0</v>
      </c>
      <c r="C102" s="157">
        <v>0</v>
      </c>
      <c r="D102" s="157">
        <v>0</v>
      </c>
      <c r="E102" s="157">
        <v>0</v>
      </c>
      <c r="F102" s="157">
        <v>0</v>
      </c>
      <c r="G102" s="157">
        <v>0</v>
      </c>
      <c r="H102" s="157">
        <v>0</v>
      </c>
      <c r="I102" s="157">
        <v>0</v>
      </c>
      <c r="J102" s="157">
        <v>0</v>
      </c>
      <c r="K102" s="157">
        <v>0</v>
      </c>
      <c r="L102" s="157">
        <v>0</v>
      </c>
      <c r="M102" s="157">
        <v>0</v>
      </c>
      <c r="O102" s="357"/>
    </row>
    <row r="103" spans="1:15" ht="20.100000000000001" customHeight="1">
      <c r="A103" s="75" t="s">
        <v>34</v>
      </c>
      <c r="B103" s="157">
        <v>0</v>
      </c>
      <c r="C103" s="157">
        <v>0</v>
      </c>
      <c r="D103" s="157">
        <v>0</v>
      </c>
      <c r="E103" s="157">
        <v>0</v>
      </c>
      <c r="F103" s="157">
        <v>0</v>
      </c>
      <c r="G103" s="157">
        <v>0</v>
      </c>
      <c r="H103" s="157">
        <v>0</v>
      </c>
      <c r="I103" s="157">
        <v>0</v>
      </c>
      <c r="J103" s="157">
        <v>0</v>
      </c>
      <c r="K103" s="157">
        <v>0</v>
      </c>
      <c r="L103" s="157">
        <v>0</v>
      </c>
      <c r="M103" s="157">
        <v>0</v>
      </c>
      <c r="O103" s="357"/>
    </row>
    <row r="104" spans="1:15" ht="20.100000000000001" customHeight="1">
      <c r="A104" s="75" t="s">
        <v>35</v>
      </c>
      <c r="B104" s="157">
        <v>0</v>
      </c>
      <c r="C104" s="157">
        <v>0</v>
      </c>
      <c r="D104" s="157">
        <v>0</v>
      </c>
      <c r="E104" s="157">
        <v>0</v>
      </c>
      <c r="F104" s="157">
        <v>0</v>
      </c>
      <c r="G104" s="157">
        <v>0</v>
      </c>
      <c r="H104" s="157">
        <v>0</v>
      </c>
      <c r="I104" s="157">
        <v>0</v>
      </c>
      <c r="J104" s="157">
        <v>0</v>
      </c>
      <c r="K104" s="157">
        <v>0</v>
      </c>
      <c r="L104" s="157">
        <v>0</v>
      </c>
      <c r="M104" s="157">
        <v>0</v>
      </c>
      <c r="O104" s="357"/>
    </row>
    <row r="105" spans="1:15" ht="20.100000000000001" customHeight="1">
      <c r="A105" s="75" t="s">
        <v>36</v>
      </c>
      <c r="B105" s="157">
        <v>0</v>
      </c>
      <c r="C105" s="157">
        <v>0</v>
      </c>
      <c r="D105" s="157">
        <v>0</v>
      </c>
      <c r="E105" s="157">
        <v>0</v>
      </c>
      <c r="F105" s="157">
        <v>0</v>
      </c>
      <c r="G105" s="157">
        <v>0</v>
      </c>
      <c r="H105" s="157">
        <v>0</v>
      </c>
      <c r="I105" s="157">
        <v>0</v>
      </c>
      <c r="J105" s="157">
        <v>0</v>
      </c>
      <c r="K105" s="157">
        <v>0</v>
      </c>
      <c r="L105" s="157">
        <v>0</v>
      </c>
      <c r="M105" s="157">
        <v>0</v>
      </c>
      <c r="O105" s="357"/>
    </row>
    <row r="106" spans="1:15" ht="20.100000000000001" customHeight="1">
      <c r="A106" s="75" t="s">
        <v>37</v>
      </c>
      <c r="B106" s="157">
        <v>0</v>
      </c>
      <c r="C106" s="157">
        <v>0</v>
      </c>
      <c r="D106" s="157">
        <v>0</v>
      </c>
      <c r="E106" s="157">
        <v>0</v>
      </c>
      <c r="F106" s="157">
        <v>0</v>
      </c>
      <c r="G106" s="157">
        <v>0</v>
      </c>
      <c r="H106" s="157">
        <v>0</v>
      </c>
      <c r="I106" s="157">
        <v>0</v>
      </c>
      <c r="J106" s="157">
        <v>0</v>
      </c>
      <c r="K106" s="157">
        <v>0</v>
      </c>
      <c r="L106" s="157">
        <v>0</v>
      </c>
      <c r="M106" s="157">
        <v>0</v>
      </c>
      <c r="O106" s="357"/>
    </row>
    <row r="107" spans="1:15" s="71" customFormat="1" ht="20.100000000000001" customHeight="1">
      <c r="A107" s="71" t="s">
        <v>38</v>
      </c>
      <c r="B107" s="168">
        <v>0</v>
      </c>
      <c r="C107" s="168">
        <v>0</v>
      </c>
      <c r="D107" s="168">
        <v>0</v>
      </c>
      <c r="E107" s="168">
        <v>0</v>
      </c>
      <c r="F107" s="168">
        <v>0</v>
      </c>
      <c r="G107" s="168">
        <v>0</v>
      </c>
      <c r="H107" s="168">
        <v>0</v>
      </c>
      <c r="I107" s="168">
        <v>0</v>
      </c>
      <c r="J107" s="168">
        <v>0</v>
      </c>
      <c r="K107" s="168">
        <v>0</v>
      </c>
      <c r="L107" s="168">
        <v>0</v>
      </c>
      <c r="M107" s="168">
        <v>0</v>
      </c>
      <c r="O107" s="357"/>
    </row>
    <row r="108" spans="1:15" ht="20.100000000000001" customHeight="1">
      <c r="A108" s="75" t="s">
        <v>39</v>
      </c>
      <c r="B108" s="157">
        <v>0</v>
      </c>
      <c r="C108" s="157">
        <v>0</v>
      </c>
      <c r="D108" s="157">
        <v>0</v>
      </c>
      <c r="E108" s="157">
        <v>0</v>
      </c>
      <c r="F108" s="157">
        <v>0</v>
      </c>
      <c r="G108" s="157">
        <v>0</v>
      </c>
      <c r="H108" s="157">
        <v>0</v>
      </c>
      <c r="I108" s="157">
        <v>0</v>
      </c>
      <c r="J108" s="157">
        <v>0</v>
      </c>
      <c r="K108" s="157">
        <v>0</v>
      </c>
      <c r="L108" s="157">
        <v>0</v>
      </c>
      <c r="M108" s="157">
        <v>0</v>
      </c>
      <c r="O108" s="357"/>
    </row>
    <row r="109" spans="1:15" ht="20.100000000000001" customHeight="1">
      <c r="A109" s="75" t="s">
        <v>40</v>
      </c>
      <c r="B109" s="157">
        <v>0</v>
      </c>
      <c r="C109" s="157">
        <v>0</v>
      </c>
      <c r="D109" s="157">
        <v>0</v>
      </c>
      <c r="E109" s="157">
        <v>0</v>
      </c>
      <c r="F109" s="157">
        <v>0</v>
      </c>
      <c r="G109" s="157">
        <v>0</v>
      </c>
      <c r="H109" s="157">
        <v>0</v>
      </c>
      <c r="I109" s="157">
        <v>0</v>
      </c>
      <c r="J109" s="157">
        <v>0</v>
      </c>
      <c r="K109" s="157">
        <v>0</v>
      </c>
      <c r="L109" s="157">
        <v>0</v>
      </c>
      <c r="M109" s="157">
        <v>0</v>
      </c>
      <c r="O109" s="357"/>
    </row>
    <row r="110" spans="1:15" ht="20.100000000000001" customHeight="1">
      <c r="A110" s="75" t="s">
        <v>41</v>
      </c>
      <c r="B110" s="157">
        <v>0</v>
      </c>
      <c r="C110" s="157">
        <v>0</v>
      </c>
      <c r="D110" s="157">
        <v>0</v>
      </c>
      <c r="E110" s="157">
        <v>0</v>
      </c>
      <c r="F110" s="157">
        <v>0</v>
      </c>
      <c r="G110" s="157">
        <v>0</v>
      </c>
      <c r="H110" s="157">
        <v>0</v>
      </c>
      <c r="I110" s="157">
        <v>0</v>
      </c>
      <c r="J110" s="157">
        <v>0</v>
      </c>
      <c r="K110" s="157">
        <v>0</v>
      </c>
      <c r="L110" s="157">
        <v>0</v>
      </c>
      <c r="M110" s="157">
        <v>0</v>
      </c>
      <c r="O110" s="357"/>
    </row>
    <row r="111" spans="1:15" ht="20.100000000000001" customHeight="1">
      <c r="A111" s="75" t="s">
        <v>42</v>
      </c>
      <c r="B111" s="157">
        <v>0</v>
      </c>
      <c r="C111" s="157">
        <v>0</v>
      </c>
      <c r="D111" s="157">
        <v>0</v>
      </c>
      <c r="E111" s="157">
        <v>0</v>
      </c>
      <c r="F111" s="157">
        <v>0</v>
      </c>
      <c r="G111" s="157">
        <v>0</v>
      </c>
      <c r="H111" s="157">
        <v>0</v>
      </c>
      <c r="I111" s="157">
        <v>0</v>
      </c>
      <c r="J111" s="157">
        <v>0</v>
      </c>
      <c r="K111" s="157">
        <v>0</v>
      </c>
      <c r="L111" s="157">
        <v>0</v>
      </c>
      <c r="M111" s="157">
        <v>0</v>
      </c>
      <c r="O111" s="357"/>
    </row>
    <row r="112" spans="1:15" ht="20.100000000000001" customHeight="1">
      <c r="A112" s="75" t="s">
        <v>43</v>
      </c>
      <c r="B112" s="157">
        <v>0</v>
      </c>
      <c r="C112" s="157">
        <v>0</v>
      </c>
      <c r="D112" s="157">
        <v>0</v>
      </c>
      <c r="E112" s="157">
        <v>0</v>
      </c>
      <c r="F112" s="157">
        <v>0</v>
      </c>
      <c r="G112" s="157">
        <v>0</v>
      </c>
      <c r="H112" s="157">
        <v>0</v>
      </c>
      <c r="I112" s="157">
        <v>0</v>
      </c>
      <c r="J112" s="157">
        <v>0</v>
      </c>
      <c r="K112" s="157">
        <v>0</v>
      </c>
      <c r="L112" s="157">
        <v>0</v>
      </c>
      <c r="M112" s="157">
        <v>0</v>
      </c>
      <c r="O112" s="357"/>
    </row>
    <row r="113" spans="1:15" ht="20.100000000000001" customHeight="1">
      <c r="A113" s="75" t="s">
        <v>44</v>
      </c>
      <c r="B113" s="157">
        <v>0</v>
      </c>
      <c r="C113" s="157">
        <v>0</v>
      </c>
      <c r="D113" s="157">
        <v>0</v>
      </c>
      <c r="E113" s="157">
        <v>0</v>
      </c>
      <c r="F113" s="157">
        <v>0</v>
      </c>
      <c r="G113" s="157">
        <v>0</v>
      </c>
      <c r="H113" s="157">
        <v>0</v>
      </c>
      <c r="I113" s="157">
        <v>0</v>
      </c>
      <c r="J113" s="157">
        <v>0</v>
      </c>
      <c r="K113" s="157">
        <v>0</v>
      </c>
      <c r="L113" s="157">
        <v>0</v>
      </c>
      <c r="M113" s="157">
        <v>0</v>
      </c>
      <c r="O113" s="357"/>
    </row>
    <row r="114" spans="1:15" ht="20.100000000000001" customHeight="1">
      <c r="A114" s="71" t="s">
        <v>45</v>
      </c>
      <c r="B114" s="168">
        <v>0</v>
      </c>
      <c r="C114" s="168">
        <v>0</v>
      </c>
      <c r="D114" s="168">
        <v>0</v>
      </c>
      <c r="E114" s="168">
        <v>0</v>
      </c>
      <c r="F114" s="168">
        <v>0</v>
      </c>
      <c r="G114" s="168">
        <v>0</v>
      </c>
      <c r="H114" s="168">
        <v>0</v>
      </c>
      <c r="I114" s="168">
        <v>0</v>
      </c>
      <c r="J114" s="168">
        <v>0</v>
      </c>
      <c r="K114" s="168">
        <v>0</v>
      </c>
      <c r="L114" s="168">
        <v>0</v>
      </c>
      <c r="M114" s="168">
        <v>0</v>
      </c>
      <c r="O114" s="357"/>
    </row>
    <row r="115" spans="1:15" ht="20.100000000000001" customHeight="1">
      <c r="A115" s="75" t="s">
        <v>46</v>
      </c>
      <c r="B115" s="157">
        <v>0</v>
      </c>
      <c r="C115" s="157">
        <v>0</v>
      </c>
      <c r="D115" s="157">
        <v>0</v>
      </c>
      <c r="E115" s="157">
        <v>0</v>
      </c>
      <c r="F115" s="157">
        <v>0</v>
      </c>
      <c r="G115" s="157">
        <v>0</v>
      </c>
      <c r="H115" s="157">
        <v>0</v>
      </c>
      <c r="I115" s="157">
        <v>0</v>
      </c>
      <c r="J115" s="157">
        <v>0</v>
      </c>
      <c r="K115" s="157">
        <v>0</v>
      </c>
      <c r="L115" s="157">
        <v>0</v>
      </c>
      <c r="M115" s="157">
        <v>0</v>
      </c>
      <c r="O115" s="357"/>
    </row>
    <row r="116" spans="1:15" ht="20.100000000000001" customHeight="1">
      <c r="A116" s="75" t="s">
        <v>47</v>
      </c>
      <c r="B116" s="157">
        <v>0</v>
      </c>
      <c r="C116" s="157">
        <v>0</v>
      </c>
      <c r="D116" s="157">
        <v>0</v>
      </c>
      <c r="E116" s="157">
        <v>0</v>
      </c>
      <c r="F116" s="157">
        <v>0</v>
      </c>
      <c r="G116" s="157">
        <v>0</v>
      </c>
      <c r="H116" s="157">
        <v>0</v>
      </c>
      <c r="I116" s="157">
        <v>0</v>
      </c>
      <c r="J116" s="157">
        <v>0</v>
      </c>
      <c r="K116" s="157">
        <v>0</v>
      </c>
      <c r="L116" s="157">
        <v>0</v>
      </c>
      <c r="M116" s="157">
        <v>0</v>
      </c>
      <c r="O116" s="357"/>
    </row>
    <row r="117" spans="1:15" ht="20.100000000000001" customHeight="1">
      <c r="A117" s="75" t="s">
        <v>48</v>
      </c>
      <c r="B117" s="157">
        <v>0</v>
      </c>
      <c r="C117" s="157">
        <v>0</v>
      </c>
      <c r="D117" s="157">
        <v>0</v>
      </c>
      <c r="E117" s="157">
        <v>0</v>
      </c>
      <c r="F117" s="157">
        <v>0</v>
      </c>
      <c r="G117" s="157">
        <v>0</v>
      </c>
      <c r="H117" s="157">
        <v>0</v>
      </c>
      <c r="I117" s="157">
        <v>0</v>
      </c>
      <c r="J117" s="157">
        <v>0</v>
      </c>
      <c r="K117" s="157">
        <v>0</v>
      </c>
      <c r="L117" s="157">
        <v>0</v>
      </c>
      <c r="M117" s="157">
        <v>0</v>
      </c>
      <c r="O117" s="357"/>
    </row>
    <row r="118" spans="1:15" ht="20.100000000000001" customHeight="1">
      <c r="A118" s="75" t="s">
        <v>49</v>
      </c>
      <c r="B118" s="157">
        <v>0</v>
      </c>
      <c r="C118" s="157">
        <v>0</v>
      </c>
      <c r="D118" s="157">
        <v>0</v>
      </c>
      <c r="E118" s="157">
        <v>0</v>
      </c>
      <c r="F118" s="157">
        <v>0</v>
      </c>
      <c r="G118" s="157">
        <v>0</v>
      </c>
      <c r="H118" s="157">
        <v>0</v>
      </c>
      <c r="I118" s="157">
        <v>0</v>
      </c>
      <c r="J118" s="157">
        <v>0</v>
      </c>
      <c r="K118" s="157">
        <v>0</v>
      </c>
      <c r="L118" s="157">
        <v>0</v>
      </c>
      <c r="M118" s="157">
        <v>0</v>
      </c>
      <c r="O118" s="357"/>
    </row>
    <row r="119" spans="1:15" ht="20.100000000000001" customHeight="1">
      <c r="A119" s="75" t="s">
        <v>50</v>
      </c>
      <c r="B119" s="157">
        <v>0</v>
      </c>
      <c r="C119" s="157">
        <v>0</v>
      </c>
      <c r="D119" s="157">
        <v>0</v>
      </c>
      <c r="E119" s="157">
        <v>0</v>
      </c>
      <c r="F119" s="157">
        <v>0</v>
      </c>
      <c r="G119" s="157">
        <v>0</v>
      </c>
      <c r="H119" s="157">
        <v>0</v>
      </c>
      <c r="I119" s="157">
        <v>0</v>
      </c>
      <c r="J119" s="157">
        <v>0</v>
      </c>
      <c r="K119" s="157">
        <v>0</v>
      </c>
      <c r="L119" s="157">
        <v>0</v>
      </c>
      <c r="M119" s="157">
        <v>0</v>
      </c>
      <c r="O119" s="357"/>
    </row>
    <row r="120" spans="1:15" ht="20.100000000000001" customHeight="1">
      <c r="A120" s="75" t="s">
        <v>51</v>
      </c>
      <c r="B120" s="157">
        <v>0</v>
      </c>
      <c r="C120" s="157">
        <v>0</v>
      </c>
      <c r="D120" s="157">
        <v>0</v>
      </c>
      <c r="E120" s="157">
        <v>0</v>
      </c>
      <c r="F120" s="157">
        <v>0</v>
      </c>
      <c r="G120" s="157">
        <v>0</v>
      </c>
      <c r="H120" s="157">
        <v>0</v>
      </c>
      <c r="I120" s="157">
        <v>0</v>
      </c>
      <c r="J120" s="157">
        <v>0</v>
      </c>
      <c r="K120" s="157">
        <v>0</v>
      </c>
      <c r="L120" s="157">
        <v>0</v>
      </c>
      <c r="M120" s="157">
        <v>0</v>
      </c>
      <c r="O120" s="357"/>
    </row>
    <row r="121" spans="1:15" ht="20.100000000000001" customHeight="1">
      <c r="A121" s="75" t="s">
        <v>52</v>
      </c>
      <c r="B121" s="157">
        <v>0</v>
      </c>
      <c r="C121" s="157">
        <v>0</v>
      </c>
      <c r="D121" s="157">
        <v>0</v>
      </c>
      <c r="E121" s="157">
        <v>0</v>
      </c>
      <c r="F121" s="157">
        <v>0</v>
      </c>
      <c r="G121" s="157">
        <v>0</v>
      </c>
      <c r="H121" s="157">
        <v>0</v>
      </c>
      <c r="I121" s="157">
        <v>0</v>
      </c>
      <c r="J121" s="157">
        <v>0</v>
      </c>
      <c r="K121" s="157">
        <v>0</v>
      </c>
      <c r="L121" s="157">
        <v>0</v>
      </c>
      <c r="M121" s="157">
        <v>0</v>
      </c>
      <c r="O121" s="357"/>
    </row>
    <row r="122" spans="1:15" ht="20.100000000000001" customHeight="1">
      <c r="A122" s="75" t="s">
        <v>53</v>
      </c>
      <c r="B122" s="157">
        <v>0</v>
      </c>
      <c r="C122" s="157">
        <v>0</v>
      </c>
      <c r="D122" s="157">
        <v>0</v>
      </c>
      <c r="E122" s="157">
        <v>0</v>
      </c>
      <c r="F122" s="157">
        <v>0</v>
      </c>
      <c r="G122" s="157">
        <v>0</v>
      </c>
      <c r="H122" s="157">
        <v>0</v>
      </c>
      <c r="I122" s="157">
        <v>0</v>
      </c>
      <c r="J122" s="157">
        <v>0</v>
      </c>
      <c r="K122" s="157">
        <v>0</v>
      </c>
      <c r="L122" s="157">
        <v>0</v>
      </c>
      <c r="M122" s="157">
        <v>0</v>
      </c>
      <c r="O122" s="357"/>
    </row>
    <row r="123" spans="1:15" ht="20.100000000000001" customHeight="1">
      <c r="A123" s="75" t="s">
        <v>54</v>
      </c>
      <c r="B123" s="157">
        <v>0</v>
      </c>
      <c r="C123" s="157">
        <v>0</v>
      </c>
      <c r="D123" s="157">
        <v>0</v>
      </c>
      <c r="E123" s="157">
        <v>0</v>
      </c>
      <c r="F123" s="157">
        <v>0</v>
      </c>
      <c r="G123" s="157">
        <v>0</v>
      </c>
      <c r="H123" s="157">
        <v>0</v>
      </c>
      <c r="I123" s="157">
        <v>0</v>
      </c>
      <c r="J123" s="157">
        <v>0</v>
      </c>
      <c r="K123" s="157">
        <v>0</v>
      </c>
      <c r="L123" s="157">
        <v>0</v>
      </c>
      <c r="M123" s="157">
        <v>0</v>
      </c>
      <c r="O123" s="357"/>
    </row>
    <row r="124" spans="1:15" ht="20.100000000000001" customHeight="1">
      <c r="A124" s="75" t="s">
        <v>55</v>
      </c>
      <c r="B124" s="157">
        <v>0</v>
      </c>
      <c r="C124" s="157">
        <v>0</v>
      </c>
      <c r="D124" s="157">
        <v>0</v>
      </c>
      <c r="E124" s="157">
        <v>0</v>
      </c>
      <c r="F124" s="157">
        <v>0</v>
      </c>
      <c r="G124" s="157">
        <v>0</v>
      </c>
      <c r="H124" s="157">
        <v>0</v>
      </c>
      <c r="I124" s="157">
        <v>0</v>
      </c>
      <c r="J124" s="157">
        <v>0</v>
      </c>
      <c r="K124" s="157">
        <v>0</v>
      </c>
      <c r="L124" s="157">
        <v>0</v>
      </c>
      <c r="M124" s="157">
        <v>0</v>
      </c>
      <c r="O124" s="357"/>
    </row>
    <row r="125" spans="1:15" ht="20.100000000000001" customHeight="1">
      <c r="A125" s="75" t="s">
        <v>56</v>
      </c>
      <c r="B125" s="157">
        <v>0</v>
      </c>
      <c r="C125" s="157">
        <v>0</v>
      </c>
      <c r="D125" s="157">
        <v>0</v>
      </c>
      <c r="E125" s="157">
        <v>0</v>
      </c>
      <c r="F125" s="157">
        <v>0</v>
      </c>
      <c r="G125" s="157">
        <v>0</v>
      </c>
      <c r="H125" s="157">
        <v>0</v>
      </c>
      <c r="I125" s="157">
        <v>0</v>
      </c>
      <c r="J125" s="157">
        <v>0</v>
      </c>
      <c r="K125" s="157">
        <v>0</v>
      </c>
      <c r="L125" s="157">
        <v>0</v>
      </c>
      <c r="M125" s="157">
        <v>0</v>
      </c>
      <c r="O125" s="357"/>
    </row>
    <row r="126" spans="1:15" ht="20.100000000000001" customHeight="1">
      <c r="A126" s="75" t="s">
        <v>57</v>
      </c>
      <c r="B126" s="157">
        <v>0</v>
      </c>
      <c r="C126" s="157">
        <v>0</v>
      </c>
      <c r="D126" s="157">
        <v>0</v>
      </c>
      <c r="E126" s="157">
        <v>0</v>
      </c>
      <c r="F126" s="157">
        <v>0</v>
      </c>
      <c r="G126" s="157">
        <v>0</v>
      </c>
      <c r="H126" s="157">
        <v>0</v>
      </c>
      <c r="I126" s="157">
        <v>0</v>
      </c>
      <c r="J126" s="157">
        <v>0</v>
      </c>
      <c r="K126" s="157">
        <v>0</v>
      </c>
      <c r="L126" s="157">
        <v>0</v>
      </c>
      <c r="M126" s="157">
        <v>0</v>
      </c>
      <c r="O126" s="357"/>
    </row>
    <row r="127" spans="1:15" ht="20.100000000000001" customHeight="1">
      <c r="A127" s="75" t="s">
        <v>58</v>
      </c>
      <c r="B127" s="157">
        <v>0</v>
      </c>
      <c r="C127" s="157">
        <v>0</v>
      </c>
      <c r="D127" s="157">
        <v>0</v>
      </c>
      <c r="E127" s="157">
        <v>0</v>
      </c>
      <c r="F127" s="157">
        <v>0</v>
      </c>
      <c r="G127" s="157">
        <v>0</v>
      </c>
      <c r="H127" s="157">
        <v>0</v>
      </c>
      <c r="I127" s="157">
        <v>0</v>
      </c>
      <c r="J127" s="157">
        <v>0</v>
      </c>
      <c r="K127" s="157">
        <v>0</v>
      </c>
      <c r="L127" s="157">
        <v>0</v>
      </c>
      <c r="M127" s="157">
        <v>0</v>
      </c>
      <c r="O127" s="357"/>
    </row>
    <row r="128" spans="1:15" ht="20.100000000000001" customHeight="1">
      <c r="A128" s="75" t="s">
        <v>59</v>
      </c>
      <c r="B128" s="157">
        <v>0</v>
      </c>
      <c r="C128" s="157">
        <v>0</v>
      </c>
      <c r="D128" s="157">
        <v>0</v>
      </c>
      <c r="E128" s="157">
        <v>0</v>
      </c>
      <c r="F128" s="157">
        <v>0</v>
      </c>
      <c r="G128" s="157">
        <v>0</v>
      </c>
      <c r="H128" s="157">
        <v>0</v>
      </c>
      <c r="I128" s="157">
        <v>0</v>
      </c>
      <c r="J128" s="157">
        <v>0</v>
      </c>
      <c r="K128" s="157">
        <v>0</v>
      </c>
      <c r="L128" s="157">
        <v>0</v>
      </c>
      <c r="M128" s="157">
        <v>0</v>
      </c>
      <c r="O128" s="357"/>
    </row>
    <row r="129" spans="1:15" ht="20.100000000000001" customHeight="1">
      <c r="A129" s="75" t="s">
        <v>60</v>
      </c>
      <c r="B129" s="157">
        <v>0</v>
      </c>
      <c r="C129" s="157">
        <v>0</v>
      </c>
      <c r="D129" s="157">
        <v>0</v>
      </c>
      <c r="E129" s="157">
        <v>0</v>
      </c>
      <c r="F129" s="157">
        <v>0</v>
      </c>
      <c r="G129" s="157">
        <v>0</v>
      </c>
      <c r="H129" s="157">
        <v>0</v>
      </c>
      <c r="I129" s="157">
        <v>0</v>
      </c>
      <c r="J129" s="157">
        <v>0</v>
      </c>
      <c r="K129" s="157">
        <v>0</v>
      </c>
      <c r="L129" s="157">
        <v>0</v>
      </c>
      <c r="M129" s="157">
        <v>0</v>
      </c>
      <c r="O129" s="357"/>
    </row>
    <row r="130" spans="1:15" s="71" customFormat="1" ht="20.100000000000001" customHeight="1">
      <c r="A130" s="75" t="s">
        <v>61</v>
      </c>
      <c r="B130" s="157">
        <v>0</v>
      </c>
      <c r="C130" s="157">
        <v>0</v>
      </c>
      <c r="D130" s="157">
        <v>0</v>
      </c>
      <c r="E130" s="157">
        <v>0</v>
      </c>
      <c r="F130" s="157">
        <v>0</v>
      </c>
      <c r="G130" s="157">
        <v>0</v>
      </c>
      <c r="H130" s="157">
        <v>0</v>
      </c>
      <c r="I130" s="157">
        <v>0</v>
      </c>
      <c r="J130" s="157">
        <v>0</v>
      </c>
      <c r="K130" s="157">
        <v>0</v>
      </c>
      <c r="L130" s="157">
        <v>0</v>
      </c>
      <c r="M130" s="157">
        <v>0</v>
      </c>
      <c r="O130" s="357"/>
    </row>
    <row r="131" spans="1:15" s="71" customFormat="1" ht="20.100000000000001" customHeight="1">
      <c r="A131" s="75" t="s">
        <v>62</v>
      </c>
      <c r="B131" s="157">
        <v>0</v>
      </c>
      <c r="C131" s="157">
        <v>0</v>
      </c>
      <c r="D131" s="157">
        <v>0</v>
      </c>
      <c r="E131" s="157">
        <v>0</v>
      </c>
      <c r="F131" s="157">
        <v>0</v>
      </c>
      <c r="G131" s="157">
        <v>0</v>
      </c>
      <c r="H131" s="157">
        <v>0</v>
      </c>
      <c r="I131" s="157">
        <v>0</v>
      </c>
      <c r="J131" s="157">
        <v>0</v>
      </c>
      <c r="K131" s="157">
        <v>0</v>
      </c>
      <c r="L131" s="157">
        <v>0</v>
      </c>
      <c r="M131" s="157">
        <v>0</v>
      </c>
      <c r="O131" s="357"/>
    </row>
    <row r="132" spans="1:15" s="71" customFormat="1" ht="20.100000000000001" customHeight="1">
      <c r="A132" s="75" t="s">
        <v>63</v>
      </c>
      <c r="B132" s="157">
        <v>0</v>
      </c>
      <c r="C132" s="157">
        <v>0</v>
      </c>
      <c r="D132" s="157">
        <v>0</v>
      </c>
      <c r="E132" s="157">
        <v>0</v>
      </c>
      <c r="F132" s="157">
        <v>0</v>
      </c>
      <c r="G132" s="157">
        <v>0</v>
      </c>
      <c r="H132" s="157">
        <v>0</v>
      </c>
      <c r="I132" s="157">
        <v>0</v>
      </c>
      <c r="J132" s="157">
        <v>0</v>
      </c>
      <c r="K132" s="157">
        <v>0</v>
      </c>
      <c r="L132" s="157">
        <v>0</v>
      </c>
      <c r="M132" s="157">
        <v>0</v>
      </c>
      <c r="O132" s="357"/>
    </row>
    <row r="133" spans="1:15" ht="20.100000000000001" customHeight="1">
      <c r="A133" s="75" t="s">
        <v>64</v>
      </c>
      <c r="B133" s="157">
        <v>0</v>
      </c>
      <c r="C133" s="157">
        <v>0</v>
      </c>
      <c r="D133" s="157">
        <v>0</v>
      </c>
      <c r="E133" s="157">
        <v>0</v>
      </c>
      <c r="F133" s="157">
        <v>0</v>
      </c>
      <c r="G133" s="157">
        <v>0</v>
      </c>
      <c r="H133" s="157">
        <v>0</v>
      </c>
      <c r="I133" s="157">
        <v>0</v>
      </c>
      <c r="J133" s="157">
        <v>0</v>
      </c>
      <c r="K133" s="157">
        <v>0</v>
      </c>
      <c r="L133" s="157">
        <v>0</v>
      </c>
      <c r="M133" s="157">
        <v>0</v>
      </c>
      <c r="O133" s="357"/>
    </row>
    <row r="134" spans="1:15" ht="20.100000000000001" customHeight="1">
      <c r="A134" s="75" t="s">
        <v>65</v>
      </c>
      <c r="B134" s="157">
        <v>0</v>
      </c>
      <c r="C134" s="157">
        <v>0</v>
      </c>
      <c r="D134" s="157">
        <v>0</v>
      </c>
      <c r="E134" s="157">
        <v>0</v>
      </c>
      <c r="F134" s="157">
        <v>0</v>
      </c>
      <c r="G134" s="157">
        <v>0</v>
      </c>
      <c r="H134" s="157">
        <v>0</v>
      </c>
      <c r="I134" s="157">
        <v>0</v>
      </c>
      <c r="J134" s="157">
        <v>0</v>
      </c>
      <c r="K134" s="157">
        <v>0</v>
      </c>
      <c r="L134" s="157">
        <v>0</v>
      </c>
      <c r="M134" s="157">
        <v>0</v>
      </c>
      <c r="O134" s="357"/>
    </row>
    <row r="135" spans="1:15" s="71" customFormat="1" ht="20.100000000000001" customHeight="1">
      <c r="A135" s="75" t="s">
        <v>66</v>
      </c>
      <c r="B135" s="157">
        <v>0</v>
      </c>
      <c r="C135" s="157">
        <v>0</v>
      </c>
      <c r="D135" s="157">
        <v>0</v>
      </c>
      <c r="E135" s="157">
        <v>0</v>
      </c>
      <c r="F135" s="157">
        <v>0</v>
      </c>
      <c r="G135" s="157">
        <v>0</v>
      </c>
      <c r="H135" s="157">
        <v>0</v>
      </c>
      <c r="I135" s="157">
        <v>0</v>
      </c>
      <c r="J135" s="157">
        <v>0</v>
      </c>
      <c r="K135" s="157">
        <v>0</v>
      </c>
      <c r="L135" s="157">
        <v>0</v>
      </c>
      <c r="M135" s="157">
        <v>0</v>
      </c>
      <c r="O135" s="357"/>
    </row>
    <row r="136" spans="1:15" ht="20.100000000000001" customHeight="1">
      <c r="A136" s="71" t="s">
        <v>67</v>
      </c>
      <c r="B136" s="168">
        <v>0</v>
      </c>
      <c r="C136" s="168">
        <v>0</v>
      </c>
      <c r="D136" s="168">
        <v>0</v>
      </c>
      <c r="E136" s="168">
        <v>0</v>
      </c>
      <c r="F136" s="168">
        <v>0</v>
      </c>
      <c r="G136" s="168">
        <v>0</v>
      </c>
      <c r="H136" s="168">
        <v>0</v>
      </c>
      <c r="I136" s="168">
        <v>0</v>
      </c>
      <c r="J136" s="168">
        <v>0</v>
      </c>
      <c r="K136" s="168">
        <v>0</v>
      </c>
      <c r="L136" s="168">
        <v>0</v>
      </c>
      <c r="M136" s="168">
        <v>0</v>
      </c>
      <c r="O136" s="357"/>
    </row>
    <row r="137" spans="1:15" ht="20.100000000000001" customHeight="1">
      <c r="A137" s="75" t="s">
        <v>68</v>
      </c>
      <c r="B137" s="157">
        <v>0</v>
      </c>
      <c r="C137" s="157">
        <v>0</v>
      </c>
      <c r="D137" s="157">
        <v>0</v>
      </c>
      <c r="E137" s="157">
        <v>0</v>
      </c>
      <c r="F137" s="157">
        <v>0</v>
      </c>
      <c r="G137" s="157">
        <v>0</v>
      </c>
      <c r="H137" s="157">
        <v>0</v>
      </c>
      <c r="I137" s="157">
        <v>0</v>
      </c>
      <c r="J137" s="157">
        <v>0</v>
      </c>
      <c r="K137" s="157">
        <v>0</v>
      </c>
      <c r="L137" s="157">
        <v>0</v>
      </c>
      <c r="M137" s="157">
        <v>0</v>
      </c>
      <c r="O137" s="357"/>
    </row>
    <row r="138" spans="1:15" ht="20.100000000000001" customHeight="1">
      <c r="A138" s="75" t="s">
        <v>69</v>
      </c>
      <c r="B138" s="157">
        <v>0</v>
      </c>
      <c r="C138" s="157">
        <v>0</v>
      </c>
      <c r="D138" s="157">
        <v>0</v>
      </c>
      <c r="E138" s="157">
        <v>0</v>
      </c>
      <c r="F138" s="157">
        <v>0</v>
      </c>
      <c r="G138" s="157">
        <v>0</v>
      </c>
      <c r="H138" s="157">
        <v>0</v>
      </c>
      <c r="I138" s="157">
        <v>0</v>
      </c>
      <c r="J138" s="157">
        <v>0</v>
      </c>
      <c r="K138" s="157">
        <v>0</v>
      </c>
      <c r="L138" s="157">
        <v>0</v>
      </c>
      <c r="M138" s="157">
        <v>0</v>
      </c>
      <c r="O138" s="357"/>
    </row>
    <row r="139" spans="1:15" ht="20.100000000000001" customHeight="1">
      <c r="A139" s="75" t="s">
        <v>70</v>
      </c>
      <c r="B139" s="157">
        <v>0</v>
      </c>
      <c r="C139" s="157">
        <v>0</v>
      </c>
      <c r="D139" s="157">
        <v>0</v>
      </c>
      <c r="E139" s="157">
        <v>0</v>
      </c>
      <c r="F139" s="157">
        <v>0</v>
      </c>
      <c r="G139" s="157">
        <v>0</v>
      </c>
      <c r="H139" s="157">
        <v>0</v>
      </c>
      <c r="I139" s="157">
        <v>0</v>
      </c>
      <c r="J139" s="157">
        <v>0</v>
      </c>
      <c r="K139" s="157">
        <v>0</v>
      </c>
      <c r="L139" s="157">
        <v>0</v>
      </c>
      <c r="M139" s="157">
        <v>0</v>
      </c>
      <c r="O139" s="357"/>
    </row>
    <row r="140" spans="1:15" s="71" customFormat="1" ht="20.100000000000001" customHeight="1" thickBot="1">
      <c r="A140" s="78" t="s">
        <v>71</v>
      </c>
      <c r="B140" s="158">
        <v>0</v>
      </c>
      <c r="C140" s="158">
        <v>0</v>
      </c>
      <c r="D140" s="158">
        <v>0</v>
      </c>
      <c r="E140" s="158">
        <v>0</v>
      </c>
      <c r="F140" s="158">
        <v>0</v>
      </c>
      <c r="G140" s="158">
        <v>0</v>
      </c>
      <c r="H140" s="158">
        <v>0</v>
      </c>
      <c r="I140" s="158">
        <v>0</v>
      </c>
      <c r="J140" s="158">
        <v>0</v>
      </c>
      <c r="K140" s="158">
        <v>0</v>
      </c>
      <c r="L140" s="158">
        <v>0</v>
      </c>
      <c r="M140" s="158">
        <v>0</v>
      </c>
      <c r="O140" s="357"/>
    </row>
    <row r="141" spans="1:15" s="328" customFormat="1" ht="15.95" customHeight="1">
      <c r="A141" s="186" t="s">
        <v>425</v>
      </c>
      <c r="D141" s="327"/>
      <c r="E141" s="327"/>
      <c r="F141" s="337"/>
      <c r="G141" s="337"/>
      <c r="H141" s="327"/>
      <c r="I141" s="327"/>
      <c r="J141" s="327"/>
      <c r="K141" s="327"/>
      <c r="L141" s="327"/>
      <c r="M141" s="327"/>
      <c r="N141" s="327"/>
      <c r="O141" s="345"/>
    </row>
    <row r="142" spans="1:15" s="340" customFormat="1" ht="15.95" customHeight="1">
      <c r="A142" s="40" t="s">
        <v>469</v>
      </c>
      <c r="B142" s="263"/>
      <c r="C142" s="263"/>
      <c r="D142" s="263"/>
      <c r="E142" s="263"/>
      <c r="F142" s="191"/>
      <c r="G142" s="191"/>
      <c r="H142" s="263"/>
      <c r="I142" s="263"/>
      <c r="J142" s="263"/>
      <c r="K142" s="263"/>
      <c r="O142" s="104"/>
    </row>
    <row r="143" spans="1:15" ht="20.100000000000001" customHeight="1">
      <c r="A143" s="351"/>
      <c r="B143" s="351"/>
      <c r="C143" s="117"/>
      <c r="D143" s="117"/>
      <c r="E143" s="117"/>
      <c r="F143" s="117"/>
      <c r="G143" s="117"/>
      <c r="H143" s="117"/>
      <c r="I143" s="117"/>
      <c r="J143" s="117"/>
      <c r="K143" s="117"/>
      <c r="L143" s="117"/>
      <c r="M143" s="117"/>
      <c r="N143" s="118"/>
      <c r="O143" s="117"/>
    </row>
    <row r="144" spans="1:15" ht="20.100000000000001" customHeight="1">
      <c r="D144" s="118"/>
      <c r="F144" s="118"/>
      <c r="H144" s="118"/>
      <c r="J144" s="118"/>
      <c r="L144" s="118"/>
    </row>
  </sheetData>
  <mergeCells count="5">
    <mergeCell ref="A3:A5"/>
    <mergeCell ref="B3:O3"/>
    <mergeCell ref="B4:C4"/>
    <mergeCell ref="A74:A76"/>
    <mergeCell ref="B74:M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1" max="14"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2"/>
  <sheetViews>
    <sheetView showGridLines="0" zoomScaleNormal="100" workbookViewId="0">
      <selection activeCell="O1" sqref="O1"/>
    </sheetView>
  </sheetViews>
  <sheetFormatPr defaultColWidth="11.42578125" defaultRowHeight="20.100000000000001" customHeight="1"/>
  <cols>
    <col min="1" max="1" width="36.7109375" style="75" customWidth="1"/>
    <col min="2" max="3" width="10.28515625" style="75" customWidth="1"/>
    <col min="4" max="14" width="9" style="75" customWidth="1"/>
    <col min="15" max="15" width="9" style="92" customWidth="1"/>
    <col min="16" max="256" width="11.42578125" style="75"/>
    <col min="257" max="257" width="36.7109375" style="75" customWidth="1"/>
    <col min="258" max="259" width="10.28515625" style="75" customWidth="1"/>
    <col min="260" max="271" width="9" style="75" customWidth="1"/>
    <col min="272" max="512" width="11.42578125" style="75"/>
    <col min="513" max="513" width="36.7109375" style="75" customWidth="1"/>
    <col min="514" max="515" width="10.28515625" style="75" customWidth="1"/>
    <col min="516" max="527" width="9" style="75" customWidth="1"/>
    <col min="528" max="768" width="11.42578125" style="75"/>
    <col min="769" max="769" width="36.7109375" style="75" customWidth="1"/>
    <col min="770" max="771" width="10.28515625" style="75" customWidth="1"/>
    <col min="772" max="783" width="9" style="75" customWidth="1"/>
    <col min="784" max="1024" width="11.42578125" style="75"/>
    <col min="1025" max="1025" width="36.7109375" style="75" customWidth="1"/>
    <col min="1026" max="1027" width="10.28515625" style="75" customWidth="1"/>
    <col min="1028" max="1039" width="9" style="75" customWidth="1"/>
    <col min="1040" max="1280" width="11.42578125" style="75"/>
    <col min="1281" max="1281" width="36.7109375" style="75" customWidth="1"/>
    <col min="1282" max="1283" width="10.28515625" style="75" customWidth="1"/>
    <col min="1284" max="1295" width="9" style="75" customWidth="1"/>
    <col min="1296" max="1536" width="11.42578125" style="75"/>
    <col min="1537" max="1537" width="36.7109375" style="75" customWidth="1"/>
    <col min="1538" max="1539" width="10.28515625" style="75" customWidth="1"/>
    <col min="1540" max="1551" width="9" style="75" customWidth="1"/>
    <col min="1552" max="1792" width="11.42578125" style="75"/>
    <col min="1793" max="1793" width="36.7109375" style="75" customWidth="1"/>
    <col min="1794" max="1795" width="10.28515625" style="75" customWidth="1"/>
    <col min="1796" max="1807" width="9" style="75" customWidth="1"/>
    <col min="1808" max="2048" width="11.42578125" style="75"/>
    <col min="2049" max="2049" width="36.7109375" style="75" customWidth="1"/>
    <col min="2050" max="2051" width="10.28515625" style="75" customWidth="1"/>
    <col min="2052" max="2063" width="9" style="75" customWidth="1"/>
    <col min="2064" max="2304" width="11.42578125" style="75"/>
    <col min="2305" max="2305" width="36.7109375" style="75" customWidth="1"/>
    <col min="2306" max="2307" width="10.28515625" style="75" customWidth="1"/>
    <col min="2308" max="2319" width="9" style="75" customWidth="1"/>
    <col min="2320" max="2560" width="11.42578125" style="75"/>
    <col min="2561" max="2561" width="36.7109375" style="75" customWidth="1"/>
    <col min="2562" max="2563" width="10.28515625" style="75" customWidth="1"/>
    <col min="2564" max="2575" width="9" style="75" customWidth="1"/>
    <col min="2576" max="2816" width="11.42578125" style="75"/>
    <col min="2817" max="2817" width="36.7109375" style="75" customWidth="1"/>
    <col min="2818" max="2819" width="10.28515625" style="75" customWidth="1"/>
    <col min="2820" max="2831" width="9" style="75" customWidth="1"/>
    <col min="2832" max="3072" width="11.42578125" style="75"/>
    <col min="3073" max="3073" width="36.7109375" style="75" customWidth="1"/>
    <col min="3074" max="3075" width="10.28515625" style="75" customWidth="1"/>
    <col min="3076" max="3087" width="9" style="75" customWidth="1"/>
    <col min="3088" max="3328" width="11.42578125" style="75"/>
    <col min="3329" max="3329" width="36.7109375" style="75" customWidth="1"/>
    <col min="3330" max="3331" width="10.28515625" style="75" customWidth="1"/>
    <col min="3332" max="3343" width="9" style="75" customWidth="1"/>
    <col min="3344" max="3584" width="11.42578125" style="75"/>
    <col min="3585" max="3585" width="36.7109375" style="75" customWidth="1"/>
    <col min="3586" max="3587" width="10.28515625" style="75" customWidth="1"/>
    <col min="3588" max="3599" width="9" style="75" customWidth="1"/>
    <col min="3600" max="3840" width="11.42578125" style="75"/>
    <col min="3841" max="3841" width="36.7109375" style="75" customWidth="1"/>
    <col min="3842" max="3843" width="10.28515625" style="75" customWidth="1"/>
    <col min="3844" max="3855" width="9" style="75" customWidth="1"/>
    <col min="3856" max="4096" width="11.42578125" style="75"/>
    <col min="4097" max="4097" width="36.7109375" style="75" customWidth="1"/>
    <col min="4098" max="4099" width="10.28515625" style="75" customWidth="1"/>
    <col min="4100" max="4111" width="9" style="75" customWidth="1"/>
    <col min="4112" max="4352" width="11.42578125" style="75"/>
    <col min="4353" max="4353" width="36.7109375" style="75" customWidth="1"/>
    <col min="4354" max="4355" width="10.28515625" style="75" customWidth="1"/>
    <col min="4356" max="4367" width="9" style="75" customWidth="1"/>
    <col min="4368" max="4608" width="11.42578125" style="75"/>
    <col min="4609" max="4609" width="36.7109375" style="75" customWidth="1"/>
    <col min="4610" max="4611" width="10.28515625" style="75" customWidth="1"/>
    <col min="4612" max="4623" width="9" style="75" customWidth="1"/>
    <col min="4624" max="4864" width="11.42578125" style="75"/>
    <col min="4865" max="4865" width="36.7109375" style="75" customWidth="1"/>
    <col min="4866" max="4867" width="10.28515625" style="75" customWidth="1"/>
    <col min="4868" max="4879" width="9" style="75" customWidth="1"/>
    <col min="4880" max="5120" width="11.42578125" style="75"/>
    <col min="5121" max="5121" width="36.7109375" style="75" customWidth="1"/>
    <col min="5122" max="5123" width="10.28515625" style="75" customWidth="1"/>
    <col min="5124" max="5135" width="9" style="75" customWidth="1"/>
    <col min="5136" max="5376" width="11.42578125" style="75"/>
    <col min="5377" max="5377" width="36.7109375" style="75" customWidth="1"/>
    <col min="5378" max="5379" width="10.28515625" style="75" customWidth="1"/>
    <col min="5380" max="5391" width="9" style="75" customWidth="1"/>
    <col min="5392" max="5632" width="11.42578125" style="75"/>
    <col min="5633" max="5633" width="36.7109375" style="75" customWidth="1"/>
    <col min="5634" max="5635" width="10.28515625" style="75" customWidth="1"/>
    <col min="5636" max="5647" width="9" style="75" customWidth="1"/>
    <col min="5648" max="5888" width="11.42578125" style="75"/>
    <col min="5889" max="5889" width="36.7109375" style="75" customWidth="1"/>
    <col min="5890" max="5891" width="10.28515625" style="75" customWidth="1"/>
    <col min="5892" max="5903" width="9" style="75" customWidth="1"/>
    <col min="5904" max="6144" width="11.42578125" style="75"/>
    <col min="6145" max="6145" width="36.7109375" style="75" customWidth="1"/>
    <col min="6146" max="6147" width="10.28515625" style="75" customWidth="1"/>
    <col min="6148" max="6159" width="9" style="75" customWidth="1"/>
    <col min="6160" max="6400" width="11.42578125" style="75"/>
    <col min="6401" max="6401" width="36.7109375" style="75" customWidth="1"/>
    <col min="6402" max="6403" width="10.28515625" style="75" customWidth="1"/>
    <col min="6404" max="6415" width="9" style="75" customWidth="1"/>
    <col min="6416" max="6656" width="11.42578125" style="75"/>
    <col min="6657" max="6657" width="36.7109375" style="75" customWidth="1"/>
    <col min="6658" max="6659" width="10.28515625" style="75" customWidth="1"/>
    <col min="6660" max="6671" width="9" style="75" customWidth="1"/>
    <col min="6672" max="6912" width="11.42578125" style="75"/>
    <col min="6913" max="6913" width="36.7109375" style="75" customWidth="1"/>
    <col min="6914" max="6915" width="10.28515625" style="75" customWidth="1"/>
    <col min="6916" max="6927" width="9" style="75" customWidth="1"/>
    <col min="6928" max="7168" width="11.42578125" style="75"/>
    <col min="7169" max="7169" width="36.7109375" style="75" customWidth="1"/>
    <col min="7170" max="7171" width="10.28515625" style="75" customWidth="1"/>
    <col min="7172" max="7183" width="9" style="75" customWidth="1"/>
    <col min="7184" max="7424" width="11.42578125" style="75"/>
    <col min="7425" max="7425" width="36.7109375" style="75" customWidth="1"/>
    <col min="7426" max="7427" width="10.28515625" style="75" customWidth="1"/>
    <col min="7428" max="7439" width="9" style="75" customWidth="1"/>
    <col min="7440" max="7680" width="11.42578125" style="75"/>
    <col min="7681" max="7681" width="36.7109375" style="75" customWidth="1"/>
    <col min="7682" max="7683" width="10.28515625" style="75" customWidth="1"/>
    <col min="7684" max="7695" width="9" style="75" customWidth="1"/>
    <col min="7696" max="7936" width="11.42578125" style="75"/>
    <col min="7937" max="7937" width="36.7109375" style="75" customWidth="1"/>
    <col min="7938" max="7939" width="10.28515625" style="75" customWidth="1"/>
    <col min="7940" max="7951" width="9" style="75" customWidth="1"/>
    <col min="7952" max="8192" width="11.42578125" style="75"/>
    <col min="8193" max="8193" width="36.7109375" style="75" customWidth="1"/>
    <col min="8194" max="8195" width="10.28515625" style="75" customWidth="1"/>
    <col min="8196" max="8207" width="9" style="75" customWidth="1"/>
    <col min="8208" max="8448" width="11.42578125" style="75"/>
    <col min="8449" max="8449" width="36.7109375" style="75" customWidth="1"/>
    <col min="8450" max="8451" width="10.28515625" style="75" customWidth="1"/>
    <col min="8452" max="8463" width="9" style="75" customWidth="1"/>
    <col min="8464" max="8704" width="11.42578125" style="75"/>
    <col min="8705" max="8705" width="36.7109375" style="75" customWidth="1"/>
    <col min="8706" max="8707" width="10.28515625" style="75" customWidth="1"/>
    <col min="8708" max="8719" width="9" style="75" customWidth="1"/>
    <col min="8720" max="8960" width="11.42578125" style="75"/>
    <col min="8961" max="8961" width="36.7109375" style="75" customWidth="1"/>
    <col min="8962" max="8963" width="10.28515625" style="75" customWidth="1"/>
    <col min="8964" max="8975" width="9" style="75" customWidth="1"/>
    <col min="8976" max="9216" width="11.42578125" style="75"/>
    <col min="9217" max="9217" width="36.7109375" style="75" customWidth="1"/>
    <col min="9218" max="9219" width="10.28515625" style="75" customWidth="1"/>
    <col min="9220" max="9231" width="9" style="75" customWidth="1"/>
    <col min="9232" max="9472" width="11.42578125" style="75"/>
    <col min="9473" max="9473" width="36.7109375" style="75" customWidth="1"/>
    <col min="9474" max="9475" width="10.28515625" style="75" customWidth="1"/>
    <col min="9476" max="9487" width="9" style="75" customWidth="1"/>
    <col min="9488" max="9728" width="11.42578125" style="75"/>
    <col min="9729" max="9729" width="36.7109375" style="75" customWidth="1"/>
    <col min="9730" max="9731" width="10.28515625" style="75" customWidth="1"/>
    <col min="9732" max="9743" width="9" style="75" customWidth="1"/>
    <col min="9744" max="9984" width="11.42578125" style="75"/>
    <col min="9985" max="9985" width="36.7109375" style="75" customWidth="1"/>
    <col min="9986" max="9987" width="10.28515625" style="75" customWidth="1"/>
    <col min="9988" max="9999" width="9" style="75" customWidth="1"/>
    <col min="10000" max="10240" width="11.42578125" style="75"/>
    <col min="10241" max="10241" width="36.7109375" style="75" customWidth="1"/>
    <col min="10242" max="10243" width="10.28515625" style="75" customWidth="1"/>
    <col min="10244" max="10255" width="9" style="75" customWidth="1"/>
    <col min="10256" max="10496" width="11.42578125" style="75"/>
    <col min="10497" max="10497" width="36.7109375" style="75" customWidth="1"/>
    <col min="10498" max="10499" width="10.28515625" style="75" customWidth="1"/>
    <col min="10500" max="10511" width="9" style="75" customWidth="1"/>
    <col min="10512" max="10752" width="11.42578125" style="75"/>
    <col min="10753" max="10753" width="36.7109375" style="75" customWidth="1"/>
    <col min="10754" max="10755" width="10.28515625" style="75" customWidth="1"/>
    <col min="10756" max="10767" width="9" style="75" customWidth="1"/>
    <col min="10768" max="11008" width="11.42578125" style="75"/>
    <col min="11009" max="11009" width="36.7109375" style="75" customWidth="1"/>
    <col min="11010" max="11011" width="10.28515625" style="75" customWidth="1"/>
    <col min="11012" max="11023" width="9" style="75" customWidth="1"/>
    <col min="11024" max="11264" width="11.42578125" style="75"/>
    <col min="11265" max="11265" width="36.7109375" style="75" customWidth="1"/>
    <col min="11266" max="11267" width="10.28515625" style="75" customWidth="1"/>
    <col min="11268" max="11279" width="9" style="75" customWidth="1"/>
    <col min="11280" max="11520" width="11.42578125" style="75"/>
    <col min="11521" max="11521" width="36.7109375" style="75" customWidth="1"/>
    <col min="11522" max="11523" width="10.28515625" style="75" customWidth="1"/>
    <col min="11524" max="11535" width="9" style="75" customWidth="1"/>
    <col min="11536" max="11776" width="11.42578125" style="75"/>
    <col min="11777" max="11777" width="36.7109375" style="75" customWidth="1"/>
    <col min="11778" max="11779" width="10.28515625" style="75" customWidth="1"/>
    <col min="11780" max="11791" width="9" style="75" customWidth="1"/>
    <col min="11792" max="12032" width="11.42578125" style="75"/>
    <col min="12033" max="12033" width="36.7109375" style="75" customWidth="1"/>
    <col min="12034" max="12035" width="10.28515625" style="75" customWidth="1"/>
    <col min="12036" max="12047" width="9" style="75" customWidth="1"/>
    <col min="12048" max="12288" width="11.42578125" style="75"/>
    <col min="12289" max="12289" width="36.7109375" style="75" customWidth="1"/>
    <col min="12290" max="12291" width="10.28515625" style="75" customWidth="1"/>
    <col min="12292" max="12303" width="9" style="75" customWidth="1"/>
    <col min="12304" max="12544" width="11.42578125" style="75"/>
    <col min="12545" max="12545" width="36.7109375" style="75" customWidth="1"/>
    <col min="12546" max="12547" width="10.28515625" style="75" customWidth="1"/>
    <col min="12548" max="12559" width="9" style="75" customWidth="1"/>
    <col min="12560" max="12800" width="11.42578125" style="75"/>
    <col min="12801" max="12801" width="36.7109375" style="75" customWidth="1"/>
    <col min="12802" max="12803" width="10.28515625" style="75" customWidth="1"/>
    <col min="12804" max="12815" width="9" style="75" customWidth="1"/>
    <col min="12816" max="13056" width="11.42578125" style="75"/>
    <col min="13057" max="13057" width="36.7109375" style="75" customWidth="1"/>
    <col min="13058" max="13059" width="10.28515625" style="75" customWidth="1"/>
    <col min="13060" max="13071" width="9" style="75" customWidth="1"/>
    <col min="13072" max="13312" width="11.42578125" style="75"/>
    <col min="13313" max="13313" width="36.7109375" style="75" customWidth="1"/>
    <col min="13314" max="13315" width="10.28515625" style="75" customWidth="1"/>
    <col min="13316" max="13327" width="9" style="75" customWidth="1"/>
    <col min="13328" max="13568" width="11.42578125" style="75"/>
    <col min="13569" max="13569" width="36.7109375" style="75" customWidth="1"/>
    <col min="13570" max="13571" width="10.28515625" style="75" customWidth="1"/>
    <col min="13572" max="13583" width="9" style="75" customWidth="1"/>
    <col min="13584" max="13824" width="11.42578125" style="75"/>
    <col min="13825" max="13825" width="36.7109375" style="75" customWidth="1"/>
    <col min="13826" max="13827" width="10.28515625" style="75" customWidth="1"/>
    <col min="13828" max="13839" width="9" style="75" customWidth="1"/>
    <col min="13840" max="14080" width="11.42578125" style="75"/>
    <col min="14081" max="14081" width="36.7109375" style="75" customWidth="1"/>
    <col min="14082" max="14083" width="10.28515625" style="75" customWidth="1"/>
    <col min="14084" max="14095" width="9" style="75" customWidth="1"/>
    <col min="14096" max="14336" width="11.42578125" style="75"/>
    <col min="14337" max="14337" width="36.7109375" style="75" customWidth="1"/>
    <col min="14338" max="14339" width="10.28515625" style="75" customWidth="1"/>
    <col min="14340" max="14351" width="9" style="75" customWidth="1"/>
    <col min="14352" max="14592" width="11.42578125" style="75"/>
    <col min="14593" max="14593" width="36.7109375" style="75" customWidth="1"/>
    <col min="14594" max="14595" width="10.28515625" style="75" customWidth="1"/>
    <col min="14596" max="14607" width="9" style="75" customWidth="1"/>
    <col min="14608" max="14848" width="11.42578125" style="75"/>
    <col min="14849" max="14849" width="36.7109375" style="75" customWidth="1"/>
    <col min="14850" max="14851" width="10.28515625" style="75" customWidth="1"/>
    <col min="14852" max="14863" width="9" style="75" customWidth="1"/>
    <col min="14864" max="15104" width="11.42578125" style="75"/>
    <col min="15105" max="15105" width="36.7109375" style="75" customWidth="1"/>
    <col min="15106" max="15107" width="10.28515625" style="75" customWidth="1"/>
    <col min="15108" max="15119" width="9" style="75" customWidth="1"/>
    <col min="15120" max="15360" width="11.42578125" style="75"/>
    <col min="15361" max="15361" width="36.7109375" style="75" customWidth="1"/>
    <col min="15362" max="15363" width="10.28515625" style="75" customWidth="1"/>
    <col min="15364" max="15375" width="9" style="75" customWidth="1"/>
    <col min="15376" max="15616" width="11.42578125" style="75"/>
    <col min="15617" max="15617" width="36.7109375" style="75" customWidth="1"/>
    <col min="15618" max="15619" width="10.28515625" style="75" customWidth="1"/>
    <col min="15620" max="15631" width="9" style="75" customWidth="1"/>
    <col min="15632" max="15872" width="11.42578125" style="75"/>
    <col min="15873" max="15873" width="36.7109375" style="75" customWidth="1"/>
    <col min="15874" max="15875" width="10.28515625" style="75" customWidth="1"/>
    <col min="15876" max="15887" width="9" style="75" customWidth="1"/>
    <col min="15888" max="16128" width="11.42578125" style="75"/>
    <col min="16129" max="16129" width="36.7109375" style="75" customWidth="1"/>
    <col min="16130" max="16131" width="10.28515625" style="75" customWidth="1"/>
    <col min="16132" max="16143" width="9" style="75" customWidth="1"/>
    <col min="16144" max="16384" width="11.42578125" style="75"/>
  </cols>
  <sheetData>
    <row r="1" spans="1:15" ht="24.95" customHeight="1">
      <c r="A1" s="256" t="s">
        <v>466</v>
      </c>
      <c r="B1" s="256"/>
      <c r="C1" s="256"/>
      <c r="D1" s="260"/>
      <c r="E1" s="260"/>
      <c r="F1" s="260"/>
      <c r="G1" s="260"/>
      <c r="H1" s="260"/>
      <c r="I1" s="260"/>
      <c r="J1" s="260"/>
      <c r="K1" s="260"/>
      <c r="L1" s="260"/>
      <c r="M1" s="260"/>
      <c r="N1" s="260"/>
      <c r="O1" s="261"/>
    </row>
    <row r="2" spans="1:15" ht="24.95" customHeight="1" thickBot="1">
      <c r="A2" s="181" t="s">
        <v>474</v>
      </c>
      <c r="B2" s="261"/>
      <c r="C2" s="261"/>
      <c r="D2" s="261"/>
      <c r="E2" s="261"/>
      <c r="F2" s="261"/>
      <c r="G2" s="261"/>
      <c r="H2" s="261"/>
      <c r="I2" s="261"/>
      <c r="J2" s="261"/>
      <c r="K2" s="261"/>
      <c r="L2" s="261"/>
      <c r="M2" s="261"/>
      <c r="N2" s="261"/>
      <c r="O2" s="261"/>
    </row>
    <row r="3" spans="1:15" ht="20.100000000000001" customHeight="1">
      <c r="A3" s="1473" t="s">
        <v>1</v>
      </c>
      <c r="B3" s="1496" t="s">
        <v>403</v>
      </c>
      <c r="C3" s="1497"/>
      <c r="D3" s="1497"/>
      <c r="E3" s="1497"/>
      <c r="F3" s="1497"/>
      <c r="G3" s="1497"/>
      <c r="H3" s="1497"/>
      <c r="I3" s="1497"/>
      <c r="J3" s="1497"/>
      <c r="K3" s="1497"/>
      <c r="L3" s="1497"/>
      <c r="M3" s="1497"/>
      <c r="N3" s="1497"/>
      <c r="O3" s="1470"/>
    </row>
    <row r="4" spans="1:15" ht="20.100000000000001" customHeight="1">
      <c r="A4" s="1474"/>
      <c r="B4" s="1499" t="s">
        <v>3</v>
      </c>
      <c r="C4" s="1499"/>
      <c r="D4" s="173" t="s">
        <v>73</v>
      </c>
      <c r="E4" s="173"/>
      <c r="F4" s="173" t="s">
        <v>74</v>
      </c>
      <c r="G4" s="173"/>
      <c r="H4" s="173" t="s">
        <v>75</v>
      </c>
      <c r="I4" s="173"/>
      <c r="J4" s="173" t="s">
        <v>76</v>
      </c>
      <c r="K4" s="173"/>
      <c r="L4" s="173" t="s">
        <v>77</v>
      </c>
      <c r="M4" s="173"/>
      <c r="N4" s="203" t="s">
        <v>78</v>
      </c>
      <c r="O4" s="204"/>
    </row>
    <row r="5" spans="1:15" ht="20.100000000000001" customHeight="1">
      <c r="A5" s="1475"/>
      <c r="B5" s="60">
        <v>2010</v>
      </c>
      <c r="C5" s="60">
        <v>2011</v>
      </c>
      <c r="D5" s="60">
        <v>2010</v>
      </c>
      <c r="E5" s="60">
        <v>2011</v>
      </c>
      <c r="F5" s="60">
        <v>2010</v>
      </c>
      <c r="G5" s="60">
        <v>2011</v>
      </c>
      <c r="H5" s="60">
        <v>2010</v>
      </c>
      <c r="I5" s="60">
        <v>2011</v>
      </c>
      <c r="J5" s="60">
        <v>2010</v>
      </c>
      <c r="K5" s="60">
        <v>2011</v>
      </c>
      <c r="L5" s="60">
        <v>2010</v>
      </c>
      <c r="M5" s="60">
        <v>2011</v>
      </c>
      <c r="N5" s="60">
        <v>2010</v>
      </c>
      <c r="O5" s="91">
        <v>2011</v>
      </c>
    </row>
    <row r="6" spans="1:15" ht="20.100000000000001" customHeight="1">
      <c r="A6" s="67" t="s">
        <v>438</v>
      </c>
      <c r="B6" s="68">
        <v>695222</v>
      </c>
      <c r="C6" s="68">
        <v>705633</v>
      </c>
      <c r="D6" s="68">
        <v>85496</v>
      </c>
      <c r="E6" s="68">
        <v>96261</v>
      </c>
      <c r="F6" s="68">
        <v>54063</v>
      </c>
      <c r="G6" s="68">
        <v>65348</v>
      </c>
      <c r="H6" s="68">
        <v>47932</v>
      </c>
      <c r="I6" s="68">
        <v>57574</v>
      </c>
      <c r="J6" s="68">
        <v>40736</v>
      </c>
      <c r="K6" s="68">
        <v>55494</v>
      </c>
      <c r="L6" s="68">
        <v>41711</v>
      </c>
      <c r="M6" s="68">
        <v>42357</v>
      </c>
      <c r="N6" s="68">
        <v>35856</v>
      </c>
      <c r="O6" s="68">
        <v>38258</v>
      </c>
    </row>
    <row r="7" spans="1:15" s="71" customFormat="1" ht="20.100000000000001" customHeight="1">
      <c r="A7" s="71" t="s">
        <v>10</v>
      </c>
      <c r="B7" s="124">
        <v>1363</v>
      </c>
      <c r="C7" s="124">
        <v>1133</v>
      </c>
      <c r="D7" s="124">
        <v>140</v>
      </c>
      <c r="E7" s="124">
        <v>145</v>
      </c>
      <c r="F7" s="124">
        <v>155</v>
      </c>
      <c r="G7" s="124">
        <v>79</v>
      </c>
      <c r="H7" s="124">
        <v>104</v>
      </c>
      <c r="I7" s="124">
        <v>116</v>
      </c>
      <c r="J7" s="124">
        <v>106</v>
      </c>
      <c r="K7" s="124">
        <v>102</v>
      </c>
      <c r="L7" s="124">
        <v>86</v>
      </c>
      <c r="M7" s="124">
        <v>57</v>
      </c>
      <c r="N7" s="124">
        <v>71</v>
      </c>
      <c r="O7" s="124">
        <v>32</v>
      </c>
    </row>
    <row r="8" spans="1:15" ht="20.100000000000001" customHeight="1">
      <c r="A8" s="75" t="s">
        <v>11</v>
      </c>
      <c r="B8" s="118">
        <v>942</v>
      </c>
      <c r="C8" s="118">
        <v>861</v>
      </c>
      <c r="D8" s="118">
        <v>108</v>
      </c>
      <c r="E8" s="118">
        <v>85</v>
      </c>
      <c r="F8" s="118">
        <v>67</v>
      </c>
      <c r="G8" s="118">
        <v>54</v>
      </c>
      <c r="H8" s="118">
        <v>86</v>
      </c>
      <c r="I8" s="118">
        <v>77</v>
      </c>
      <c r="J8" s="118">
        <v>76</v>
      </c>
      <c r="K8" s="118">
        <v>87</v>
      </c>
      <c r="L8" s="118">
        <v>54</v>
      </c>
      <c r="M8" s="118">
        <v>40</v>
      </c>
      <c r="N8" s="118">
        <v>47</v>
      </c>
      <c r="O8" s="118">
        <v>28</v>
      </c>
    </row>
    <row r="9" spans="1:15" ht="20.100000000000001" customHeight="1">
      <c r="A9" s="75" t="s">
        <v>12</v>
      </c>
      <c r="B9" s="118">
        <v>16</v>
      </c>
      <c r="C9" s="118">
        <v>32</v>
      </c>
      <c r="D9" s="118">
        <v>3</v>
      </c>
      <c r="E9" s="118">
        <v>2</v>
      </c>
      <c r="F9" s="118">
        <v>2</v>
      </c>
      <c r="G9" s="118">
        <v>3</v>
      </c>
      <c r="H9" s="118">
        <v>2</v>
      </c>
      <c r="I9" s="118">
        <v>1</v>
      </c>
      <c r="J9" s="118">
        <v>0</v>
      </c>
      <c r="K9" s="118">
        <v>1</v>
      </c>
      <c r="L9" s="118">
        <v>3</v>
      </c>
      <c r="M9" s="118">
        <v>1</v>
      </c>
      <c r="N9" s="118">
        <v>0</v>
      </c>
      <c r="O9" s="118">
        <v>0</v>
      </c>
    </row>
    <row r="10" spans="1:15" ht="20.100000000000001" customHeight="1">
      <c r="A10" s="75" t="s">
        <v>13</v>
      </c>
      <c r="B10" s="118">
        <v>3</v>
      </c>
      <c r="C10" s="118">
        <v>6</v>
      </c>
      <c r="D10" s="118">
        <v>1</v>
      </c>
      <c r="E10" s="118">
        <v>0</v>
      </c>
      <c r="F10" s="118">
        <v>0</v>
      </c>
      <c r="G10" s="118">
        <v>0</v>
      </c>
      <c r="H10" s="118">
        <v>0</v>
      </c>
      <c r="I10" s="118">
        <v>0</v>
      </c>
      <c r="J10" s="118">
        <v>0</v>
      </c>
      <c r="K10" s="118">
        <v>0</v>
      </c>
      <c r="L10" s="118">
        <v>0</v>
      </c>
      <c r="M10" s="118">
        <v>1</v>
      </c>
      <c r="N10" s="118">
        <v>1</v>
      </c>
      <c r="O10" s="118">
        <v>0</v>
      </c>
    </row>
    <row r="11" spans="1:15" ht="20.100000000000001" customHeight="1">
      <c r="A11" s="75" t="s">
        <v>14</v>
      </c>
      <c r="B11" s="118">
        <v>6</v>
      </c>
      <c r="C11" s="118">
        <v>3</v>
      </c>
      <c r="D11" s="118">
        <v>3</v>
      </c>
      <c r="E11" s="118">
        <v>0</v>
      </c>
      <c r="F11" s="118">
        <v>1</v>
      </c>
      <c r="G11" s="118">
        <v>0</v>
      </c>
      <c r="H11" s="118">
        <v>0</v>
      </c>
      <c r="I11" s="118">
        <v>0</v>
      </c>
      <c r="J11" s="118">
        <v>0</v>
      </c>
      <c r="K11" s="118">
        <v>1</v>
      </c>
      <c r="L11" s="118">
        <v>0</v>
      </c>
      <c r="M11" s="118">
        <v>0</v>
      </c>
      <c r="N11" s="118">
        <v>0</v>
      </c>
      <c r="O11" s="118">
        <v>0</v>
      </c>
    </row>
    <row r="12" spans="1:15" ht="20.100000000000001" customHeight="1">
      <c r="A12" s="75" t="s">
        <v>15</v>
      </c>
      <c r="B12" s="118">
        <v>396</v>
      </c>
      <c r="C12" s="118">
        <v>231</v>
      </c>
      <c r="D12" s="118">
        <v>25</v>
      </c>
      <c r="E12" s="118">
        <v>58</v>
      </c>
      <c r="F12" s="118">
        <v>85</v>
      </c>
      <c r="G12" s="118">
        <v>22</v>
      </c>
      <c r="H12" s="118">
        <v>16</v>
      </c>
      <c r="I12" s="118">
        <v>38</v>
      </c>
      <c r="J12" s="118">
        <v>30</v>
      </c>
      <c r="K12" s="118">
        <v>13</v>
      </c>
      <c r="L12" s="118">
        <v>29</v>
      </c>
      <c r="M12" s="118">
        <v>15</v>
      </c>
      <c r="N12" s="118">
        <v>23</v>
      </c>
      <c r="O12" s="118">
        <v>4</v>
      </c>
    </row>
    <row r="13" spans="1:15" s="71" customFormat="1" ht="20.100000000000001" customHeight="1">
      <c r="A13" s="71" t="s">
        <v>16</v>
      </c>
      <c r="B13" s="124">
        <v>1992</v>
      </c>
      <c r="C13" s="124">
        <v>1720</v>
      </c>
      <c r="D13" s="124">
        <v>243</v>
      </c>
      <c r="E13" s="124">
        <v>243</v>
      </c>
      <c r="F13" s="124">
        <v>109</v>
      </c>
      <c r="G13" s="124">
        <v>121</v>
      </c>
      <c r="H13" s="124">
        <v>155</v>
      </c>
      <c r="I13" s="124">
        <v>101</v>
      </c>
      <c r="J13" s="124">
        <v>137</v>
      </c>
      <c r="K13" s="124">
        <v>140</v>
      </c>
      <c r="L13" s="124">
        <v>147</v>
      </c>
      <c r="M13" s="124">
        <v>122</v>
      </c>
      <c r="N13" s="124">
        <v>132</v>
      </c>
      <c r="O13" s="124">
        <v>82</v>
      </c>
    </row>
    <row r="14" spans="1:15" ht="20.100000000000001" customHeight="1">
      <c r="A14" s="75" t="s">
        <v>17</v>
      </c>
      <c r="B14" s="118">
        <v>883</v>
      </c>
      <c r="C14" s="118">
        <v>789</v>
      </c>
      <c r="D14" s="118">
        <v>132</v>
      </c>
      <c r="E14" s="118">
        <v>175</v>
      </c>
      <c r="F14" s="118">
        <v>42</v>
      </c>
      <c r="G14" s="118">
        <v>57</v>
      </c>
      <c r="H14" s="118">
        <v>63</v>
      </c>
      <c r="I14" s="118">
        <v>31</v>
      </c>
      <c r="J14" s="118">
        <v>72</v>
      </c>
      <c r="K14" s="118">
        <v>65</v>
      </c>
      <c r="L14" s="118">
        <v>61</v>
      </c>
      <c r="M14" s="118">
        <v>56</v>
      </c>
      <c r="N14" s="118">
        <v>47</v>
      </c>
      <c r="O14" s="118">
        <v>15</v>
      </c>
    </row>
    <row r="15" spans="1:15" ht="20.100000000000001" customHeight="1">
      <c r="A15" s="75" t="s">
        <v>18</v>
      </c>
      <c r="B15" s="118">
        <v>75</v>
      </c>
      <c r="C15" s="118">
        <v>63</v>
      </c>
      <c r="D15" s="118">
        <v>12</v>
      </c>
      <c r="E15" s="118">
        <v>5</v>
      </c>
      <c r="F15" s="118">
        <v>12</v>
      </c>
      <c r="G15" s="118">
        <v>6</v>
      </c>
      <c r="H15" s="118">
        <v>5</v>
      </c>
      <c r="I15" s="118">
        <v>4</v>
      </c>
      <c r="J15" s="118">
        <v>3</v>
      </c>
      <c r="K15" s="118">
        <v>3</v>
      </c>
      <c r="L15" s="118">
        <v>1</v>
      </c>
      <c r="M15" s="118">
        <v>3</v>
      </c>
      <c r="N15" s="118">
        <v>5</v>
      </c>
      <c r="O15" s="118">
        <v>2</v>
      </c>
    </row>
    <row r="16" spans="1:15" ht="20.100000000000001" customHeight="1">
      <c r="A16" s="75" t="s">
        <v>19</v>
      </c>
      <c r="B16" s="118">
        <v>365</v>
      </c>
      <c r="C16" s="118">
        <v>289</v>
      </c>
      <c r="D16" s="118">
        <v>30</v>
      </c>
      <c r="E16" s="118">
        <v>15</v>
      </c>
      <c r="F16" s="118">
        <v>18</v>
      </c>
      <c r="G16" s="118">
        <v>8</v>
      </c>
      <c r="H16" s="118">
        <v>23</v>
      </c>
      <c r="I16" s="118">
        <v>12</v>
      </c>
      <c r="J16" s="118">
        <v>23</v>
      </c>
      <c r="K16" s="118">
        <v>26</v>
      </c>
      <c r="L16" s="118">
        <v>43</v>
      </c>
      <c r="M16" s="118">
        <v>23</v>
      </c>
      <c r="N16" s="118">
        <v>24</v>
      </c>
      <c r="O16" s="118">
        <v>11</v>
      </c>
    </row>
    <row r="17" spans="1:15" ht="20.100000000000001" customHeight="1">
      <c r="A17" s="75" t="s">
        <v>20</v>
      </c>
      <c r="B17" s="118">
        <v>239</v>
      </c>
      <c r="C17" s="118">
        <v>207</v>
      </c>
      <c r="D17" s="118">
        <v>24</v>
      </c>
      <c r="E17" s="118">
        <v>16</v>
      </c>
      <c r="F17" s="118">
        <v>17</v>
      </c>
      <c r="G17" s="118">
        <v>21</v>
      </c>
      <c r="H17" s="118">
        <v>20</v>
      </c>
      <c r="I17" s="118">
        <v>17</v>
      </c>
      <c r="J17" s="118">
        <v>15</v>
      </c>
      <c r="K17" s="118">
        <v>23</v>
      </c>
      <c r="L17" s="118">
        <v>19</v>
      </c>
      <c r="M17" s="118">
        <v>13</v>
      </c>
      <c r="N17" s="118">
        <v>8</v>
      </c>
      <c r="O17" s="118">
        <v>13</v>
      </c>
    </row>
    <row r="18" spans="1:15" ht="20.100000000000001" customHeight="1">
      <c r="A18" s="75" t="s">
        <v>79</v>
      </c>
      <c r="B18" s="118">
        <v>430</v>
      </c>
      <c r="C18" s="118">
        <v>372</v>
      </c>
      <c r="D18" s="118">
        <v>45</v>
      </c>
      <c r="E18" s="118">
        <v>32</v>
      </c>
      <c r="F18" s="118">
        <v>20</v>
      </c>
      <c r="G18" s="118">
        <v>29</v>
      </c>
      <c r="H18" s="118">
        <v>44</v>
      </c>
      <c r="I18" s="118">
        <v>37</v>
      </c>
      <c r="J18" s="118">
        <v>24</v>
      </c>
      <c r="K18" s="118">
        <v>23</v>
      </c>
      <c r="L18" s="118">
        <v>23</v>
      </c>
      <c r="M18" s="118">
        <v>27</v>
      </c>
      <c r="N18" s="118">
        <v>48</v>
      </c>
      <c r="O18" s="118">
        <v>41</v>
      </c>
    </row>
    <row r="19" spans="1:15" s="71" customFormat="1" ht="20.100000000000001" customHeight="1">
      <c r="A19" s="71" t="s">
        <v>21</v>
      </c>
      <c r="B19" s="124">
        <v>23336</v>
      </c>
      <c r="C19" s="124">
        <v>17870</v>
      </c>
      <c r="D19" s="124">
        <v>2547</v>
      </c>
      <c r="E19" s="124">
        <v>1713</v>
      </c>
      <c r="F19" s="124">
        <v>2337</v>
      </c>
      <c r="G19" s="124">
        <v>1935</v>
      </c>
      <c r="H19" s="124">
        <v>2521</v>
      </c>
      <c r="I19" s="124">
        <v>2300</v>
      </c>
      <c r="J19" s="124">
        <v>1540</v>
      </c>
      <c r="K19" s="124">
        <v>1330</v>
      </c>
      <c r="L19" s="124">
        <v>1356</v>
      </c>
      <c r="M19" s="124">
        <v>1119</v>
      </c>
      <c r="N19" s="124">
        <v>1353</v>
      </c>
      <c r="O19" s="124">
        <v>893</v>
      </c>
    </row>
    <row r="20" spans="1:15" ht="20.100000000000001" customHeight="1">
      <c r="A20" s="75" t="s">
        <v>22</v>
      </c>
      <c r="B20" s="118">
        <v>3562</v>
      </c>
      <c r="C20" s="118">
        <v>2737</v>
      </c>
      <c r="D20" s="118">
        <v>393</v>
      </c>
      <c r="E20" s="118">
        <v>306</v>
      </c>
      <c r="F20" s="118">
        <v>518</v>
      </c>
      <c r="G20" s="118">
        <v>381</v>
      </c>
      <c r="H20" s="118">
        <v>499</v>
      </c>
      <c r="I20" s="118">
        <v>458</v>
      </c>
      <c r="J20" s="118">
        <v>233</v>
      </c>
      <c r="K20" s="118">
        <v>187</v>
      </c>
      <c r="L20" s="118">
        <v>181</v>
      </c>
      <c r="M20" s="118">
        <v>154</v>
      </c>
      <c r="N20" s="118">
        <v>125</v>
      </c>
      <c r="O20" s="118">
        <v>95</v>
      </c>
    </row>
    <row r="21" spans="1:15" ht="20.100000000000001" customHeight="1">
      <c r="A21" s="75" t="s">
        <v>23</v>
      </c>
      <c r="B21" s="118">
        <v>17016</v>
      </c>
      <c r="C21" s="118">
        <v>12524</v>
      </c>
      <c r="D21" s="118">
        <v>1823</v>
      </c>
      <c r="E21" s="118">
        <v>1201</v>
      </c>
      <c r="F21" s="118">
        <v>1660</v>
      </c>
      <c r="G21" s="118">
        <v>1450</v>
      </c>
      <c r="H21" s="118">
        <v>1844</v>
      </c>
      <c r="I21" s="118">
        <v>1703</v>
      </c>
      <c r="J21" s="118">
        <v>1080</v>
      </c>
      <c r="K21" s="118">
        <v>925</v>
      </c>
      <c r="L21" s="118">
        <v>1009</v>
      </c>
      <c r="M21" s="118">
        <v>827</v>
      </c>
      <c r="N21" s="118">
        <v>1082</v>
      </c>
      <c r="O21" s="118">
        <v>637</v>
      </c>
    </row>
    <row r="22" spans="1:15" ht="20.100000000000001" customHeight="1">
      <c r="A22" s="75" t="s">
        <v>24</v>
      </c>
      <c r="B22" s="118">
        <v>2758</v>
      </c>
      <c r="C22" s="118">
        <v>2609</v>
      </c>
      <c r="D22" s="118">
        <v>331</v>
      </c>
      <c r="E22" s="118">
        <v>206</v>
      </c>
      <c r="F22" s="118">
        <v>159</v>
      </c>
      <c r="G22" s="118">
        <v>104</v>
      </c>
      <c r="H22" s="118">
        <v>178</v>
      </c>
      <c r="I22" s="118">
        <v>139</v>
      </c>
      <c r="J22" s="118">
        <v>227</v>
      </c>
      <c r="K22" s="118">
        <v>218</v>
      </c>
      <c r="L22" s="118">
        <v>166</v>
      </c>
      <c r="M22" s="118">
        <v>138</v>
      </c>
      <c r="N22" s="118">
        <v>146</v>
      </c>
      <c r="O22" s="118">
        <v>161</v>
      </c>
    </row>
    <row r="23" spans="1:15" s="71" customFormat="1" ht="20.100000000000001" customHeight="1">
      <c r="A23" s="71" t="s">
        <v>25</v>
      </c>
      <c r="B23" s="124">
        <v>503320</v>
      </c>
      <c r="C23" s="124">
        <v>548067</v>
      </c>
      <c r="D23" s="124">
        <v>65626</v>
      </c>
      <c r="E23" s="124">
        <v>79845</v>
      </c>
      <c r="F23" s="124">
        <v>33012</v>
      </c>
      <c r="G23" s="124">
        <v>47533</v>
      </c>
      <c r="H23" s="124">
        <v>29241</v>
      </c>
      <c r="I23" s="124">
        <v>40054</v>
      </c>
      <c r="J23" s="124">
        <v>27892</v>
      </c>
      <c r="K23" s="124">
        <v>42953</v>
      </c>
      <c r="L23" s="124">
        <v>31436</v>
      </c>
      <c r="M23" s="124">
        <v>33365</v>
      </c>
      <c r="N23" s="124">
        <v>27432</v>
      </c>
      <c r="O23" s="124">
        <v>31834</v>
      </c>
    </row>
    <row r="24" spans="1:15" ht="20.100000000000001" customHeight="1">
      <c r="A24" s="75" t="s">
        <v>26</v>
      </c>
      <c r="B24" s="118">
        <v>319400</v>
      </c>
      <c r="C24" s="118">
        <v>359396</v>
      </c>
      <c r="D24" s="118">
        <v>24333</v>
      </c>
      <c r="E24" s="118">
        <v>39507</v>
      </c>
      <c r="F24" s="118">
        <v>16317</v>
      </c>
      <c r="G24" s="118">
        <v>29631</v>
      </c>
      <c r="H24" s="118">
        <v>15619</v>
      </c>
      <c r="I24" s="118">
        <v>29109</v>
      </c>
      <c r="J24" s="118">
        <v>19670</v>
      </c>
      <c r="K24" s="118">
        <v>26119</v>
      </c>
      <c r="L24" s="118">
        <v>22632</v>
      </c>
      <c r="M24" s="118">
        <v>22481</v>
      </c>
      <c r="N24" s="118">
        <v>18977</v>
      </c>
      <c r="O24" s="118">
        <v>21667</v>
      </c>
    </row>
    <row r="25" spans="1:15" ht="20.100000000000001" customHeight="1">
      <c r="A25" s="75" t="s">
        <v>27</v>
      </c>
      <c r="B25" s="118">
        <v>4253</v>
      </c>
      <c r="C25" s="118">
        <v>4327</v>
      </c>
      <c r="D25" s="118">
        <v>783</v>
      </c>
      <c r="E25" s="118">
        <v>724</v>
      </c>
      <c r="F25" s="118">
        <v>377</v>
      </c>
      <c r="G25" s="118">
        <v>423</v>
      </c>
      <c r="H25" s="118">
        <v>212</v>
      </c>
      <c r="I25" s="118">
        <v>454</v>
      </c>
      <c r="J25" s="118">
        <v>279</v>
      </c>
      <c r="K25" s="118">
        <v>311</v>
      </c>
      <c r="L25" s="118">
        <v>276</v>
      </c>
      <c r="M25" s="118">
        <v>312</v>
      </c>
      <c r="N25" s="118">
        <v>205</v>
      </c>
      <c r="O25" s="118">
        <v>220</v>
      </c>
    </row>
    <row r="26" spans="1:15" ht="20.100000000000001" customHeight="1">
      <c r="A26" s="75" t="s">
        <v>28</v>
      </c>
      <c r="B26" s="118">
        <v>13037</v>
      </c>
      <c r="C26" s="118">
        <v>11525</v>
      </c>
      <c r="D26" s="118">
        <v>2755</v>
      </c>
      <c r="E26" s="118">
        <v>2455</v>
      </c>
      <c r="F26" s="118">
        <v>3035</v>
      </c>
      <c r="G26" s="118">
        <v>2557</v>
      </c>
      <c r="H26" s="118">
        <v>395</v>
      </c>
      <c r="I26" s="118">
        <v>551</v>
      </c>
      <c r="J26" s="118">
        <v>337</v>
      </c>
      <c r="K26" s="118">
        <v>456</v>
      </c>
      <c r="L26" s="118">
        <v>409</v>
      </c>
      <c r="M26" s="118">
        <v>483</v>
      </c>
      <c r="N26" s="118">
        <v>305</v>
      </c>
      <c r="O26" s="118">
        <v>364</v>
      </c>
    </row>
    <row r="27" spans="1:15" ht="20.100000000000001" customHeight="1">
      <c r="A27" s="75" t="s">
        <v>29</v>
      </c>
      <c r="B27" s="118">
        <v>12918</v>
      </c>
      <c r="C27" s="118">
        <v>12324</v>
      </c>
      <c r="D27" s="118">
        <v>2216</v>
      </c>
      <c r="E27" s="118">
        <v>2122</v>
      </c>
      <c r="F27" s="118">
        <v>421</v>
      </c>
      <c r="G27" s="118">
        <v>484</v>
      </c>
      <c r="H27" s="118">
        <v>844</v>
      </c>
      <c r="I27" s="118">
        <v>699</v>
      </c>
      <c r="J27" s="118">
        <v>647</v>
      </c>
      <c r="K27" s="118">
        <v>960</v>
      </c>
      <c r="L27" s="118">
        <v>645</v>
      </c>
      <c r="M27" s="118">
        <v>706</v>
      </c>
      <c r="N27" s="118">
        <v>784</v>
      </c>
      <c r="O27" s="118">
        <v>789</v>
      </c>
    </row>
    <row r="28" spans="1:15" ht="20.100000000000001" customHeight="1">
      <c r="A28" s="75" t="s">
        <v>30</v>
      </c>
      <c r="B28" s="118">
        <v>3333</v>
      </c>
      <c r="C28" s="118">
        <v>3211</v>
      </c>
      <c r="D28" s="118">
        <v>166</v>
      </c>
      <c r="E28" s="118">
        <v>58</v>
      </c>
      <c r="F28" s="118">
        <v>227</v>
      </c>
      <c r="G28" s="118">
        <v>180</v>
      </c>
      <c r="H28" s="118">
        <v>254</v>
      </c>
      <c r="I28" s="118">
        <v>320</v>
      </c>
      <c r="J28" s="118">
        <v>304</v>
      </c>
      <c r="K28" s="118">
        <v>267</v>
      </c>
      <c r="L28" s="118">
        <v>279</v>
      </c>
      <c r="M28" s="118">
        <v>332</v>
      </c>
      <c r="N28" s="118">
        <v>266</v>
      </c>
      <c r="O28" s="118">
        <v>366</v>
      </c>
    </row>
    <row r="29" spans="1:15" ht="20.100000000000001" customHeight="1">
      <c r="A29" s="75" t="s">
        <v>31</v>
      </c>
      <c r="B29" s="118">
        <v>0</v>
      </c>
      <c r="C29" s="118">
        <v>0</v>
      </c>
      <c r="D29" s="118">
        <v>0</v>
      </c>
      <c r="E29" s="118">
        <v>0</v>
      </c>
      <c r="F29" s="118">
        <v>0</v>
      </c>
      <c r="G29" s="118">
        <v>0</v>
      </c>
      <c r="H29" s="118">
        <v>0</v>
      </c>
      <c r="I29" s="118">
        <v>0</v>
      </c>
      <c r="J29" s="118">
        <v>0</v>
      </c>
      <c r="K29" s="118">
        <v>0</v>
      </c>
      <c r="L29" s="118">
        <v>0</v>
      </c>
      <c r="M29" s="118">
        <v>0</v>
      </c>
      <c r="N29" s="118">
        <v>0</v>
      </c>
      <c r="O29" s="118">
        <v>0</v>
      </c>
    </row>
    <row r="30" spans="1:15" ht="20.100000000000001" customHeight="1">
      <c r="A30" s="75" t="s">
        <v>32</v>
      </c>
      <c r="B30" s="118">
        <v>124504</v>
      </c>
      <c r="C30" s="118">
        <v>131446</v>
      </c>
      <c r="D30" s="118">
        <v>33968</v>
      </c>
      <c r="E30" s="118">
        <v>33374</v>
      </c>
      <c r="F30" s="118">
        <v>11347</v>
      </c>
      <c r="G30" s="118">
        <v>12556</v>
      </c>
      <c r="H30" s="118">
        <v>8348</v>
      </c>
      <c r="I30" s="118">
        <v>6940</v>
      </c>
      <c r="J30" s="118">
        <v>5084</v>
      </c>
      <c r="K30" s="118">
        <v>10716</v>
      </c>
      <c r="L30" s="118">
        <v>5739</v>
      </c>
      <c r="M30" s="118">
        <v>7228</v>
      </c>
      <c r="N30" s="118">
        <v>4917</v>
      </c>
      <c r="O30" s="118">
        <v>6370</v>
      </c>
    </row>
    <row r="31" spans="1:15" ht="20.100000000000001" customHeight="1">
      <c r="A31" s="75" t="s">
        <v>33</v>
      </c>
      <c r="B31" s="118">
        <v>7344</v>
      </c>
      <c r="C31" s="118">
        <v>9312</v>
      </c>
      <c r="D31" s="118">
        <v>649</v>
      </c>
      <c r="E31" s="118">
        <v>870</v>
      </c>
      <c r="F31" s="118">
        <v>621</v>
      </c>
      <c r="G31" s="118">
        <v>1097</v>
      </c>
      <c r="H31" s="118">
        <v>591</v>
      </c>
      <c r="I31" s="118">
        <v>810</v>
      </c>
      <c r="J31" s="118">
        <v>436</v>
      </c>
      <c r="K31" s="118">
        <v>817</v>
      </c>
      <c r="L31" s="118">
        <v>485</v>
      </c>
      <c r="M31" s="118">
        <v>899</v>
      </c>
      <c r="N31" s="118">
        <v>495</v>
      </c>
      <c r="O31" s="118">
        <v>525</v>
      </c>
    </row>
    <row r="32" spans="1:15" ht="20.100000000000001" customHeight="1">
      <c r="A32" s="75" t="s">
        <v>34</v>
      </c>
      <c r="B32" s="118">
        <v>7</v>
      </c>
      <c r="C32" s="118">
        <v>10</v>
      </c>
      <c r="D32" s="118">
        <v>0</v>
      </c>
      <c r="E32" s="118">
        <v>1</v>
      </c>
      <c r="F32" s="118">
        <v>0</v>
      </c>
      <c r="G32" s="118">
        <v>0</v>
      </c>
      <c r="H32" s="118">
        <v>3</v>
      </c>
      <c r="I32" s="118">
        <v>0</v>
      </c>
      <c r="J32" s="118">
        <v>1</v>
      </c>
      <c r="K32" s="118">
        <v>1</v>
      </c>
      <c r="L32" s="118">
        <v>0</v>
      </c>
      <c r="M32" s="118">
        <v>1</v>
      </c>
      <c r="N32" s="118">
        <v>0</v>
      </c>
      <c r="O32" s="118">
        <v>1</v>
      </c>
    </row>
    <row r="33" spans="1:15" ht="20.100000000000001" customHeight="1">
      <c r="A33" s="75" t="s">
        <v>35</v>
      </c>
      <c r="B33" s="118">
        <v>0</v>
      </c>
      <c r="C33" s="118">
        <v>1</v>
      </c>
      <c r="D33" s="118">
        <v>0</v>
      </c>
      <c r="E33" s="118">
        <v>0</v>
      </c>
      <c r="F33" s="118">
        <v>0</v>
      </c>
      <c r="G33" s="118">
        <v>0</v>
      </c>
      <c r="H33" s="118">
        <v>0</v>
      </c>
      <c r="I33" s="118">
        <v>0</v>
      </c>
      <c r="J33" s="118">
        <v>0</v>
      </c>
      <c r="K33" s="118">
        <v>0</v>
      </c>
      <c r="L33" s="118">
        <v>0</v>
      </c>
      <c r="M33" s="118">
        <v>0</v>
      </c>
      <c r="N33" s="118">
        <v>0</v>
      </c>
      <c r="O33" s="118">
        <v>0</v>
      </c>
    </row>
    <row r="34" spans="1:15" ht="20.100000000000001" customHeight="1">
      <c r="A34" s="75" t="s">
        <v>36</v>
      </c>
      <c r="B34" s="118">
        <v>16125</v>
      </c>
      <c r="C34" s="118">
        <v>14125</v>
      </c>
      <c r="D34" s="118">
        <v>555</v>
      </c>
      <c r="E34" s="118">
        <v>555</v>
      </c>
      <c r="F34" s="118">
        <v>587</v>
      </c>
      <c r="G34" s="118">
        <v>541</v>
      </c>
      <c r="H34" s="118">
        <v>2851</v>
      </c>
      <c r="I34" s="118">
        <v>1021</v>
      </c>
      <c r="J34" s="118">
        <v>1021</v>
      </c>
      <c r="K34" s="118">
        <v>3130</v>
      </c>
      <c r="L34" s="118">
        <v>844</v>
      </c>
      <c r="M34" s="118">
        <v>831</v>
      </c>
      <c r="N34" s="118">
        <v>1381</v>
      </c>
      <c r="O34" s="118">
        <v>1326</v>
      </c>
    </row>
    <row r="35" spans="1:15" ht="20.100000000000001" customHeight="1">
      <c r="A35" s="75" t="s">
        <v>37</v>
      </c>
      <c r="B35" s="118">
        <v>2399</v>
      </c>
      <c r="C35" s="118">
        <v>2390</v>
      </c>
      <c r="D35" s="118">
        <v>201</v>
      </c>
      <c r="E35" s="118">
        <v>179</v>
      </c>
      <c r="F35" s="118">
        <v>80</v>
      </c>
      <c r="G35" s="118">
        <v>64</v>
      </c>
      <c r="H35" s="118">
        <v>124</v>
      </c>
      <c r="I35" s="118">
        <v>150</v>
      </c>
      <c r="J35" s="118">
        <v>113</v>
      </c>
      <c r="K35" s="118">
        <v>176</v>
      </c>
      <c r="L35" s="118">
        <v>127</v>
      </c>
      <c r="M35" s="118">
        <v>92</v>
      </c>
      <c r="N35" s="118">
        <v>102</v>
      </c>
      <c r="O35" s="118">
        <v>206</v>
      </c>
    </row>
    <row r="36" spans="1:15" s="71" customFormat="1" ht="20.100000000000001" customHeight="1">
      <c r="A36" s="71" t="s">
        <v>38</v>
      </c>
      <c r="B36" s="124">
        <v>26110</v>
      </c>
      <c r="C36" s="124">
        <v>24164</v>
      </c>
      <c r="D36" s="124">
        <v>2935</v>
      </c>
      <c r="E36" s="124">
        <v>2555</v>
      </c>
      <c r="F36" s="124">
        <v>3743</v>
      </c>
      <c r="G36" s="124">
        <v>3612</v>
      </c>
      <c r="H36" s="124">
        <v>2021</v>
      </c>
      <c r="I36" s="124">
        <v>3441</v>
      </c>
      <c r="J36" s="124">
        <v>1674</v>
      </c>
      <c r="K36" s="124">
        <v>1877</v>
      </c>
      <c r="L36" s="124">
        <v>1818</v>
      </c>
      <c r="M36" s="124">
        <v>1520</v>
      </c>
      <c r="N36" s="124">
        <v>1519</v>
      </c>
      <c r="O36" s="124">
        <v>1086</v>
      </c>
    </row>
    <row r="37" spans="1:15" ht="20.100000000000001" customHeight="1">
      <c r="A37" s="75" t="s">
        <v>39</v>
      </c>
      <c r="B37" s="118">
        <v>1270</v>
      </c>
      <c r="C37" s="118">
        <v>1208</v>
      </c>
      <c r="D37" s="118">
        <v>128</v>
      </c>
      <c r="E37" s="118">
        <v>69</v>
      </c>
      <c r="F37" s="118">
        <v>94</v>
      </c>
      <c r="G37" s="118">
        <v>140</v>
      </c>
      <c r="H37" s="118">
        <v>75</v>
      </c>
      <c r="I37" s="118">
        <v>97</v>
      </c>
      <c r="J37" s="118">
        <v>127</v>
      </c>
      <c r="K37" s="118">
        <v>75</v>
      </c>
      <c r="L37" s="118">
        <v>141</v>
      </c>
      <c r="M37" s="118">
        <v>93</v>
      </c>
      <c r="N37" s="118">
        <v>146</v>
      </c>
      <c r="O37" s="118">
        <v>68</v>
      </c>
    </row>
    <row r="38" spans="1:15" ht="20.100000000000001" customHeight="1">
      <c r="A38" s="75" t="s">
        <v>40</v>
      </c>
      <c r="B38" s="118">
        <v>457</v>
      </c>
      <c r="C38" s="118">
        <v>406</v>
      </c>
      <c r="D38" s="118">
        <v>45</v>
      </c>
      <c r="E38" s="118">
        <v>31</v>
      </c>
      <c r="F38" s="118">
        <v>43</v>
      </c>
      <c r="G38" s="118">
        <v>30</v>
      </c>
      <c r="H38" s="118">
        <v>42</v>
      </c>
      <c r="I38" s="118">
        <v>49</v>
      </c>
      <c r="J38" s="118">
        <v>26</v>
      </c>
      <c r="K38" s="118">
        <v>28</v>
      </c>
      <c r="L38" s="118">
        <v>48</v>
      </c>
      <c r="M38" s="118">
        <v>59</v>
      </c>
      <c r="N38" s="118">
        <v>27</v>
      </c>
      <c r="O38" s="118">
        <v>40</v>
      </c>
    </row>
    <row r="39" spans="1:15" ht="20.100000000000001" customHeight="1">
      <c r="A39" s="75" t="s">
        <v>41</v>
      </c>
      <c r="B39" s="118">
        <v>6905</v>
      </c>
      <c r="C39" s="118">
        <v>8203</v>
      </c>
      <c r="D39" s="118">
        <v>1108</v>
      </c>
      <c r="E39" s="118">
        <v>1143</v>
      </c>
      <c r="F39" s="118">
        <v>1864</v>
      </c>
      <c r="G39" s="118">
        <v>2030</v>
      </c>
      <c r="H39" s="118">
        <v>907</v>
      </c>
      <c r="I39" s="118">
        <v>1699</v>
      </c>
      <c r="J39" s="118">
        <v>505</v>
      </c>
      <c r="K39" s="118">
        <v>818</v>
      </c>
      <c r="L39" s="118">
        <v>213</v>
      </c>
      <c r="M39" s="118">
        <v>316</v>
      </c>
      <c r="N39" s="118">
        <v>162</v>
      </c>
      <c r="O39" s="118">
        <v>121</v>
      </c>
    </row>
    <row r="40" spans="1:15" ht="20.100000000000001" customHeight="1">
      <c r="A40" s="75" t="s">
        <v>42</v>
      </c>
      <c r="B40" s="118">
        <v>9303</v>
      </c>
      <c r="C40" s="118">
        <v>6860</v>
      </c>
      <c r="D40" s="118">
        <v>656</v>
      </c>
      <c r="E40" s="118">
        <v>379</v>
      </c>
      <c r="F40" s="118">
        <v>935</v>
      </c>
      <c r="G40" s="118">
        <v>685</v>
      </c>
      <c r="H40" s="118">
        <v>544</v>
      </c>
      <c r="I40" s="118">
        <v>879</v>
      </c>
      <c r="J40" s="118">
        <v>447</v>
      </c>
      <c r="K40" s="118">
        <v>446</v>
      </c>
      <c r="L40" s="118">
        <v>709</v>
      </c>
      <c r="M40" s="118">
        <v>533</v>
      </c>
      <c r="N40" s="118">
        <v>677</v>
      </c>
      <c r="O40" s="118">
        <v>396</v>
      </c>
    </row>
    <row r="41" spans="1:15" ht="20.100000000000001" customHeight="1">
      <c r="A41" s="75" t="s">
        <v>43</v>
      </c>
      <c r="B41" s="118">
        <v>5131</v>
      </c>
      <c r="C41" s="118">
        <v>5376</v>
      </c>
      <c r="D41" s="118">
        <v>828</v>
      </c>
      <c r="E41" s="118">
        <v>828</v>
      </c>
      <c r="F41" s="118">
        <v>458</v>
      </c>
      <c r="G41" s="118">
        <v>537</v>
      </c>
      <c r="H41" s="118">
        <v>313</v>
      </c>
      <c r="I41" s="118">
        <v>442</v>
      </c>
      <c r="J41" s="118">
        <v>349</v>
      </c>
      <c r="K41" s="118">
        <v>346</v>
      </c>
      <c r="L41" s="118">
        <v>415</v>
      </c>
      <c r="M41" s="118">
        <v>352</v>
      </c>
      <c r="N41" s="118">
        <v>236</v>
      </c>
      <c r="O41" s="118">
        <v>324</v>
      </c>
    </row>
    <row r="42" spans="1:15" ht="20.100000000000001" customHeight="1">
      <c r="A42" s="75" t="s">
        <v>44</v>
      </c>
      <c r="B42" s="118">
        <v>3044</v>
      </c>
      <c r="C42" s="118">
        <v>2111</v>
      </c>
      <c r="D42" s="118">
        <v>170</v>
      </c>
      <c r="E42" s="118">
        <v>105</v>
      </c>
      <c r="F42" s="118">
        <v>349</v>
      </c>
      <c r="G42" s="118">
        <v>190</v>
      </c>
      <c r="H42" s="118">
        <v>140</v>
      </c>
      <c r="I42" s="118">
        <v>275</v>
      </c>
      <c r="J42" s="118">
        <v>220</v>
      </c>
      <c r="K42" s="118">
        <v>164</v>
      </c>
      <c r="L42" s="118">
        <v>292</v>
      </c>
      <c r="M42" s="118">
        <v>167</v>
      </c>
      <c r="N42" s="118">
        <v>271</v>
      </c>
      <c r="O42" s="118">
        <v>137</v>
      </c>
    </row>
    <row r="43" spans="1:15" ht="20.100000000000001" customHeight="1">
      <c r="A43" s="71" t="s">
        <v>45</v>
      </c>
      <c r="B43" s="124">
        <v>129264</v>
      </c>
      <c r="C43" s="124">
        <v>105239</v>
      </c>
      <c r="D43" s="124">
        <v>12929</v>
      </c>
      <c r="E43" s="124">
        <v>10987</v>
      </c>
      <c r="F43" s="124">
        <v>13328</v>
      </c>
      <c r="G43" s="124">
        <v>11107</v>
      </c>
      <c r="H43" s="124">
        <v>12945</v>
      </c>
      <c r="I43" s="124">
        <v>10766</v>
      </c>
      <c r="J43" s="124">
        <v>8687</v>
      </c>
      <c r="K43" s="124">
        <v>8466</v>
      </c>
      <c r="L43" s="124">
        <v>6201</v>
      </c>
      <c r="M43" s="124">
        <v>5586</v>
      </c>
      <c r="N43" s="124">
        <v>4797</v>
      </c>
      <c r="O43" s="124">
        <v>4032</v>
      </c>
    </row>
    <row r="44" spans="1:15" ht="20.100000000000001" customHeight="1">
      <c r="A44" s="75" t="s">
        <v>46</v>
      </c>
      <c r="B44" s="118">
        <v>17740</v>
      </c>
      <c r="C44" s="118">
        <v>16867</v>
      </c>
      <c r="D44" s="118">
        <v>1882</v>
      </c>
      <c r="E44" s="118">
        <v>1709</v>
      </c>
      <c r="F44" s="118">
        <v>1918</v>
      </c>
      <c r="G44" s="118">
        <v>1785</v>
      </c>
      <c r="H44" s="118">
        <v>1984</v>
      </c>
      <c r="I44" s="118">
        <v>1780</v>
      </c>
      <c r="J44" s="118">
        <v>1239</v>
      </c>
      <c r="K44" s="118">
        <v>1382</v>
      </c>
      <c r="L44" s="118">
        <v>910</v>
      </c>
      <c r="M44" s="118">
        <v>836</v>
      </c>
      <c r="N44" s="118">
        <v>572</v>
      </c>
      <c r="O44" s="118">
        <v>646</v>
      </c>
    </row>
    <row r="45" spans="1:15" ht="20.100000000000001" customHeight="1">
      <c r="A45" s="75" t="s">
        <v>47</v>
      </c>
      <c r="B45" s="118">
        <v>2571</v>
      </c>
      <c r="C45" s="118">
        <v>1834</v>
      </c>
      <c r="D45" s="118">
        <v>293</v>
      </c>
      <c r="E45" s="118">
        <v>246</v>
      </c>
      <c r="F45" s="118">
        <v>305</v>
      </c>
      <c r="G45" s="118">
        <v>238</v>
      </c>
      <c r="H45" s="118">
        <v>219</v>
      </c>
      <c r="I45" s="118">
        <v>173</v>
      </c>
      <c r="J45" s="118">
        <v>168</v>
      </c>
      <c r="K45" s="118">
        <v>140</v>
      </c>
      <c r="L45" s="118">
        <v>120</v>
      </c>
      <c r="M45" s="118">
        <v>92</v>
      </c>
      <c r="N45" s="118">
        <v>85</v>
      </c>
      <c r="O45" s="118">
        <v>66</v>
      </c>
    </row>
    <row r="46" spans="1:15" ht="20.100000000000001" customHeight="1">
      <c r="A46" s="75" t="s">
        <v>48</v>
      </c>
      <c r="B46" s="118">
        <v>3418</v>
      </c>
      <c r="C46" s="118">
        <v>2667</v>
      </c>
      <c r="D46" s="118">
        <v>226</v>
      </c>
      <c r="E46" s="118">
        <v>254</v>
      </c>
      <c r="F46" s="118">
        <v>319</v>
      </c>
      <c r="G46" s="118">
        <v>165</v>
      </c>
      <c r="H46" s="118">
        <v>271</v>
      </c>
      <c r="I46" s="118">
        <v>194</v>
      </c>
      <c r="J46" s="118">
        <v>291</v>
      </c>
      <c r="K46" s="118">
        <v>255</v>
      </c>
      <c r="L46" s="118">
        <v>114</v>
      </c>
      <c r="M46" s="118">
        <v>153</v>
      </c>
      <c r="N46" s="118">
        <v>127</v>
      </c>
      <c r="O46" s="118">
        <v>109</v>
      </c>
    </row>
    <row r="47" spans="1:15" ht="20.100000000000001" customHeight="1">
      <c r="A47" s="75" t="s">
        <v>49</v>
      </c>
      <c r="B47" s="118">
        <v>2882</v>
      </c>
      <c r="C47" s="118">
        <v>2417</v>
      </c>
      <c r="D47" s="118">
        <v>418</v>
      </c>
      <c r="E47" s="118">
        <v>298</v>
      </c>
      <c r="F47" s="118">
        <v>569</v>
      </c>
      <c r="G47" s="118">
        <v>511</v>
      </c>
      <c r="H47" s="118">
        <v>355</v>
      </c>
      <c r="I47" s="118">
        <v>281</v>
      </c>
      <c r="J47" s="118">
        <v>143</v>
      </c>
      <c r="K47" s="118">
        <v>149</v>
      </c>
      <c r="L47" s="118">
        <v>84</v>
      </c>
      <c r="M47" s="118">
        <v>88</v>
      </c>
      <c r="N47" s="118">
        <v>72</v>
      </c>
      <c r="O47" s="118">
        <v>46</v>
      </c>
    </row>
    <row r="48" spans="1:15" ht="20.100000000000001" customHeight="1">
      <c r="A48" s="75" t="s">
        <v>50</v>
      </c>
      <c r="B48" s="118">
        <v>28105</v>
      </c>
      <c r="C48" s="118">
        <v>17254</v>
      </c>
      <c r="D48" s="118">
        <v>2152</v>
      </c>
      <c r="E48" s="118">
        <v>1343</v>
      </c>
      <c r="F48" s="118">
        <v>1905</v>
      </c>
      <c r="G48" s="118">
        <v>1151</v>
      </c>
      <c r="H48" s="118">
        <v>2635</v>
      </c>
      <c r="I48" s="118">
        <v>1369</v>
      </c>
      <c r="J48" s="118">
        <v>1746</v>
      </c>
      <c r="K48" s="118">
        <v>1524</v>
      </c>
      <c r="L48" s="118">
        <v>1126</v>
      </c>
      <c r="M48" s="118">
        <v>800</v>
      </c>
      <c r="N48" s="118">
        <v>942</v>
      </c>
      <c r="O48" s="118">
        <v>623</v>
      </c>
    </row>
    <row r="49" spans="1:15" ht="20.100000000000001" customHeight="1">
      <c r="A49" s="75" t="s">
        <v>51</v>
      </c>
      <c r="B49" s="118">
        <v>599</v>
      </c>
      <c r="C49" s="118">
        <v>495</v>
      </c>
      <c r="D49" s="118">
        <v>106</v>
      </c>
      <c r="E49" s="118">
        <v>63</v>
      </c>
      <c r="F49" s="118">
        <v>56</v>
      </c>
      <c r="G49" s="118">
        <v>60</v>
      </c>
      <c r="H49" s="118">
        <v>84</v>
      </c>
      <c r="I49" s="118">
        <v>62</v>
      </c>
      <c r="J49" s="118">
        <v>36</v>
      </c>
      <c r="K49" s="118">
        <v>33</v>
      </c>
      <c r="L49" s="118">
        <v>43</v>
      </c>
      <c r="M49" s="118">
        <v>18</v>
      </c>
      <c r="N49" s="118">
        <v>21</v>
      </c>
      <c r="O49" s="118">
        <v>14</v>
      </c>
    </row>
    <row r="50" spans="1:15" ht="20.100000000000001" customHeight="1">
      <c r="A50" s="75" t="s">
        <v>52</v>
      </c>
      <c r="B50" s="118">
        <v>16415</v>
      </c>
      <c r="C50" s="118">
        <v>14589</v>
      </c>
      <c r="D50" s="118">
        <v>1476</v>
      </c>
      <c r="E50" s="118">
        <v>1325</v>
      </c>
      <c r="F50" s="118">
        <v>1849</v>
      </c>
      <c r="G50" s="118">
        <v>1594</v>
      </c>
      <c r="H50" s="118">
        <v>1559</v>
      </c>
      <c r="I50" s="118">
        <v>1673</v>
      </c>
      <c r="J50" s="118">
        <v>1254</v>
      </c>
      <c r="K50" s="118">
        <v>1261</v>
      </c>
      <c r="L50" s="118">
        <v>787</v>
      </c>
      <c r="M50" s="118">
        <v>722</v>
      </c>
      <c r="N50" s="118">
        <v>506</v>
      </c>
      <c r="O50" s="118">
        <v>564</v>
      </c>
    </row>
    <row r="51" spans="1:15" ht="20.100000000000001" customHeight="1">
      <c r="A51" s="75" t="s">
        <v>53</v>
      </c>
      <c r="B51" s="118">
        <v>543</v>
      </c>
      <c r="C51" s="118">
        <v>305</v>
      </c>
      <c r="D51" s="118">
        <v>41</v>
      </c>
      <c r="E51" s="118">
        <v>35</v>
      </c>
      <c r="F51" s="118">
        <v>38</v>
      </c>
      <c r="G51" s="118">
        <v>34</v>
      </c>
      <c r="H51" s="118">
        <v>88</v>
      </c>
      <c r="I51" s="118">
        <v>38</v>
      </c>
      <c r="J51" s="118">
        <v>80</v>
      </c>
      <c r="K51" s="118">
        <v>38</v>
      </c>
      <c r="L51" s="118">
        <v>21</v>
      </c>
      <c r="M51" s="118">
        <v>17</v>
      </c>
      <c r="N51" s="118">
        <v>20</v>
      </c>
      <c r="O51" s="118">
        <v>7</v>
      </c>
    </row>
    <row r="52" spans="1:15" ht="20.100000000000001" customHeight="1">
      <c r="A52" s="75" t="s">
        <v>54</v>
      </c>
      <c r="B52" s="118">
        <v>6179</v>
      </c>
      <c r="C52" s="118">
        <v>5012</v>
      </c>
      <c r="D52" s="118">
        <v>677</v>
      </c>
      <c r="E52" s="118">
        <v>551</v>
      </c>
      <c r="F52" s="118">
        <v>555</v>
      </c>
      <c r="G52" s="118">
        <v>497</v>
      </c>
      <c r="H52" s="118">
        <v>529</v>
      </c>
      <c r="I52" s="118">
        <v>485</v>
      </c>
      <c r="J52" s="118">
        <v>332</v>
      </c>
      <c r="K52" s="118">
        <v>350</v>
      </c>
      <c r="L52" s="118">
        <v>355</v>
      </c>
      <c r="M52" s="118">
        <v>290</v>
      </c>
      <c r="N52" s="118">
        <v>232</v>
      </c>
      <c r="O52" s="118">
        <v>212</v>
      </c>
    </row>
    <row r="53" spans="1:15" ht="20.100000000000001" customHeight="1">
      <c r="A53" s="75" t="s">
        <v>55</v>
      </c>
      <c r="B53" s="118">
        <v>679</v>
      </c>
      <c r="C53" s="118">
        <v>349</v>
      </c>
      <c r="D53" s="118">
        <v>62</v>
      </c>
      <c r="E53" s="118">
        <v>36</v>
      </c>
      <c r="F53" s="118">
        <v>83</v>
      </c>
      <c r="G53" s="118">
        <v>88</v>
      </c>
      <c r="H53" s="118">
        <v>190</v>
      </c>
      <c r="I53" s="118">
        <v>17</v>
      </c>
      <c r="J53" s="118">
        <v>28</v>
      </c>
      <c r="K53" s="118">
        <v>29</v>
      </c>
      <c r="L53" s="118">
        <v>16</v>
      </c>
      <c r="M53" s="118">
        <v>11</v>
      </c>
      <c r="N53" s="118">
        <v>34</v>
      </c>
      <c r="O53" s="118">
        <v>11</v>
      </c>
    </row>
    <row r="54" spans="1:15" ht="20.100000000000001" customHeight="1">
      <c r="A54" s="75" t="s">
        <v>56</v>
      </c>
      <c r="B54" s="118">
        <v>15915</v>
      </c>
      <c r="C54" s="118">
        <v>13766</v>
      </c>
      <c r="D54" s="118">
        <v>1506</v>
      </c>
      <c r="E54" s="118">
        <v>1114</v>
      </c>
      <c r="F54" s="118">
        <v>1893</v>
      </c>
      <c r="G54" s="118">
        <v>1732</v>
      </c>
      <c r="H54" s="118">
        <v>1628</v>
      </c>
      <c r="I54" s="118">
        <v>1494</v>
      </c>
      <c r="J54" s="118">
        <v>1221</v>
      </c>
      <c r="K54" s="118">
        <v>1313</v>
      </c>
      <c r="L54" s="118">
        <v>984</v>
      </c>
      <c r="M54" s="118">
        <v>956</v>
      </c>
      <c r="N54" s="118">
        <v>849</v>
      </c>
      <c r="O54" s="118">
        <v>690</v>
      </c>
    </row>
    <row r="55" spans="1:15" ht="20.100000000000001" customHeight="1">
      <c r="A55" s="75" t="s">
        <v>57</v>
      </c>
      <c r="B55" s="118">
        <v>2894</v>
      </c>
      <c r="C55" s="118">
        <v>1883</v>
      </c>
      <c r="D55" s="118">
        <v>236</v>
      </c>
      <c r="E55" s="118">
        <v>198</v>
      </c>
      <c r="F55" s="118">
        <v>272</v>
      </c>
      <c r="G55" s="118">
        <v>166</v>
      </c>
      <c r="H55" s="118">
        <v>215</v>
      </c>
      <c r="I55" s="118">
        <v>142</v>
      </c>
      <c r="J55" s="118">
        <v>165</v>
      </c>
      <c r="K55" s="118">
        <v>163</v>
      </c>
      <c r="L55" s="118">
        <v>224</v>
      </c>
      <c r="M55" s="118">
        <v>161</v>
      </c>
      <c r="N55" s="118">
        <v>168</v>
      </c>
      <c r="O55" s="118">
        <v>101</v>
      </c>
    </row>
    <row r="56" spans="1:15" ht="20.100000000000001" customHeight="1">
      <c r="A56" s="75" t="s">
        <v>58</v>
      </c>
      <c r="B56" s="118">
        <v>14121</v>
      </c>
      <c r="C56" s="118">
        <v>11257</v>
      </c>
      <c r="D56" s="118">
        <v>1835</v>
      </c>
      <c r="E56" s="118">
        <v>1562</v>
      </c>
      <c r="F56" s="118">
        <v>1474</v>
      </c>
      <c r="G56" s="118">
        <v>1075</v>
      </c>
      <c r="H56" s="118">
        <v>1408</v>
      </c>
      <c r="I56" s="118">
        <v>1106</v>
      </c>
      <c r="J56" s="118">
        <v>741</v>
      </c>
      <c r="K56" s="118">
        <v>648</v>
      </c>
      <c r="L56" s="118">
        <v>651</v>
      </c>
      <c r="M56" s="118">
        <v>539</v>
      </c>
      <c r="N56" s="118">
        <v>596</v>
      </c>
      <c r="O56" s="118">
        <v>421</v>
      </c>
    </row>
    <row r="57" spans="1:15" ht="20.100000000000001" customHeight="1">
      <c r="A57" s="75" t="s">
        <v>59</v>
      </c>
      <c r="B57" s="118">
        <v>1322</v>
      </c>
      <c r="C57" s="118">
        <v>953</v>
      </c>
      <c r="D57" s="118">
        <v>131</v>
      </c>
      <c r="E57" s="118">
        <v>70</v>
      </c>
      <c r="F57" s="118">
        <v>200</v>
      </c>
      <c r="G57" s="118">
        <v>140</v>
      </c>
      <c r="H57" s="118">
        <v>124</v>
      </c>
      <c r="I57" s="118">
        <v>117</v>
      </c>
      <c r="J57" s="118">
        <v>143</v>
      </c>
      <c r="K57" s="118">
        <v>91</v>
      </c>
      <c r="L57" s="118">
        <v>55</v>
      </c>
      <c r="M57" s="118">
        <v>59</v>
      </c>
      <c r="N57" s="118">
        <v>52</v>
      </c>
      <c r="O57" s="118">
        <v>47</v>
      </c>
    </row>
    <row r="58" spans="1:15" ht="20.100000000000001" customHeight="1">
      <c r="A58" s="75" t="s">
        <v>60</v>
      </c>
      <c r="B58" s="118">
        <v>1465</v>
      </c>
      <c r="C58" s="118">
        <v>1742</v>
      </c>
      <c r="D58" s="118">
        <v>156</v>
      </c>
      <c r="E58" s="118">
        <v>208</v>
      </c>
      <c r="F58" s="118">
        <v>189</v>
      </c>
      <c r="G58" s="118">
        <v>287</v>
      </c>
      <c r="H58" s="118">
        <v>178</v>
      </c>
      <c r="I58" s="118">
        <v>218</v>
      </c>
      <c r="J58" s="118">
        <v>63</v>
      </c>
      <c r="K58" s="118">
        <v>72</v>
      </c>
      <c r="L58" s="118">
        <v>58</v>
      </c>
      <c r="M58" s="118">
        <v>119</v>
      </c>
      <c r="N58" s="118">
        <v>49</v>
      </c>
      <c r="O58" s="118">
        <v>69</v>
      </c>
    </row>
    <row r="59" spans="1:15" s="71" customFormat="1" ht="20.100000000000001" customHeight="1">
      <c r="A59" s="75" t="s">
        <v>61</v>
      </c>
      <c r="B59" s="118">
        <v>2106</v>
      </c>
      <c r="C59" s="118">
        <v>1549</v>
      </c>
      <c r="D59" s="118">
        <v>161</v>
      </c>
      <c r="E59" s="118">
        <v>185</v>
      </c>
      <c r="F59" s="118">
        <v>124</v>
      </c>
      <c r="G59" s="118">
        <v>137</v>
      </c>
      <c r="H59" s="118">
        <v>219</v>
      </c>
      <c r="I59" s="118">
        <v>127</v>
      </c>
      <c r="J59" s="118">
        <v>163</v>
      </c>
      <c r="K59" s="118">
        <v>154</v>
      </c>
      <c r="L59" s="118">
        <v>90</v>
      </c>
      <c r="M59" s="118">
        <v>93</v>
      </c>
      <c r="N59" s="118">
        <v>78</v>
      </c>
      <c r="O59" s="118">
        <v>79</v>
      </c>
    </row>
    <row r="60" spans="1:15" s="71" customFormat="1" ht="20.100000000000001" customHeight="1">
      <c r="A60" s="75" t="s">
        <v>62</v>
      </c>
      <c r="B60" s="118">
        <v>597</v>
      </c>
      <c r="C60" s="118">
        <v>701</v>
      </c>
      <c r="D60" s="118">
        <v>73</v>
      </c>
      <c r="E60" s="118">
        <v>68</v>
      </c>
      <c r="F60" s="118">
        <v>65</v>
      </c>
      <c r="G60" s="118">
        <v>70</v>
      </c>
      <c r="H60" s="118">
        <v>64</v>
      </c>
      <c r="I60" s="118">
        <v>66</v>
      </c>
      <c r="J60" s="118">
        <v>66</v>
      </c>
      <c r="K60" s="118">
        <v>70</v>
      </c>
      <c r="L60" s="118">
        <v>44</v>
      </c>
      <c r="M60" s="118">
        <v>29</v>
      </c>
      <c r="N60" s="118">
        <v>12</v>
      </c>
      <c r="O60" s="118">
        <v>20</v>
      </c>
    </row>
    <row r="61" spans="1:15" s="71" customFormat="1" ht="20.100000000000001" customHeight="1">
      <c r="A61" s="75" t="s">
        <v>63</v>
      </c>
      <c r="B61" s="118">
        <v>1894</v>
      </c>
      <c r="C61" s="118">
        <v>1965</v>
      </c>
      <c r="D61" s="118">
        <v>258</v>
      </c>
      <c r="E61" s="118">
        <v>459</v>
      </c>
      <c r="F61" s="118">
        <v>223</v>
      </c>
      <c r="G61" s="118">
        <v>230</v>
      </c>
      <c r="H61" s="118">
        <v>175</v>
      </c>
      <c r="I61" s="118">
        <v>306</v>
      </c>
      <c r="J61" s="118">
        <v>121</v>
      </c>
      <c r="K61" s="118">
        <v>137</v>
      </c>
      <c r="L61" s="118">
        <v>82</v>
      </c>
      <c r="M61" s="118">
        <v>129</v>
      </c>
      <c r="N61" s="118">
        <v>68</v>
      </c>
      <c r="O61" s="118">
        <v>40</v>
      </c>
    </row>
    <row r="62" spans="1:15" ht="20.100000000000001" customHeight="1">
      <c r="A62" s="75" t="s">
        <v>64</v>
      </c>
      <c r="B62" s="118">
        <v>1943</v>
      </c>
      <c r="C62" s="118">
        <v>1877</v>
      </c>
      <c r="D62" s="118">
        <v>281</v>
      </c>
      <c r="E62" s="118">
        <v>338</v>
      </c>
      <c r="F62" s="118">
        <v>300</v>
      </c>
      <c r="G62" s="118">
        <v>268</v>
      </c>
      <c r="H62" s="118">
        <v>299</v>
      </c>
      <c r="I62" s="118">
        <v>231</v>
      </c>
      <c r="J62" s="118">
        <v>112</v>
      </c>
      <c r="K62" s="118">
        <v>84</v>
      </c>
      <c r="L62" s="118">
        <v>57</v>
      </c>
      <c r="M62" s="118">
        <v>70</v>
      </c>
      <c r="N62" s="118">
        <v>66</v>
      </c>
      <c r="O62" s="118">
        <v>50</v>
      </c>
    </row>
    <row r="63" spans="1:15" ht="20.100000000000001" customHeight="1">
      <c r="A63" s="75" t="s">
        <v>65</v>
      </c>
      <c r="B63" s="118">
        <v>5662</v>
      </c>
      <c r="C63" s="118">
        <v>4839</v>
      </c>
      <c r="D63" s="118">
        <v>688</v>
      </c>
      <c r="E63" s="118">
        <v>595</v>
      </c>
      <c r="F63" s="118">
        <v>612</v>
      </c>
      <c r="G63" s="118">
        <v>525</v>
      </c>
      <c r="H63" s="118">
        <v>537</v>
      </c>
      <c r="I63" s="118">
        <v>478</v>
      </c>
      <c r="J63" s="118">
        <v>454</v>
      </c>
      <c r="K63" s="118">
        <v>399</v>
      </c>
      <c r="L63" s="118">
        <v>309</v>
      </c>
      <c r="M63" s="118">
        <v>269</v>
      </c>
      <c r="N63" s="118">
        <v>168</v>
      </c>
      <c r="O63" s="118">
        <v>136</v>
      </c>
    </row>
    <row r="64" spans="1:15" s="71" customFormat="1" ht="20.100000000000001" customHeight="1">
      <c r="A64" s="75" t="s">
        <v>66</v>
      </c>
      <c r="B64" s="118">
        <v>2214</v>
      </c>
      <c r="C64" s="118">
        <v>2918</v>
      </c>
      <c r="D64" s="118">
        <v>271</v>
      </c>
      <c r="E64" s="118">
        <v>330</v>
      </c>
      <c r="F64" s="118">
        <v>379</v>
      </c>
      <c r="G64" s="118">
        <v>354</v>
      </c>
      <c r="H64" s="118">
        <v>184</v>
      </c>
      <c r="I64" s="118">
        <v>409</v>
      </c>
      <c r="J64" s="118">
        <v>121</v>
      </c>
      <c r="K64" s="118">
        <v>174</v>
      </c>
      <c r="L64" s="118">
        <v>71</v>
      </c>
      <c r="M64" s="118">
        <v>135</v>
      </c>
      <c r="N64" s="118">
        <v>80</v>
      </c>
      <c r="O64" s="118">
        <v>81</v>
      </c>
    </row>
    <row r="65" spans="1:15" ht="20.100000000000001" customHeight="1">
      <c r="A65" s="71" t="s">
        <v>67</v>
      </c>
      <c r="B65" s="124">
        <v>9833</v>
      </c>
      <c r="C65" s="124">
        <v>7435</v>
      </c>
      <c r="D65" s="124">
        <v>1075</v>
      </c>
      <c r="E65" s="124">
        <v>770</v>
      </c>
      <c r="F65" s="124">
        <v>1379</v>
      </c>
      <c r="G65" s="124">
        <v>961</v>
      </c>
      <c r="H65" s="124">
        <v>945</v>
      </c>
      <c r="I65" s="124">
        <v>795</v>
      </c>
      <c r="J65" s="124">
        <v>700</v>
      </c>
      <c r="K65" s="124">
        <v>626</v>
      </c>
      <c r="L65" s="124">
        <v>667</v>
      </c>
      <c r="M65" s="124">
        <v>588</v>
      </c>
      <c r="N65" s="124">
        <v>552</v>
      </c>
      <c r="O65" s="124">
        <v>299</v>
      </c>
    </row>
    <row r="66" spans="1:15" ht="20.100000000000001" customHeight="1">
      <c r="A66" s="75" t="s">
        <v>68</v>
      </c>
      <c r="B66" s="117">
        <v>7995</v>
      </c>
      <c r="C66" s="117">
        <v>6020</v>
      </c>
      <c r="D66" s="118">
        <v>913</v>
      </c>
      <c r="E66" s="118">
        <v>613</v>
      </c>
      <c r="F66" s="118">
        <v>1262</v>
      </c>
      <c r="G66" s="118">
        <v>840</v>
      </c>
      <c r="H66" s="118">
        <v>778</v>
      </c>
      <c r="I66" s="118">
        <v>670</v>
      </c>
      <c r="J66" s="118">
        <v>570</v>
      </c>
      <c r="K66" s="118">
        <v>480</v>
      </c>
      <c r="L66" s="118">
        <v>481</v>
      </c>
      <c r="M66" s="118">
        <v>451</v>
      </c>
      <c r="N66" s="118">
        <v>395</v>
      </c>
      <c r="O66" s="118">
        <v>216</v>
      </c>
    </row>
    <row r="67" spans="1:15" ht="20.100000000000001" customHeight="1">
      <c r="A67" s="75" t="s">
        <v>69</v>
      </c>
      <c r="B67" s="117">
        <v>1823</v>
      </c>
      <c r="C67" s="117">
        <v>1405</v>
      </c>
      <c r="D67" s="118">
        <v>161</v>
      </c>
      <c r="E67" s="118">
        <v>155</v>
      </c>
      <c r="F67" s="118">
        <v>117</v>
      </c>
      <c r="G67" s="118">
        <v>121</v>
      </c>
      <c r="H67" s="118">
        <v>165</v>
      </c>
      <c r="I67" s="118">
        <v>125</v>
      </c>
      <c r="J67" s="118">
        <v>130</v>
      </c>
      <c r="K67" s="118">
        <v>145</v>
      </c>
      <c r="L67" s="118">
        <v>186</v>
      </c>
      <c r="M67" s="118">
        <v>137</v>
      </c>
      <c r="N67" s="118">
        <v>156</v>
      </c>
      <c r="O67" s="118">
        <v>82</v>
      </c>
    </row>
    <row r="68" spans="1:15" ht="20.100000000000001" customHeight="1">
      <c r="A68" s="75" t="s">
        <v>70</v>
      </c>
      <c r="B68" s="117">
        <v>15</v>
      </c>
      <c r="C68" s="117">
        <v>10</v>
      </c>
      <c r="D68" s="118">
        <v>1</v>
      </c>
      <c r="E68" s="118">
        <v>2</v>
      </c>
      <c r="F68" s="118">
        <v>0</v>
      </c>
      <c r="G68" s="118">
        <v>0</v>
      </c>
      <c r="H68" s="118">
        <v>2</v>
      </c>
      <c r="I68" s="118">
        <v>0</v>
      </c>
      <c r="J68" s="118">
        <v>0</v>
      </c>
      <c r="K68" s="118">
        <v>1</v>
      </c>
      <c r="L68" s="118">
        <v>0</v>
      </c>
      <c r="M68" s="118">
        <v>0</v>
      </c>
      <c r="N68" s="118">
        <v>1</v>
      </c>
      <c r="O68" s="118">
        <v>1</v>
      </c>
    </row>
    <row r="69" spans="1:15" s="71" customFormat="1" ht="20.100000000000001" customHeight="1" thickBot="1">
      <c r="A69" s="78" t="s">
        <v>71</v>
      </c>
      <c r="B69" s="134">
        <v>4</v>
      </c>
      <c r="C69" s="134">
        <v>5</v>
      </c>
      <c r="D69" s="134">
        <v>1</v>
      </c>
      <c r="E69" s="134">
        <v>3</v>
      </c>
      <c r="F69" s="134">
        <v>0</v>
      </c>
      <c r="G69" s="134">
        <v>0</v>
      </c>
      <c r="H69" s="134">
        <v>0</v>
      </c>
      <c r="I69" s="134">
        <v>1</v>
      </c>
      <c r="J69" s="134">
        <v>0</v>
      </c>
      <c r="K69" s="134">
        <v>0</v>
      </c>
      <c r="L69" s="134">
        <v>0</v>
      </c>
      <c r="M69" s="134">
        <v>0</v>
      </c>
      <c r="N69" s="134">
        <v>0</v>
      </c>
      <c r="O69" s="134">
        <v>0</v>
      </c>
    </row>
    <row r="70" spans="1:15" s="340" customFormat="1" ht="15.95" customHeight="1">
      <c r="A70" s="186" t="s">
        <v>425</v>
      </c>
      <c r="B70" s="263"/>
      <c r="C70" s="263"/>
      <c r="D70" s="263"/>
      <c r="E70" s="263"/>
      <c r="F70" s="191"/>
      <c r="G70" s="191"/>
      <c r="H70" s="263"/>
      <c r="I70" s="263"/>
      <c r="J70" s="263"/>
      <c r="K70" s="263"/>
      <c r="O70" s="104" t="s">
        <v>80</v>
      </c>
    </row>
    <row r="71" spans="1:15" s="354" customFormat="1" ht="24.95" customHeight="1">
      <c r="A71" s="256" t="s">
        <v>466</v>
      </c>
      <c r="B71" s="256"/>
      <c r="C71" s="269"/>
      <c r="D71" s="269"/>
      <c r="E71" s="269"/>
      <c r="F71" s="269"/>
      <c r="G71" s="269"/>
      <c r="H71" s="269"/>
      <c r="I71" s="269"/>
      <c r="J71" s="269"/>
      <c r="K71" s="269"/>
      <c r="L71" s="68"/>
      <c r="M71" s="68"/>
      <c r="N71" s="342"/>
      <c r="O71" s="343"/>
    </row>
    <row r="72" spans="1:15" ht="24.95" customHeight="1" thickBot="1">
      <c r="A72" s="181" t="s">
        <v>474</v>
      </c>
      <c r="B72" s="261"/>
      <c r="C72" s="261"/>
      <c r="D72" s="261"/>
      <c r="E72" s="261"/>
      <c r="F72" s="261"/>
      <c r="G72" s="261"/>
      <c r="H72" s="261"/>
      <c r="I72" s="261"/>
      <c r="J72" s="261"/>
      <c r="K72" s="261"/>
      <c r="L72" s="92"/>
      <c r="M72" s="98" t="s">
        <v>81</v>
      </c>
      <c r="O72" s="75"/>
    </row>
    <row r="73" spans="1:15" ht="20.100000000000001" customHeight="1">
      <c r="A73" s="1473" t="s">
        <v>1</v>
      </c>
      <c r="B73" s="1511" t="s">
        <v>403</v>
      </c>
      <c r="C73" s="1512"/>
      <c r="D73" s="1512"/>
      <c r="E73" s="1512"/>
      <c r="F73" s="1512"/>
      <c r="G73" s="1512"/>
      <c r="H73" s="1512"/>
      <c r="I73" s="1512"/>
      <c r="J73" s="1512"/>
      <c r="K73" s="1512"/>
      <c r="L73" s="1512"/>
      <c r="M73" s="1512"/>
      <c r="O73" s="99"/>
    </row>
    <row r="74" spans="1:15" ht="20.100000000000001" customHeight="1">
      <c r="A74" s="1474"/>
      <c r="B74" s="173" t="s">
        <v>82</v>
      </c>
      <c r="C74" s="173"/>
      <c r="D74" s="173" t="s">
        <v>83</v>
      </c>
      <c r="E74" s="173"/>
      <c r="F74" s="173" t="s">
        <v>84</v>
      </c>
      <c r="G74" s="173"/>
      <c r="H74" s="173" t="s">
        <v>85</v>
      </c>
      <c r="I74" s="173"/>
      <c r="J74" s="173" t="s">
        <v>86</v>
      </c>
      <c r="K74" s="173"/>
      <c r="L74" s="173" t="s">
        <v>87</v>
      </c>
      <c r="M74" s="166"/>
      <c r="N74" s="92"/>
      <c r="O74" s="96"/>
    </row>
    <row r="75" spans="1:15" ht="20.100000000000001" customHeight="1">
      <c r="A75" s="1475"/>
      <c r="B75" s="60">
        <v>2010</v>
      </c>
      <c r="C75" s="60">
        <v>2011</v>
      </c>
      <c r="D75" s="60">
        <v>2010</v>
      </c>
      <c r="E75" s="60">
        <v>2011</v>
      </c>
      <c r="F75" s="60">
        <v>2010</v>
      </c>
      <c r="G75" s="60">
        <v>2011</v>
      </c>
      <c r="H75" s="60">
        <v>2010</v>
      </c>
      <c r="I75" s="60">
        <v>2011</v>
      </c>
      <c r="J75" s="60">
        <v>2010</v>
      </c>
      <c r="K75" s="60">
        <v>2011</v>
      </c>
      <c r="L75" s="60">
        <v>2010</v>
      </c>
      <c r="M75" s="91">
        <v>2011</v>
      </c>
      <c r="N75" s="92"/>
      <c r="O75" s="96"/>
    </row>
    <row r="76" spans="1:15" ht="20.100000000000001" customHeight="1">
      <c r="A76" s="67" t="s">
        <v>438</v>
      </c>
      <c r="B76" s="68">
        <v>75841</v>
      </c>
      <c r="C76" s="68">
        <v>72774</v>
      </c>
      <c r="D76" s="68">
        <v>58987</v>
      </c>
      <c r="E76" s="68">
        <v>50174</v>
      </c>
      <c r="F76" s="68">
        <v>58625</v>
      </c>
      <c r="G76" s="68">
        <v>50662</v>
      </c>
      <c r="H76" s="68">
        <v>70754</v>
      </c>
      <c r="I76" s="68">
        <v>57906</v>
      </c>
      <c r="J76" s="68">
        <v>60333</v>
      </c>
      <c r="K76" s="68">
        <v>54882</v>
      </c>
      <c r="L76" s="68">
        <v>64888</v>
      </c>
      <c r="M76" s="68">
        <v>63943</v>
      </c>
      <c r="O76" s="96"/>
    </row>
    <row r="77" spans="1:15" s="71" customFormat="1" ht="20.100000000000001" customHeight="1">
      <c r="A77" s="71" t="s">
        <v>10</v>
      </c>
      <c r="B77" s="124">
        <v>64</v>
      </c>
      <c r="C77" s="124">
        <v>77</v>
      </c>
      <c r="D77" s="124">
        <v>89</v>
      </c>
      <c r="E77" s="124">
        <v>56</v>
      </c>
      <c r="F77" s="124">
        <v>72</v>
      </c>
      <c r="G77" s="124">
        <v>63</v>
      </c>
      <c r="H77" s="124">
        <v>120</v>
      </c>
      <c r="I77" s="124">
        <v>87</v>
      </c>
      <c r="J77" s="124">
        <v>96</v>
      </c>
      <c r="K77" s="124">
        <v>77</v>
      </c>
      <c r="L77" s="124">
        <v>260</v>
      </c>
      <c r="M77" s="124">
        <v>242</v>
      </c>
      <c r="O77" s="150"/>
    </row>
    <row r="78" spans="1:15" ht="20.100000000000001" customHeight="1">
      <c r="A78" s="75" t="s">
        <v>11</v>
      </c>
      <c r="B78" s="118">
        <v>34</v>
      </c>
      <c r="C78" s="118">
        <v>48</v>
      </c>
      <c r="D78" s="118">
        <v>57</v>
      </c>
      <c r="E78" s="118">
        <v>32</v>
      </c>
      <c r="F78" s="118">
        <v>52</v>
      </c>
      <c r="G78" s="118">
        <v>53</v>
      </c>
      <c r="H78" s="118">
        <v>79</v>
      </c>
      <c r="I78" s="118">
        <v>80</v>
      </c>
      <c r="J78" s="118">
        <v>64</v>
      </c>
      <c r="K78" s="118">
        <v>54</v>
      </c>
      <c r="L78" s="118">
        <v>218</v>
      </c>
      <c r="M78" s="118">
        <v>223</v>
      </c>
      <c r="O78" s="117"/>
    </row>
    <row r="79" spans="1:15" ht="20.100000000000001" customHeight="1">
      <c r="A79" s="75" t="s">
        <v>12</v>
      </c>
      <c r="B79" s="118">
        <v>0</v>
      </c>
      <c r="C79" s="118">
        <v>13</v>
      </c>
      <c r="D79" s="118">
        <v>1</v>
      </c>
      <c r="E79" s="118">
        <v>8</v>
      </c>
      <c r="F79" s="118">
        <v>1</v>
      </c>
      <c r="G79" s="118">
        <v>1</v>
      </c>
      <c r="H79" s="118">
        <v>0</v>
      </c>
      <c r="I79" s="118">
        <v>1</v>
      </c>
      <c r="J79" s="118">
        <v>3</v>
      </c>
      <c r="K79" s="118">
        <v>0</v>
      </c>
      <c r="L79" s="118">
        <v>1</v>
      </c>
      <c r="M79" s="118">
        <v>1</v>
      </c>
      <c r="O79" s="117"/>
    </row>
    <row r="80" spans="1:15" ht="20.100000000000001" customHeight="1">
      <c r="A80" s="75" t="s">
        <v>13</v>
      </c>
      <c r="B80" s="118">
        <v>0</v>
      </c>
      <c r="C80" s="118">
        <v>1</v>
      </c>
      <c r="D80" s="118">
        <v>1</v>
      </c>
      <c r="E80" s="118">
        <v>1</v>
      </c>
      <c r="F80" s="118">
        <v>0</v>
      </c>
      <c r="G80" s="118">
        <v>1</v>
      </c>
      <c r="H80" s="118">
        <v>0</v>
      </c>
      <c r="I80" s="118">
        <v>1</v>
      </c>
      <c r="J80" s="118">
        <v>0</v>
      </c>
      <c r="K80" s="118">
        <v>1</v>
      </c>
      <c r="L80" s="118">
        <v>0</v>
      </c>
      <c r="M80" s="118">
        <v>0</v>
      </c>
      <c r="O80" s="117"/>
    </row>
    <row r="81" spans="1:15" ht="20.100000000000001" customHeight="1">
      <c r="A81" s="75" t="s">
        <v>14</v>
      </c>
      <c r="B81" s="118">
        <v>0</v>
      </c>
      <c r="C81" s="118">
        <v>0</v>
      </c>
      <c r="D81" s="118">
        <v>2</v>
      </c>
      <c r="E81" s="118">
        <v>0</v>
      </c>
      <c r="F81" s="118">
        <v>0</v>
      </c>
      <c r="G81" s="118">
        <v>0</v>
      </c>
      <c r="H81" s="118">
        <v>0</v>
      </c>
      <c r="I81" s="118">
        <v>1</v>
      </c>
      <c r="J81" s="118">
        <v>0</v>
      </c>
      <c r="K81" s="118">
        <v>0</v>
      </c>
      <c r="L81" s="118">
        <v>0</v>
      </c>
      <c r="M81" s="118">
        <v>1</v>
      </c>
      <c r="O81" s="117"/>
    </row>
    <row r="82" spans="1:15" ht="20.100000000000001" customHeight="1">
      <c r="A82" s="75" t="s">
        <v>15</v>
      </c>
      <c r="B82" s="118">
        <v>30</v>
      </c>
      <c r="C82" s="118">
        <v>15</v>
      </c>
      <c r="D82" s="118">
        <v>28</v>
      </c>
      <c r="E82" s="118">
        <v>15</v>
      </c>
      <c r="F82" s="118">
        <v>19</v>
      </c>
      <c r="G82" s="118">
        <v>8</v>
      </c>
      <c r="H82" s="118">
        <v>41</v>
      </c>
      <c r="I82" s="118">
        <v>4</v>
      </c>
      <c r="J82" s="118">
        <v>29</v>
      </c>
      <c r="K82" s="118">
        <v>22</v>
      </c>
      <c r="L82" s="118">
        <v>41</v>
      </c>
      <c r="M82" s="118">
        <v>17</v>
      </c>
      <c r="O82" s="117"/>
    </row>
    <row r="83" spans="1:15" s="71" customFormat="1" ht="20.100000000000001" customHeight="1">
      <c r="A83" s="71" t="s">
        <v>16</v>
      </c>
      <c r="B83" s="124">
        <v>178</v>
      </c>
      <c r="C83" s="124">
        <v>134</v>
      </c>
      <c r="D83" s="124">
        <v>137</v>
      </c>
      <c r="E83" s="124">
        <v>121</v>
      </c>
      <c r="F83" s="124">
        <v>215</v>
      </c>
      <c r="G83" s="124">
        <v>137</v>
      </c>
      <c r="H83" s="124">
        <v>177</v>
      </c>
      <c r="I83" s="124">
        <v>184</v>
      </c>
      <c r="J83" s="124">
        <v>176</v>
      </c>
      <c r="K83" s="124">
        <v>187</v>
      </c>
      <c r="L83" s="124">
        <v>186</v>
      </c>
      <c r="M83" s="124">
        <v>148</v>
      </c>
      <c r="O83" s="150"/>
    </row>
    <row r="84" spans="1:15" ht="20.100000000000001" customHeight="1">
      <c r="A84" s="75" t="s">
        <v>17</v>
      </c>
      <c r="B84" s="118">
        <v>106</v>
      </c>
      <c r="C84" s="118">
        <v>77</v>
      </c>
      <c r="D84" s="118">
        <v>51</v>
      </c>
      <c r="E84" s="118">
        <v>51</v>
      </c>
      <c r="F84" s="118">
        <v>83</v>
      </c>
      <c r="G84" s="118">
        <v>53</v>
      </c>
      <c r="H84" s="118">
        <v>79</v>
      </c>
      <c r="I84" s="118">
        <v>73</v>
      </c>
      <c r="J84" s="118">
        <v>67</v>
      </c>
      <c r="K84" s="118">
        <v>77</v>
      </c>
      <c r="L84" s="118">
        <v>80</v>
      </c>
      <c r="M84" s="118">
        <v>59</v>
      </c>
      <c r="O84" s="117"/>
    </row>
    <row r="85" spans="1:15" ht="20.100000000000001" customHeight="1">
      <c r="A85" s="75" t="s">
        <v>18</v>
      </c>
      <c r="B85" s="118">
        <v>3</v>
      </c>
      <c r="C85" s="118">
        <v>3</v>
      </c>
      <c r="D85" s="118">
        <v>5</v>
      </c>
      <c r="E85" s="118">
        <v>9</v>
      </c>
      <c r="F85" s="118">
        <v>6</v>
      </c>
      <c r="G85" s="118">
        <v>4</v>
      </c>
      <c r="H85" s="118">
        <v>4</v>
      </c>
      <c r="I85" s="118">
        <v>9</v>
      </c>
      <c r="J85" s="118">
        <v>12</v>
      </c>
      <c r="K85" s="118">
        <v>5</v>
      </c>
      <c r="L85" s="118">
        <v>7</v>
      </c>
      <c r="M85" s="118">
        <v>10</v>
      </c>
      <c r="O85" s="117"/>
    </row>
    <row r="86" spans="1:15" ht="20.100000000000001" customHeight="1">
      <c r="A86" s="75" t="s">
        <v>19</v>
      </c>
      <c r="B86" s="118">
        <v>24</v>
      </c>
      <c r="C86" s="118">
        <v>24</v>
      </c>
      <c r="D86" s="118">
        <v>17</v>
      </c>
      <c r="E86" s="118">
        <v>15</v>
      </c>
      <c r="F86" s="118">
        <v>33</v>
      </c>
      <c r="G86" s="118">
        <v>27</v>
      </c>
      <c r="H86" s="118">
        <v>47</v>
      </c>
      <c r="I86" s="118">
        <v>30</v>
      </c>
      <c r="J86" s="118">
        <v>42</v>
      </c>
      <c r="K86" s="118">
        <v>46</v>
      </c>
      <c r="L86" s="118">
        <v>41</v>
      </c>
      <c r="M86" s="118">
        <v>52</v>
      </c>
      <c r="O86" s="117"/>
    </row>
    <row r="87" spans="1:15" ht="20.100000000000001" customHeight="1">
      <c r="A87" s="75" t="s">
        <v>20</v>
      </c>
      <c r="B87" s="118">
        <v>16</v>
      </c>
      <c r="C87" s="118">
        <v>14</v>
      </c>
      <c r="D87" s="118">
        <v>30</v>
      </c>
      <c r="E87" s="118">
        <v>23</v>
      </c>
      <c r="F87" s="118">
        <v>30</v>
      </c>
      <c r="G87" s="118">
        <v>14</v>
      </c>
      <c r="H87" s="118">
        <v>18</v>
      </c>
      <c r="I87" s="118">
        <v>20</v>
      </c>
      <c r="J87" s="118">
        <v>17</v>
      </c>
      <c r="K87" s="118">
        <v>17</v>
      </c>
      <c r="L87" s="118">
        <v>25</v>
      </c>
      <c r="M87" s="118">
        <v>16</v>
      </c>
      <c r="O87" s="117"/>
    </row>
    <row r="88" spans="1:15" ht="20.100000000000001" customHeight="1">
      <c r="A88" s="75" t="s">
        <v>79</v>
      </c>
      <c r="B88" s="118">
        <v>29</v>
      </c>
      <c r="C88" s="118">
        <v>16</v>
      </c>
      <c r="D88" s="118">
        <v>34</v>
      </c>
      <c r="E88" s="118">
        <v>23</v>
      </c>
      <c r="F88" s="118">
        <v>63</v>
      </c>
      <c r="G88" s="118">
        <v>39</v>
      </c>
      <c r="H88" s="118">
        <v>29</v>
      </c>
      <c r="I88" s="118">
        <v>52</v>
      </c>
      <c r="J88" s="118">
        <v>38</v>
      </c>
      <c r="K88" s="118">
        <v>42</v>
      </c>
      <c r="L88" s="118">
        <v>33</v>
      </c>
      <c r="M88" s="118">
        <v>11</v>
      </c>
      <c r="O88" s="117"/>
    </row>
    <row r="89" spans="1:15" s="71" customFormat="1" ht="20.100000000000001" customHeight="1">
      <c r="A89" s="71" t="s">
        <v>21</v>
      </c>
      <c r="B89" s="124">
        <v>1522</v>
      </c>
      <c r="C89" s="124">
        <v>1184</v>
      </c>
      <c r="D89" s="124">
        <v>1954</v>
      </c>
      <c r="E89" s="124">
        <v>1214</v>
      </c>
      <c r="F89" s="124">
        <v>1275</v>
      </c>
      <c r="G89" s="124">
        <v>1003</v>
      </c>
      <c r="H89" s="124">
        <v>1882</v>
      </c>
      <c r="I89" s="124">
        <v>1383</v>
      </c>
      <c r="J89" s="124">
        <v>2447</v>
      </c>
      <c r="K89" s="124">
        <v>1727</v>
      </c>
      <c r="L89" s="124">
        <v>2602</v>
      </c>
      <c r="M89" s="124">
        <v>2069</v>
      </c>
      <c r="O89" s="150"/>
    </row>
    <row r="90" spans="1:15" ht="20.100000000000001" customHeight="1">
      <c r="A90" s="75" t="s">
        <v>22</v>
      </c>
      <c r="B90" s="118">
        <v>158</v>
      </c>
      <c r="C90" s="118">
        <v>162</v>
      </c>
      <c r="D90" s="118">
        <v>261</v>
      </c>
      <c r="E90" s="118">
        <v>149</v>
      </c>
      <c r="F90" s="118">
        <v>126</v>
      </c>
      <c r="G90" s="118">
        <v>113</v>
      </c>
      <c r="H90" s="118">
        <v>277</v>
      </c>
      <c r="I90" s="118">
        <v>178</v>
      </c>
      <c r="J90" s="118">
        <v>383</v>
      </c>
      <c r="K90" s="118">
        <v>285</v>
      </c>
      <c r="L90" s="118">
        <v>408</v>
      </c>
      <c r="M90" s="118">
        <v>269</v>
      </c>
      <c r="O90" s="117"/>
    </row>
    <row r="91" spans="1:15" ht="20.100000000000001" customHeight="1">
      <c r="A91" s="75" t="s">
        <v>23</v>
      </c>
      <c r="B91" s="118">
        <v>1118</v>
      </c>
      <c r="C91" s="118">
        <v>738</v>
      </c>
      <c r="D91" s="118">
        <v>1457</v>
      </c>
      <c r="E91" s="118">
        <v>835</v>
      </c>
      <c r="F91" s="118">
        <v>941</v>
      </c>
      <c r="G91" s="118">
        <v>613</v>
      </c>
      <c r="H91" s="118">
        <v>1366</v>
      </c>
      <c r="I91" s="118">
        <v>1003</v>
      </c>
      <c r="J91" s="118">
        <v>1786</v>
      </c>
      <c r="K91" s="118">
        <v>1177</v>
      </c>
      <c r="L91" s="118">
        <v>1850</v>
      </c>
      <c r="M91" s="118">
        <v>1415</v>
      </c>
      <c r="O91" s="117"/>
    </row>
    <row r="92" spans="1:15" ht="20.100000000000001" customHeight="1">
      <c r="A92" s="75" t="s">
        <v>24</v>
      </c>
      <c r="B92" s="118">
        <v>246</v>
      </c>
      <c r="C92" s="118">
        <v>284</v>
      </c>
      <c r="D92" s="118">
        <v>236</v>
      </c>
      <c r="E92" s="118">
        <v>230</v>
      </c>
      <c r="F92" s="118">
        <v>208</v>
      </c>
      <c r="G92" s="118">
        <v>277</v>
      </c>
      <c r="H92" s="118">
        <v>239</v>
      </c>
      <c r="I92" s="118">
        <v>202</v>
      </c>
      <c r="J92" s="118">
        <v>278</v>
      </c>
      <c r="K92" s="118">
        <v>265</v>
      </c>
      <c r="L92" s="118">
        <v>344</v>
      </c>
      <c r="M92" s="118">
        <v>385</v>
      </c>
      <c r="O92" s="117"/>
    </row>
    <row r="93" spans="1:15" s="71" customFormat="1" ht="20.100000000000001" customHeight="1">
      <c r="A93" s="71" t="s">
        <v>25</v>
      </c>
      <c r="B93" s="124">
        <v>63400</v>
      </c>
      <c r="C93" s="124">
        <v>63701</v>
      </c>
      <c r="D93" s="124">
        <v>42085</v>
      </c>
      <c r="E93" s="124">
        <v>38251</v>
      </c>
      <c r="F93" s="124">
        <v>45591</v>
      </c>
      <c r="G93" s="124">
        <v>40980</v>
      </c>
      <c r="H93" s="124">
        <v>53981</v>
      </c>
      <c r="I93" s="124">
        <v>44599</v>
      </c>
      <c r="J93" s="124">
        <v>37685</v>
      </c>
      <c r="K93" s="124">
        <v>36909</v>
      </c>
      <c r="L93" s="124">
        <v>45939</v>
      </c>
      <c r="M93" s="124">
        <v>48043</v>
      </c>
      <c r="O93" s="150"/>
    </row>
    <row r="94" spans="1:15" ht="20.100000000000001" customHeight="1">
      <c r="A94" s="75" t="s">
        <v>26</v>
      </c>
      <c r="B94" s="118">
        <v>51625</v>
      </c>
      <c r="C94" s="118">
        <v>50868</v>
      </c>
      <c r="D94" s="118">
        <v>31756</v>
      </c>
      <c r="E94" s="118">
        <v>27813</v>
      </c>
      <c r="F94" s="118">
        <v>32891</v>
      </c>
      <c r="G94" s="118">
        <v>29407</v>
      </c>
      <c r="H94" s="118">
        <v>41057</v>
      </c>
      <c r="I94" s="118">
        <v>32901</v>
      </c>
      <c r="J94" s="118">
        <v>25030</v>
      </c>
      <c r="K94" s="118">
        <v>24758</v>
      </c>
      <c r="L94" s="118">
        <v>19493</v>
      </c>
      <c r="M94" s="118">
        <v>25135</v>
      </c>
      <c r="O94" s="117"/>
    </row>
    <row r="95" spans="1:15" ht="20.100000000000001" customHeight="1">
      <c r="A95" s="75" t="s">
        <v>27</v>
      </c>
      <c r="B95" s="118">
        <v>322</v>
      </c>
      <c r="C95" s="118">
        <v>393</v>
      </c>
      <c r="D95" s="118">
        <v>223</v>
      </c>
      <c r="E95" s="118">
        <v>335</v>
      </c>
      <c r="F95" s="118">
        <v>288</v>
      </c>
      <c r="G95" s="118">
        <v>213</v>
      </c>
      <c r="H95" s="118">
        <v>290</v>
      </c>
      <c r="I95" s="118">
        <v>251</v>
      </c>
      <c r="J95" s="118">
        <v>304</v>
      </c>
      <c r="K95" s="118">
        <v>255</v>
      </c>
      <c r="L95" s="118">
        <v>694</v>
      </c>
      <c r="M95" s="118">
        <v>436</v>
      </c>
      <c r="O95" s="117"/>
    </row>
    <row r="96" spans="1:15" ht="20.100000000000001" customHeight="1">
      <c r="A96" s="75" t="s">
        <v>28</v>
      </c>
      <c r="B96" s="118">
        <v>965</v>
      </c>
      <c r="C96" s="118">
        <v>890</v>
      </c>
      <c r="D96" s="118">
        <v>550</v>
      </c>
      <c r="E96" s="118">
        <v>484</v>
      </c>
      <c r="F96" s="118">
        <v>982</v>
      </c>
      <c r="G96" s="118">
        <v>772</v>
      </c>
      <c r="H96" s="118">
        <v>739</v>
      </c>
      <c r="I96" s="118">
        <v>722</v>
      </c>
      <c r="J96" s="118">
        <v>994</v>
      </c>
      <c r="K96" s="118">
        <v>818</v>
      </c>
      <c r="L96" s="118">
        <v>1571</v>
      </c>
      <c r="M96" s="118">
        <v>973</v>
      </c>
      <c r="O96" s="117"/>
    </row>
    <row r="97" spans="1:15" ht="20.100000000000001" customHeight="1">
      <c r="A97" s="75" t="s">
        <v>29</v>
      </c>
      <c r="B97" s="118">
        <v>1036</v>
      </c>
      <c r="C97" s="118">
        <v>867</v>
      </c>
      <c r="D97" s="118">
        <v>678</v>
      </c>
      <c r="E97" s="118">
        <v>636</v>
      </c>
      <c r="F97" s="118">
        <v>854</v>
      </c>
      <c r="G97" s="118">
        <v>717</v>
      </c>
      <c r="H97" s="118">
        <v>1385</v>
      </c>
      <c r="I97" s="118">
        <v>1309</v>
      </c>
      <c r="J97" s="118">
        <v>1256</v>
      </c>
      <c r="K97" s="118">
        <v>1216</v>
      </c>
      <c r="L97" s="118">
        <v>2152</v>
      </c>
      <c r="M97" s="118">
        <v>1819</v>
      </c>
      <c r="O97" s="117"/>
    </row>
    <row r="98" spans="1:15" ht="20.100000000000001" customHeight="1">
      <c r="A98" s="75" t="s">
        <v>30</v>
      </c>
      <c r="B98" s="118">
        <v>319</v>
      </c>
      <c r="C98" s="118">
        <v>228</v>
      </c>
      <c r="D98" s="118">
        <v>465</v>
      </c>
      <c r="E98" s="118">
        <v>360</v>
      </c>
      <c r="F98" s="118">
        <v>285</v>
      </c>
      <c r="G98" s="118">
        <v>304</v>
      </c>
      <c r="H98" s="118">
        <v>330</v>
      </c>
      <c r="I98" s="118">
        <v>338</v>
      </c>
      <c r="J98" s="118">
        <v>259</v>
      </c>
      <c r="K98" s="118">
        <v>279</v>
      </c>
      <c r="L98" s="118">
        <v>179</v>
      </c>
      <c r="M98" s="118">
        <v>179</v>
      </c>
      <c r="O98" s="117"/>
    </row>
    <row r="99" spans="1:15" ht="20.100000000000001" customHeight="1">
      <c r="A99" s="75" t="s">
        <v>31</v>
      </c>
      <c r="B99" s="118">
        <v>0</v>
      </c>
      <c r="C99" s="118">
        <v>0</v>
      </c>
      <c r="D99" s="118">
        <v>0</v>
      </c>
      <c r="E99" s="118">
        <v>0</v>
      </c>
      <c r="F99" s="118">
        <v>0</v>
      </c>
      <c r="G99" s="118">
        <v>0</v>
      </c>
      <c r="H99" s="118">
        <v>0</v>
      </c>
      <c r="I99" s="118">
        <v>0</v>
      </c>
      <c r="J99" s="118">
        <v>0</v>
      </c>
      <c r="K99" s="118">
        <v>0</v>
      </c>
      <c r="L99" s="118">
        <v>0</v>
      </c>
      <c r="M99" s="118">
        <v>0</v>
      </c>
      <c r="O99" s="117"/>
    </row>
    <row r="100" spans="1:15" ht="20.100000000000001" customHeight="1">
      <c r="A100" s="75" t="s">
        <v>32</v>
      </c>
      <c r="B100" s="118">
        <v>6464</v>
      </c>
      <c r="C100" s="118">
        <v>8220</v>
      </c>
      <c r="D100" s="118">
        <v>6349</v>
      </c>
      <c r="E100" s="118">
        <v>6499</v>
      </c>
      <c r="F100" s="118">
        <v>6613</v>
      </c>
      <c r="G100" s="118">
        <v>6578</v>
      </c>
      <c r="H100" s="118">
        <v>7471</v>
      </c>
      <c r="I100" s="118">
        <v>6882</v>
      </c>
      <c r="J100" s="118">
        <v>7932</v>
      </c>
      <c r="K100" s="118">
        <v>7915</v>
      </c>
      <c r="L100" s="118">
        <v>20272</v>
      </c>
      <c r="M100" s="118">
        <v>18168</v>
      </c>
      <c r="O100" s="117"/>
    </row>
    <row r="101" spans="1:15" ht="20.100000000000001" customHeight="1">
      <c r="A101" s="75" t="s">
        <v>33</v>
      </c>
      <c r="B101" s="118">
        <v>768</v>
      </c>
      <c r="C101" s="118">
        <v>761</v>
      </c>
      <c r="D101" s="118">
        <v>668</v>
      </c>
      <c r="E101" s="118">
        <v>852</v>
      </c>
      <c r="F101" s="118">
        <v>528</v>
      </c>
      <c r="G101" s="118">
        <v>624</v>
      </c>
      <c r="H101" s="118">
        <v>883</v>
      </c>
      <c r="I101" s="118">
        <v>794</v>
      </c>
      <c r="J101" s="118">
        <v>667</v>
      </c>
      <c r="K101" s="118">
        <v>689</v>
      </c>
      <c r="L101" s="118">
        <v>553</v>
      </c>
      <c r="M101" s="118">
        <v>574</v>
      </c>
      <c r="O101" s="117"/>
    </row>
    <row r="102" spans="1:15" ht="20.100000000000001" customHeight="1">
      <c r="A102" s="75" t="s">
        <v>34</v>
      </c>
      <c r="B102" s="118">
        <v>0</v>
      </c>
      <c r="C102" s="118">
        <v>0</v>
      </c>
      <c r="D102" s="118">
        <v>0</v>
      </c>
      <c r="E102" s="118">
        <v>0</v>
      </c>
      <c r="F102" s="118">
        <v>2</v>
      </c>
      <c r="G102" s="118">
        <v>1</v>
      </c>
      <c r="H102" s="118">
        <v>1</v>
      </c>
      <c r="I102" s="118">
        <v>3</v>
      </c>
      <c r="J102" s="118">
        <v>0</v>
      </c>
      <c r="K102" s="118">
        <v>1</v>
      </c>
      <c r="L102" s="118">
        <v>0</v>
      </c>
      <c r="M102" s="118">
        <v>1</v>
      </c>
      <c r="O102" s="117"/>
    </row>
    <row r="103" spans="1:15" ht="20.100000000000001" customHeight="1">
      <c r="A103" s="75" t="s">
        <v>35</v>
      </c>
      <c r="B103" s="118">
        <v>0</v>
      </c>
      <c r="C103" s="118">
        <v>0</v>
      </c>
      <c r="D103" s="118">
        <v>0</v>
      </c>
      <c r="E103" s="118">
        <v>0</v>
      </c>
      <c r="F103" s="118">
        <v>0</v>
      </c>
      <c r="G103" s="118">
        <v>0</v>
      </c>
      <c r="H103" s="118">
        <v>0</v>
      </c>
      <c r="I103" s="118">
        <v>0</v>
      </c>
      <c r="J103" s="118">
        <v>0</v>
      </c>
      <c r="K103" s="118">
        <v>1</v>
      </c>
      <c r="L103" s="118">
        <v>0</v>
      </c>
      <c r="M103" s="118">
        <v>0</v>
      </c>
      <c r="O103" s="117"/>
    </row>
    <row r="104" spans="1:15" ht="20.100000000000001" customHeight="1">
      <c r="A104" s="75" t="s">
        <v>36</v>
      </c>
      <c r="B104" s="118">
        <v>1808</v>
      </c>
      <c r="C104" s="118">
        <v>1313</v>
      </c>
      <c r="D104" s="118">
        <v>1063</v>
      </c>
      <c r="E104" s="118">
        <v>964</v>
      </c>
      <c r="F104" s="118">
        <v>2793</v>
      </c>
      <c r="G104" s="118">
        <v>2005</v>
      </c>
      <c r="H104" s="118">
        <v>1532</v>
      </c>
      <c r="I104" s="118">
        <v>1130</v>
      </c>
      <c r="J104" s="118">
        <v>1023</v>
      </c>
      <c r="K104" s="118">
        <v>790</v>
      </c>
      <c r="L104" s="118">
        <v>667</v>
      </c>
      <c r="M104" s="118">
        <v>519</v>
      </c>
      <c r="O104" s="117"/>
    </row>
    <row r="105" spans="1:15" ht="20.100000000000001" customHeight="1">
      <c r="A105" s="75" t="s">
        <v>37</v>
      </c>
      <c r="B105" s="118">
        <v>93</v>
      </c>
      <c r="C105" s="118">
        <v>161</v>
      </c>
      <c r="D105" s="118">
        <v>333</v>
      </c>
      <c r="E105" s="118">
        <v>308</v>
      </c>
      <c r="F105" s="118">
        <v>355</v>
      </c>
      <c r="G105" s="118">
        <v>359</v>
      </c>
      <c r="H105" s="118">
        <v>293</v>
      </c>
      <c r="I105" s="118">
        <v>269</v>
      </c>
      <c r="J105" s="118">
        <v>220</v>
      </c>
      <c r="K105" s="118">
        <v>187</v>
      </c>
      <c r="L105" s="118">
        <v>358</v>
      </c>
      <c r="M105" s="118">
        <v>239</v>
      </c>
      <c r="O105" s="117"/>
    </row>
    <row r="106" spans="1:15" s="71" customFormat="1" ht="20.100000000000001" customHeight="1">
      <c r="A106" s="71" t="s">
        <v>38</v>
      </c>
      <c r="B106" s="124">
        <v>1684</v>
      </c>
      <c r="C106" s="124">
        <v>1096</v>
      </c>
      <c r="D106" s="124">
        <v>2134</v>
      </c>
      <c r="E106" s="124">
        <v>1455</v>
      </c>
      <c r="F106" s="124">
        <v>2564</v>
      </c>
      <c r="G106" s="124">
        <v>1602</v>
      </c>
      <c r="H106" s="124">
        <v>1762</v>
      </c>
      <c r="I106" s="124">
        <v>1739</v>
      </c>
      <c r="J106" s="124">
        <v>2017</v>
      </c>
      <c r="K106" s="124">
        <v>1789</v>
      </c>
      <c r="L106" s="124">
        <v>2239</v>
      </c>
      <c r="M106" s="124">
        <v>2392</v>
      </c>
      <c r="O106" s="150"/>
    </row>
    <row r="107" spans="1:15" ht="20.100000000000001" customHeight="1">
      <c r="A107" s="75" t="s">
        <v>39</v>
      </c>
      <c r="B107" s="118">
        <v>74</v>
      </c>
      <c r="C107" s="118">
        <v>86</v>
      </c>
      <c r="D107" s="118">
        <v>106</v>
      </c>
      <c r="E107" s="118">
        <v>78</v>
      </c>
      <c r="F107" s="118">
        <v>83</v>
      </c>
      <c r="G107" s="118">
        <v>82</v>
      </c>
      <c r="H107" s="118">
        <v>61</v>
      </c>
      <c r="I107" s="118">
        <v>115</v>
      </c>
      <c r="J107" s="118">
        <v>86</v>
      </c>
      <c r="K107" s="118">
        <v>85</v>
      </c>
      <c r="L107" s="118">
        <v>149</v>
      </c>
      <c r="M107" s="118">
        <v>220</v>
      </c>
      <c r="O107" s="117"/>
    </row>
    <row r="108" spans="1:15" ht="20.100000000000001" customHeight="1">
      <c r="A108" s="75" t="s">
        <v>40</v>
      </c>
      <c r="B108" s="118">
        <v>36</v>
      </c>
      <c r="C108" s="118">
        <v>27</v>
      </c>
      <c r="D108" s="118">
        <v>33</v>
      </c>
      <c r="E108" s="118">
        <v>20</v>
      </c>
      <c r="F108" s="118">
        <v>47</v>
      </c>
      <c r="G108" s="118">
        <v>23</v>
      </c>
      <c r="H108" s="118">
        <v>12</v>
      </c>
      <c r="I108" s="118">
        <v>29</v>
      </c>
      <c r="J108" s="118">
        <v>44</v>
      </c>
      <c r="K108" s="118">
        <v>26</v>
      </c>
      <c r="L108" s="118">
        <v>54</v>
      </c>
      <c r="M108" s="118">
        <v>44</v>
      </c>
      <c r="O108" s="117"/>
    </row>
    <row r="109" spans="1:15" ht="20.100000000000001" customHeight="1">
      <c r="A109" s="75" t="s">
        <v>41</v>
      </c>
      <c r="B109" s="118">
        <v>183</v>
      </c>
      <c r="C109" s="118">
        <v>157</v>
      </c>
      <c r="D109" s="118">
        <v>269</v>
      </c>
      <c r="E109" s="118">
        <v>255</v>
      </c>
      <c r="F109" s="118">
        <v>381</v>
      </c>
      <c r="G109" s="118">
        <v>265</v>
      </c>
      <c r="H109" s="118">
        <v>232</v>
      </c>
      <c r="I109" s="118">
        <v>493</v>
      </c>
      <c r="J109" s="118">
        <v>477</v>
      </c>
      <c r="K109" s="118">
        <v>268</v>
      </c>
      <c r="L109" s="118">
        <v>604</v>
      </c>
      <c r="M109" s="118">
        <v>638</v>
      </c>
      <c r="O109" s="117"/>
    </row>
    <row r="110" spans="1:15" ht="20.100000000000001" customHeight="1">
      <c r="A110" s="75" t="s">
        <v>42</v>
      </c>
      <c r="B110" s="118">
        <v>590</v>
      </c>
      <c r="C110" s="118">
        <v>313</v>
      </c>
      <c r="D110" s="118">
        <v>1025</v>
      </c>
      <c r="E110" s="118">
        <v>502</v>
      </c>
      <c r="F110" s="118">
        <v>1414</v>
      </c>
      <c r="G110" s="118">
        <v>675</v>
      </c>
      <c r="H110" s="118">
        <v>899</v>
      </c>
      <c r="I110" s="118">
        <v>647</v>
      </c>
      <c r="J110" s="118">
        <v>747</v>
      </c>
      <c r="K110" s="118">
        <v>756</v>
      </c>
      <c r="L110" s="118">
        <v>660</v>
      </c>
      <c r="M110" s="118">
        <v>649</v>
      </c>
      <c r="O110" s="117"/>
    </row>
    <row r="111" spans="1:15" ht="20.100000000000001" customHeight="1">
      <c r="A111" s="75" t="s">
        <v>43</v>
      </c>
      <c r="B111" s="118">
        <v>429</v>
      </c>
      <c r="C111" s="118">
        <v>394</v>
      </c>
      <c r="D111" s="118">
        <v>465</v>
      </c>
      <c r="E111" s="118">
        <v>463</v>
      </c>
      <c r="F111" s="118">
        <v>326</v>
      </c>
      <c r="G111" s="118">
        <v>385</v>
      </c>
      <c r="H111" s="118">
        <v>398</v>
      </c>
      <c r="I111" s="118">
        <v>326</v>
      </c>
      <c r="J111" s="118">
        <v>443</v>
      </c>
      <c r="K111" s="118">
        <v>463</v>
      </c>
      <c r="L111" s="118">
        <v>471</v>
      </c>
      <c r="M111" s="118">
        <v>516</v>
      </c>
      <c r="O111" s="117"/>
    </row>
    <row r="112" spans="1:15" ht="20.100000000000001" customHeight="1">
      <c r="A112" s="75" t="s">
        <v>44</v>
      </c>
      <c r="B112" s="118">
        <v>372</v>
      </c>
      <c r="C112" s="118">
        <v>119</v>
      </c>
      <c r="D112" s="118">
        <v>236</v>
      </c>
      <c r="E112" s="118">
        <v>137</v>
      </c>
      <c r="F112" s="118">
        <v>313</v>
      </c>
      <c r="G112" s="118">
        <v>172</v>
      </c>
      <c r="H112" s="118">
        <v>160</v>
      </c>
      <c r="I112" s="118">
        <v>129</v>
      </c>
      <c r="J112" s="118">
        <v>220</v>
      </c>
      <c r="K112" s="118">
        <v>191</v>
      </c>
      <c r="L112" s="118">
        <v>301</v>
      </c>
      <c r="M112" s="118">
        <v>325</v>
      </c>
      <c r="O112" s="117"/>
    </row>
    <row r="113" spans="1:15" ht="20.100000000000001" customHeight="1">
      <c r="A113" s="71" t="s">
        <v>45</v>
      </c>
      <c r="B113" s="124">
        <v>8409</v>
      </c>
      <c r="C113" s="124">
        <v>6192</v>
      </c>
      <c r="D113" s="124">
        <v>12095</v>
      </c>
      <c r="E113" s="124">
        <v>8668</v>
      </c>
      <c r="F113" s="124">
        <v>8113</v>
      </c>
      <c r="G113" s="124">
        <v>6337</v>
      </c>
      <c r="H113" s="124">
        <v>11963</v>
      </c>
      <c r="I113" s="124">
        <v>9205</v>
      </c>
      <c r="J113" s="124">
        <v>17154</v>
      </c>
      <c r="K113" s="124">
        <v>13606</v>
      </c>
      <c r="L113" s="124">
        <v>12643</v>
      </c>
      <c r="M113" s="124">
        <v>10287</v>
      </c>
      <c r="O113" s="117"/>
    </row>
    <row r="114" spans="1:15" ht="20.100000000000001" customHeight="1">
      <c r="A114" s="75" t="s">
        <v>46</v>
      </c>
      <c r="B114" s="118">
        <v>1098</v>
      </c>
      <c r="C114" s="118">
        <v>876</v>
      </c>
      <c r="D114" s="118">
        <v>1358</v>
      </c>
      <c r="E114" s="118">
        <v>1203</v>
      </c>
      <c r="F114" s="118">
        <v>1070</v>
      </c>
      <c r="G114" s="118">
        <v>1013</v>
      </c>
      <c r="H114" s="118">
        <v>1776</v>
      </c>
      <c r="I114" s="118">
        <v>1803</v>
      </c>
      <c r="J114" s="118">
        <v>2202</v>
      </c>
      <c r="K114" s="118">
        <v>2410</v>
      </c>
      <c r="L114" s="118">
        <v>1731</v>
      </c>
      <c r="M114" s="118">
        <v>1424</v>
      </c>
      <c r="O114" s="117"/>
    </row>
    <row r="115" spans="1:15" ht="20.100000000000001" customHeight="1">
      <c r="A115" s="75" t="s">
        <v>47</v>
      </c>
      <c r="B115" s="118">
        <v>305</v>
      </c>
      <c r="C115" s="118">
        <v>137</v>
      </c>
      <c r="D115" s="118">
        <v>193</v>
      </c>
      <c r="E115" s="118">
        <v>133</v>
      </c>
      <c r="F115" s="118">
        <v>155</v>
      </c>
      <c r="G115" s="118">
        <v>98</v>
      </c>
      <c r="H115" s="118">
        <v>193</v>
      </c>
      <c r="I115" s="118">
        <v>126</v>
      </c>
      <c r="J115" s="118">
        <v>322</v>
      </c>
      <c r="K115" s="118">
        <v>224</v>
      </c>
      <c r="L115" s="118">
        <v>213</v>
      </c>
      <c r="M115" s="118">
        <v>161</v>
      </c>
      <c r="O115" s="117"/>
    </row>
    <row r="116" spans="1:15" ht="20.100000000000001" customHeight="1">
      <c r="A116" s="75" t="s">
        <v>48</v>
      </c>
      <c r="B116" s="118">
        <v>395</v>
      </c>
      <c r="C116" s="118">
        <v>234</v>
      </c>
      <c r="D116" s="118">
        <v>252</v>
      </c>
      <c r="E116" s="118">
        <v>180</v>
      </c>
      <c r="F116" s="118">
        <v>225</v>
      </c>
      <c r="G116" s="118">
        <v>176</v>
      </c>
      <c r="H116" s="118">
        <v>323</v>
      </c>
      <c r="I116" s="118">
        <v>263</v>
      </c>
      <c r="J116" s="118">
        <v>480</v>
      </c>
      <c r="K116" s="118">
        <v>366</v>
      </c>
      <c r="L116" s="118">
        <v>395</v>
      </c>
      <c r="M116" s="118">
        <v>318</v>
      </c>
      <c r="O116" s="117"/>
    </row>
    <row r="117" spans="1:15" ht="20.100000000000001" customHeight="1">
      <c r="A117" s="75" t="s">
        <v>49</v>
      </c>
      <c r="B117" s="118">
        <v>247</v>
      </c>
      <c r="C117" s="118">
        <v>199</v>
      </c>
      <c r="D117" s="118">
        <v>98</v>
      </c>
      <c r="E117" s="118">
        <v>57</v>
      </c>
      <c r="F117" s="118">
        <v>91</v>
      </c>
      <c r="G117" s="118">
        <v>66</v>
      </c>
      <c r="H117" s="118">
        <v>202</v>
      </c>
      <c r="I117" s="118">
        <v>241</v>
      </c>
      <c r="J117" s="118">
        <v>365</v>
      </c>
      <c r="K117" s="118">
        <v>324</v>
      </c>
      <c r="L117" s="118">
        <v>238</v>
      </c>
      <c r="M117" s="118">
        <v>157</v>
      </c>
      <c r="O117" s="117"/>
    </row>
    <row r="118" spans="1:15" ht="20.100000000000001" customHeight="1">
      <c r="A118" s="75" t="s">
        <v>50</v>
      </c>
      <c r="B118" s="118">
        <v>1617</v>
      </c>
      <c r="C118" s="118">
        <v>1011</v>
      </c>
      <c r="D118" s="118">
        <v>3113</v>
      </c>
      <c r="E118" s="118">
        <v>1756</v>
      </c>
      <c r="F118" s="118">
        <v>2296</v>
      </c>
      <c r="G118" s="118">
        <v>1402</v>
      </c>
      <c r="H118" s="118">
        <v>3347</v>
      </c>
      <c r="I118" s="118">
        <v>1931</v>
      </c>
      <c r="J118" s="118">
        <v>4444</v>
      </c>
      <c r="K118" s="118">
        <v>2522</v>
      </c>
      <c r="L118" s="118">
        <v>2782</v>
      </c>
      <c r="M118" s="118">
        <v>1822</v>
      </c>
      <c r="O118" s="117"/>
    </row>
    <row r="119" spans="1:15" ht="20.100000000000001" customHeight="1">
      <c r="A119" s="75" t="s">
        <v>51</v>
      </c>
      <c r="B119" s="118">
        <v>31</v>
      </c>
      <c r="C119" s="118">
        <v>23</v>
      </c>
      <c r="D119" s="118">
        <v>12</v>
      </c>
      <c r="E119" s="118">
        <v>11</v>
      </c>
      <c r="F119" s="118">
        <v>19</v>
      </c>
      <c r="G119" s="118">
        <v>14</v>
      </c>
      <c r="H119" s="118">
        <v>40</v>
      </c>
      <c r="I119" s="118">
        <v>35</v>
      </c>
      <c r="J119" s="118">
        <v>80</v>
      </c>
      <c r="K119" s="118">
        <v>92</v>
      </c>
      <c r="L119" s="118">
        <v>71</v>
      </c>
      <c r="M119" s="118">
        <v>70</v>
      </c>
      <c r="O119" s="117"/>
    </row>
    <row r="120" spans="1:15" ht="20.100000000000001" customHeight="1">
      <c r="A120" s="75" t="s">
        <v>52</v>
      </c>
      <c r="B120" s="118">
        <v>1207</v>
      </c>
      <c r="C120" s="118">
        <v>954</v>
      </c>
      <c r="D120" s="118">
        <v>1947</v>
      </c>
      <c r="E120" s="118">
        <v>1460</v>
      </c>
      <c r="F120" s="118">
        <v>784</v>
      </c>
      <c r="G120" s="118">
        <v>716</v>
      </c>
      <c r="H120" s="118">
        <v>1311</v>
      </c>
      <c r="I120" s="118">
        <v>1145</v>
      </c>
      <c r="J120" s="118">
        <v>2087</v>
      </c>
      <c r="K120" s="118">
        <v>1642</v>
      </c>
      <c r="L120" s="118">
        <v>1648</v>
      </c>
      <c r="M120" s="118">
        <v>1533</v>
      </c>
      <c r="O120" s="117"/>
    </row>
    <row r="121" spans="1:15" ht="20.100000000000001" customHeight="1">
      <c r="A121" s="75" t="s">
        <v>53</v>
      </c>
      <c r="B121" s="118">
        <v>20</v>
      </c>
      <c r="C121" s="118">
        <v>17</v>
      </c>
      <c r="D121" s="118">
        <v>87</v>
      </c>
      <c r="E121" s="118">
        <v>28</v>
      </c>
      <c r="F121" s="118">
        <v>26</v>
      </c>
      <c r="G121" s="118">
        <v>11</v>
      </c>
      <c r="H121" s="118">
        <v>23</v>
      </c>
      <c r="I121" s="118">
        <v>11</v>
      </c>
      <c r="J121" s="118">
        <v>57</v>
      </c>
      <c r="K121" s="118">
        <v>32</v>
      </c>
      <c r="L121" s="118">
        <v>42</v>
      </c>
      <c r="M121" s="118">
        <v>37</v>
      </c>
      <c r="O121" s="117"/>
    </row>
    <row r="122" spans="1:15" ht="20.100000000000001" customHeight="1">
      <c r="A122" s="75" t="s">
        <v>54</v>
      </c>
      <c r="B122" s="118">
        <v>600</v>
      </c>
      <c r="C122" s="118">
        <v>422</v>
      </c>
      <c r="D122" s="118">
        <v>434</v>
      </c>
      <c r="E122" s="118">
        <v>320</v>
      </c>
      <c r="F122" s="118">
        <v>361</v>
      </c>
      <c r="G122" s="118">
        <v>275</v>
      </c>
      <c r="H122" s="118">
        <v>526</v>
      </c>
      <c r="I122" s="118">
        <v>439</v>
      </c>
      <c r="J122" s="118">
        <v>901</v>
      </c>
      <c r="K122" s="118">
        <v>622</v>
      </c>
      <c r="L122" s="118">
        <v>677</v>
      </c>
      <c r="M122" s="118">
        <v>549</v>
      </c>
      <c r="O122" s="117"/>
    </row>
    <row r="123" spans="1:15" ht="20.100000000000001" customHeight="1">
      <c r="A123" s="75" t="s">
        <v>55</v>
      </c>
      <c r="B123" s="118">
        <v>31</v>
      </c>
      <c r="C123" s="118">
        <v>7</v>
      </c>
      <c r="D123" s="118">
        <v>31</v>
      </c>
      <c r="E123" s="118">
        <v>15</v>
      </c>
      <c r="F123" s="118">
        <v>33</v>
      </c>
      <c r="G123" s="118">
        <v>50</v>
      </c>
      <c r="H123" s="118">
        <v>34</v>
      </c>
      <c r="I123" s="118">
        <v>17</v>
      </c>
      <c r="J123" s="118">
        <v>79</v>
      </c>
      <c r="K123" s="118">
        <v>41</v>
      </c>
      <c r="L123" s="118">
        <v>58</v>
      </c>
      <c r="M123" s="118">
        <v>27</v>
      </c>
      <c r="O123" s="117"/>
    </row>
    <row r="124" spans="1:15" ht="20.100000000000001" customHeight="1">
      <c r="A124" s="75" t="s">
        <v>56</v>
      </c>
      <c r="B124" s="118">
        <v>1046</v>
      </c>
      <c r="C124" s="118">
        <v>870</v>
      </c>
      <c r="D124" s="118">
        <v>1411</v>
      </c>
      <c r="E124" s="118">
        <v>988</v>
      </c>
      <c r="F124" s="118">
        <v>1026</v>
      </c>
      <c r="G124" s="118">
        <v>911</v>
      </c>
      <c r="H124" s="118">
        <v>1358</v>
      </c>
      <c r="I124" s="118">
        <v>1057</v>
      </c>
      <c r="J124" s="118">
        <v>1709</v>
      </c>
      <c r="K124" s="118">
        <v>1560</v>
      </c>
      <c r="L124" s="118">
        <v>1284</v>
      </c>
      <c r="M124" s="118">
        <v>1081</v>
      </c>
      <c r="O124" s="117"/>
    </row>
    <row r="125" spans="1:15" ht="20.100000000000001" customHeight="1">
      <c r="A125" s="75" t="s">
        <v>57</v>
      </c>
      <c r="B125" s="118">
        <v>324</v>
      </c>
      <c r="C125" s="118">
        <v>182</v>
      </c>
      <c r="D125" s="118">
        <v>291</v>
      </c>
      <c r="E125" s="118">
        <v>153</v>
      </c>
      <c r="F125" s="118">
        <v>204</v>
      </c>
      <c r="G125" s="118">
        <v>158</v>
      </c>
      <c r="H125" s="118">
        <v>269</v>
      </c>
      <c r="I125" s="118">
        <v>119</v>
      </c>
      <c r="J125" s="118">
        <v>343</v>
      </c>
      <c r="K125" s="118">
        <v>203</v>
      </c>
      <c r="L125" s="118">
        <v>183</v>
      </c>
      <c r="M125" s="118">
        <v>137</v>
      </c>
      <c r="O125" s="117"/>
    </row>
    <row r="126" spans="1:15" ht="20.100000000000001" customHeight="1">
      <c r="A126" s="75" t="s">
        <v>58</v>
      </c>
      <c r="B126" s="118">
        <v>662</v>
      </c>
      <c r="C126" s="118">
        <v>456</v>
      </c>
      <c r="D126" s="118">
        <v>1892</v>
      </c>
      <c r="E126" s="118">
        <v>1490</v>
      </c>
      <c r="F126" s="118">
        <v>844</v>
      </c>
      <c r="G126" s="118">
        <v>641</v>
      </c>
      <c r="H126" s="118">
        <v>1128</v>
      </c>
      <c r="I126" s="118">
        <v>799</v>
      </c>
      <c r="J126" s="118">
        <v>1452</v>
      </c>
      <c r="K126" s="118">
        <v>1175</v>
      </c>
      <c r="L126" s="118">
        <v>1438</v>
      </c>
      <c r="M126" s="118">
        <v>1345</v>
      </c>
      <c r="O126" s="117"/>
    </row>
    <row r="127" spans="1:15" ht="20.100000000000001" customHeight="1">
      <c r="A127" s="75" t="s">
        <v>59</v>
      </c>
      <c r="B127" s="118">
        <v>79</v>
      </c>
      <c r="C127" s="118">
        <v>84</v>
      </c>
      <c r="D127" s="118">
        <v>23</v>
      </c>
      <c r="E127" s="118">
        <v>26</v>
      </c>
      <c r="F127" s="118">
        <v>49</v>
      </c>
      <c r="G127" s="118">
        <v>25</v>
      </c>
      <c r="H127" s="118">
        <v>158</v>
      </c>
      <c r="I127" s="118">
        <v>81</v>
      </c>
      <c r="J127" s="118">
        <v>207</v>
      </c>
      <c r="K127" s="118">
        <v>137</v>
      </c>
      <c r="L127" s="118">
        <v>101</v>
      </c>
      <c r="M127" s="118">
        <v>76</v>
      </c>
      <c r="O127" s="117"/>
    </row>
    <row r="128" spans="1:15" ht="20.100000000000001" customHeight="1">
      <c r="A128" s="75" t="s">
        <v>60</v>
      </c>
      <c r="B128" s="118">
        <v>53</v>
      </c>
      <c r="C128" s="118">
        <v>84</v>
      </c>
      <c r="D128" s="118">
        <v>79</v>
      </c>
      <c r="E128" s="118">
        <v>105</v>
      </c>
      <c r="F128" s="118">
        <v>145</v>
      </c>
      <c r="G128" s="118">
        <v>103</v>
      </c>
      <c r="H128" s="118">
        <v>170</v>
      </c>
      <c r="I128" s="118">
        <v>115</v>
      </c>
      <c r="J128" s="118">
        <v>206</v>
      </c>
      <c r="K128" s="118">
        <v>249</v>
      </c>
      <c r="L128" s="118">
        <v>119</v>
      </c>
      <c r="M128" s="118">
        <v>113</v>
      </c>
      <c r="O128" s="117"/>
    </row>
    <row r="129" spans="1:15" s="71" customFormat="1" ht="20.100000000000001" customHeight="1">
      <c r="A129" s="75" t="s">
        <v>61</v>
      </c>
      <c r="B129" s="118">
        <v>83</v>
      </c>
      <c r="C129" s="118">
        <v>98</v>
      </c>
      <c r="D129" s="118">
        <v>292</v>
      </c>
      <c r="E129" s="118">
        <v>181</v>
      </c>
      <c r="F129" s="118">
        <v>150</v>
      </c>
      <c r="G129" s="118">
        <v>67</v>
      </c>
      <c r="H129" s="118">
        <v>191</v>
      </c>
      <c r="I129" s="118">
        <v>124</v>
      </c>
      <c r="J129" s="118">
        <v>265</v>
      </c>
      <c r="K129" s="118">
        <v>147</v>
      </c>
      <c r="L129" s="118">
        <v>290</v>
      </c>
      <c r="M129" s="118">
        <v>157</v>
      </c>
      <c r="O129" s="150"/>
    </row>
    <row r="130" spans="1:15" s="71" customFormat="1" ht="20.100000000000001" customHeight="1">
      <c r="A130" s="75" t="s">
        <v>62</v>
      </c>
      <c r="B130" s="118">
        <v>25</v>
      </c>
      <c r="C130" s="118">
        <v>25</v>
      </c>
      <c r="D130" s="118">
        <v>26</v>
      </c>
      <c r="E130" s="118">
        <v>33</v>
      </c>
      <c r="F130" s="118">
        <v>24</v>
      </c>
      <c r="G130" s="118">
        <v>76</v>
      </c>
      <c r="H130" s="118">
        <v>73</v>
      </c>
      <c r="I130" s="118">
        <v>58</v>
      </c>
      <c r="J130" s="118">
        <v>58</v>
      </c>
      <c r="K130" s="118">
        <v>110</v>
      </c>
      <c r="L130" s="118">
        <v>67</v>
      </c>
      <c r="M130" s="118">
        <v>76</v>
      </c>
      <c r="O130" s="150"/>
    </row>
    <row r="131" spans="1:15" s="71" customFormat="1" ht="20.100000000000001" customHeight="1">
      <c r="A131" s="75" t="s">
        <v>63</v>
      </c>
      <c r="B131" s="118">
        <v>77</v>
      </c>
      <c r="C131" s="118">
        <v>48</v>
      </c>
      <c r="D131" s="118">
        <v>140</v>
      </c>
      <c r="E131" s="118">
        <v>91</v>
      </c>
      <c r="F131" s="118">
        <v>82</v>
      </c>
      <c r="G131" s="118">
        <v>62</v>
      </c>
      <c r="H131" s="118">
        <v>114</v>
      </c>
      <c r="I131" s="118">
        <v>106</v>
      </c>
      <c r="J131" s="118">
        <v>335</v>
      </c>
      <c r="K131" s="118">
        <v>154</v>
      </c>
      <c r="L131" s="118">
        <v>219</v>
      </c>
      <c r="M131" s="118">
        <v>203</v>
      </c>
      <c r="O131" s="150"/>
    </row>
    <row r="132" spans="1:15" ht="20.100000000000001" customHeight="1">
      <c r="A132" s="75" t="s">
        <v>64</v>
      </c>
      <c r="B132" s="118">
        <v>52</v>
      </c>
      <c r="C132" s="118">
        <v>62</v>
      </c>
      <c r="D132" s="118">
        <v>30</v>
      </c>
      <c r="E132" s="118">
        <v>34</v>
      </c>
      <c r="F132" s="118">
        <v>82</v>
      </c>
      <c r="G132" s="118">
        <v>34</v>
      </c>
      <c r="H132" s="118">
        <v>148</v>
      </c>
      <c r="I132" s="118">
        <v>110</v>
      </c>
      <c r="J132" s="118">
        <v>298</v>
      </c>
      <c r="K132" s="118">
        <v>365</v>
      </c>
      <c r="L132" s="118">
        <v>218</v>
      </c>
      <c r="M132" s="118">
        <v>231</v>
      </c>
      <c r="O132" s="117"/>
    </row>
    <row r="133" spans="1:15" ht="20.100000000000001" customHeight="1">
      <c r="A133" s="75" t="s">
        <v>65</v>
      </c>
      <c r="B133" s="118">
        <v>375</v>
      </c>
      <c r="C133" s="118">
        <v>295</v>
      </c>
      <c r="D133" s="118">
        <v>283</v>
      </c>
      <c r="E133" s="118">
        <v>277</v>
      </c>
      <c r="F133" s="118">
        <v>239</v>
      </c>
      <c r="G133" s="118">
        <v>255</v>
      </c>
      <c r="H133" s="118">
        <v>483</v>
      </c>
      <c r="I133" s="118">
        <v>466</v>
      </c>
      <c r="J133" s="118">
        <v>843</v>
      </c>
      <c r="K133" s="118">
        <v>621</v>
      </c>
      <c r="L133" s="118">
        <v>671</v>
      </c>
      <c r="M133" s="118">
        <v>523</v>
      </c>
      <c r="O133" s="117"/>
    </row>
    <row r="134" spans="1:15" s="71" customFormat="1" ht="20.100000000000001" customHeight="1">
      <c r="A134" s="75" t="s">
        <v>66</v>
      </c>
      <c r="B134" s="118">
        <v>82</v>
      </c>
      <c r="C134" s="118">
        <v>108</v>
      </c>
      <c r="D134" s="118">
        <v>103</v>
      </c>
      <c r="E134" s="118">
        <v>127</v>
      </c>
      <c r="F134" s="118">
        <v>208</v>
      </c>
      <c r="G134" s="118">
        <v>184</v>
      </c>
      <c r="H134" s="118">
        <v>96</v>
      </c>
      <c r="I134" s="118">
        <v>159</v>
      </c>
      <c r="J134" s="118">
        <v>421</v>
      </c>
      <c r="K134" s="118">
        <v>610</v>
      </c>
      <c r="L134" s="118">
        <v>198</v>
      </c>
      <c r="M134" s="118">
        <v>247</v>
      </c>
      <c r="O134" s="150"/>
    </row>
    <row r="135" spans="1:15" ht="20.100000000000001" customHeight="1">
      <c r="A135" s="71" t="s">
        <v>67</v>
      </c>
      <c r="B135" s="124">
        <v>584</v>
      </c>
      <c r="C135" s="124">
        <v>390</v>
      </c>
      <c r="D135" s="124">
        <v>493</v>
      </c>
      <c r="E135" s="124">
        <v>409</v>
      </c>
      <c r="F135" s="124">
        <v>793</v>
      </c>
      <c r="G135" s="124">
        <v>540</v>
      </c>
      <c r="H135" s="124">
        <v>869</v>
      </c>
      <c r="I135" s="124">
        <v>709</v>
      </c>
      <c r="J135" s="124">
        <v>757</v>
      </c>
      <c r="K135" s="124">
        <v>587</v>
      </c>
      <c r="L135" s="124">
        <v>1019</v>
      </c>
      <c r="M135" s="124">
        <v>761</v>
      </c>
      <c r="O135" s="117"/>
    </row>
    <row r="136" spans="1:15" ht="20.100000000000001" customHeight="1">
      <c r="A136" s="75" t="s">
        <v>68</v>
      </c>
      <c r="B136" s="118">
        <v>421</v>
      </c>
      <c r="C136" s="118">
        <v>309</v>
      </c>
      <c r="D136" s="118">
        <v>388</v>
      </c>
      <c r="E136" s="118">
        <v>289</v>
      </c>
      <c r="F136" s="118">
        <v>625</v>
      </c>
      <c r="G136" s="118">
        <v>440</v>
      </c>
      <c r="H136" s="118">
        <v>711</v>
      </c>
      <c r="I136" s="118">
        <v>593</v>
      </c>
      <c r="J136" s="118">
        <v>632</v>
      </c>
      <c r="K136" s="118">
        <v>493</v>
      </c>
      <c r="L136" s="118">
        <v>819</v>
      </c>
      <c r="M136" s="118">
        <v>626</v>
      </c>
      <c r="O136" s="117"/>
    </row>
    <row r="137" spans="1:15" ht="20.100000000000001" customHeight="1">
      <c r="A137" s="75" t="s">
        <v>69</v>
      </c>
      <c r="B137" s="118">
        <v>161</v>
      </c>
      <c r="C137" s="118">
        <v>80</v>
      </c>
      <c r="D137" s="118">
        <v>103</v>
      </c>
      <c r="E137" s="118">
        <v>119</v>
      </c>
      <c r="F137" s="118">
        <v>166</v>
      </c>
      <c r="G137" s="118">
        <v>99</v>
      </c>
      <c r="H137" s="118">
        <v>156</v>
      </c>
      <c r="I137" s="118">
        <v>115</v>
      </c>
      <c r="J137" s="118">
        <v>125</v>
      </c>
      <c r="K137" s="118">
        <v>94</v>
      </c>
      <c r="L137" s="118">
        <v>197</v>
      </c>
      <c r="M137" s="118">
        <v>133</v>
      </c>
      <c r="O137" s="117"/>
    </row>
    <row r="138" spans="1:15" ht="20.100000000000001" customHeight="1">
      <c r="A138" s="75" t="s">
        <v>70</v>
      </c>
      <c r="B138" s="118">
        <v>2</v>
      </c>
      <c r="C138" s="118">
        <v>1</v>
      </c>
      <c r="D138" s="118">
        <v>2</v>
      </c>
      <c r="E138" s="118">
        <v>1</v>
      </c>
      <c r="F138" s="118">
        <v>2</v>
      </c>
      <c r="G138" s="118">
        <v>1</v>
      </c>
      <c r="H138" s="118">
        <v>2</v>
      </c>
      <c r="I138" s="118">
        <v>1</v>
      </c>
      <c r="J138" s="118">
        <v>0</v>
      </c>
      <c r="K138" s="118">
        <v>0</v>
      </c>
      <c r="L138" s="118">
        <v>3</v>
      </c>
      <c r="M138" s="118">
        <v>2</v>
      </c>
      <c r="O138" s="117"/>
    </row>
    <row r="139" spans="1:15" s="71" customFormat="1" ht="20.100000000000001" customHeight="1" thickBot="1">
      <c r="A139" s="78" t="s">
        <v>71</v>
      </c>
      <c r="B139" s="134">
        <v>0</v>
      </c>
      <c r="C139" s="134">
        <v>0</v>
      </c>
      <c r="D139" s="134">
        <v>0</v>
      </c>
      <c r="E139" s="134">
        <v>0</v>
      </c>
      <c r="F139" s="134">
        <v>2</v>
      </c>
      <c r="G139" s="134">
        <v>0</v>
      </c>
      <c r="H139" s="134">
        <v>0</v>
      </c>
      <c r="I139" s="134">
        <v>0</v>
      </c>
      <c r="J139" s="134">
        <v>1</v>
      </c>
      <c r="K139" s="134">
        <v>0</v>
      </c>
      <c r="L139" s="134">
        <v>0</v>
      </c>
      <c r="M139" s="134">
        <v>1</v>
      </c>
      <c r="O139" s="150"/>
    </row>
    <row r="140" spans="1:15" s="328" customFormat="1" ht="15.95" customHeight="1">
      <c r="A140" s="186" t="s">
        <v>425</v>
      </c>
      <c r="F140" s="330"/>
      <c r="G140" s="330"/>
      <c r="O140" s="345"/>
    </row>
    <row r="141" spans="1:15" ht="20.100000000000001" customHeight="1">
      <c r="B141" s="118"/>
      <c r="C141" s="118"/>
      <c r="D141" s="118"/>
      <c r="E141" s="118"/>
      <c r="F141" s="118"/>
      <c r="G141" s="118"/>
      <c r="H141" s="118"/>
      <c r="I141" s="118"/>
      <c r="J141" s="118"/>
      <c r="K141" s="118"/>
      <c r="L141" s="118"/>
      <c r="M141" s="118"/>
      <c r="N141" s="118"/>
      <c r="O141" s="118"/>
    </row>
    <row r="142" spans="1:15" ht="20.100000000000001" customHeight="1">
      <c r="B142" s="118"/>
      <c r="C142" s="118"/>
      <c r="D142" s="118"/>
      <c r="E142" s="118"/>
      <c r="F142" s="118"/>
      <c r="G142" s="118"/>
      <c r="H142" s="118"/>
      <c r="I142" s="118"/>
      <c r="J142" s="118"/>
      <c r="K142" s="118"/>
      <c r="L142" s="118"/>
      <c r="M142" s="118"/>
      <c r="O142" s="118"/>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2"/>
  <sheetViews>
    <sheetView showGridLines="0" zoomScaleNormal="100" workbookViewId="0">
      <selection activeCell="O1" sqref="O1"/>
    </sheetView>
  </sheetViews>
  <sheetFormatPr defaultColWidth="11.42578125" defaultRowHeight="20.100000000000001" customHeight="1"/>
  <cols>
    <col min="1" max="1" width="36.7109375" style="75" customWidth="1"/>
    <col min="2" max="3" width="10.28515625" style="75" customWidth="1"/>
    <col min="4" max="14" width="9" style="75" customWidth="1"/>
    <col min="15" max="15" width="9" style="92" customWidth="1"/>
    <col min="16" max="256" width="11.42578125" style="75"/>
    <col min="257" max="257" width="36.7109375" style="75" customWidth="1"/>
    <col min="258" max="259" width="10.28515625" style="75" customWidth="1"/>
    <col min="260" max="271" width="9" style="75" customWidth="1"/>
    <col min="272" max="512" width="11.42578125" style="75"/>
    <col min="513" max="513" width="36.7109375" style="75" customWidth="1"/>
    <col min="514" max="515" width="10.28515625" style="75" customWidth="1"/>
    <col min="516" max="527" width="9" style="75" customWidth="1"/>
    <col min="528" max="768" width="11.42578125" style="75"/>
    <col min="769" max="769" width="36.7109375" style="75" customWidth="1"/>
    <col min="770" max="771" width="10.28515625" style="75" customWidth="1"/>
    <col min="772" max="783" width="9" style="75" customWidth="1"/>
    <col min="784" max="1024" width="11.42578125" style="75"/>
    <col min="1025" max="1025" width="36.7109375" style="75" customWidth="1"/>
    <col min="1026" max="1027" width="10.28515625" style="75" customWidth="1"/>
    <col min="1028" max="1039" width="9" style="75" customWidth="1"/>
    <col min="1040" max="1280" width="11.42578125" style="75"/>
    <col min="1281" max="1281" width="36.7109375" style="75" customWidth="1"/>
    <col min="1282" max="1283" width="10.28515625" style="75" customWidth="1"/>
    <col min="1284" max="1295" width="9" style="75" customWidth="1"/>
    <col min="1296" max="1536" width="11.42578125" style="75"/>
    <col min="1537" max="1537" width="36.7109375" style="75" customWidth="1"/>
    <col min="1538" max="1539" width="10.28515625" style="75" customWidth="1"/>
    <col min="1540" max="1551" width="9" style="75" customWidth="1"/>
    <col min="1552" max="1792" width="11.42578125" style="75"/>
    <col min="1793" max="1793" width="36.7109375" style="75" customWidth="1"/>
    <col min="1794" max="1795" width="10.28515625" style="75" customWidth="1"/>
    <col min="1796" max="1807" width="9" style="75" customWidth="1"/>
    <col min="1808" max="2048" width="11.42578125" style="75"/>
    <col min="2049" max="2049" width="36.7109375" style="75" customWidth="1"/>
    <col min="2050" max="2051" width="10.28515625" style="75" customWidth="1"/>
    <col min="2052" max="2063" width="9" style="75" customWidth="1"/>
    <col min="2064" max="2304" width="11.42578125" style="75"/>
    <col min="2305" max="2305" width="36.7109375" style="75" customWidth="1"/>
    <col min="2306" max="2307" width="10.28515625" style="75" customWidth="1"/>
    <col min="2308" max="2319" width="9" style="75" customWidth="1"/>
    <col min="2320" max="2560" width="11.42578125" style="75"/>
    <col min="2561" max="2561" width="36.7109375" style="75" customWidth="1"/>
    <col min="2562" max="2563" width="10.28515625" style="75" customWidth="1"/>
    <col min="2564" max="2575" width="9" style="75" customWidth="1"/>
    <col min="2576" max="2816" width="11.42578125" style="75"/>
    <col min="2817" max="2817" width="36.7109375" style="75" customWidth="1"/>
    <col min="2818" max="2819" width="10.28515625" style="75" customWidth="1"/>
    <col min="2820" max="2831" width="9" style="75" customWidth="1"/>
    <col min="2832" max="3072" width="11.42578125" style="75"/>
    <col min="3073" max="3073" width="36.7109375" style="75" customWidth="1"/>
    <col min="3074" max="3075" width="10.28515625" style="75" customWidth="1"/>
    <col min="3076" max="3087" width="9" style="75" customWidth="1"/>
    <col min="3088" max="3328" width="11.42578125" style="75"/>
    <col min="3329" max="3329" width="36.7109375" style="75" customWidth="1"/>
    <col min="3330" max="3331" width="10.28515625" style="75" customWidth="1"/>
    <col min="3332" max="3343" width="9" style="75" customWidth="1"/>
    <col min="3344" max="3584" width="11.42578125" style="75"/>
    <col min="3585" max="3585" width="36.7109375" style="75" customWidth="1"/>
    <col min="3586" max="3587" width="10.28515625" style="75" customWidth="1"/>
    <col min="3588" max="3599" width="9" style="75" customWidth="1"/>
    <col min="3600" max="3840" width="11.42578125" style="75"/>
    <col min="3841" max="3841" width="36.7109375" style="75" customWidth="1"/>
    <col min="3842" max="3843" width="10.28515625" style="75" customWidth="1"/>
    <col min="3844" max="3855" width="9" style="75" customWidth="1"/>
    <col min="3856" max="4096" width="11.42578125" style="75"/>
    <col min="4097" max="4097" width="36.7109375" style="75" customWidth="1"/>
    <col min="4098" max="4099" width="10.28515625" style="75" customWidth="1"/>
    <col min="4100" max="4111" width="9" style="75" customWidth="1"/>
    <col min="4112" max="4352" width="11.42578125" style="75"/>
    <col min="4353" max="4353" width="36.7109375" style="75" customWidth="1"/>
    <col min="4354" max="4355" width="10.28515625" style="75" customWidth="1"/>
    <col min="4356" max="4367" width="9" style="75" customWidth="1"/>
    <col min="4368" max="4608" width="11.42578125" style="75"/>
    <col min="4609" max="4609" width="36.7109375" style="75" customWidth="1"/>
    <col min="4610" max="4611" width="10.28515625" style="75" customWidth="1"/>
    <col min="4612" max="4623" width="9" style="75" customWidth="1"/>
    <col min="4624" max="4864" width="11.42578125" style="75"/>
    <col min="4865" max="4865" width="36.7109375" style="75" customWidth="1"/>
    <col min="4866" max="4867" width="10.28515625" style="75" customWidth="1"/>
    <col min="4868" max="4879" width="9" style="75" customWidth="1"/>
    <col min="4880" max="5120" width="11.42578125" style="75"/>
    <col min="5121" max="5121" width="36.7109375" style="75" customWidth="1"/>
    <col min="5122" max="5123" width="10.28515625" style="75" customWidth="1"/>
    <col min="5124" max="5135" width="9" style="75" customWidth="1"/>
    <col min="5136" max="5376" width="11.42578125" style="75"/>
    <col min="5377" max="5377" width="36.7109375" style="75" customWidth="1"/>
    <col min="5378" max="5379" width="10.28515625" style="75" customWidth="1"/>
    <col min="5380" max="5391" width="9" style="75" customWidth="1"/>
    <col min="5392" max="5632" width="11.42578125" style="75"/>
    <col min="5633" max="5633" width="36.7109375" style="75" customWidth="1"/>
    <col min="5634" max="5635" width="10.28515625" style="75" customWidth="1"/>
    <col min="5636" max="5647" width="9" style="75" customWidth="1"/>
    <col min="5648" max="5888" width="11.42578125" style="75"/>
    <col min="5889" max="5889" width="36.7109375" style="75" customWidth="1"/>
    <col min="5890" max="5891" width="10.28515625" style="75" customWidth="1"/>
    <col min="5892" max="5903" width="9" style="75" customWidth="1"/>
    <col min="5904" max="6144" width="11.42578125" style="75"/>
    <col min="6145" max="6145" width="36.7109375" style="75" customWidth="1"/>
    <col min="6146" max="6147" width="10.28515625" style="75" customWidth="1"/>
    <col min="6148" max="6159" width="9" style="75" customWidth="1"/>
    <col min="6160" max="6400" width="11.42578125" style="75"/>
    <col min="6401" max="6401" width="36.7109375" style="75" customWidth="1"/>
    <col min="6402" max="6403" width="10.28515625" style="75" customWidth="1"/>
    <col min="6404" max="6415" width="9" style="75" customWidth="1"/>
    <col min="6416" max="6656" width="11.42578125" style="75"/>
    <col min="6657" max="6657" width="36.7109375" style="75" customWidth="1"/>
    <col min="6658" max="6659" width="10.28515625" style="75" customWidth="1"/>
    <col min="6660" max="6671" width="9" style="75" customWidth="1"/>
    <col min="6672" max="6912" width="11.42578125" style="75"/>
    <col min="6913" max="6913" width="36.7109375" style="75" customWidth="1"/>
    <col min="6914" max="6915" width="10.28515625" style="75" customWidth="1"/>
    <col min="6916" max="6927" width="9" style="75" customWidth="1"/>
    <col min="6928" max="7168" width="11.42578125" style="75"/>
    <col min="7169" max="7169" width="36.7109375" style="75" customWidth="1"/>
    <col min="7170" max="7171" width="10.28515625" style="75" customWidth="1"/>
    <col min="7172" max="7183" width="9" style="75" customWidth="1"/>
    <col min="7184" max="7424" width="11.42578125" style="75"/>
    <col min="7425" max="7425" width="36.7109375" style="75" customWidth="1"/>
    <col min="7426" max="7427" width="10.28515625" style="75" customWidth="1"/>
    <col min="7428" max="7439" width="9" style="75" customWidth="1"/>
    <col min="7440" max="7680" width="11.42578125" style="75"/>
    <col min="7681" max="7681" width="36.7109375" style="75" customWidth="1"/>
    <col min="7682" max="7683" width="10.28515625" style="75" customWidth="1"/>
    <col min="7684" max="7695" width="9" style="75" customWidth="1"/>
    <col min="7696" max="7936" width="11.42578125" style="75"/>
    <col min="7937" max="7937" width="36.7109375" style="75" customWidth="1"/>
    <col min="7938" max="7939" width="10.28515625" style="75" customWidth="1"/>
    <col min="7940" max="7951" width="9" style="75" customWidth="1"/>
    <col min="7952" max="8192" width="11.42578125" style="75"/>
    <col min="8193" max="8193" width="36.7109375" style="75" customWidth="1"/>
    <col min="8194" max="8195" width="10.28515625" style="75" customWidth="1"/>
    <col min="8196" max="8207" width="9" style="75" customWidth="1"/>
    <col min="8208" max="8448" width="11.42578125" style="75"/>
    <col min="8449" max="8449" width="36.7109375" style="75" customWidth="1"/>
    <col min="8450" max="8451" width="10.28515625" style="75" customWidth="1"/>
    <col min="8452" max="8463" width="9" style="75" customWidth="1"/>
    <col min="8464" max="8704" width="11.42578125" style="75"/>
    <col min="8705" max="8705" width="36.7109375" style="75" customWidth="1"/>
    <col min="8706" max="8707" width="10.28515625" style="75" customWidth="1"/>
    <col min="8708" max="8719" width="9" style="75" customWidth="1"/>
    <col min="8720" max="8960" width="11.42578125" style="75"/>
    <col min="8961" max="8961" width="36.7109375" style="75" customWidth="1"/>
    <col min="8962" max="8963" width="10.28515625" style="75" customWidth="1"/>
    <col min="8964" max="8975" width="9" style="75" customWidth="1"/>
    <col min="8976" max="9216" width="11.42578125" style="75"/>
    <col min="9217" max="9217" width="36.7109375" style="75" customWidth="1"/>
    <col min="9218" max="9219" width="10.28515625" style="75" customWidth="1"/>
    <col min="9220" max="9231" width="9" style="75" customWidth="1"/>
    <col min="9232" max="9472" width="11.42578125" style="75"/>
    <col min="9473" max="9473" width="36.7109375" style="75" customWidth="1"/>
    <col min="9474" max="9475" width="10.28515625" style="75" customWidth="1"/>
    <col min="9476" max="9487" width="9" style="75" customWidth="1"/>
    <col min="9488" max="9728" width="11.42578125" style="75"/>
    <col min="9729" max="9729" width="36.7109375" style="75" customWidth="1"/>
    <col min="9730" max="9731" width="10.28515625" style="75" customWidth="1"/>
    <col min="9732" max="9743" width="9" style="75" customWidth="1"/>
    <col min="9744" max="9984" width="11.42578125" style="75"/>
    <col min="9985" max="9985" width="36.7109375" style="75" customWidth="1"/>
    <col min="9986" max="9987" width="10.28515625" style="75" customWidth="1"/>
    <col min="9988" max="9999" width="9" style="75" customWidth="1"/>
    <col min="10000" max="10240" width="11.42578125" style="75"/>
    <col min="10241" max="10241" width="36.7109375" style="75" customWidth="1"/>
    <col min="10242" max="10243" width="10.28515625" style="75" customWidth="1"/>
    <col min="10244" max="10255" width="9" style="75" customWidth="1"/>
    <col min="10256" max="10496" width="11.42578125" style="75"/>
    <col min="10497" max="10497" width="36.7109375" style="75" customWidth="1"/>
    <col min="10498" max="10499" width="10.28515625" style="75" customWidth="1"/>
    <col min="10500" max="10511" width="9" style="75" customWidth="1"/>
    <col min="10512" max="10752" width="11.42578125" style="75"/>
    <col min="10753" max="10753" width="36.7109375" style="75" customWidth="1"/>
    <col min="10754" max="10755" width="10.28515625" style="75" customWidth="1"/>
    <col min="10756" max="10767" width="9" style="75" customWidth="1"/>
    <col min="10768" max="11008" width="11.42578125" style="75"/>
    <col min="11009" max="11009" width="36.7109375" style="75" customWidth="1"/>
    <col min="11010" max="11011" width="10.28515625" style="75" customWidth="1"/>
    <col min="11012" max="11023" width="9" style="75" customWidth="1"/>
    <col min="11024" max="11264" width="11.42578125" style="75"/>
    <col min="11265" max="11265" width="36.7109375" style="75" customWidth="1"/>
    <col min="11266" max="11267" width="10.28515625" style="75" customWidth="1"/>
    <col min="11268" max="11279" width="9" style="75" customWidth="1"/>
    <col min="11280" max="11520" width="11.42578125" style="75"/>
    <col min="11521" max="11521" width="36.7109375" style="75" customWidth="1"/>
    <col min="11522" max="11523" width="10.28515625" style="75" customWidth="1"/>
    <col min="11524" max="11535" width="9" style="75" customWidth="1"/>
    <col min="11536" max="11776" width="11.42578125" style="75"/>
    <col min="11777" max="11777" width="36.7109375" style="75" customWidth="1"/>
    <col min="11778" max="11779" width="10.28515625" style="75" customWidth="1"/>
    <col min="11780" max="11791" width="9" style="75" customWidth="1"/>
    <col min="11792" max="12032" width="11.42578125" style="75"/>
    <col min="12033" max="12033" width="36.7109375" style="75" customWidth="1"/>
    <col min="12034" max="12035" width="10.28515625" style="75" customWidth="1"/>
    <col min="12036" max="12047" width="9" style="75" customWidth="1"/>
    <col min="12048" max="12288" width="11.42578125" style="75"/>
    <col min="12289" max="12289" width="36.7109375" style="75" customWidth="1"/>
    <col min="12290" max="12291" width="10.28515625" style="75" customWidth="1"/>
    <col min="12292" max="12303" width="9" style="75" customWidth="1"/>
    <col min="12304" max="12544" width="11.42578125" style="75"/>
    <col min="12545" max="12545" width="36.7109375" style="75" customWidth="1"/>
    <col min="12546" max="12547" width="10.28515625" style="75" customWidth="1"/>
    <col min="12548" max="12559" width="9" style="75" customWidth="1"/>
    <col min="12560" max="12800" width="11.42578125" style="75"/>
    <col min="12801" max="12801" width="36.7109375" style="75" customWidth="1"/>
    <col min="12802" max="12803" width="10.28515625" style="75" customWidth="1"/>
    <col min="12804" max="12815" width="9" style="75" customWidth="1"/>
    <col min="12816" max="13056" width="11.42578125" style="75"/>
    <col min="13057" max="13057" width="36.7109375" style="75" customWidth="1"/>
    <col min="13058" max="13059" width="10.28515625" style="75" customWidth="1"/>
    <col min="13060" max="13071" width="9" style="75" customWidth="1"/>
    <col min="13072" max="13312" width="11.42578125" style="75"/>
    <col min="13313" max="13313" width="36.7109375" style="75" customWidth="1"/>
    <col min="13314" max="13315" width="10.28515625" style="75" customWidth="1"/>
    <col min="13316" max="13327" width="9" style="75" customWidth="1"/>
    <col min="13328" max="13568" width="11.42578125" style="75"/>
    <col min="13569" max="13569" width="36.7109375" style="75" customWidth="1"/>
    <col min="13570" max="13571" width="10.28515625" style="75" customWidth="1"/>
    <col min="13572" max="13583" width="9" style="75" customWidth="1"/>
    <col min="13584" max="13824" width="11.42578125" style="75"/>
    <col min="13825" max="13825" width="36.7109375" style="75" customWidth="1"/>
    <col min="13826" max="13827" width="10.28515625" style="75" customWidth="1"/>
    <col min="13828" max="13839" width="9" style="75" customWidth="1"/>
    <col min="13840" max="14080" width="11.42578125" style="75"/>
    <col min="14081" max="14081" width="36.7109375" style="75" customWidth="1"/>
    <col min="14082" max="14083" width="10.28515625" style="75" customWidth="1"/>
    <col min="14084" max="14095" width="9" style="75" customWidth="1"/>
    <col min="14096" max="14336" width="11.42578125" style="75"/>
    <col min="14337" max="14337" width="36.7109375" style="75" customWidth="1"/>
    <col min="14338" max="14339" width="10.28515625" style="75" customWidth="1"/>
    <col min="14340" max="14351" width="9" style="75" customWidth="1"/>
    <col min="14352" max="14592" width="11.42578125" style="75"/>
    <col min="14593" max="14593" width="36.7109375" style="75" customWidth="1"/>
    <col min="14594" max="14595" width="10.28515625" style="75" customWidth="1"/>
    <col min="14596" max="14607" width="9" style="75" customWidth="1"/>
    <col min="14608" max="14848" width="11.42578125" style="75"/>
    <col min="14849" max="14849" width="36.7109375" style="75" customWidth="1"/>
    <col min="14850" max="14851" width="10.28515625" style="75" customWidth="1"/>
    <col min="14852" max="14863" width="9" style="75" customWidth="1"/>
    <col min="14864" max="15104" width="11.42578125" style="75"/>
    <col min="15105" max="15105" width="36.7109375" style="75" customWidth="1"/>
    <col min="15106" max="15107" width="10.28515625" style="75" customWidth="1"/>
    <col min="15108" max="15119" width="9" style="75" customWidth="1"/>
    <col min="15120" max="15360" width="11.42578125" style="75"/>
    <col min="15361" max="15361" width="36.7109375" style="75" customWidth="1"/>
    <col min="15362" max="15363" width="10.28515625" style="75" customWidth="1"/>
    <col min="15364" max="15375" width="9" style="75" customWidth="1"/>
    <col min="15376" max="15616" width="11.42578125" style="75"/>
    <col min="15617" max="15617" width="36.7109375" style="75" customWidth="1"/>
    <col min="15618" max="15619" width="10.28515625" style="75" customWidth="1"/>
    <col min="15620" max="15631" width="9" style="75" customWidth="1"/>
    <col min="15632" max="15872" width="11.42578125" style="75"/>
    <col min="15873" max="15873" width="36.7109375" style="75" customWidth="1"/>
    <col min="15874" max="15875" width="10.28515625" style="75" customWidth="1"/>
    <col min="15876" max="15887" width="9" style="75" customWidth="1"/>
    <col min="15888" max="16128" width="11.42578125" style="75"/>
    <col min="16129" max="16129" width="36.7109375" style="75" customWidth="1"/>
    <col min="16130" max="16131" width="10.28515625" style="75" customWidth="1"/>
    <col min="16132" max="16143" width="9" style="75" customWidth="1"/>
    <col min="16144" max="16384" width="11.42578125" style="75"/>
  </cols>
  <sheetData>
    <row r="1" spans="1:15" ht="24.95" customHeight="1">
      <c r="A1" s="256" t="s">
        <v>466</v>
      </c>
      <c r="B1" s="256"/>
      <c r="C1" s="256"/>
      <c r="D1" s="260"/>
      <c r="E1" s="260"/>
      <c r="F1" s="260"/>
      <c r="G1" s="260"/>
      <c r="H1" s="260"/>
      <c r="I1" s="260"/>
      <c r="J1" s="260"/>
      <c r="K1" s="260"/>
      <c r="L1" s="260"/>
      <c r="M1" s="260"/>
      <c r="N1" s="260"/>
      <c r="O1" s="261"/>
    </row>
    <row r="2" spans="1:15" ht="24.95" customHeight="1" thickBot="1">
      <c r="A2" s="181" t="s">
        <v>475</v>
      </c>
      <c r="B2" s="261"/>
      <c r="C2" s="261"/>
      <c r="D2" s="261"/>
      <c r="E2" s="261"/>
      <c r="F2" s="261"/>
      <c r="G2" s="261"/>
      <c r="H2" s="261"/>
      <c r="I2" s="261"/>
      <c r="J2" s="261"/>
      <c r="K2" s="261"/>
      <c r="L2" s="261"/>
      <c r="M2" s="261"/>
      <c r="N2" s="261"/>
      <c r="O2" s="261"/>
    </row>
    <row r="3" spans="1:15" ht="20.100000000000001" customHeight="1">
      <c r="A3" s="1473" t="s">
        <v>1</v>
      </c>
      <c r="B3" s="1496" t="s">
        <v>404</v>
      </c>
      <c r="C3" s="1497"/>
      <c r="D3" s="1497"/>
      <c r="E3" s="1497"/>
      <c r="F3" s="1497"/>
      <c r="G3" s="1497"/>
      <c r="H3" s="1497"/>
      <c r="I3" s="1497"/>
      <c r="J3" s="1497"/>
      <c r="K3" s="1497"/>
      <c r="L3" s="1497"/>
      <c r="M3" s="1497"/>
      <c r="N3" s="1497"/>
      <c r="O3" s="1470"/>
    </row>
    <row r="4" spans="1:15" ht="20.100000000000001" customHeight="1">
      <c r="A4" s="1474"/>
      <c r="B4" s="1499" t="s">
        <v>3</v>
      </c>
      <c r="C4" s="1499"/>
      <c r="D4" s="173" t="s">
        <v>73</v>
      </c>
      <c r="E4" s="173"/>
      <c r="F4" s="173" t="s">
        <v>74</v>
      </c>
      <c r="G4" s="173"/>
      <c r="H4" s="173" t="s">
        <v>75</v>
      </c>
      <c r="I4" s="173"/>
      <c r="J4" s="173" t="s">
        <v>76</v>
      </c>
      <c r="K4" s="173"/>
      <c r="L4" s="173" t="s">
        <v>77</v>
      </c>
      <c r="M4" s="173"/>
      <c r="N4" s="203" t="s">
        <v>78</v>
      </c>
      <c r="O4" s="204"/>
    </row>
    <row r="5" spans="1:15" ht="20.100000000000001" customHeight="1">
      <c r="A5" s="1475"/>
      <c r="B5" s="60">
        <v>2010</v>
      </c>
      <c r="C5" s="60">
        <v>2011</v>
      </c>
      <c r="D5" s="60">
        <v>2010</v>
      </c>
      <c r="E5" s="60">
        <v>2011</v>
      </c>
      <c r="F5" s="60">
        <v>2010</v>
      </c>
      <c r="G5" s="60">
        <v>2011</v>
      </c>
      <c r="H5" s="60">
        <v>2010</v>
      </c>
      <c r="I5" s="60">
        <v>2011</v>
      </c>
      <c r="J5" s="60">
        <v>2010</v>
      </c>
      <c r="K5" s="60">
        <v>2011</v>
      </c>
      <c r="L5" s="60">
        <v>2010</v>
      </c>
      <c r="M5" s="60">
        <v>2011</v>
      </c>
      <c r="N5" s="60">
        <v>2010</v>
      </c>
      <c r="O5" s="91">
        <v>2011</v>
      </c>
    </row>
    <row r="6" spans="1:15" ht="20.100000000000001" customHeight="1">
      <c r="A6" s="67" t="s">
        <v>438</v>
      </c>
      <c r="B6" s="68">
        <v>3150</v>
      </c>
      <c r="C6" s="68">
        <v>1733</v>
      </c>
      <c r="D6" s="68">
        <v>1647</v>
      </c>
      <c r="E6" s="68">
        <v>703</v>
      </c>
      <c r="F6" s="68">
        <v>602</v>
      </c>
      <c r="G6" s="68">
        <v>245</v>
      </c>
      <c r="H6" s="68">
        <v>456</v>
      </c>
      <c r="I6" s="68">
        <v>198</v>
      </c>
      <c r="J6" s="68">
        <v>41</v>
      </c>
      <c r="K6" s="68">
        <v>13</v>
      </c>
      <c r="L6" s="68">
        <v>21</v>
      </c>
      <c r="M6" s="68">
        <v>8</v>
      </c>
      <c r="N6" s="68">
        <v>18</v>
      </c>
      <c r="O6" s="68">
        <v>8</v>
      </c>
    </row>
    <row r="7" spans="1:15" s="71" customFormat="1" ht="20.100000000000001" customHeight="1">
      <c r="A7" s="71" t="s">
        <v>10</v>
      </c>
      <c r="B7" s="124">
        <v>0</v>
      </c>
      <c r="C7" s="124">
        <v>0</v>
      </c>
      <c r="D7" s="124">
        <v>0</v>
      </c>
      <c r="E7" s="124">
        <v>0</v>
      </c>
      <c r="F7" s="124">
        <v>0</v>
      </c>
      <c r="G7" s="124">
        <v>0</v>
      </c>
      <c r="H7" s="124">
        <v>0</v>
      </c>
      <c r="I7" s="124">
        <v>0</v>
      </c>
      <c r="J7" s="124">
        <v>0</v>
      </c>
      <c r="K7" s="124">
        <v>0</v>
      </c>
      <c r="L7" s="124">
        <v>0</v>
      </c>
      <c r="M7" s="124">
        <v>0</v>
      </c>
      <c r="N7" s="124">
        <v>0</v>
      </c>
      <c r="O7" s="124">
        <v>0</v>
      </c>
    </row>
    <row r="8" spans="1:15" ht="20.100000000000001" customHeight="1">
      <c r="A8" s="75" t="s">
        <v>11</v>
      </c>
      <c r="B8" s="118">
        <v>0</v>
      </c>
      <c r="C8" s="118">
        <v>0</v>
      </c>
      <c r="D8" s="118">
        <v>0</v>
      </c>
      <c r="E8" s="118">
        <v>0</v>
      </c>
      <c r="F8" s="118">
        <v>0</v>
      </c>
      <c r="G8" s="118">
        <v>0</v>
      </c>
      <c r="H8" s="118">
        <v>0</v>
      </c>
      <c r="I8" s="118">
        <v>0</v>
      </c>
      <c r="J8" s="118">
        <v>0</v>
      </c>
      <c r="K8" s="118">
        <v>0</v>
      </c>
      <c r="L8" s="118">
        <v>0</v>
      </c>
      <c r="M8" s="118">
        <v>0</v>
      </c>
      <c r="N8" s="118">
        <v>0</v>
      </c>
      <c r="O8" s="118">
        <v>0</v>
      </c>
    </row>
    <row r="9" spans="1:15" ht="20.100000000000001" customHeight="1">
      <c r="A9" s="75" t="s">
        <v>12</v>
      </c>
      <c r="B9" s="118">
        <v>0</v>
      </c>
      <c r="C9" s="118">
        <v>0</v>
      </c>
      <c r="D9" s="118">
        <v>0</v>
      </c>
      <c r="E9" s="118">
        <v>0</v>
      </c>
      <c r="F9" s="118">
        <v>0</v>
      </c>
      <c r="G9" s="118">
        <v>0</v>
      </c>
      <c r="H9" s="118">
        <v>0</v>
      </c>
      <c r="I9" s="118">
        <v>0</v>
      </c>
      <c r="J9" s="118">
        <v>0</v>
      </c>
      <c r="K9" s="118">
        <v>0</v>
      </c>
      <c r="L9" s="118">
        <v>0</v>
      </c>
      <c r="M9" s="118">
        <v>0</v>
      </c>
      <c r="N9" s="118">
        <v>0</v>
      </c>
      <c r="O9" s="118">
        <v>0</v>
      </c>
    </row>
    <row r="10" spans="1:15" ht="20.100000000000001" customHeight="1">
      <c r="A10" s="75" t="s">
        <v>13</v>
      </c>
      <c r="B10" s="118">
        <v>0</v>
      </c>
      <c r="C10" s="118">
        <v>0</v>
      </c>
      <c r="D10" s="118">
        <v>0</v>
      </c>
      <c r="E10" s="118">
        <v>0</v>
      </c>
      <c r="F10" s="118">
        <v>0</v>
      </c>
      <c r="G10" s="118">
        <v>0</v>
      </c>
      <c r="H10" s="118">
        <v>0</v>
      </c>
      <c r="I10" s="118">
        <v>0</v>
      </c>
      <c r="J10" s="118">
        <v>0</v>
      </c>
      <c r="K10" s="118">
        <v>0</v>
      </c>
      <c r="L10" s="118">
        <v>0</v>
      </c>
      <c r="M10" s="118">
        <v>0</v>
      </c>
      <c r="N10" s="118">
        <v>0</v>
      </c>
      <c r="O10" s="118">
        <v>0</v>
      </c>
    </row>
    <row r="11" spans="1:15" ht="20.100000000000001" customHeight="1">
      <c r="A11" s="75" t="s">
        <v>14</v>
      </c>
      <c r="B11" s="118">
        <v>0</v>
      </c>
      <c r="C11" s="118">
        <v>0</v>
      </c>
      <c r="D11" s="118">
        <v>0</v>
      </c>
      <c r="E11" s="118">
        <v>0</v>
      </c>
      <c r="F11" s="118">
        <v>0</v>
      </c>
      <c r="G11" s="118">
        <v>0</v>
      </c>
      <c r="H11" s="118">
        <v>0</v>
      </c>
      <c r="I11" s="118">
        <v>0</v>
      </c>
      <c r="J11" s="118">
        <v>0</v>
      </c>
      <c r="K11" s="118">
        <v>0</v>
      </c>
      <c r="L11" s="118">
        <v>0</v>
      </c>
      <c r="M11" s="118">
        <v>0</v>
      </c>
      <c r="N11" s="118">
        <v>0</v>
      </c>
      <c r="O11" s="118">
        <v>0</v>
      </c>
    </row>
    <row r="12" spans="1:15" ht="20.100000000000001" customHeight="1">
      <c r="A12" s="75" t="s">
        <v>15</v>
      </c>
      <c r="B12" s="118">
        <v>0</v>
      </c>
      <c r="C12" s="118">
        <v>0</v>
      </c>
      <c r="D12" s="118">
        <v>0</v>
      </c>
      <c r="E12" s="118">
        <v>0</v>
      </c>
      <c r="F12" s="118">
        <v>0</v>
      </c>
      <c r="G12" s="118">
        <v>0</v>
      </c>
      <c r="H12" s="118">
        <v>0</v>
      </c>
      <c r="I12" s="118">
        <v>0</v>
      </c>
      <c r="J12" s="118">
        <v>0</v>
      </c>
      <c r="K12" s="118">
        <v>0</v>
      </c>
      <c r="L12" s="118">
        <v>0</v>
      </c>
      <c r="M12" s="118">
        <v>0</v>
      </c>
      <c r="N12" s="118">
        <v>0</v>
      </c>
      <c r="O12" s="118">
        <v>0</v>
      </c>
    </row>
    <row r="13" spans="1:15" s="71" customFormat="1" ht="20.100000000000001" customHeight="1">
      <c r="A13" s="71" t="s">
        <v>16</v>
      </c>
      <c r="B13" s="124">
        <v>0</v>
      </c>
      <c r="C13" s="124">
        <v>0</v>
      </c>
      <c r="D13" s="124">
        <v>0</v>
      </c>
      <c r="E13" s="124">
        <v>0</v>
      </c>
      <c r="F13" s="124">
        <v>0</v>
      </c>
      <c r="G13" s="124">
        <v>0</v>
      </c>
      <c r="H13" s="124">
        <v>0</v>
      </c>
      <c r="I13" s="124">
        <v>0</v>
      </c>
      <c r="J13" s="124">
        <v>0</v>
      </c>
      <c r="K13" s="124">
        <v>0</v>
      </c>
      <c r="L13" s="124">
        <v>0</v>
      </c>
      <c r="M13" s="124">
        <v>0</v>
      </c>
      <c r="N13" s="124">
        <v>0</v>
      </c>
      <c r="O13" s="124">
        <v>0</v>
      </c>
    </row>
    <row r="14" spans="1:15" ht="20.100000000000001" customHeight="1">
      <c r="A14" s="75" t="s">
        <v>17</v>
      </c>
      <c r="B14" s="118">
        <v>0</v>
      </c>
      <c r="C14" s="118">
        <v>0</v>
      </c>
      <c r="D14" s="118">
        <v>0</v>
      </c>
      <c r="E14" s="118">
        <v>0</v>
      </c>
      <c r="F14" s="118">
        <v>0</v>
      </c>
      <c r="G14" s="118">
        <v>0</v>
      </c>
      <c r="H14" s="118">
        <v>0</v>
      </c>
      <c r="I14" s="118">
        <v>0</v>
      </c>
      <c r="J14" s="118">
        <v>0</v>
      </c>
      <c r="K14" s="118">
        <v>0</v>
      </c>
      <c r="L14" s="118">
        <v>0</v>
      </c>
      <c r="M14" s="118">
        <v>0</v>
      </c>
      <c r="N14" s="118">
        <v>0</v>
      </c>
      <c r="O14" s="118">
        <v>0</v>
      </c>
    </row>
    <row r="15" spans="1:15" ht="20.100000000000001" customHeight="1">
      <c r="A15" s="75" t="s">
        <v>18</v>
      </c>
      <c r="B15" s="118">
        <v>0</v>
      </c>
      <c r="C15" s="118">
        <v>0</v>
      </c>
      <c r="D15" s="118">
        <v>0</v>
      </c>
      <c r="E15" s="118">
        <v>0</v>
      </c>
      <c r="F15" s="118">
        <v>0</v>
      </c>
      <c r="G15" s="118">
        <v>0</v>
      </c>
      <c r="H15" s="118">
        <v>0</v>
      </c>
      <c r="I15" s="118">
        <v>0</v>
      </c>
      <c r="J15" s="118">
        <v>0</v>
      </c>
      <c r="K15" s="118">
        <v>0</v>
      </c>
      <c r="L15" s="118">
        <v>0</v>
      </c>
      <c r="M15" s="118">
        <v>0</v>
      </c>
      <c r="N15" s="118">
        <v>0</v>
      </c>
      <c r="O15" s="118">
        <v>0</v>
      </c>
    </row>
    <row r="16" spans="1:15" ht="20.100000000000001" customHeight="1">
      <c r="A16" s="75" t="s">
        <v>19</v>
      </c>
      <c r="B16" s="118">
        <v>0</v>
      </c>
      <c r="C16" s="118">
        <v>0</v>
      </c>
      <c r="D16" s="118">
        <v>0</v>
      </c>
      <c r="E16" s="118">
        <v>0</v>
      </c>
      <c r="F16" s="118">
        <v>0</v>
      </c>
      <c r="G16" s="118">
        <v>0</v>
      </c>
      <c r="H16" s="118">
        <v>0</v>
      </c>
      <c r="I16" s="118">
        <v>0</v>
      </c>
      <c r="J16" s="118">
        <v>0</v>
      </c>
      <c r="K16" s="118">
        <v>0</v>
      </c>
      <c r="L16" s="118">
        <v>0</v>
      </c>
      <c r="M16" s="118">
        <v>0</v>
      </c>
      <c r="N16" s="118">
        <v>0</v>
      </c>
      <c r="O16" s="118">
        <v>0</v>
      </c>
    </row>
    <row r="17" spans="1:15" ht="20.100000000000001" customHeight="1">
      <c r="A17" s="75" t="s">
        <v>20</v>
      </c>
      <c r="B17" s="118">
        <v>0</v>
      </c>
      <c r="C17" s="118">
        <v>0</v>
      </c>
      <c r="D17" s="118">
        <v>0</v>
      </c>
      <c r="E17" s="118">
        <v>0</v>
      </c>
      <c r="F17" s="118">
        <v>0</v>
      </c>
      <c r="G17" s="118">
        <v>0</v>
      </c>
      <c r="H17" s="118">
        <v>0</v>
      </c>
      <c r="I17" s="118">
        <v>0</v>
      </c>
      <c r="J17" s="118">
        <v>0</v>
      </c>
      <c r="K17" s="118">
        <v>0</v>
      </c>
      <c r="L17" s="118">
        <v>0</v>
      </c>
      <c r="M17" s="118">
        <v>0</v>
      </c>
      <c r="N17" s="118">
        <v>0</v>
      </c>
      <c r="O17" s="118">
        <v>0</v>
      </c>
    </row>
    <row r="18" spans="1:15" ht="20.100000000000001" customHeight="1">
      <c r="A18" s="75" t="s">
        <v>79</v>
      </c>
      <c r="B18" s="118">
        <v>0</v>
      </c>
      <c r="C18" s="118">
        <v>0</v>
      </c>
      <c r="D18" s="118">
        <v>0</v>
      </c>
      <c r="E18" s="118">
        <v>0</v>
      </c>
      <c r="F18" s="118">
        <v>0</v>
      </c>
      <c r="G18" s="118">
        <v>0</v>
      </c>
      <c r="H18" s="118">
        <v>0</v>
      </c>
      <c r="I18" s="118">
        <v>0</v>
      </c>
      <c r="J18" s="118">
        <v>0</v>
      </c>
      <c r="K18" s="118">
        <v>0</v>
      </c>
      <c r="L18" s="118">
        <v>0</v>
      </c>
      <c r="M18" s="118">
        <v>0</v>
      </c>
      <c r="N18" s="118">
        <v>0</v>
      </c>
      <c r="O18" s="118">
        <v>0</v>
      </c>
    </row>
    <row r="19" spans="1:15" s="71" customFormat="1" ht="20.100000000000001" customHeight="1">
      <c r="A19" s="71" t="s">
        <v>21</v>
      </c>
      <c r="B19" s="124">
        <v>6</v>
      </c>
      <c r="C19" s="124">
        <v>0</v>
      </c>
      <c r="D19" s="124">
        <v>3</v>
      </c>
      <c r="E19" s="124">
        <v>0</v>
      </c>
      <c r="F19" s="124">
        <v>0</v>
      </c>
      <c r="G19" s="124">
        <v>0</v>
      </c>
      <c r="H19" s="124">
        <v>3</v>
      </c>
      <c r="I19" s="124">
        <v>0</v>
      </c>
      <c r="J19" s="124">
        <v>0</v>
      </c>
      <c r="K19" s="124">
        <v>0</v>
      </c>
      <c r="L19" s="124">
        <v>0</v>
      </c>
      <c r="M19" s="124">
        <v>0</v>
      </c>
      <c r="N19" s="124">
        <v>0</v>
      </c>
      <c r="O19" s="124">
        <v>0</v>
      </c>
    </row>
    <row r="20" spans="1:15" ht="20.100000000000001" customHeight="1">
      <c r="A20" s="75" t="s">
        <v>22</v>
      </c>
      <c r="B20" s="118">
        <v>0</v>
      </c>
      <c r="C20" s="118">
        <v>0</v>
      </c>
      <c r="D20" s="118">
        <v>0</v>
      </c>
      <c r="E20" s="118">
        <v>0</v>
      </c>
      <c r="F20" s="118">
        <v>0</v>
      </c>
      <c r="G20" s="118">
        <v>0</v>
      </c>
      <c r="H20" s="118">
        <v>0</v>
      </c>
      <c r="I20" s="118">
        <v>0</v>
      </c>
      <c r="J20" s="118">
        <v>0</v>
      </c>
      <c r="K20" s="118">
        <v>0</v>
      </c>
      <c r="L20" s="118">
        <v>0</v>
      </c>
      <c r="M20" s="118">
        <v>0</v>
      </c>
      <c r="N20" s="118">
        <v>0</v>
      </c>
      <c r="O20" s="118">
        <v>0</v>
      </c>
    </row>
    <row r="21" spans="1:15" ht="20.100000000000001" customHeight="1">
      <c r="A21" s="75" t="s">
        <v>23</v>
      </c>
      <c r="B21" s="118">
        <v>6</v>
      </c>
      <c r="C21" s="118">
        <v>0</v>
      </c>
      <c r="D21" s="118">
        <v>3</v>
      </c>
      <c r="E21" s="118">
        <v>0</v>
      </c>
      <c r="F21" s="118">
        <v>0</v>
      </c>
      <c r="G21" s="118">
        <v>0</v>
      </c>
      <c r="H21" s="118">
        <v>3</v>
      </c>
      <c r="I21" s="118">
        <v>0</v>
      </c>
      <c r="J21" s="118">
        <v>0</v>
      </c>
      <c r="K21" s="118">
        <v>0</v>
      </c>
      <c r="L21" s="118">
        <v>0</v>
      </c>
      <c r="M21" s="118">
        <v>0</v>
      </c>
      <c r="N21" s="118">
        <v>0</v>
      </c>
      <c r="O21" s="118">
        <v>0</v>
      </c>
    </row>
    <row r="22" spans="1:15" ht="20.100000000000001" customHeight="1">
      <c r="A22" s="75" t="s">
        <v>24</v>
      </c>
      <c r="B22" s="118">
        <v>0</v>
      </c>
      <c r="C22" s="118">
        <v>0</v>
      </c>
      <c r="D22" s="118">
        <v>0</v>
      </c>
      <c r="E22" s="118">
        <v>0</v>
      </c>
      <c r="F22" s="118">
        <v>0</v>
      </c>
      <c r="G22" s="118">
        <v>0</v>
      </c>
      <c r="H22" s="118">
        <v>0</v>
      </c>
      <c r="I22" s="118">
        <v>0</v>
      </c>
      <c r="J22" s="118">
        <v>0</v>
      </c>
      <c r="K22" s="118">
        <v>0</v>
      </c>
      <c r="L22" s="118">
        <v>0</v>
      </c>
      <c r="M22" s="118">
        <v>0</v>
      </c>
      <c r="N22" s="118">
        <v>0</v>
      </c>
      <c r="O22" s="118">
        <v>0</v>
      </c>
    </row>
    <row r="23" spans="1:15" s="71" customFormat="1" ht="20.100000000000001" customHeight="1">
      <c r="A23" s="71" t="s">
        <v>25</v>
      </c>
      <c r="B23" s="124">
        <v>3110</v>
      </c>
      <c r="C23" s="124">
        <v>1733</v>
      </c>
      <c r="D23" s="124">
        <v>1630</v>
      </c>
      <c r="E23" s="124">
        <v>703</v>
      </c>
      <c r="F23" s="124">
        <v>593</v>
      </c>
      <c r="G23" s="124">
        <v>245</v>
      </c>
      <c r="H23" s="124">
        <v>448</v>
      </c>
      <c r="I23" s="124">
        <v>198</v>
      </c>
      <c r="J23" s="124">
        <v>41</v>
      </c>
      <c r="K23" s="124">
        <v>13</v>
      </c>
      <c r="L23" s="124">
        <v>21</v>
      </c>
      <c r="M23" s="124">
        <v>8</v>
      </c>
      <c r="N23" s="124">
        <v>18</v>
      </c>
      <c r="O23" s="124">
        <v>8</v>
      </c>
    </row>
    <row r="24" spans="1:15" ht="20.100000000000001" customHeight="1">
      <c r="A24" s="75" t="s">
        <v>26</v>
      </c>
      <c r="B24" s="118">
        <v>33</v>
      </c>
      <c r="C24" s="118">
        <v>26</v>
      </c>
      <c r="D24" s="118">
        <v>9</v>
      </c>
      <c r="E24" s="118">
        <v>4</v>
      </c>
      <c r="F24" s="118">
        <v>21</v>
      </c>
      <c r="G24" s="118">
        <v>9</v>
      </c>
      <c r="H24" s="118">
        <v>0</v>
      </c>
      <c r="I24" s="118">
        <v>7</v>
      </c>
      <c r="J24" s="118">
        <v>0</v>
      </c>
      <c r="K24" s="118">
        <v>1</v>
      </c>
      <c r="L24" s="118">
        <v>0</v>
      </c>
      <c r="M24" s="118">
        <v>0</v>
      </c>
      <c r="N24" s="118">
        <v>0</v>
      </c>
      <c r="O24" s="118">
        <v>0</v>
      </c>
    </row>
    <row r="25" spans="1:15" ht="20.100000000000001" customHeight="1">
      <c r="A25" s="75" t="s">
        <v>27</v>
      </c>
      <c r="B25" s="118">
        <v>6</v>
      </c>
      <c r="C25" s="118">
        <v>3</v>
      </c>
      <c r="D25" s="118">
        <v>0</v>
      </c>
      <c r="E25" s="118">
        <v>2</v>
      </c>
      <c r="F25" s="118">
        <v>6</v>
      </c>
      <c r="G25" s="118">
        <v>1</v>
      </c>
      <c r="H25" s="118">
        <v>0</v>
      </c>
      <c r="I25" s="118">
        <v>0</v>
      </c>
      <c r="J25" s="118">
        <v>0</v>
      </c>
      <c r="K25" s="118">
        <v>0</v>
      </c>
      <c r="L25" s="118">
        <v>0</v>
      </c>
      <c r="M25" s="118">
        <v>0</v>
      </c>
      <c r="N25" s="118">
        <v>0</v>
      </c>
      <c r="O25" s="118">
        <v>0</v>
      </c>
    </row>
    <row r="26" spans="1:15" ht="20.100000000000001" customHeight="1">
      <c r="A26" s="75" t="s">
        <v>28</v>
      </c>
      <c r="B26" s="118">
        <v>0</v>
      </c>
      <c r="C26" s="118">
        <v>0</v>
      </c>
      <c r="D26" s="118">
        <v>0</v>
      </c>
      <c r="E26" s="118">
        <v>0</v>
      </c>
      <c r="F26" s="118">
        <v>0</v>
      </c>
      <c r="G26" s="118">
        <v>0</v>
      </c>
      <c r="H26" s="118">
        <v>0</v>
      </c>
      <c r="I26" s="118">
        <v>0</v>
      </c>
      <c r="J26" s="118">
        <v>0</v>
      </c>
      <c r="K26" s="118">
        <v>0</v>
      </c>
      <c r="L26" s="118">
        <v>0</v>
      </c>
      <c r="M26" s="118">
        <v>0</v>
      </c>
      <c r="N26" s="118">
        <v>0</v>
      </c>
      <c r="O26" s="118">
        <v>0</v>
      </c>
    </row>
    <row r="27" spans="1:15" ht="20.100000000000001" customHeight="1">
      <c r="A27" s="75" t="s">
        <v>29</v>
      </c>
      <c r="B27" s="118">
        <v>0</v>
      </c>
      <c r="C27" s="118">
        <v>0</v>
      </c>
      <c r="D27" s="118">
        <v>0</v>
      </c>
      <c r="E27" s="118">
        <v>0</v>
      </c>
      <c r="F27" s="118">
        <v>0</v>
      </c>
      <c r="G27" s="118">
        <v>0</v>
      </c>
      <c r="H27" s="118">
        <v>0</v>
      </c>
      <c r="I27" s="118">
        <v>0</v>
      </c>
      <c r="J27" s="118">
        <v>0</v>
      </c>
      <c r="K27" s="118">
        <v>0</v>
      </c>
      <c r="L27" s="118">
        <v>0</v>
      </c>
      <c r="M27" s="118">
        <v>0</v>
      </c>
      <c r="N27" s="118">
        <v>0</v>
      </c>
      <c r="O27" s="118">
        <v>0</v>
      </c>
    </row>
    <row r="28" spans="1:15" ht="20.100000000000001" customHeight="1">
      <c r="A28" s="75" t="s">
        <v>30</v>
      </c>
      <c r="B28" s="118">
        <v>0</v>
      </c>
      <c r="C28" s="118">
        <v>0</v>
      </c>
      <c r="D28" s="118">
        <v>0</v>
      </c>
      <c r="E28" s="118">
        <v>0</v>
      </c>
      <c r="F28" s="118">
        <v>0</v>
      </c>
      <c r="G28" s="118">
        <v>0</v>
      </c>
      <c r="H28" s="118">
        <v>0</v>
      </c>
      <c r="I28" s="118">
        <v>0</v>
      </c>
      <c r="J28" s="118">
        <v>0</v>
      </c>
      <c r="K28" s="118">
        <v>0</v>
      </c>
      <c r="L28" s="118">
        <v>0</v>
      </c>
      <c r="M28" s="118">
        <v>0</v>
      </c>
      <c r="N28" s="118">
        <v>0</v>
      </c>
      <c r="O28" s="118">
        <v>0</v>
      </c>
    </row>
    <row r="29" spans="1:15" ht="20.100000000000001" customHeight="1">
      <c r="A29" s="75" t="s">
        <v>31</v>
      </c>
      <c r="B29" s="118">
        <v>0</v>
      </c>
      <c r="C29" s="118">
        <v>0</v>
      </c>
      <c r="D29" s="118">
        <v>0</v>
      </c>
      <c r="E29" s="118">
        <v>0</v>
      </c>
      <c r="F29" s="118">
        <v>0</v>
      </c>
      <c r="G29" s="118">
        <v>0</v>
      </c>
      <c r="H29" s="118">
        <v>0</v>
      </c>
      <c r="I29" s="118">
        <v>0</v>
      </c>
      <c r="J29" s="118">
        <v>0</v>
      </c>
      <c r="K29" s="118">
        <v>0</v>
      </c>
      <c r="L29" s="118">
        <v>0</v>
      </c>
      <c r="M29" s="118">
        <v>0</v>
      </c>
      <c r="N29" s="118">
        <v>0</v>
      </c>
      <c r="O29" s="118">
        <v>0</v>
      </c>
    </row>
    <row r="30" spans="1:15" ht="20.100000000000001" customHeight="1">
      <c r="A30" s="75" t="s">
        <v>32</v>
      </c>
      <c r="B30" s="118">
        <v>3062</v>
      </c>
      <c r="C30" s="118">
        <v>1700</v>
      </c>
      <c r="D30" s="118">
        <v>1618</v>
      </c>
      <c r="E30" s="118">
        <v>696</v>
      </c>
      <c r="F30" s="118">
        <v>566</v>
      </c>
      <c r="G30" s="118">
        <v>235</v>
      </c>
      <c r="H30" s="118">
        <v>442</v>
      </c>
      <c r="I30" s="118">
        <v>190</v>
      </c>
      <c r="J30" s="118">
        <v>41</v>
      </c>
      <c r="K30" s="118">
        <v>11</v>
      </c>
      <c r="L30" s="118">
        <v>21</v>
      </c>
      <c r="M30" s="118">
        <v>8</v>
      </c>
      <c r="N30" s="118">
        <v>18</v>
      </c>
      <c r="O30" s="118">
        <v>8</v>
      </c>
    </row>
    <row r="31" spans="1:15" ht="20.100000000000001" customHeight="1">
      <c r="A31" s="75" t="s">
        <v>33</v>
      </c>
      <c r="B31" s="118">
        <v>6</v>
      </c>
      <c r="C31" s="118">
        <v>2</v>
      </c>
      <c r="D31" s="118">
        <v>0</v>
      </c>
      <c r="E31" s="118">
        <v>0</v>
      </c>
      <c r="F31" s="118">
        <v>0</v>
      </c>
      <c r="G31" s="118">
        <v>0</v>
      </c>
      <c r="H31" s="118">
        <v>6</v>
      </c>
      <c r="I31" s="118">
        <v>1</v>
      </c>
      <c r="J31" s="118">
        <v>0</v>
      </c>
      <c r="K31" s="118">
        <v>1</v>
      </c>
      <c r="L31" s="118">
        <v>0</v>
      </c>
      <c r="M31" s="118">
        <v>0</v>
      </c>
      <c r="N31" s="118">
        <v>0</v>
      </c>
      <c r="O31" s="118">
        <v>0</v>
      </c>
    </row>
    <row r="32" spans="1:15" ht="20.100000000000001" customHeight="1">
      <c r="A32" s="75" t="s">
        <v>34</v>
      </c>
      <c r="B32" s="118">
        <v>0</v>
      </c>
      <c r="C32" s="118">
        <v>0</v>
      </c>
      <c r="D32" s="118">
        <v>0</v>
      </c>
      <c r="E32" s="118">
        <v>0</v>
      </c>
      <c r="F32" s="118">
        <v>0</v>
      </c>
      <c r="G32" s="118">
        <v>0</v>
      </c>
      <c r="H32" s="118">
        <v>0</v>
      </c>
      <c r="I32" s="118">
        <v>0</v>
      </c>
      <c r="J32" s="118">
        <v>0</v>
      </c>
      <c r="K32" s="118">
        <v>0</v>
      </c>
      <c r="L32" s="118">
        <v>0</v>
      </c>
      <c r="M32" s="118">
        <v>0</v>
      </c>
      <c r="N32" s="118">
        <v>0</v>
      </c>
      <c r="O32" s="118">
        <v>0</v>
      </c>
    </row>
    <row r="33" spans="1:15" ht="20.100000000000001" customHeight="1">
      <c r="A33" s="75" t="s">
        <v>35</v>
      </c>
      <c r="B33" s="118">
        <v>0</v>
      </c>
      <c r="C33" s="118">
        <v>0</v>
      </c>
      <c r="D33" s="118">
        <v>0</v>
      </c>
      <c r="E33" s="118">
        <v>0</v>
      </c>
      <c r="F33" s="118">
        <v>0</v>
      </c>
      <c r="G33" s="118">
        <v>0</v>
      </c>
      <c r="H33" s="118">
        <v>0</v>
      </c>
      <c r="I33" s="118">
        <v>0</v>
      </c>
      <c r="J33" s="118">
        <v>0</v>
      </c>
      <c r="K33" s="118">
        <v>0</v>
      </c>
      <c r="L33" s="118">
        <v>0</v>
      </c>
      <c r="M33" s="118">
        <v>0</v>
      </c>
      <c r="N33" s="118">
        <v>0</v>
      </c>
      <c r="O33" s="118">
        <v>0</v>
      </c>
    </row>
    <row r="34" spans="1:15" ht="20.100000000000001" customHeight="1">
      <c r="A34" s="75" t="s">
        <v>36</v>
      </c>
      <c r="B34" s="118">
        <v>3</v>
      </c>
      <c r="C34" s="118">
        <v>2</v>
      </c>
      <c r="D34" s="118">
        <v>3</v>
      </c>
      <c r="E34" s="118">
        <v>1</v>
      </c>
      <c r="F34" s="118">
        <v>0</v>
      </c>
      <c r="G34" s="118">
        <v>0</v>
      </c>
      <c r="H34" s="118">
        <v>0</v>
      </c>
      <c r="I34" s="118">
        <v>0</v>
      </c>
      <c r="J34" s="118">
        <v>0</v>
      </c>
      <c r="K34" s="118">
        <v>0</v>
      </c>
      <c r="L34" s="118">
        <v>0</v>
      </c>
      <c r="M34" s="118">
        <v>0</v>
      </c>
      <c r="N34" s="118">
        <v>0</v>
      </c>
      <c r="O34" s="118">
        <v>0</v>
      </c>
    </row>
    <row r="35" spans="1:15" ht="20.100000000000001" customHeight="1">
      <c r="A35" s="75" t="s">
        <v>37</v>
      </c>
      <c r="B35" s="118">
        <v>0</v>
      </c>
      <c r="C35" s="118">
        <v>0</v>
      </c>
      <c r="D35" s="118">
        <v>0</v>
      </c>
      <c r="E35" s="118">
        <v>0</v>
      </c>
      <c r="F35" s="118">
        <v>0</v>
      </c>
      <c r="G35" s="118">
        <v>0</v>
      </c>
      <c r="H35" s="118">
        <v>0</v>
      </c>
      <c r="I35" s="118">
        <v>0</v>
      </c>
      <c r="J35" s="118">
        <v>0</v>
      </c>
      <c r="K35" s="118">
        <v>0</v>
      </c>
      <c r="L35" s="118">
        <v>0</v>
      </c>
      <c r="M35" s="118">
        <v>0</v>
      </c>
      <c r="N35" s="118">
        <v>0</v>
      </c>
      <c r="O35" s="118">
        <v>0</v>
      </c>
    </row>
    <row r="36" spans="1:15" s="71" customFormat="1" ht="20.100000000000001" customHeight="1">
      <c r="A36" s="71" t="s">
        <v>38</v>
      </c>
      <c r="B36" s="124">
        <v>0</v>
      </c>
      <c r="C36" s="124">
        <v>0</v>
      </c>
      <c r="D36" s="124">
        <v>0</v>
      </c>
      <c r="E36" s="124">
        <v>0</v>
      </c>
      <c r="F36" s="124">
        <v>0</v>
      </c>
      <c r="G36" s="124">
        <v>0</v>
      </c>
      <c r="H36" s="124">
        <v>0</v>
      </c>
      <c r="I36" s="124">
        <v>0</v>
      </c>
      <c r="J36" s="124">
        <v>0</v>
      </c>
      <c r="K36" s="124">
        <v>0</v>
      </c>
      <c r="L36" s="124">
        <v>0</v>
      </c>
      <c r="M36" s="124">
        <v>0</v>
      </c>
      <c r="N36" s="124">
        <v>0</v>
      </c>
      <c r="O36" s="124">
        <v>0</v>
      </c>
    </row>
    <row r="37" spans="1:15" ht="20.100000000000001" customHeight="1">
      <c r="A37" s="75" t="s">
        <v>39</v>
      </c>
      <c r="B37" s="118">
        <v>0</v>
      </c>
      <c r="C37" s="118">
        <v>0</v>
      </c>
      <c r="D37" s="118">
        <v>0</v>
      </c>
      <c r="E37" s="118">
        <v>0</v>
      </c>
      <c r="F37" s="118">
        <v>0</v>
      </c>
      <c r="G37" s="118">
        <v>0</v>
      </c>
      <c r="H37" s="118">
        <v>0</v>
      </c>
      <c r="I37" s="118">
        <v>0</v>
      </c>
      <c r="J37" s="118">
        <v>0</v>
      </c>
      <c r="K37" s="118">
        <v>0</v>
      </c>
      <c r="L37" s="118">
        <v>0</v>
      </c>
      <c r="M37" s="118">
        <v>0</v>
      </c>
      <c r="N37" s="118">
        <v>0</v>
      </c>
      <c r="O37" s="118">
        <v>0</v>
      </c>
    </row>
    <row r="38" spans="1:15" ht="20.100000000000001" customHeight="1">
      <c r="A38" s="75" t="s">
        <v>40</v>
      </c>
      <c r="B38" s="118">
        <v>0</v>
      </c>
      <c r="C38" s="118">
        <v>0</v>
      </c>
      <c r="D38" s="118">
        <v>0</v>
      </c>
      <c r="E38" s="118">
        <v>0</v>
      </c>
      <c r="F38" s="118">
        <v>0</v>
      </c>
      <c r="G38" s="118">
        <v>0</v>
      </c>
      <c r="H38" s="118">
        <v>0</v>
      </c>
      <c r="I38" s="118">
        <v>0</v>
      </c>
      <c r="J38" s="118">
        <v>0</v>
      </c>
      <c r="K38" s="118">
        <v>0</v>
      </c>
      <c r="L38" s="118">
        <v>0</v>
      </c>
      <c r="M38" s="118">
        <v>0</v>
      </c>
      <c r="N38" s="118">
        <v>0</v>
      </c>
      <c r="O38" s="118">
        <v>0</v>
      </c>
    </row>
    <row r="39" spans="1:15" ht="20.100000000000001" customHeight="1">
      <c r="A39" s="75" t="s">
        <v>41</v>
      </c>
      <c r="B39" s="118">
        <v>0</v>
      </c>
      <c r="C39" s="118">
        <v>0</v>
      </c>
      <c r="D39" s="118">
        <v>0</v>
      </c>
      <c r="E39" s="118">
        <v>0</v>
      </c>
      <c r="F39" s="118">
        <v>0</v>
      </c>
      <c r="G39" s="118">
        <v>0</v>
      </c>
      <c r="H39" s="118">
        <v>0</v>
      </c>
      <c r="I39" s="118">
        <v>0</v>
      </c>
      <c r="J39" s="118">
        <v>0</v>
      </c>
      <c r="K39" s="118">
        <v>0</v>
      </c>
      <c r="L39" s="118">
        <v>0</v>
      </c>
      <c r="M39" s="118">
        <v>0</v>
      </c>
      <c r="N39" s="118">
        <v>0</v>
      </c>
      <c r="O39" s="118">
        <v>0</v>
      </c>
    </row>
    <row r="40" spans="1:15" ht="20.100000000000001" customHeight="1">
      <c r="A40" s="75" t="s">
        <v>42</v>
      </c>
      <c r="B40" s="118">
        <v>0</v>
      </c>
      <c r="C40" s="118">
        <v>0</v>
      </c>
      <c r="D40" s="118">
        <v>0</v>
      </c>
      <c r="E40" s="118">
        <v>0</v>
      </c>
      <c r="F40" s="118">
        <v>0</v>
      </c>
      <c r="G40" s="118">
        <v>0</v>
      </c>
      <c r="H40" s="118">
        <v>0</v>
      </c>
      <c r="I40" s="118">
        <v>0</v>
      </c>
      <c r="J40" s="118">
        <v>0</v>
      </c>
      <c r="K40" s="118">
        <v>0</v>
      </c>
      <c r="L40" s="118">
        <v>0</v>
      </c>
      <c r="M40" s="118">
        <v>0</v>
      </c>
      <c r="N40" s="118">
        <v>0</v>
      </c>
      <c r="O40" s="118">
        <v>0</v>
      </c>
    </row>
    <row r="41" spans="1:15" ht="20.100000000000001" customHeight="1">
      <c r="A41" s="75" t="s">
        <v>43</v>
      </c>
      <c r="B41" s="118">
        <v>0</v>
      </c>
      <c r="C41" s="118">
        <v>0</v>
      </c>
      <c r="D41" s="118">
        <v>0</v>
      </c>
      <c r="E41" s="118">
        <v>0</v>
      </c>
      <c r="F41" s="118">
        <v>0</v>
      </c>
      <c r="G41" s="118">
        <v>0</v>
      </c>
      <c r="H41" s="118">
        <v>0</v>
      </c>
      <c r="I41" s="118">
        <v>0</v>
      </c>
      <c r="J41" s="118">
        <v>0</v>
      </c>
      <c r="K41" s="118">
        <v>0</v>
      </c>
      <c r="L41" s="118">
        <v>0</v>
      </c>
      <c r="M41" s="118">
        <v>0</v>
      </c>
      <c r="N41" s="118">
        <v>0</v>
      </c>
      <c r="O41" s="118">
        <v>0</v>
      </c>
    </row>
    <row r="42" spans="1:15" ht="20.100000000000001" customHeight="1">
      <c r="A42" s="75" t="s">
        <v>44</v>
      </c>
      <c r="B42" s="118">
        <v>0</v>
      </c>
      <c r="C42" s="118">
        <v>0</v>
      </c>
      <c r="D42" s="118">
        <v>0</v>
      </c>
      <c r="E42" s="118">
        <v>0</v>
      </c>
      <c r="F42" s="118">
        <v>0</v>
      </c>
      <c r="G42" s="118">
        <v>0</v>
      </c>
      <c r="H42" s="118">
        <v>0</v>
      </c>
      <c r="I42" s="118">
        <v>0</v>
      </c>
      <c r="J42" s="118">
        <v>0</v>
      </c>
      <c r="K42" s="118">
        <v>0</v>
      </c>
      <c r="L42" s="118">
        <v>0</v>
      </c>
      <c r="M42" s="118">
        <v>0</v>
      </c>
      <c r="N42" s="118">
        <v>0</v>
      </c>
      <c r="O42" s="118">
        <v>0</v>
      </c>
    </row>
    <row r="43" spans="1:15" ht="20.100000000000001" customHeight="1">
      <c r="A43" s="71" t="s">
        <v>45</v>
      </c>
      <c r="B43" s="124">
        <v>34</v>
      </c>
      <c r="C43" s="124">
        <v>0</v>
      </c>
      <c r="D43" s="124">
        <v>14</v>
      </c>
      <c r="E43" s="124">
        <v>0</v>
      </c>
      <c r="F43" s="124">
        <v>9</v>
      </c>
      <c r="G43" s="124">
        <v>0</v>
      </c>
      <c r="H43" s="124">
        <v>5</v>
      </c>
      <c r="I43" s="124">
        <v>0</v>
      </c>
      <c r="J43" s="124">
        <v>0</v>
      </c>
      <c r="K43" s="124">
        <v>0</v>
      </c>
      <c r="L43" s="124">
        <v>0</v>
      </c>
      <c r="M43" s="124">
        <v>0</v>
      </c>
      <c r="N43" s="124">
        <v>0</v>
      </c>
      <c r="O43" s="124">
        <v>0</v>
      </c>
    </row>
    <row r="44" spans="1:15" ht="20.100000000000001" customHeight="1">
      <c r="A44" s="75" t="s">
        <v>46</v>
      </c>
      <c r="B44" s="118">
        <v>21</v>
      </c>
      <c r="C44" s="118">
        <v>0</v>
      </c>
      <c r="D44" s="118">
        <v>9</v>
      </c>
      <c r="E44" s="118">
        <v>0</v>
      </c>
      <c r="F44" s="118">
        <v>6</v>
      </c>
      <c r="G44" s="118">
        <v>0</v>
      </c>
      <c r="H44" s="118">
        <v>0</v>
      </c>
      <c r="I44" s="118">
        <v>0</v>
      </c>
      <c r="J44" s="118">
        <v>0</v>
      </c>
      <c r="K44" s="118">
        <v>0</v>
      </c>
      <c r="L44" s="118">
        <v>0</v>
      </c>
      <c r="M44" s="118">
        <v>0</v>
      </c>
      <c r="N44" s="118">
        <v>0</v>
      </c>
      <c r="O44" s="118">
        <v>0</v>
      </c>
    </row>
    <row r="45" spans="1:15" ht="20.100000000000001" customHeight="1">
      <c r="A45" s="75" t="s">
        <v>47</v>
      </c>
      <c r="B45" s="118">
        <v>0</v>
      </c>
      <c r="C45" s="118">
        <v>0</v>
      </c>
      <c r="D45" s="118">
        <v>0</v>
      </c>
      <c r="E45" s="118">
        <v>0</v>
      </c>
      <c r="F45" s="118">
        <v>0</v>
      </c>
      <c r="G45" s="118">
        <v>0</v>
      </c>
      <c r="H45" s="118">
        <v>0</v>
      </c>
      <c r="I45" s="118">
        <v>0</v>
      </c>
      <c r="J45" s="118">
        <v>0</v>
      </c>
      <c r="K45" s="118">
        <v>0</v>
      </c>
      <c r="L45" s="118">
        <v>0</v>
      </c>
      <c r="M45" s="118">
        <v>0</v>
      </c>
      <c r="N45" s="118">
        <v>0</v>
      </c>
      <c r="O45" s="118">
        <v>0</v>
      </c>
    </row>
    <row r="46" spans="1:15" ht="20.100000000000001" customHeight="1">
      <c r="A46" s="75" t="s">
        <v>48</v>
      </c>
      <c r="B46" s="118">
        <v>0</v>
      </c>
      <c r="C46" s="118">
        <v>0</v>
      </c>
      <c r="D46" s="118">
        <v>0</v>
      </c>
      <c r="E46" s="118">
        <v>0</v>
      </c>
      <c r="F46" s="118">
        <v>0</v>
      </c>
      <c r="G46" s="118">
        <v>0</v>
      </c>
      <c r="H46" s="118">
        <v>0</v>
      </c>
      <c r="I46" s="118">
        <v>0</v>
      </c>
      <c r="J46" s="118">
        <v>0</v>
      </c>
      <c r="K46" s="118">
        <v>0</v>
      </c>
      <c r="L46" s="118">
        <v>0</v>
      </c>
      <c r="M46" s="118">
        <v>0</v>
      </c>
      <c r="N46" s="118">
        <v>0</v>
      </c>
      <c r="O46" s="118">
        <v>0</v>
      </c>
    </row>
    <row r="47" spans="1:15" ht="20.100000000000001" customHeight="1">
      <c r="A47" s="75" t="s">
        <v>49</v>
      </c>
      <c r="B47" s="118">
        <v>0</v>
      </c>
      <c r="C47" s="118">
        <v>0</v>
      </c>
      <c r="D47" s="118">
        <v>0</v>
      </c>
      <c r="E47" s="118">
        <v>0</v>
      </c>
      <c r="F47" s="118">
        <v>0</v>
      </c>
      <c r="G47" s="118">
        <v>0</v>
      </c>
      <c r="H47" s="118">
        <v>0</v>
      </c>
      <c r="I47" s="118">
        <v>0</v>
      </c>
      <c r="J47" s="118">
        <v>0</v>
      </c>
      <c r="K47" s="118">
        <v>0</v>
      </c>
      <c r="L47" s="118">
        <v>0</v>
      </c>
      <c r="M47" s="118">
        <v>0</v>
      </c>
      <c r="N47" s="118">
        <v>0</v>
      </c>
      <c r="O47" s="118">
        <v>0</v>
      </c>
    </row>
    <row r="48" spans="1:15" ht="20.100000000000001" customHeight="1">
      <c r="A48" s="75" t="s">
        <v>50</v>
      </c>
      <c r="B48" s="118">
        <v>3</v>
      </c>
      <c r="C48" s="118">
        <v>0</v>
      </c>
      <c r="D48" s="118">
        <v>3</v>
      </c>
      <c r="E48" s="118">
        <v>0</v>
      </c>
      <c r="F48" s="118">
        <v>0</v>
      </c>
      <c r="G48" s="118">
        <v>0</v>
      </c>
      <c r="H48" s="118">
        <v>0</v>
      </c>
      <c r="I48" s="118">
        <v>0</v>
      </c>
      <c r="J48" s="118">
        <v>0</v>
      </c>
      <c r="K48" s="118">
        <v>0</v>
      </c>
      <c r="L48" s="118">
        <v>0</v>
      </c>
      <c r="M48" s="118">
        <v>0</v>
      </c>
      <c r="N48" s="118">
        <v>0</v>
      </c>
      <c r="O48" s="118">
        <v>0</v>
      </c>
    </row>
    <row r="49" spans="1:15" ht="20.100000000000001" customHeight="1">
      <c r="A49" s="75" t="s">
        <v>51</v>
      </c>
      <c r="B49" s="118">
        <v>0</v>
      </c>
      <c r="C49" s="118">
        <v>0</v>
      </c>
      <c r="D49" s="118">
        <v>0</v>
      </c>
      <c r="E49" s="118">
        <v>0</v>
      </c>
      <c r="F49" s="118">
        <v>0</v>
      </c>
      <c r="G49" s="118">
        <v>0</v>
      </c>
      <c r="H49" s="118">
        <v>0</v>
      </c>
      <c r="I49" s="118">
        <v>0</v>
      </c>
      <c r="J49" s="118">
        <v>0</v>
      </c>
      <c r="K49" s="118">
        <v>0</v>
      </c>
      <c r="L49" s="118">
        <v>0</v>
      </c>
      <c r="M49" s="118">
        <v>0</v>
      </c>
      <c r="N49" s="118">
        <v>0</v>
      </c>
      <c r="O49" s="118">
        <v>0</v>
      </c>
    </row>
    <row r="50" spans="1:15" ht="20.100000000000001" customHeight="1">
      <c r="A50" s="75" t="s">
        <v>52</v>
      </c>
      <c r="B50" s="118">
        <v>3</v>
      </c>
      <c r="C50" s="118">
        <v>0</v>
      </c>
      <c r="D50" s="118">
        <v>0</v>
      </c>
      <c r="E50" s="118">
        <v>0</v>
      </c>
      <c r="F50" s="118">
        <v>3</v>
      </c>
      <c r="G50" s="118">
        <v>0</v>
      </c>
      <c r="H50" s="118">
        <v>0</v>
      </c>
      <c r="I50" s="118">
        <v>0</v>
      </c>
      <c r="J50" s="118">
        <v>0</v>
      </c>
      <c r="K50" s="118">
        <v>0</v>
      </c>
      <c r="L50" s="118">
        <v>0</v>
      </c>
      <c r="M50" s="118">
        <v>0</v>
      </c>
      <c r="N50" s="118">
        <v>0</v>
      </c>
      <c r="O50" s="118">
        <v>0</v>
      </c>
    </row>
    <row r="51" spans="1:15" ht="20.100000000000001" customHeight="1">
      <c r="A51" s="75" t="s">
        <v>53</v>
      </c>
      <c r="B51" s="118">
        <v>0</v>
      </c>
      <c r="C51" s="118">
        <v>0</v>
      </c>
      <c r="D51" s="118">
        <v>0</v>
      </c>
      <c r="E51" s="118">
        <v>0</v>
      </c>
      <c r="F51" s="118">
        <v>0</v>
      </c>
      <c r="G51" s="118">
        <v>0</v>
      </c>
      <c r="H51" s="118">
        <v>0</v>
      </c>
      <c r="I51" s="118">
        <v>0</v>
      </c>
      <c r="J51" s="118">
        <v>0</v>
      </c>
      <c r="K51" s="118">
        <v>0</v>
      </c>
      <c r="L51" s="118">
        <v>0</v>
      </c>
      <c r="M51" s="118">
        <v>0</v>
      </c>
      <c r="N51" s="118">
        <v>0</v>
      </c>
      <c r="O51" s="118">
        <v>0</v>
      </c>
    </row>
    <row r="52" spans="1:15" ht="20.100000000000001" customHeight="1">
      <c r="A52" s="75" t="s">
        <v>54</v>
      </c>
      <c r="B52" s="118">
        <v>0</v>
      </c>
      <c r="C52" s="118">
        <v>0</v>
      </c>
      <c r="D52" s="118">
        <v>0</v>
      </c>
      <c r="E52" s="118">
        <v>0</v>
      </c>
      <c r="F52" s="118">
        <v>0</v>
      </c>
      <c r="G52" s="118">
        <v>0</v>
      </c>
      <c r="H52" s="118">
        <v>0</v>
      </c>
      <c r="I52" s="118">
        <v>0</v>
      </c>
      <c r="J52" s="118">
        <v>0</v>
      </c>
      <c r="K52" s="118">
        <v>0</v>
      </c>
      <c r="L52" s="118">
        <v>0</v>
      </c>
      <c r="M52" s="118">
        <v>0</v>
      </c>
      <c r="N52" s="118">
        <v>0</v>
      </c>
      <c r="O52" s="118">
        <v>0</v>
      </c>
    </row>
    <row r="53" spans="1:15" ht="20.100000000000001" customHeight="1">
      <c r="A53" s="75" t="s">
        <v>55</v>
      </c>
      <c r="B53" s="118">
        <v>0</v>
      </c>
      <c r="C53" s="118">
        <v>0</v>
      </c>
      <c r="D53" s="118">
        <v>0</v>
      </c>
      <c r="E53" s="118">
        <v>0</v>
      </c>
      <c r="F53" s="118">
        <v>0</v>
      </c>
      <c r="G53" s="118">
        <v>0</v>
      </c>
      <c r="H53" s="118">
        <v>0</v>
      </c>
      <c r="I53" s="118">
        <v>0</v>
      </c>
      <c r="J53" s="118">
        <v>0</v>
      </c>
      <c r="K53" s="118">
        <v>0</v>
      </c>
      <c r="L53" s="118">
        <v>0</v>
      </c>
      <c r="M53" s="118">
        <v>0</v>
      </c>
      <c r="N53" s="118">
        <v>0</v>
      </c>
      <c r="O53" s="118">
        <v>0</v>
      </c>
    </row>
    <row r="54" spans="1:15" ht="20.100000000000001" customHeight="1">
      <c r="A54" s="75" t="s">
        <v>56</v>
      </c>
      <c r="B54" s="118">
        <v>5</v>
      </c>
      <c r="C54" s="118">
        <v>0</v>
      </c>
      <c r="D54" s="118">
        <v>0</v>
      </c>
      <c r="E54" s="118">
        <v>0</v>
      </c>
      <c r="F54" s="118">
        <v>0</v>
      </c>
      <c r="G54" s="118">
        <v>0</v>
      </c>
      <c r="H54" s="118">
        <v>5</v>
      </c>
      <c r="I54" s="118">
        <v>0</v>
      </c>
      <c r="J54" s="118">
        <v>0</v>
      </c>
      <c r="K54" s="118">
        <v>0</v>
      </c>
      <c r="L54" s="118">
        <v>0</v>
      </c>
      <c r="M54" s="118">
        <v>0</v>
      </c>
      <c r="N54" s="118">
        <v>0</v>
      </c>
      <c r="O54" s="118">
        <v>0</v>
      </c>
    </row>
    <row r="55" spans="1:15" ht="20.100000000000001" customHeight="1">
      <c r="A55" s="75" t="s">
        <v>57</v>
      </c>
      <c r="B55" s="118">
        <v>0</v>
      </c>
      <c r="C55" s="118">
        <v>0</v>
      </c>
      <c r="D55" s="118">
        <v>0</v>
      </c>
      <c r="E55" s="118">
        <v>0</v>
      </c>
      <c r="F55" s="118">
        <v>0</v>
      </c>
      <c r="G55" s="118">
        <v>0</v>
      </c>
      <c r="H55" s="118">
        <v>0</v>
      </c>
      <c r="I55" s="118">
        <v>0</v>
      </c>
      <c r="J55" s="118">
        <v>0</v>
      </c>
      <c r="K55" s="118">
        <v>0</v>
      </c>
      <c r="L55" s="118">
        <v>0</v>
      </c>
      <c r="M55" s="118">
        <v>0</v>
      </c>
      <c r="N55" s="118">
        <v>0</v>
      </c>
      <c r="O55" s="118">
        <v>0</v>
      </c>
    </row>
    <row r="56" spans="1:15" ht="20.100000000000001" customHeight="1">
      <c r="A56" s="75" t="s">
        <v>58</v>
      </c>
      <c r="B56" s="118">
        <v>0</v>
      </c>
      <c r="C56" s="118">
        <v>0</v>
      </c>
      <c r="D56" s="118">
        <v>0</v>
      </c>
      <c r="E56" s="118">
        <v>0</v>
      </c>
      <c r="F56" s="118">
        <v>0</v>
      </c>
      <c r="G56" s="118">
        <v>0</v>
      </c>
      <c r="H56" s="118">
        <v>0</v>
      </c>
      <c r="I56" s="118">
        <v>0</v>
      </c>
      <c r="J56" s="118">
        <v>0</v>
      </c>
      <c r="K56" s="118">
        <v>0</v>
      </c>
      <c r="L56" s="118">
        <v>0</v>
      </c>
      <c r="M56" s="118">
        <v>0</v>
      </c>
      <c r="N56" s="118">
        <v>0</v>
      </c>
      <c r="O56" s="118">
        <v>0</v>
      </c>
    </row>
    <row r="57" spans="1:15" ht="20.100000000000001" customHeight="1">
      <c r="A57" s="75" t="s">
        <v>59</v>
      </c>
      <c r="B57" s="118">
        <v>0</v>
      </c>
      <c r="C57" s="118">
        <v>0</v>
      </c>
      <c r="D57" s="118">
        <v>0</v>
      </c>
      <c r="E57" s="118">
        <v>0</v>
      </c>
      <c r="F57" s="118">
        <v>0</v>
      </c>
      <c r="G57" s="118">
        <v>0</v>
      </c>
      <c r="H57" s="118">
        <v>0</v>
      </c>
      <c r="I57" s="118">
        <v>0</v>
      </c>
      <c r="J57" s="118">
        <v>0</v>
      </c>
      <c r="K57" s="118">
        <v>0</v>
      </c>
      <c r="L57" s="118">
        <v>0</v>
      </c>
      <c r="M57" s="118">
        <v>0</v>
      </c>
      <c r="N57" s="118">
        <v>0</v>
      </c>
      <c r="O57" s="118">
        <v>0</v>
      </c>
    </row>
    <row r="58" spans="1:15" ht="20.100000000000001" customHeight="1">
      <c r="A58" s="75" t="s">
        <v>60</v>
      </c>
      <c r="B58" s="118">
        <v>0</v>
      </c>
      <c r="C58" s="118">
        <v>0</v>
      </c>
      <c r="D58" s="118">
        <v>0</v>
      </c>
      <c r="E58" s="118">
        <v>0</v>
      </c>
      <c r="F58" s="118">
        <v>0</v>
      </c>
      <c r="G58" s="118">
        <v>0</v>
      </c>
      <c r="H58" s="118">
        <v>0</v>
      </c>
      <c r="I58" s="118">
        <v>0</v>
      </c>
      <c r="J58" s="118">
        <v>0</v>
      </c>
      <c r="K58" s="118">
        <v>0</v>
      </c>
      <c r="L58" s="118">
        <v>0</v>
      </c>
      <c r="M58" s="118">
        <v>0</v>
      </c>
      <c r="N58" s="118">
        <v>0</v>
      </c>
      <c r="O58" s="118">
        <v>0</v>
      </c>
    </row>
    <row r="59" spans="1:15" s="71" customFormat="1" ht="20.100000000000001" customHeight="1">
      <c r="A59" s="75" t="s">
        <v>61</v>
      </c>
      <c r="B59" s="118">
        <v>0</v>
      </c>
      <c r="C59" s="118">
        <v>0</v>
      </c>
      <c r="D59" s="118">
        <v>0</v>
      </c>
      <c r="E59" s="118">
        <v>0</v>
      </c>
      <c r="F59" s="118">
        <v>0</v>
      </c>
      <c r="G59" s="118">
        <v>0</v>
      </c>
      <c r="H59" s="118">
        <v>0</v>
      </c>
      <c r="I59" s="118">
        <v>0</v>
      </c>
      <c r="J59" s="118">
        <v>0</v>
      </c>
      <c r="K59" s="118">
        <v>0</v>
      </c>
      <c r="L59" s="118">
        <v>0</v>
      </c>
      <c r="M59" s="118">
        <v>0</v>
      </c>
      <c r="N59" s="118">
        <v>0</v>
      </c>
      <c r="O59" s="118">
        <v>0</v>
      </c>
    </row>
    <row r="60" spans="1:15" s="71" customFormat="1" ht="20.100000000000001" customHeight="1">
      <c r="A60" s="75" t="s">
        <v>62</v>
      </c>
      <c r="B60" s="118"/>
      <c r="C60" s="118"/>
      <c r="D60" s="118">
        <v>0</v>
      </c>
      <c r="E60" s="118">
        <v>0</v>
      </c>
      <c r="F60" s="118">
        <v>0</v>
      </c>
      <c r="G60" s="118">
        <v>0</v>
      </c>
      <c r="H60" s="118">
        <v>0</v>
      </c>
      <c r="I60" s="118">
        <v>0</v>
      </c>
      <c r="J60" s="118">
        <v>0</v>
      </c>
      <c r="K60" s="118">
        <v>0</v>
      </c>
      <c r="L60" s="118">
        <v>0</v>
      </c>
      <c r="M60" s="118">
        <v>0</v>
      </c>
      <c r="N60" s="118">
        <v>0</v>
      </c>
      <c r="O60" s="118">
        <v>0</v>
      </c>
    </row>
    <row r="61" spans="1:15" s="71" customFormat="1" ht="20.100000000000001" customHeight="1">
      <c r="A61" s="75" t="s">
        <v>63</v>
      </c>
      <c r="B61" s="118"/>
      <c r="C61" s="118"/>
      <c r="D61" s="118">
        <v>0</v>
      </c>
      <c r="E61" s="118">
        <v>0</v>
      </c>
      <c r="F61" s="118">
        <v>0</v>
      </c>
      <c r="G61" s="118">
        <v>0</v>
      </c>
      <c r="H61" s="118">
        <v>0</v>
      </c>
      <c r="I61" s="118">
        <v>0</v>
      </c>
      <c r="J61" s="118">
        <v>0</v>
      </c>
      <c r="K61" s="118">
        <v>0</v>
      </c>
      <c r="L61" s="118">
        <v>0</v>
      </c>
      <c r="M61" s="118">
        <v>0</v>
      </c>
      <c r="N61" s="118">
        <v>0</v>
      </c>
      <c r="O61" s="118">
        <v>0</v>
      </c>
    </row>
    <row r="62" spans="1:15" ht="20.100000000000001" customHeight="1">
      <c r="A62" s="75" t="s">
        <v>64</v>
      </c>
      <c r="B62" s="118">
        <v>0</v>
      </c>
      <c r="C62" s="118">
        <v>0</v>
      </c>
      <c r="D62" s="118">
        <v>0</v>
      </c>
      <c r="E62" s="118">
        <v>0</v>
      </c>
      <c r="F62" s="118">
        <v>0</v>
      </c>
      <c r="G62" s="118">
        <v>0</v>
      </c>
      <c r="H62" s="118">
        <v>0</v>
      </c>
      <c r="I62" s="118">
        <v>0</v>
      </c>
      <c r="J62" s="118">
        <v>0</v>
      </c>
      <c r="K62" s="118">
        <v>0</v>
      </c>
      <c r="L62" s="118">
        <v>0</v>
      </c>
      <c r="M62" s="118">
        <v>0</v>
      </c>
      <c r="N62" s="118">
        <v>0</v>
      </c>
      <c r="O62" s="118">
        <v>0</v>
      </c>
    </row>
    <row r="63" spans="1:15" ht="20.100000000000001" customHeight="1">
      <c r="A63" s="75" t="s">
        <v>65</v>
      </c>
      <c r="B63" s="118">
        <v>2</v>
      </c>
      <c r="C63" s="118">
        <v>0</v>
      </c>
      <c r="D63" s="118">
        <v>2</v>
      </c>
      <c r="E63" s="118">
        <v>0</v>
      </c>
      <c r="F63" s="118">
        <v>0</v>
      </c>
      <c r="G63" s="118">
        <v>0</v>
      </c>
      <c r="H63" s="118">
        <v>0</v>
      </c>
      <c r="I63" s="118">
        <v>0</v>
      </c>
      <c r="J63" s="118">
        <v>0</v>
      </c>
      <c r="K63" s="118">
        <v>0</v>
      </c>
      <c r="L63" s="118">
        <v>0</v>
      </c>
      <c r="M63" s="118">
        <v>0</v>
      </c>
      <c r="N63" s="118">
        <v>0</v>
      </c>
      <c r="O63" s="118">
        <v>0</v>
      </c>
    </row>
    <row r="64" spans="1:15" s="71" customFormat="1" ht="20.100000000000001" customHeight="1">
      <c r="A64" s="75" t="s">
        <v>66</v>
      </c>
      <c r="B64" s="118">
        <v>0</v>
      </c>
      <c r="C64" s="118">
        <v>0</v>
      </c>
      <c r="D64" s="118">
        <v>0</v>
      </c>
      <c r="E64" s="118">
        <v>0</v>
      </c>
      <c r="F64" s="118">
        <v>0</v>
      </c>
      <c r="G64" s="118">
        <v>0</v>
      </c>
      <c r="H64" s="118">
        <v>0</v>
      </c>
      <c r="I64" s="118">
        <v>0</v>
      </c>
      <c r="J64" s="118">
        <v>0</v>
      </c>
      <c r="K64" s="118">
        <v>0</v>
      </c>
      <c r="L64" s="118">
        <v>0</v>
      </c>
      <c r="M64" s="118">
        <v>0</v>
      </c>
      <c r="N64" s="118">
        <v>0</v>
      </c>
      <c r="O64" s="118">
        <v>0</v>
      </c>
    </row>
    <row r="65" spans="1:15" ht="20.100000000000001" customHeight="1">
      <c r="A65" s="71" t="s">
        <v>67</v>
      </c>
      <c r="B65" s="124">
        <v>0</v>
      </c>
      <c r="C65" s="124">
        <v>0</v>
      </c>
      <c r="D65" s="124">
        <v>0</v>
      </c>
      <c r="E65" s="124">
        <v>0</v>
      </c>
      <c r="F65" s="124">
        <v>0</v>
      </c>
      <c r="G65" s="124">
        <v>0</v>
      </c>
      <c r="H65" s="124">
        <v>0</v>
      </c>
      <c r="I65" s="124">
        <v>0</v>
      </c>
      <c r="J65" s="124">
        <v>0</v>
      </c>
      <c r="K65" s="124">
        <v>0</v>
      </c>
      <c r="L65" s="124">
        <v>0</v>
      </c>
      <c r="M65" s="124">
        <v>0</v>
      </c>
      <c r="N65" s="124">
        <v>0</v>
      </c>
      <c r="O65" s="124">
        <v>0</v>
      </c>
    </row>
    <row r="66" spans="1:15" ht="20.100000000000001" customHeight="1">
      <c r="A66" s="75" t="s">
        <v>68</v>
      </c>
      <c r="B66" s="117">
        <v>0</v>
      </c>
      <c r="C66" s="117">
        <v>0</v>
      </c>
      <c r="D66" s="118">
        <v>0</v>
      </c>
      <c r="E66" s="118">
        <v>0</v>
      </c>
      <c r="F66" s="118">
        <v>0</v>
      </c>
      <c r="G66" s="118">
        <v>0</v>
      </c>
      <c r="H66" s="118">
        <v>0</v>
      </c>
      <c r="I66" s="118">
        <v>0</v>
      </c>
      <c r="J66" s="118">
        <v>0</v>
      </c>
      <c r="K66" s="118">
        <v>0</v>
      </c>
      <c r="L66" s="118">
        <v>0</v>
      </c>
      <c r="M66" s="118">
        <v>0</v>
      </c>
      <c r="N66" s="118">
        <v>0</v>
      </c>
      <c r="O66" s="118">
        <v>0</v>
      </c>
    </row>
    <row r="67" spans="1:15" ht="20.100000000000001" customHeight="1">
      <c r="A67" s="75" t="s">
        <v>69</v>
      </c>
      <c r="B67" s="117">
        <v>0</v>
      </c>
      <c r="C67" s="117">
        <v>0</v>
      </c>
      <c r="D67" s="118">
        <v>0</v>
      </c>
      <c r="E67" s="118">
        <v>0</v>
      </c>
      <c r="F67" s="118">
        <v>0</v>
      </c>
      <c r="G67" s="118">
        <v>0</v>
      </c>
      <c r="H67" s="118">
        <v>0</v>
      </c>
      <c r="I67" s="118">
        <v>0</v>
      </c>
      <c r="J67" s="118">
        <v>0</v>
      </c>
      <c r="K67" s="118">
        <v>0</v>
      </c>
      <c r="L67" s="118">
        <v>0</v>
      </c>
      <c r="M67" s="118">
        <v>0</v>
      </c>
      <c r="N67" s="118">
        <v>0</v>
      </c>
      <c r="O67" s="118">
        <v>0</v>
      </c>
    </row>
    <row r="68" spans="1:15" ht="20.100000000000001" customHeight="1">
      <c r="A68" s="75" t="s">
        <v>70</v>
      </c>
      <c r="B68" s="117">
        <v>0</v>
      </c>
      <c r="C68" s="117">
        <v>0</v>
      </c>
      <c r="D68" s="118">
        <v>0</v>
      </c>
      <c r="E68" s="118">
        <v>0</v>
      </c>
      <c r="F68" s="118">
        <v>0</v>
      </c>
      <c r="G68" s="118">
        <v>0</v>
      </c>
      <c r="H68" s="118">
        <v>0</v>
      </c>
      <c r="I68" s="118">
        <v>0</v>
      </c>
      <c r="J68" s="118">
        <v>0</v>
      </c>
      <c r="K68" s="118">
        <v>0</v>
      </c>
      <c r="L68" s="118">
        <v>0</v>
      </c>
      <c r="M68" s="118">
        <v>0</v>
      </c>
      <c r="N68" s="118">
        <v>0</v>
      </c>
      <c r="O68" s="118">
        <v>0</v>
      </c>
    </row>
    <row r="69" spans="1:15" s="71" customFormat="1" ht="20.100000000000001" customHeight="1" thickBot="1">
      <c r="A69" s="78" t="s">
        <v>71</v>
      </c>
      <c r="B69" s="134">
        <v>0</v>
      </c>
      <c r="C69" s="134">
        <v>0</v>
      </c>
      <c r="D69" s="134">
        <v>0</v>
      </c>
      <c r="E69" s="134">
        <v>0</v>
      </c>
      <c r="F69" s="134">
        <v>0</v>
      </c>
      <c r="G69" s="134">
        <v>0</v>
      </c>
      <c r="H69" s="134">
        <v>0</v>
      </c>
      <c r="I69" s="134">
        <v>0</v>
      </c>
      <c r="J69" s="134">
        <v>0</v>
      </c>
      <c r="K69" s="134">
        <v>0</v>
      </c>
      <c r="L69" s="134">
        <v>0</v>
      </c>
      <c r="M69" s="134">
        <v>0</v>
      </c>
      <c r="N69" s="134">
        <v>0</v>
      </c>
      <c r="O69" s="134">
        <v>0</v>
      </c>
    </row>
    <row r="70" spans="1:15" s="340" customFormat="1" ht="15.95" customHeight="1">
      <c r="A70" s="186" t="s">
        <v>425</v>
      </c>
      <c r="B70" s="263"/>
      <c r="C70" s="263"/>
      <c r="D70" s="263"/>
      <c r="E70" s="263"/>
      <c r="F70" s="191"/>
      <c r="G70" s="191"/>
      <c r="H70" s="263"/>
      <c r="I70" s="263"/>
      <c r="J70" s="263"/>
      <c r="K70" s="263"/>
      <c r="O70" s="104" t="s">
        <v>80</v>
      </c>
    </row>
    <row r="71" spans="1:15" s="354" customFormat="1" ht="24.95" customHeight="1">
      <c r="A71" s="256" t="s">
        <v>466</v>
      </c>
      <c r="B71" s="256"/>
      <c r="C71" s="256"/>
      <c r="D71" s="260"/>
      <c r="E71" s="353"/>
      <c r="F71" s="353"/>
      <c r="G71" s="353"/>
      <c r="H71" s="353"/>
      <c r="I71" s="353"/>
      <c r="J71" s="353"/>
      <c r="K71" s="353"/>
      <c r="L71" s="118"/>
      <c r="M71" s="342"/>
      <c r="N71" s="342"/>
      <c r="O71" s="343"/>
    </row>
    <row r="72" spans="1:15" ht="24.95" customHeight="1" thickBot="1">
      <c r="A72" s="181" t="s">
        <v>475</v>
      </c>
      <c r="B72" s="261"/>
      <c r="C72" s="261"/>
      <c r="D72" s="261"/>
      <c r="E72" s="261"/>
      <c r="F72" s="261"/>
      <c r="G72" s="261"/>
      <c r="H72" s="261"/>
      <c r="I72" s="261"/>
      <c r="J72" s="261"/>
      <c r="K72" s="261"/>
      <c r="L72" s="92"/>
      <c r="M72" s="98" t="s">
        <v>81</v>
      </c>
      <c r="O72" s="75"/>
    </row>
    <row r="73" spans="1:15" ht="20.100000000000001" customHeight="1">
      <c r="A73" s="1473" t="s">
        <v>1</v>
      </c>
      <c r="B73" s="1511" t="s">
        <v>404</v>
      </c>
      <c r="C73" s="1512"/>
      <c r="D73" s="1512"/>
      <c r="E73" s="1512"/>
      <c r="F73" s="1512"/>
      <c r="G73" s="1512"/>
      <c r="H73" s="1512"/>
      <c r="I73" s="1512"/>
      <c r="J73" s="1512"/>
      <c r="K73" s="1512"/>
      <c r="L73" s="1512"/>
      <c r="M73" s="1512"/>
      <c r="O73" s="99"/>
    </row>
    <row r="74" spans="1:15" ht="20.100000000000001" customHeight="1">
      <c r="A74" s="1474"/>
      <c r="B74" s="173" t="s">
        <v>82</v>
      </c>
      <c r="C74" s="173"/>
      <c r="D74" s="173" t="s">
        <v>83</v>
      </c>
      <c r="E74" s="173"/>
      <c r="F74" s="173" t="s">
        <v>84</v>
      </c>
      <c r="G74" s="173"/>
      <c r="H74" s="173" t="s">
        <v>85</v>
      </c>
      <c r="I74" s="173"/>
      <c r="J74" s="173" t="s">
        <v>86</v>
      </c>
      <c r="K74" s="173"/>
      <c r="L74" s="173" t="s">
        <v>87</v>
      </c>
      <c r="M74" s="166"/>
      <c r="N74" s="92"/>
      <c r="O74" s="96"/>
    </row>
    <row r="75" spans="1:15" ht="20.100000000000001" customHeight="1">
      <c r="A75" s="1475"/>
      <c r="B75" s="60">
        <v>2010</v>
      </c>
      <c r="C75" s="60">
        <v>2011</v>
      </c>
      <c r="D75" s="60">
        <v>2010</v>
      </c>
      <c r="E75" s="60">
        <v>2011</v>
      </c>
      <c r="F75" s="60">
        <v>2010</v>
      </c>
      <c r="G75" s="60">
        <v>2011</v>
      </c>
      <c r="H75" s="60">
        <v>2010</v>
      </c>
      <c r="I75" s="60">
        <v>2011</v>
      </c>
      <c r="J75" s="60">
        <v>2010</v>
      </c>
      <c r="K75" s="60">
        <v>2011</v>
      </c>
      <c r="L75" s="60">
        <v>2010</v>
      </c>
      <c r="M75" s="91">
        <v>2011</v>
      </c>
      <c r="N75" s="92"/>
      <c r="O75" s="96"/>
    </row>
    <row r="76" spans="1:15" ht="20.100000000000001" customHeight="1">
      <c r="A76" s="67" t="s">
        <v>438</v>
      </c>
      <c r="B76" s="68">
        <v>103</v>
      </c>
      <c r="C76" s="68">
        <v>26</v>
      </c>
      <c r="D76" s="68">
        <v>68</v>
      </c>
      <c r="E76" s="68">
        <v>26</v>
      </c>
      <c r="F76" s="68">
        <v>88</v>
      </c>
      <c r="G76" s="68">
        <v>37</v>
      </c>
      <c r="H76" s="68">
        <v>91</v>
      </c>
      <c r="I76" s="68">
        <v>41</v>
      </c>
      <c r="J76" s="68">
        <v>15</v>
      </c>
      <c r="K76" s="68">
        <v>7</v>
      </c>
      <c r="L76" s="68">
        <v>0</v>
      </c>
      <c r="M76" s="68">
        <v>421</v>
      </c>
      <c r="O76" s="96"/>
    </row>
    <row r="77" spans="1:15" s="71" customFormat="1" ht="20.100000000000001" customHeight="1">
      <c r="A77" s="71" t="s">
        <v>10</v>
      </c>
      <c r="B77" s="124">
        <v>0</v>
      </c>
      <c r="C77" s="124">
        <v>0</v>
      </c>
      <c r="D77" s="124">
        <v>0</v>
      </c>
      <c r="E77" s="124">
        <v>0</v>
      </c>
      <c r="F77" s="124">
        <v>0</v>
      </c>
      <c r="G77" s="124">
        <v>0</v>
      </c>
      <c r="H77" s="124">
        <v>0</v>
      </c>
      <c r="I77" s="124">
        <v>0</v>
      </c>
      <c r="J77" s="124">
        <v>0</v>
      </c>
      <c r="K77" s="124">
        <v>0</v>
      </c>
      <c r="L77" s="124">
        <v>0</v>
      </c>
      <c r="M77" s="124">
        <v>0</v>
      </c>
      <c r="O77" s="150"/>
    </row>
    <row r="78" spans="1:15" ht="20.100000000000001" customHeight="1">
      <c r="A78" s="75" t="s">
        <v>11</v>
      </c>
      <c r="B78" s="118">
        <v>0</v>
      </c>
      <c r="C78" s="118">
        <v>0</v>
      </c>
      <c r="D78" s="118">
        <v>0</v>
      </c>
      <c r="E78" s="118">
        <v>0</v>
      </c>
      <c r="F78" s="118">
        <v>0</v>
      </c>
      <c r="G78" s="118">
        <v>0</v>
      </c>
      <c r="H78" s="118">
        <v>0</v>
      </c>
      <c r="I78" s="118">
        <v>0</v>
      </c>
      <c r="J78" s="118">
        <v>0</v>
      </c>
      <c r="K78" s="118">
        <v>0</v>
      </c>
      <c r="L78" s="118">
        <v>0</v>
      </c>
      <c r="M78" s="118">
        <v>0</v>
      </c>
      <c r="O78" s="117"/>
    </row>
    <row r="79" spans="1:15" ht="20.100000000000001" customHeight="1">
      <c r="A79" s="75" t="s">
        <v>12</v>
      </c>
      <c r="B79" s="118">
        <v>0</v>
      </c>
      <c r="C79" s="118">
        <v>0</v>
      </c>
      <c r="D79" s="118">
        <v>0</v>
      </c>
      <c r="E79" s="118">
        <v>0</v>
      </c>
      <c r="F79" s="118">
        <v>0</v>
      </c>
      <c r="G79" s="118">
        <v>0</v>
      </c>
      <c r="H79" s="118">
        <v>0</v>
      </c>
      <c r="I79" s="118">
        <v>0</v>
      </c>
      <c r="J79" s="118">
        <v>0</v>
      </c>
      <c r="K79" s="118">
        <v>0</v>
      </c>
      <c r="L79" s="118">
        <v>0</v>
      </c>
      <c r="M79" s="118">
        <v>0</v>
      </c>
      <c r="O79" s="117"/>
    </row>
    <row r="80" spans="1:15" ht="20.100000000000001" customHeight="1">
      <c r="A80" s="75" t="s">
        <v>13</v>
      </c>
      <c r="B80" s="118">
        <v>0</v>
      </c>
      <c r="C80" s="118">
        <v>0</v>
      </c>
      <c r="D80" s="118">
        <v>0</v>
      </c>
      <c r="E80" s="118">
        <v>0</v>
      </c>
      <c r="F80" s="118">
        <v>0</v>
      </c>
      <c r="G80" s="118">
        <v>0</v>
      </c>
      <c r="H80" s="118">
        <v>0</v>
      </c>
      <c r="I80" s="118">
        <v>0</v>
      </c>
      <c r="J80" s="118">
        <v>0</v>
      </c>
      <c r="K80" s="118">
        <v>0</v>
      </c>
      <c r="L80" s="118">
        <v>0</v>
      </c>
      <c r="M80" s="118">
        <v>0</v>
      </c>
      <c r="O80" s="117"/>
    </row>
    <row r="81" spans="1:15" ht="20.100000000000001" customHeight="1">
      <c r="A81" s="75" t="s">
        <v>14</v>
      </c>
      <c r="B81" s="118">
        <v>0</v>
      </c>
      <c r="C81" s="118">
        <v>0</v>
      </c>
      <c r="D81" s="118">
        <v>0</v>
      </c>
      <c r="E81" s="118">
        <v>0</v>
      </c>
      <c r="F81" s="118">
        <v>0</v>
      </c>
      <c r="G81" s="118">
        <v>0</v>
      </c>
      <c r="H81" s="118">
        <v>0</v>
      </c>
      <c r="I81" s="118">
        <v>0</v>
      </c>
      <c r="J81" s="118">
        <v>0</v>
      </c>
      <c r="K81" s="118">
        <v>0</v>
      </c>
      <c r="L81" s="118">
        <v>0</v>
      </c>
      <c r="M81" s="118">
        <v>0</v>
      </c>
      <c r="O81" s="117"/>
    </row>
    <row r="82" spans="1:15" ht="20.100000000000001" customHeight="1">
      <c r="A82" s="75" t="s">
        <v>15</v>
      </c>
      <c r="B82" s="118">
        <v>0</v>
      </c>
      <c r="C82" s="118">
        <v>0</v>
      </c>
      <c r="D82" s="118">
        <v>0</v>
      </c>
      <c r="E82" s="118">
        <v>0</v>
      </c>
      <c r="F82" s="118">
        <v>0</v>
      </c>
      <c r="G82" s="118">
        <v>0</v>
      </c>
      <c r="H82" s="118">
        <v>0</v>
      </c>
      <c r="I82" s="118">
        <v>0</v>
      </c>
      <c r="J82" s="118">
        <v>0</v>
      </c>
      <c r="K82" s="118">
        <v>0</v>
      </c>
      <c r="L82" s="118">
        <v>0</v>
      </c>
      <c r="M82" s="118">
        <v>0</v>
      </c>
      <c r="O82" s="117"/>
    </row>
    <row r="83" spans="1:15" s="71" customFormat="1" ht="20.100000000000001" customHeight="1">
      <c r="A83" s="71" t="s">
        <v>16</v>
      </c>
      <c r="B83" s="124">
        <v>0</v>
      </c>
      <c r="C83" s="124">
        <v>0</v>
      </c>
      <c r="D83" s="124">
        <v>0</v>
      </c>
      <c r="E83" s="124">
        <v>0</v>
      </c>
      <c r="F83" s="124">
        <v>0</v>
      </c>
      <c r="G83" s="124">
        <v>0</v>
      </c>
      <c r="H83" s="124">
        <v>0</v>
      </c>
      <c r="I83" s="124">
        <v>0</v>
      </c>
      <c r="J83" s="124">
        <v>0</v>
      </c>
      <c r="K83" s="124">
        <v>0</v>
      </c>
      <c r="L83" s="124">
        <v>0</v>
      </c>
      <c r="M83" s="124">
        <v>0</v>
      </c>
      <c r="O83" s="150"/>
    </row>
    <row r="84" spans="1:15" ht="20.100000000000001" customHeight="1">
      <c r="A84" s="75" t="s">
        <v>17</v>
      </c>
      <c r="B84" s="118">
        <v>0</v>
      </c>
      <c r="C84" s="118">
        <v>0</v>
      </c>
      <c r="D84" s="118">
        <v>0</v>
      </c>
      <c r="E84" s="118">
        <v>0</v>
      </c>
      <c r="F84" s="118">
        <v>0</v>
      </c>
      <c r="G84" s="118">
        <v>0</v>
      </c>
      <c r="H84" s="118">
        <v>0</v>
      </c>
      <c r="I84" s="118">
        <v>0</v>
      </c>
      <c r="J84" s="118">
        <v>0</v>
      </c>
      <c r="K84" s="118">
        <v>0</v>
      </c>
      <c r="L84" s="118">
        <v>0</v>
      </c>
      <c r="M84" s="118">
        <v>0</v>
      </c>
      <c r="O84" s="117"/>
    </row>
    <row r="85" spans="1:15" ht="20.100000000000001" customHeight="1">
      <c r="A85" s="75" t="s">
        <v>18</v>
      </c>
      <c r="B85" s="118">
        <v>0</v>
      </c>
      <c r="C85" s="118">
        <v>0</v>
      </c>
      <c r="D85" s="118">
        <v>0</v>
      </c>
      <c r="E85" s="118">
        <v>0</v>
      </c>
      <c r="F85" s="118">
        <v>0</v>
      </c>
      <c r="G85" s="118">
        <v>0</v>
      </c>
      <c r="H85" s="118">
        <v>0</v>
      </c>
      <c r="I85" s="118">
        <v>0</v>
      </c>
      <c r="J85" s="118">
        <v>0</v>
      </c>
      <c r="K85" s="118">
        <v>0</v>
      </c>
      <c r="L85" s="118">
        <v>0</v>
      </c>
      <c r="M85" s="118">
        <v>0</v>
      </c>
      <c r="O85" s="117"/>
    </row>
    <row r="86" spans="1:15" ht="20.100000000000001" customHeight="1">
      <c r="A86" s="75" t="s">
        <v>19</v>
      </c>
      <c r="B86" s="118">
        <v>0</v>
      </c>
      <c r="C86" s="118">
        <v>0</v>
      </c>
      <c r="D86" s="118">
        <v>0</v>
      </c>
      <c r="E86" s="118">
        <v>0</v>
      </c>
      <c r="F86" s="118">
        <v>0</v>
      </c>
      <c r="G86" s="118">
        <v>0</v>
      </c>
      <c r="H86" s="118">
        <v>0</v>
      </c>
      <c r="I86" s="118">
        <v>0</v>
      </c>
      <c r="J86" s="118">
        <v>0</v>
      </c>
      <c r="K86" s="118">
        <v>0</v>
      </c>
      <c r="L86" s="118">
        <v>0</v>
      </c>
      <c r="M86" s="118">
        <v>0</v>
      </c>
      <c r="O86" s="117"/>
    </row>
    <row r="87" spans="1:15" ht="20.100000000000001" customHeight="1">
      <c r="A87" s="75" t="s">
        <v>20</v>
      </c>
      <c r="B87" s="118">
        <v>0</v>
      </c>
      <c r="C87" s="118">
        <v>0</v>
      </c>
      <c r="D87" s="118">
        <v>0</v>
      </c>
      <c r="E87" s="118">
        <v>0</v>
      </c>
      <c r="F87" s="118">
        <v>0</v>
      </c>
      <c r="G87" s="118">
        <v>0</v>
      </c>
      <c r="H87" s="118">
        <v>0</v>
      </c>
      <c r="I87" s="118">
        <v>0</v>
      </c>
      <c r="J87" s="118">
        <v>0</v>
      </c>
      <c r="K87" s="118">
        <v>0</v>
      </c>
      <c r="L87" s="118">
        <v>0</v>
      </c>
      <c r="M87" s="118">
        <v>0</v>
      </c>
      <c r="O87" s="117"/>
    </row>
    <row r="88" spans="1:15" ht="20.100000000000001" customHeight="1">
      <c r="A88" s="75" t="s">
        <v>79</v>
      </c>
      <c r="B88" s="118">
        <v>0</v>
      </c>
      <c r="C88" s="118">
        <v>0</v>
      </c>
      <c r="D88" s="118">
        <v>0</v>
      </c>
      <c r="E88" s="118">
        <v>0</v>
      </c>
      <c r="F88" s="118">
        <v>0</v>
      </c>
      <c r="G88" s="118">
        <v>0</v>
      </c>
      <c r="H88" s="118">
        <v>0</v>
      </c>
      <c r="I88" s="118">
        <v>0</v>
      </c>
      <c r="J88" s="118">
        <v>0</v>
      </c>
      <c r="K88" s="118">
        <v>0</v>
      </c>
      <c r="L88" s="118">
        <v>0</v>
      </c>
      <c r="M88" s="118">
        <v>0</v>
      </c>
      <c r="O88" s="117"/>
    </row>
    <row r="89" spans="1:15" s="71" customFormat="1" ht="20.100000000000001" customHeight="1">
      <c r="A89" s="71" t="s">
        <v>21</v>
      </c>
      <c r="B89" s="124">
        <v>0</v>
      </c>
      <c r="C89" s="124">
        <v>0</v>
      </c>
      <c r="D89" s="124">
        <v>0</v>
      </c>
      <c r="E89" s="124">
        <v>0</v>
      </c>
      <c r="F89" s="124">
        <v>0</v>
      </c>
      <c r="G89" s="124">
        <v>0</v>
      </c>
      <c r="H89" s="124">
        <v>0</v>
      </c>
      <c r="I89" s="124">
        <v>0</v>
      </c>
      <c r="J89" s="124">
        <v>0</v>
      </c>
      <c r="K89" s="124">
        <v>0</v>
      </c>
      <c r="L89" s="124">
        <v>0</v>
      </c>
      <c r="M89" s="124">
        <v>0</v>
      </c>
      <c r="O89" s="150"/>
    </row>
    <row r="90" spans="1:15" ht="20.100000000000001" customHeight="1">
      <c r="A90" s="75" t="s">
        <v>22</v>
      </c>
      <c r="B90" s="118">
        <v>0</v>
      </c>
      <c r="C90" s="118">
        <v>0</v>
      </c>
      <c r="D90" s="118">
        <v>0</v>
      </c>
      <c r="E90" s="118">
        <v>0</v>
      </c>
      <c r="F90" s="118">
        <v>0</v>
      </c>
      <c r="G90" s="118">
        <v>0</v>
      </c>
      <c r="H90" s="118">
        <v>0</v>
      </c>
      <c r="I90" s="118">
        <v>0</v>
      </c>
      <c r="J90" s="118">
        <v>0</v>
      </c>
      <c r="K90" s="118">
        <v>0</v>
      </c>
      <c r="L90" s="118">
        <v>0</v>
      </c>
      <c r="M90" s="118">
        <v>0</v>
      </c>
      <c r="O90" s="117"/>
    </row>
    <row r="91" spans="1:15" ht="20.100000000000001" customHeight="1">
      <c r="A91" s="75" t="s">
        <v>23</v>
      </c>
      <c r="B91" s="118">
        <v>0</v>
      </c>
      <c r="C91" s="118">
        <v>0</v>
      </c>
      <c r="D91" s="118">
        <v>0</v>
      </c>
      <c r="E91" s="118">
        <v>0</v>
      </c>
      <c r="F91" s="118">
        <v>0</v>
      </c>
      <c r="G91" s="118">
        <v>0</v>
      </c>
      <c r="H91" s="118">
        <v>0</v>
      </c>
      <c r="I91" s="118">
        <v>0</v>
      </c>
      <c r="J91" s="118">
        <v>0</v>
      </c>
      <c r="K91" s="118">
        <v>0</v>
      </c>
      <c r="L91" s="118">
        <v>0</v>
      </c>
      <c r="M91" s="118">
        <v>0</v>
      </c>
      <c r="O91" s="117"/>
    </row>
    <row r="92" spans="1:15" ht="20.100000000000001" customHeight="1">
      <c r="A92" s="75" t="s">
        <v>24</v>
      </c>
      <c r="B92" s="118">
        <v>0</v>
      </c>
      <c r="C92" s="118">
        <v>0</v>
      </c>
      <c r="D92" s="118">
        <v>0</v>
      </c>
      <c r="E92" s="118">
        <v>0</v>
      </c>
      <c r="F92" s="118">
        <v>0</v>
      </c>
      <c r="G92" s="118">
        <v>0</v>
      </c>
      <c r="H92" s="118">
        <v>0</v>
      </c>
      <c r="I92" s="118">
        <v>0</v>
      </c>
      <c r="J92" s="118">
        <v>0</v>
      </c>
      <c r="K92" s="118">
        <v>0</v>
      </c>
      <c r="L92" s="118">
        <v>0</v>
      </c>
      <c r="M92" s="118">
        <v>0</v>
      </c>
      <c r="O92" s="117"/>
    </row>
    <row r="93" spans="1:15" s="71" customFormat="1" ht="20.100000000000001" customHeight="1">
      <c r="A93" s="71" t="s">
        <v>25</v>
      </c>
      <c r="B93" s="124">
        <v>103</v>
      </c>
      <c r="C93" s="124">
        <v>26</v>
      </c>
      <c r="D93" s="124">
        <v>62</v>
      </c>
      <c r="E93" s="124">
        <v>26</v>
      </c>
      <c r="F93" s="124">
        <v>88</v>
      </c>
      <c r="G93" s="124">
        <v>37</v>
      </c>
      <c r="H93" s="124">
        <v>91</v>
      </c>
      <c r="I93" s="124">
        <v>41</v>
      </c>
      <c r="J93" s="124">
        <v>15</v>
      </c>
      <c r="K93" s="124">
        <v>7</v>
      </c>
      <c r="L93" s="124">
        <v>0</v>
      </c>
      <c r="M93" s="124">
        <v>421</v>
      </c>
      <c r="O93" s="150"/>
    </row>
    <row r="94" spans="1:15" ht="20.100000000000001" customHeight="1">
      <c r="A94" s="75" t="s">
        <v>26</v>
      </c>
      <c r="B94" s="118">
        <v>0</v>
      </c>
      <c r="C94" s="118">
        <v>0</v>
      </c>
      <c r="D94" s="118">
        <v>0</v>
      </c>
      <c r="E94" s="118">
        <v>1</v>
      </c>
      <c r="F94" s="118">
        <v>3</v>
      </c>
      <c r="G94" s="118">
        <v>1</v>
      </c>
      <c r="H94" s="118">
        <v>0</v>
      </c>
      <c r="I94" s="118">
        <v>0</v>
      </c>
      <c r="J94" s="118">
        <v>0</v>
      </c>
      <c r="K94" s="118">
        <v>0</v>
      </c>
      <c r="L94" s="118">
        <v>0</v>
      </c>
      <c r="M94" s="118">
        <v>3</v>
      </c>
      <c r="O94" s="117"/>
    </row>
    <row r="95" spans="1:15" ht="20.100000000000001" customHeight="1">
      <c r="A95" s="75" t="s">
        <v>27</v>
      </c>
      <c r="B95" s="118">
        <v>0</v>
      </c>
      <c r="C95" s="118">
        <v>0</v>
      </c>
      <c r="D95" s="118">
        <v>0</v>
      </c>
      <c r="E95" s="118">
        <v>0</v>
      </c>
      <c r="F95" s="118">
        <v>0</v>
      </c>
      <c r="G95" s="118">
        <v>0</v>
      </c>
      <c r="H95" s="118">
        <v>0</v>
      </c>
      <c r="I95" s="118">
        <v>0</v>
      </c>
      <c r="J95" s="118">
        <v>0</v>
      </c>
      <c r="K95" s="118">
        <v>0</v>
      </c>
      <c r="L95" s="118">
        <v>0</v>
      </c>
      <c r="M95" s="118">
        <v>0</v>
      </c>
      <c r="O95" s="117"/>
    </row>
    <row r="96" spans="1:15" ht="20.100000000000001" customHeight="1">
      <c r="A96" s="75" t="s">
        <v>28</v>
      </c>
      <c r="B96" s="118">
        <v>0</v>
      </c>
      <c r="C96" s="118">
        <v>0</v>
      </c>
      <c r="D96" s="118">
        <v>0</v>
      </c>
      <c r="E96" s="118">
        <v>0</v>
      </c>
      <c r="F96" s="118">
        <v>0</v>
      </c>
      <c r="G96" s="118">
        <v>0</v>
      </c>
      <c r="H96" s="118">
        <v>0</v>
      </c>
      <c r="I96" s="118">
        <v>0</v>
      </c>
      <c r="J96" s="118">
        <v>0</v>
      </c>
      <c r="K96" s="118">
        <v>0</v>
      </c>
      <c r="L96" s="118">
        <v>0</v>
      </c>
      <c r="M96" s="118">
        <v>0</v>
      </c>
      <c r="O96" s="117"/>
    </row>
    <row r="97" spans="1:15" ht="20.100000000000001" customHeight="1">
      <c r="A97" s="75" t="s">
        <v>29</v>
      </c>
      <c r="B97" s="118">
        <v>0</v>
      </c>
      <c r="C97" s="118">
        <v>0</v>
      </c>
      <c r="D97" s="118">
        <v>0</v>
      </c>
      <c r="E97" s="118">
        <v>0</v>
      </c>
      <c r="F97" s="118">
        <v>0</v>
      </c>
      <c r="G97" s="118">
        <v>0</v>
      </c>
      <c r="H97" s="118">
        <v>0</v>
      </c>
      <c r="I97" s="118">
        <v>0</v>
      </c>
      <c r="J97" s="118">
        <v>0</v>
      </c>
      <c r="K97" s="118">
        <v>0</v>
      </c>
      <c r="L97" s="118">
        <v>0</v>
      </c>
      <c r="M97" s="118">
        <v>0</v>
      </c>
      <c r="O97" s="117"/>
    </row>
    <row r="98" spans="1:15" ht="20.100000000000001" customHeight="1">
      <c r="A98" s="75" t="s">
        <v>30</v>
      </c>
      <c r="B98" s="118">
        <v>0</v>
      </c>
      <c r="C98" s="118">
        <v>0</v>
      </c>
      <c r="D98" s="118">
        <v>0</v>
      </c>
      <c r="E98" s="118">
        <v>0</v>
      </c>
      <c r="F98" s="118">
        <v>0</v>
      </c>
      <c r="G98" s="118">
        <v>0</v>
      </c>
      <c r="H98" s="118">
        <v>0</v>
      </c>
      <c r="I98" s="118">
        <v>0</v>
      </c>
      <c r="J98" s="118">
        <v>0</v>
      </c>
      <c r="K98" s="118">
        <v>0</v>
      </c>
      <c r="L98" s="118">
        <v>0</v>
      </c>
      <c r="M98" s="118">
        <v>0</v>
      </c>
      <c r="O98" s="117"/>
    </row>
    <row r="99" spans="1:15" ht="20.100000000000001" customHeight="1">
      <c r="A99" s="75" t="s">
        <v>31</v>
      </c>
      <c r="B99" s="118">
        <v>0</v>
      </c>
      <c r="C99" s="118">
        <v>0</v>
      </c>
      <c r="D99" s="118">
        <v>0</v>
      </c>
      <c r="E99" s="118">
        <v>0</v>
      </c>
      <c r="F99" s="118">
        <v>0</v>
      </c>
      <c r="G99" s="118">
        <v>0</v>
      </c>
      <c r="H99" s="118">
        <v>0</v>
      </c>
      <c r="I99" s="118">
        <v>0</v>
      </c>
      <c r="J99" s="118">
        <v>0</v>
      </c>
      <c r="K99" s="118">
        <v>0</v>
      </c>
      <c r="L99" s="118">
        <v>0</v>
      </c>
      <c r="M99" s="118">
        <v>0</v>
      </c>
      <c r="O99" s="117"/>
    </row>
    <row r="100" spans="1:15" ht="20.100000000000001" customHeight="1">
      <c r="A100" s="75" t="s">
        <v>32</v>
      </c>
      <c r="B100" s="118">
        <v>103</v>
      </c>
      <c r="C100" s="118">
        <v>26</v>
      </c>
      <c r="D100" s="118">
        <v>62</v>
      </c>
      <c r="E100" s="118">
        <v>25</v>
      </c>
      <c r="F100" s="118">
        <v>85</v>
      </c>
      <c r="G100" s="118">
        <v>36</v>
      </c>
      <c r="H100" s="118">
        <v>91</v>
      </c>
      <c r="I100" s="118">
        <v>41</v>
      </c>
      <c r="J100" s="118">
        <v>15</v>
      </c>
      <c r="K100" s="118">
        <v>7</v>
      </c>
      <c r="L100" s="118">
        <v>0</v>
      </c>
      <c r="M100" s="118">
        <v>417</v>
      </c>
      <c r="O100" s="117"/>
    </row>
    <row r="101" spans="1:15" ht="20.100000000000001" customHeight="1">
      <c r="A101" s="75" t="s">
        <v>33</v>
      </c>
      <c r="B101" s="118">
        <v>0</v>
      </c>
      <c r="C101" s="118">
        <v>0</v>
      </c>
      <c r="D101" s="118">
        <v>0</v>
      </c>
      <c r="E101" s="118">
        <v>0</v>
      </c>
      <c r="F101" s="118">
        <v>0</v>
      </c>
      <c r="G101" s="118">
        <v>0</v>
      </c>
      <c r="H101" s="118">
        <v>0</v>
      </c>
      <c r="I101" s="118">
        <v>0</v>
      </c>
      <c r="J101" s="118">
        <v>0</v>
      </c>
      <c r="K101" s="118">
        <v>0</v>
      </c>
      <c r="L101" s="118">
        <v>0</v>
      </c>
      <c r="M101" s="118">
        <v>0</v>
      </c>
      <c r="O101" s="117"/>
    </row>
    <row r="102" spans="1:15" ht="20.100000000000001" customHeight="1">
      <c r="A102" s="75" t="s">
        <v>34</v>
      </c>
      <c r="B102" s="118">
        <v>0</v>
      </c>
      <c r="C102" s="118">
        <v>0</v>
      </c>
      <c r="D102" s="118">
        <v>0</v>
      </c>
      <c r="E102" s="118">
        <v>0</v>
      </c>
      <c r="F102" s="118">
        <v>0</v>
      </c>
      <c r="G102" s="118">
        <v>0</v>
      </c>
      <c r="H102" s="118">
        <v>0</v>
      </c>
      <c r="I102" s="118">
        <v>0</v>
      </c>
      <c r="J102" s="118">
        <v>0</v>
      </c>
      <c r="K102" s="118">
        <v>0</v>
      </c>
      <c r="L102" s="118">
        <v>0</v>
      </c>
      <c r="M102" s="118">
        <v>0</v>
      </c>
      <c r="O102" s="117"/>
    </row>
    <row r="103" spans="1:15" ht="20.100000000000001" customHeight="1">
      <c r="A103" s="75" t="s">
        <v>35</v>
      </c>
      <c r="B103" s="118">
        <v>0</v>
      </c>
      <c r="C103" s="118">
        <v>0</v>
      </c>
      <c r="D103" s="118">
        <v>0</v>
      </c>
      <c r="E103" s="118">
        <v>0</v>
      </c>
      <c r="F103" s="118">
        <v>0</v>
      </c>
      <c r="G103" s="118">
        <v>0</v>
      </c>
      <c r="H103" s="118">
        <v>0</v>
      </c>
      <c r="I103" s="118">
        <v>0</v>
      </c>
      <c r="J103" s="118">
        <v>0</v>
      </c>
      <c r="K103" s="118">
        <v>0</v>
      </c>
      <c r="L103" s="118">
        <v>0</v>
      </c>
      <c r="M103" s="118">
        <v>0</v>
      </c>
      <c r="O103" s="117"/>
    </row>
    <row r="104" spans="1:15" ht="20.100000000000001" customHeight="1">
      <c r="A104" s="75" t="s">
        <v>36</v>
      </c>
      <c r="B104" s="118">
        <v>0</v>
      </c>
      <c r="C104" s="118">
        <v>0</v>
      </c>
      <c r="D104" s="118">
        <v>0</v>
      </c>
      <c r="E104" s="118">
        <v>0</v>
      </c>
      <c r="F104" s="118">
        <v>0</v>
      </c>
      <c r="G104" s="118">
        <v>0</v>
      </c>
      <c r="H104" s="118">
        <v>0</v>
      </c>
      <c r="I104" s="118">
        <v>0</v>
      </c>
      <c r="J104" s="118">
        <v>0</v>
      </c>
      <c r="K104" s="118">
        <v>0</v>
      </c>
      <c r="L104" s="118">
        <v>0</v>
      </c>
      <c r="M104" s="118">
        <v>1</v>
      </c>
      <c r="O104" s="117"/>
    </row>
    <row r="105" spans="1:15" ht="20.100000000000001" customHeight="1">
      <c r="A105" s="75" t="s">
        <v>37</v>
      </c>
      <c r="B105" s="118">
        <v>0</v>
      </c>
      <c r="C105" s="118">
        <v>0</v>
      </c>
      <c r="D105" s="118">
        <v>0</v>
      </c>
      <c r="E105" s="118">
        <v>0</v>
      </c>
      <c r="F105" s="118">
        <v>0</v>
      </c>
      <c r="G105" s="118">
        <v>0</v>
      </c>
      <c r="H105" s="118">
        <v>0</v>
      </c>
      <c r="I105" s="118">
        <v>0</v>
      </c>
      <c r="J105" s="118">
        <v>0</v>
      </c>
      <c r="K105" s="118">
        <v>0</v>
      </c>
      <c r="L105" s="118">
        <v>0</v>
      </c>
      <c r="M105" s="118">
        <v>0</v>
      </c>
      <c r="O105" s="117"/>
    </row>
    <row r="106" spans="1:15" s="71" customFormat="1" ht="20.100000000000001" customHeight="1">
      <c r="A106" s="71" t="s">
        <v>38</v>
      </c>
      <c r="B106" s="124">
        <v>0</v>
      </c>
      <c r="C106" s="124">
        <v>0</v>
      </c>
      <c r="D106" s="124">
        <v>0</v>
      </c>
      <c r="E106" s="124">
        <v>0</v>
      </c>
      <c r="F106" s="124">
        <v>0</v>
      </c>
      <c r="G106" s="124">
        <v>0</v>
      </c>
      <c r="H106" s="124">
        <v>0</v>
      </c>
      <c r="I106" s="124">
        <v>0</v>
      </c>
      <c r="J106" s="124">
        <v>0</v>
      </c>
      <c r="K106" s="124">
        <v>0</v>
      </c>
      <c r="L106" s="124">
        <v>0</v>
      </c>
      <c r="M106" s="124">
        <v>0</v>
      </c>
      <c r="O106" s="150"/>
    </row>
    <row r="107" spans="1:15" ht="20.100000000000001" customHeight="1">
      <c r="A107" s="75" t="s">
        <v>39</v>
      </c>
      <c r="B107" s="118">
        <v>0</v>
      </c>
      <c r="C107" s="118">
        <v>0</v>
      </c>
      <c r="D107" s="118">
        <v>0</v>
      </c>
      <c r="E107" s="118">
        <v>0</v>
      </c>
      <c r="F107" s="118">
        <v>0</v>
      </c>
      <c r="G107" s="118">
        <v>0</v>
      </c>
      <c r="H107" s="118">
        <v>0</v>
      </c>
      <c r="I107" s="118">
        <v>0</v>
      </c>
      <c r="J107" s="118">
        <v>0</v>
      </c>
      <c r="K107" s="118">
        <v>0</v>
      </c>
      <c r="L107" s="118">
        <v>0</v>
      </c>
      <c r="M107" s="118">
        <v>0</v>
      </c>
      <c r="O107" s="117"/>
    </row>
    <row r="108" spans="1:15" ht="20.100000000000001" customHeight="1">
      <c r="A108" s="75" t="s">
        <v>40</v>
      </c>
      <c r="B108" s="118">
        <v>0</v>
      </c>
      <c r="C108" s="118">
        <v>0</v>
      </c>
      <c r="D108" s="118">
        <v>0</v>
      </c>
      <c r="E108" s="118">
        <v>0</v>
      </c>
      <c r="F108" s="118">
        <v>0</v>
      </c>
      <c r="G108" s="118">
        <v>0</v>
      </c>
      <c r="H108" s="118">
        <v>0</v>
      </c>
      <c r="I108" s="118">
        <v>0</v>
      </c>
      <c r="J108" s="118">
        <v>0</v>
      </c>
      <c r="K108" s="118">
        <v>0</v>
      </c>
      <c r="L108" s="118">
        <v>0</v>
      </c>
      <c r="M108" s="118">
        <v>0</v>
      </c>
      <c r="O108" s="117"/>
    </row>
    <row r="109" spans="1:15" ht="20.100000000000001" customHeight="1">
      <c r="A109" s="75" t="s">
        <v>41</v>
      </c>
      <c r="B109" s="118">
        <v>0</v>
      </c>
      <c r="C109" s="118">
        <v>0</v>
      </c>
      <c r="D109" s="118">
        <v>0</v>
      </c>
      <c r="E109" s="118">
        <v>0</v>
      </c>
      <c r="F109" s="118">
        <v>0</v>
      </c>
      <c r="G109" s="118">
        <v>0</v>
      </c>
      <c r="H109" s="118">
        <v>0</v>
      </c>
      <c r="I109" s="118">
        <v>0</v>
      </c>
      <c r="J109" s="118">
        <v>0</v>
      </c>
      <c r="K109" s="118">
        <v>0</v>
      </c>
      <c r="L109" s="118">
        <v>0</v>
      </c>
      <c r="M109" s="118">
        <v>0</v>
      </c>
      <c r="O109" s="117"/>
    </row>
    <row r="110" spans="1:15" ht="20.100000000000001" customHeight="1">
      <c r="A110" s="75" t="s">
        <v>42</v>
      </c>
      <c r="B110" s="118">
        <v>0</v>
      </c>
      <c r="C110" s="118">
        <v>0</v>
      </c>
      <c r="D110" s="118">
        <v>0</v>
      </c>
      <c r="E110" s="118">
        <v>0</v>
      </c>
      <c r="F110" s="118">
        <v>0</v>
      </c>
      <c r="G110" s="118">
        <v>0</v>
      </c>
      <c r="H110" s="118">
        <v>0</v>
      </c>
      <c r="I110" s="118">
        <v>0</v>
      </c>
      <c r="J110" s="118">
        <v>0</v>
      </c>
      <c r="K110" s="118">
        <v>0</v>
      </c>
      <c r="L110" s="118">
        <v>0</v>
      </c>
      <c r="M110" s="118">
        <v>0</v>
      </c>
      <c r="O110" s="117"/>
    </row>
    <row r="111" spans="1:15" ht="20.100000000000001" customHeight="1">
      <c r="A111" s="75" t="s">
        <v>43</v>
      </c>
      <c r="B111" s="118">
        <v>0</v>
      </c>
      <c r="C111" s="118">
        <v>0</v>
      </c>
      <c r="D111" s="118">
        <v>0</v>
      </c>
      <c r="E111" s="118">
        <v>0</v>
      </c>
      <c r="F111" s="118">
        <v>0</v>
      </c>
      <c r="G111" s="118">
        <v>0</v>
      </c>
      <c r="H111" s="118">
        <v>0</v>
      </c>
      <c r="I111" s="118">
        <v>0</v>
      </c>
      <c r="J111" s="118">
        <v>0</v>
      </c>
      <c r="K111" s="118">
        <v>0</v>
      </c>
      <c r="L111" s="118">
        <v>0</v>
      </c>
      <c r="M111" s="118">
        <v>0</v>
      </c>
      <c r="O111" s="117"/>
    </row>
    <row r="112" spans="1:15" ht="20.100000000000001" customHeight="1">
      <c r="A112" s="75" t="s">
        <v>44</v>
      </c>
      <c r="B112" s="118">
        <v>0</v>
      </c>
      <c r="C112" s="118">
        <v>0</v>
      </c>
      <c r="D112" s="118">
        <v>0</v>
      </c>
      <c r="E112" s="118">
        <v>0</v>
      </c>
      <c r="F112" s="118">
        <v>0</v>
      </c>
      <c r="G112" s="118">
        <v>0</v>
      </c>
      <c r="H112" s="118">
        <v>0</v>
      </c>
      <c r="I112" s="118">
        <v>0</v>
      </c>
      <c r="J112" s="118">
        <v>0</v>
      </c>
      <c r="K112" s="118">
        <v>0</v>
      </c>
      <c r="L112" s="118">
        <v>0</v>
      </c>
      <c r="M112" s="118">
        <v>0</v>
      </c>
      <c r="O112" s="117"/>
    </row>
    <row r="113" spans="1:15" ht="20.100000000000001" customHeight="1">
      <c r="A113" s="71" t="s">
        <v>45</v>
      </c>
      <c r="B113" s="124">
        <v>0</v>
      </c>
      <c r="C113" s="124">
        <v>0</v>
      </c>
      <c r="D113" s="124">
        <v>6</v>
      </c>
      <c r="E113" s="124">
        <v>0</v>
      </c>
      <c r="F113" s="124">
        <v>0</v>
      </c>
      <c r="G113" s="124">
        <v>0</v>
      </c>
      <c r="H113" s="124">
        <v>0</v>
      </c>
      <c r="I113" s="124">
        <v>0</v>
      </c>
      <c r="J113" s="124">
        <v>0</v>
      </c>
      <c r="K113" s="124">
        <v>0</v>
      </c>
      <c r="L113" s="124">
        <v>0</v>
      </c>
      <c r="M113" s="124">
        <v>0</v>
      </c>
      <c r="O113" s="117"/>
    </row>
    <row r="114" spans="1:15" ht="20.100000000000001" customHeight="1">
      <c r="A114" s="75" t="s">
        <v>46</v>
      </c>
      <c r="B114" s="118">
        <v>0</v>
      </c>
      <c r="C114" s="118">
        <v>0</v>
      </c>
      <c r="D114" s="118">
        <v>6</v>
      </c>
      <c r="E114" s="118">
        <v>0</v>
      </c>
      <c r="F114" s="118">
        <v>0</v>
      </c>
      <c r="G114" s="118">
        <v>0</v>
      </c>
      <c r="H114" s="118">
        <v>0</v>
      </c>
      <c r="I114" s="118">
        <v>0</v>
      </c>
      <c r="J114" s="118">
        <v>0</v>
      </c>
      <c r="K114" s="118">
        <v>0</v>
      </c>
      <c r="L114" s="118">
        <v>0</v>
      </c>
      <c r="M114" s="118">
        <v>0</v>
      </c>
      <c r="O114" s="117"/>
    </row>
    <row r="115" spans="1:15" ht="20.100000000000001" customHeight="1">
      <c r="A115" s="75" t="s">
        <v>47</v>
      </c>
      <c r="B115" s="118">
        <v>0</v>
      </c>
      <c r="C115" s="118">
        <v>0</v>
      </c>
      <c r="D115" s="118">
        <v>0</v>
      </c>
      <c r="E115" s="118">
        <v>0</v>
      </c>
      <c r="F115" s="118">
        <v>0</v>
      </c>
      <c r="G115" s="118">
        <v>0</v>
      </c>
      <c r="H115" s="118">
        <v>0</v>
      </c>
      <c r="I115" s="118">
        <v>0</v>
      </c>
      <c r="J115" s="118">
        <v>0</v>
      </c>
      <c r="K115" s="118">
        <v>0</v>
      </c>
      <c r="L115" s="118">
        <v>0</v>
      </c>
      <c r="M115" s="118">
        <v>0</v>
      </c>
      <c r="O115" s="117"/>
    </row>
    <row r="116" spans="1:15" ht="20.100000000000001" customHeight="1">
      <c r="A116" s="75" t="s">
        <v>48</v>
      </c>
      <c r="B116" s="118">
        <v>0</v>
      </c>
      <c r="C116" s="118">
        <v>0</v>
      </c>
      <c r="D116" s="118">
        <v>0</v>
      </c>
      <c r="E116" s="118">
        <v>0</v>
      </c>
      <c r="F116" s="118">
        <v>0</v>
      </c>
      <c r="G116" s="118">
        <v>0</v>
      </c>
      <c r="H116" s="118">
        <v>0</v>
      </c>
      <c r="I116" s="118">
        <v>0</v>
      </c>
      <c r="J116" s="118">
        <v>0</v>
      </c>
      <c r="K116" s="118">
        <v>0</v>
      </c>
      <c r="L116" s="118">
        <v>0</v>
      </c>
      <c r="M116" s="118">
        <v>0</v>
      </c>
      <c r="O116" s="117"/>
    </row>
    <row r="117" spans="1:15" ht="20.100000000000001" customHeight="1">
      <c r="A117" s="75" t="s">
        <v>49</v>
      </c>
      <c r="B117" s="118">
        <v>0</v>
      </c>
      <c r="C117" s="118">
        <v>0</v>
      </c>
      <c r="D117" s="118">
        <v>0</v>
      </c>
      <c r="E117" s="118">
        <v>0</v>
      </c>
      <c r="F117" s="118">
        <v>0</v>
      </c>
      <c r="G117" s="118">
        <v>0</v>
      </c>
      <c r="H117" s="118">
        <v>0</v>
      </c>
      <c r="I117" s="118">
        <v>0</v>
      </c>
      <c r="J117" s="118">
        <v>0</v>
      </c>
      <c r="K117" s="118">
        <v>0</v>
      </c>
      <c r="L117" s="118">
        <v>0</v>
      </c>
      <c r="M117" s="118">
        <v>0</v>
      </c>
      <c r="O117" s="117"/>
    </row>
    <row r="118" spans="1:15" ht="20.100000000000001" customHeight="1">
      <c r="A118" s="75" t="s">
        <v>50</v>
      </c>
      <c r="B118" s="118">
        <v>0</v>
      </c>
      <c r="C118" s="118">
        <v>0</v>
      </c>
      <c r="D118" s="118">
        <v>0</v>
      </c>
      <c r="E118" s="118">
        <v>0</v>
      </c>
      <c r="F118" s="118">
        <v>0</v>
      </c>
      <c r="G118" s="118">
        <v>0</v>
      </c>
      <c r="H118" s="118">
        <v>0</v>
      </c>
      <c r="I118" s="118">
        <v>0</v>
      </c>
      <c r="J118" s="118">
        <v>0</v>
      </c>
      <c r="K118" s="118">
        <v>0</v>
      </c>
      <c r="L118" s="118">
        <v>0</v>
      </c>
      <c r="M118" s="118">
        <v>0</v>
      </c>
      <c r="O118" s="117"/>
    </row>
    <row r="119" spans="1:15" ht="20.100000000000001" customHeight="1">
      <c r="A119" s="75" t="s">
        <v>51</v>
      </c>
      <c r="B119" s="118">
        <v>0</v>
      </c>
      <c r="C119" s="118">
        <v>0</v>
      </c>
      <c r="D119" s="118">
        <v>0</v>
      </c>
      <c r="E119" s="118">
        <v>0</v>
      </c>
      <c r="F119" s="118">
        <v>0</v>
      </c>
      <c r="G119" s="118">
        <v>0</v>
      </c>
      <c r="H119" s="118">
        <v>0</v>
      </c>
      <c r="I119" s="118">
        <v>0</v>
      </c>
      <c r="J119" s="118">
        <v>0</v>
      </c>
      <c r="K119" s="118">
        <v>0</v>
      </c>
      <c r="L119" s="118">
        <v>0</v>
      </c>
      <c r="M119" s="118">
        <v>0</v>
      </c>
      <c r="O119" s="117"/>
    </row>
    <row r="120" spans="1:15" ht="20.100000000000001" customHeight="1">
      <c r="A120" s="75" t="s">
        <v>52</v>
      </c>
      <c r="B120" s="118">
        <v>0</v>
      </c>
      <c r="C120" s="118">
        <v>0</v>
      </c>
      <c r="D120" s="118">
        <v>0</v>
      </c>
      <c r="E120" s="118">
        <v>0</v>
      </c>
      <c r="F120" s="118">
        <v>0</v>
      </c>
      <c r="G120" s="118">
        <v>0</v>
      </c>
      <c r="H120" s="118">
        <v>0</v>
      </c>
      <c r="I120" s="118">
        <v>0</v>
      </c>
      <c r="J120" s="118">
        <v>0</v>
      </c>
      <c r="K120" s="118">
        <v>0</v>
      </c>
      <c r="L120" s="118">
        <v>0</v>
      </c>
      <c r="M120" s="118">
        <v>0</v>
      </c>
      <c r="O120" s="117"/>
    </row>
    <row r="121" spans="1:15" ht="20.100000000000001" customHeight="1">
      <c r="A121" s="75" t="s">
        <v>53</v>
      </c>
      <c r="B121" s="118">
        <v>0</v>
      </c>
      <c r="C121" s="118">
        <v>0</v>
      </c>
      <c r="D121" s="118">
        <v>0</v>
      </c>
      <c r="E121" s="118">
        <v>0</v>
      </c>
      <c r="F121" s="118">
        <v>0</v>
      </c>
      <c r="G121" s="118">
        <v>0</v>
      </c>
      <c r="H121" s="118">
        <v>0</v>
      </c>
      <c r="I121" s="118">
        <v>0</v>
      </c>
      <c r="J121" s="118">
        <v>0</v>
      </c>
      <c r="K121" s="118">
        <v>0</v>
      </c>
      <c r="L121" s="118">
        <v>0</v>
      </c>
      <c r="M121" s="118">
        <v>0</v>
      </c>
      <c r="O121" s="117"/>
    </row>
    <row r="122" spans="1:15" ht="20.100000000000001" customHeight="1">
      <c r="A122" s="75" t="s">
        <v>54</v>
      </c>
      <c r="B122" s="118">
        <v>0</v>
      </c>
      <c r="C122" s="118">
        <v>0</v>
      </c>
      <c r="D122" s="118">
        <v>0</v>
      </c>
      <c r="E122" s="118">
        <v>0</v>
      </c>
      <c r="F122" s="118">
        <v>0</v>
      </c>
      <c r="G122" s="118">
        <v>0</v>
      </c>
      <c r="H122" s="118">
        <v>0</v>
      </c>
      <c r="I122" s="118">
        <v>0</v>
      </c>
      <c r="J122" s="118">
        <v>0</v>
      </c>
      <c r="K122" s="118">
        <v>0</v>
      </c>
      <c r="L122" s="118">
        <v>0</v>
      </c>
      <c r="M122" s="118">
        <v>0</v>
      </c>
      <c r="O122" s="117"/>
    </row>
    <row r="123" spans="1:15" ht="20.100000000000001" customHeight="1">
      <c r="A123" s="75" t="s">
        <v>55</v>
      </c>
      <c r="B123" s="118">
        <v>0</v>
      </c>
      <c r="C123" s="118">
        <v>0</v>
      </c>
      <c r="D123" s="118">
        <v>0</v>
      </c>
      <c r="E123" s="118">
        <v>0</v>
      </c>
      <c r="F123" s="118">
        <v>0</v>
      </c>
      <c r="G123" s="118">
        <v>0</v>
      </c>
      <c r="H123" s="118">
        <v>0</v>
      </c>
      <c r="I123" s="118">
        <v>0</v>
      </c>
      <c r="J123" s="118">
        <v>0</v>
      </c>
      <c r="K123" s="118">
        <v>0</v>
      </c>
      <c r="L123" s="118">
        <v>0</v>
      </c>
      <c r="M123" s="118">
        <v>0</v>
      </c>
      <c r="O123" s="117"/>
    </row>
    <row r="124" spans="1:15" ht="20.100000000000001" customHeight="1">
      <c r="A124" s="75" t="s">
        <v>56</v>
      </c>
      <c r="B124" s="118">
        <v>0</v>
      </c>
      <c r="C124" s="118">
        <v>0</v>
      </c>
      <c r="D124" s="118">
        <v>0</v>
      </c>
      <c r="E124" s="118">
        <v>0</v>
      </c>
      <c r="F124" s="118">
        <v>0</v>
      </c>
      <c r="G124" s="118">
        <v>0</v>
      </c>
      <c r="H124" s="118">
        <v>0</v>
      </c>
      <c r="I124" s="118">
        <v>0</v>
      </c>
      <c r="J124" s="118">
        <v>0</v>
      </c>
      <c r="K124" s="118">
        <v>0</v>
      </c>
      <c r="L124" s="118">
        <v>0</v>
      </c>
      <c r="M124" s="118">
        <v>0</v>
      </c>
      <c r="O124" s="117"/>
    </row>
    <row r="125" spans="1:15" ht="20.100000000000001" customHeight="1">
      <c r="A125" s="75" t="s">
        <v>57</v>
      </c>
      <c r="B125" s="118">
        <v>0</v>
      </c>
      <c r="C125" s="118">
        <v>0</v>
      </c>
      <c r="D125" s="118">
        <v>0</v>
      </c>
      <c r="E125" s="118">
        <v>0</v>
      </c>
      <c r="F125" s="118">
        <v>0</v>
      </c>
      <c r="G125" s="118">
        <v>0</v>
      </c>
      <c r="H125" s="118">
        <v>0</v>
      </c>
      <c r="I125" s="118">
        <v>0</v>
      </c>
      <c r="J125" s="118">
        <v>0</v>
      </c>
      <c r="K125" s="118">
        <v>0</v>
      </c>
      <c r="L125" s="118">
        <v>0</v>
      </c>
      <c r="M125" s="118">
        <v>0</v>
      </c>
      <c r="O125" s="117"/>
    </row>
    <row r="126" spans="1:15" ht="20.100000000000001" customHeight="1">
      <c r="A126" s="75" t="s">
        <v>58</v>
      </c>
      <c r="B126" s="118">
        <v>0</v>
      </c>
      <c r="C126" s="118">
        <v>0</v>
      </c>
      <c r="D126" s="118">
        <v>0</v>
      </c>
      <c r="E126" s="118">
        <v>0</v>
      </c>
      <c r="F126" s="118">
        <v>0</v>
      </c>
      <c r="G126" s="118">
        <v>0</v>
      </c>
      <c r="H126" s="118">
        <v>0</v>
      </c>
      <c r="I126" s="118">
        <v>0</v>
      </c>
      <c r="J126" s="118">
        <v>0</v>
      </c>
      <c r="K126" s="118">
        <v>0</v>
      </c>
      <c r="L126" s="118">
        <v>0</v>
      </c>
      <c r="M126" s="118">
        <v>0</v>
      </c>
      <c r="O126" s="117"/>
    </row>
    <row r="127" spans="1:15" ht="20.100000000000001" customHeight="1">
      <c r="A127" s="75" t="s">
        <v>59</v>
      </c>
      <c r="B127" s="118">
        <v>0</v>
      </c>
      <c r="C127" s="118">
        <v>0</v>
      </c>
      <c r="D127" s="118">
        <v>0</v>
      </c>
      <c r="E127" s="118">
        <v>0</v>
      </c>
      <c r="F127" s="118">
        <v>0</v>
      </c>
      <c r="G127" s="118">
        <v>0</v>
      </c>
      <c r="H127" s="118">
        <v>0</v>
      </c>
      <c r="I127" s="118">
        <v>0</v>
      </c>
      <c r="J127" s="118">
        <v>0</v>
      </c>
      <c r="K127" s="118">
        <v>0</v>
      </c>
      <c r="L127" s="118">
        <v>0</v>
      </c>
      <c r="M127" s="118">
        <v>0</v>
      </c>
      <c r="O127" s="117"/>
    </row>
    <row r="128" spans="1:15" ht="20.100000000000001" customHeight="1">
      <c r="A128" s="75" t="s">
        <v>60</v>
      </c>
      <c r="B128" s="118">
        <v>0</v>
      </c>
      <c r="C128" s="118">
        <v>0</v>
      </c>
      <c r="D128" s="118">
        <v>0</v>
      </c>
      <c r="E128" s="118">
        <v>0</v>
      </c>
      <c r="F128" s="118">
        <v>0</v>
      </c>
      <c r="G128" s="118">
        <v>0</v>
      </c>
      <c r="H128" s="118">
        <v>0</v>
      </c>
      <c r="I128" s="118">
        <v>0</v>
      </c>
      <c r="J128" s="118">
        <v>0</v>
      </c>
      <c r="K128" s="118">
        <v>0</v>
      </c>
      <c r="L128" s="118">
        <v>0</v>
      </c>
      <c r="M128" s="118">
        <v>0</v>
      </c>
      <c r="O128" s="117"/>
    </row>
    <row r="129" spans="1:15" s="71" customFormat="1" ht="20.100000000000001" customHeight="1">
      <c r="A129" s="75" t="s">
        <v>61</v>
      </c>
      <c r="B129" s="118">
        <v>0</v>
      </c>
      <c r="C129" s="118">
        <v>0</v>
      </c>
      <c r="D129" s="118">
        <v>0</v>
      </c>
      <c r="E129" s="118">
        <v>0</v>
      </c>
      <c r="F129" s="118">
        <v>0</v>
      </c>
      <c r="G129" s="118">
        <v>0</v>
      </c>
      <c r="H129" s="118">
        <v>0</v>
      </c>
      <c r="I129" s="118">
        <v>0</v>
      </c>
      <c r="J129" s="118">
        <v>0</v>
      </c>
      <c r="K129" s="118">
        <v>0</v>
      </c>
      <c r="L129" s="118">
        <v>0</v>
      </c>
      <c r="M129" s="118">
        <v>0</v>
      </c>
      <c r="O129" s="150"/>
    </row>
    <row r="130" spans="1:15" s="71" customFormat="1" ht="20.100000000000001" customHeight="1">
      <c r="A130" s="75" t="s">
        <v>62</v>
      </c>
      <c r="B130" s="118">
        <v>0</v>
      </c>
      <c r="C130" s="118">
        <v>0</v>
      </c>
      <c r="D130" s="118">
        <v>0</v>
      </c>
      <c r="E130" s="118">
        <v>0</v>
      </c>
      <c r="F130" s="118">
        <v>0</v>
      </c>
      <c r="G130" s="118">
        <v>0</v>
      </c>
      <c r="H130" s="118">
        <v>0</v>
      </c>
      <c r="I130" s="118">
        <v>0</v>
      </c>
      <c r="J130" s="118">
        <v>0</v>
      </c>
      <c r="K130" s="118">
        <v>0</v>
      </c>
      <c r="L130" s="118">
        <v>0</v>
      </c>
      <c r="M130" s="118">
        <v>0</v>
      </c>
      <c r="O130" s="150"/>
    </row>
    <row r="131" spans="1:15" s="71" customFormat="1" ht="20.100000000000001" customHeight="1">
      <c r="A131" s="75" t="s">
        <v>63</v>
      </c>
      <c r="B131" s="118">
        <v>0</v>
      </c>
      <c r="C131" s="118">
        <v>0</v>
      </c>
      <c r="D131" s="118">
        <v>0</v>
      </c>
      <c r="E131" s="118">
        <v>0</v>
      </c>
      <c r="F131" s="118">
        <v>0</v>
      </c>
      <c r="G131" s="118">
        <v>0</v>
      </c>
      <c r="H131" s="118">
        <v>0</v>
      </c>
      <c r="I131" s="118">
        <v>0</v>
      </c>
      <c r="J131" s="118">
        <v>0</v>
      </c>
      <c r="K131" s="118">
        <v>0</v>
      </c>
      <c r="L131" s="118">
        <v>0</v>
      </c>
      <c r="M131" s="118">
        <v>0</v>
      </c>
      <c r="O131" s="150"/>
    </row>
    <row r="132" spans="1:15" ht="20.100000000000001" customHeight="1">
      <c r="A132" s="75" t="s">
        <v>64</v>
      </c>
      <c r="B132" s="118">
        <v>0</v>
      </c>
      <c r="C132" s="118">
        <v>0</v>
      </c>
      <c r="D132" s="118">
        <v>0</v>
      </c>
      <c r="E132" s="118">
        <v>0</v>
      </c>
      <c r="F132" s="118">
        <v>0</v>
      </c>
      <c r="G132" s="118">
        <v>0</v>
      </c>
      <c r="H132" s="118">
        <v>0</v>
      </c>
      <c r="I132" s="118">
        <v>0</v>
      </c>
      <c r="J132" s="118">
        <v>0</v>
      </c>
      <c r="K132" s="118">
        <v>0</v>
      </c>
      <c r="L132" s="118">
        <v>0</v>
      </c>
      <c r="M132" s="118">
        <v>0</v>
      </c>
      <c r="O132" s="117"/>
    </row>
    <row r="133" spans="1:15" ht="20.100000000000001" customHeight="1">
      <c r="A133" s="75" t="s">
        <v>65</v>
      </c>
      <c r="B133" s="118">
        <v>0</v>
      </c>
      <c r="C133" s="118">
        <v>0</v>
      </c>
      <c r="D133" s="118">
        <v>0</v>
      </c>
      <c r="E133" s="118">
        <v>0</v>
      </c>
      <c r="F133" s="118">
        <v>0</v>
      </c>
      <c r="G133" s="118">
        <v>0</v>
      </c>
      <c r="H133" s="118">
        <v>0</v>
      </c>
      <c r="I133" s="118">
        <v>0</v>
      </c>
      <c r="J133" s="118">
        <v>0</v>
      </c>
      <c r="K133" s="118">
        <v>0</v>
      </c>
      <c r="L133" s="118">
        <v>0</v>
      </c>
      <c r="M133" s="118">
        <v>0</v>
      </c>
      <c r="O133" s="117"/>
    </row>
    <row r="134" spans="1:15" s="71" customFormat="1" ht="20.100000000000001" customHeight="1">
      <c r="A134" s="75" t="s">
        <v>66</v>
      </c>
      <c r="B134" s="118">
        <v>0</v>
      </c>
      <c r="C134" s="118">
        <v>0</v>
      </c>
      <c r="D134" s="118">
        <v>0</v>
      </c>
      <c r="E134" s="118">
        <v>0</v>
      </c>
      <c r="F134" s="118">
        <v>0</v>
      </c>
      <c r="G134" s="118">
        <v>0</v>
      </c>
      <c r="H134" s="118">
        <v>0</v>
      </c>
      <c r="I134" s="118">
        <v>0</v>
      </c>
      <c r="J134" s="118">
        <v>0</v>
      </c>
      <c r="K134" s="118">
        <v>0</v>
      </c>
      <c r="L134" s="118">
        <v>0</v>
      </c>
      <c r="M134" s="118">
        <v>0</v>
      </c>
      <c r="O134" s="150"/>
    </row>
    <row r="135" spans="1:15" ht="20.100000000000001" customHeight="1">
      <c r="A135" s="71" t="s">
        <v>67</v>
      </c>
      <c r="B135" s="124">
        <v>0</v>
      </c>
      <c r="C135" s="124">
        <v>0</v>
      </c>
      <c r="D135" s="124">
        <v>0</v>
      </c>
      <c r="E135" s="124">
        <v>0</v>
      </c>
      <c r="F135" s="124">
        <v>0</v>
      </c>
      <c r="G135" s="124">
        <v>0</v>
      </c>
      <c r="H135" s="124">
        <v>0</v>
      </c>
      <c r="I135" s="124">
        <v>0</v>
      </c>
      <c r="J135" s="124">
        <v>0</v>
      </c>
      <c r="K135" s="124">
        <v>0</v>
      </c>
      <c r="L135" s="124">
        <v>0</v>
      </c>
      <c r="M135" s="124">
        <v>0</v>
      </c>
      <c r="O135" s="117"/>
    </row>
    <row r="136" spans="1:15" ht="20.100000000000001" customHeight="1">
      <c r="A136" s="75" t="s">
        <v>68</v>
      </c>
      <c r="B136" s="118">
        <v>0</v>
      </c>
      <c r="C136" s="118">
        <v>0</v>
      </c>
      <c r="D136" s="118">
        <v>0</v>
      </c>
      <c r="E136" s="118">
        <v>0</v>
      </c>
      <c r="F136" s="118">
        <v>0</v>
      </c>
      <c r="G136" s="118">
        <v>0</v>
      </c>
      <c r="H136" s="118">
        <v>0</v>
      </c>
      <c r="I136" s="118">
        <v>0</v>
      </c>
      <c r="J136" s="118">
        <v>0</v>
      </c>
      <c r="K136" s="118">
        <v>0</v>
      </c>
      <c r="L136" s="118">
        <v>0</v>
      </c>
      <c r="M136" s="118">
        <v>0</v>
      </c>
      <c r="O136" s="117"/>
    </row>
    <row r="137" spans="1:15" ht="20.100000000000001" customHeight="1">
      <c r="A137" s="75" t="s">
        <v>69</v>
      </c>
      <c r="B137" s="118">
        <v>0</v>
      </c>
      <c r="C137" s="118">
        <v>0</v>
      </c>
      <c r="D137" s="118">
        <v>0</v>
      </c>
      <c r="E137" s="118">
        <v>0</v>
      </c>
      <c r="F137" s="118">
        <v>0</v>
      </c>
      <c r="G137" s="118">
        <v>0</v>
      </c>
      <c r="H137" s="118">
        <v>0</v>
      </c>
      <c r="I137" s="118">
        <v>0</v>
      </c>
      <c r="J137" s="118">
        <v>0</v>
      </c>
      <c r="K137" s="118">
        <v>0</v>
      </c>
      <c r="L137" s="118">
        <v>0</v>
      </c>
      <c r="M137" s="118">
        <v>0</v>
      </c>
      <c r="O137" s="117"/>
    </row>
    <row r="138" spans="1:15" ht="20.100000000000001" customHeight="1">
      <c r="A138" s="75" t="s">
        <v>70</v>
      </c>
      <c r="B138" s="118">
        <v>0</v>
      </c>
      <c r="C138" s="118">
        <v>0</v>
      </c>
      <c r="D138" s="118">
        <v>0</v>
      </c>
      <c r="E138" s="118">
        <v>0</v>
      </c>
      <c r="F138" s="118">
        <v>0</v>
      </c>
      <c r="G138" s="118">
        <v>0</v>
      </c>
      <c r="H138" s="118">
        <v>0</v>
      </c>
      <c r="I138" s="118">
        <v>0</v>
      </c>
      <c r="J138" s="118">
        <v>0</v>
      </c>
      <c r="K138" s="118">
        <v>0</v>
      </c>
      <c r="L138" s="118">
        <v>0</v>
      </c>
      <c r="M138" s="118">
        <v>0</v>
      </c>
      <c r="O138" s="117"/>
    </row>
    <row r="139" spans="1:15" s="71" customFormat="1" ht="20.100000000000001" customHeight="1" thickBot="1">
      <c r="A139" s="78" t="s">
        <v>71</v>
      </c>
      <c r="B139" s="134">
        <v>0</v>
      </c>
      <c r="C139" s="134">
        <v>0</v>
      </c>
      <c r="D139" s="134">
        <v>0</v>
      </c>
      <c r="E139" s="134">
        <v>0</v>
      </c>
      <c r="F139" s="134">
        <v>0</v>
      </c>
      <c r="G139" s="134">
        <v>0</v>
      </c>
      <c r="H139" s="134">
        <v>0</v>
      </c>
      <c r="I139" s="134">
        <v>0</v>
      </c>
      <c r="J139" s="134">
        <v>0</v>
      </c>
      <c r="K139" s="134">
        <v>0</v>
      </c>
      <c r="L139" s="134">
        <v>0</v>
      </c>
      <c r="M139" s="134">
        <v>0</v>
      </c>
      <c r="O139" s="150"/>
    </row>
    <row r="140" spans="1:15" s="328" customFormat="1" ht="15.95" customHeight="1">
      <c r="A140" s="186" t="s">
        <v>425</v>
      </c>
      <c r="F140" s="330"/>
      <c r="G140" s="330"/>
      <c r="O140" s="345"/>
    </row>
    <row r="141" spans="1:15" ht="20.100000000000001" customHeight="1">
      <c r="A141" s="351"/>
      <c r="B141" s="351"/>
      <c r="C141" s="117"/>
      <c r="D141" s="117"/>
      <c r="E141" s="117"/>
      <c r="F141" s="117"/>
      <c r="G141" s="117"/>
      <c r="H141" s="117"/>
      <c r="I141" s="117"/>
      <c r="J141" s="117"/>
      <c r="K141" s="117"/>
      <c r="L141" s="117"/>
      <c r="M141" s="117"/>
      <c r="N141" s="342"/>
      <c r="O141" s="343"/>
    </row>
    <row r="142" spans="1:15" ht="20.100000000000001" customHeight="1">
      <c r="D142" s="358"/>
      <c r="F142" s="342"/>
      <c r="H142" s="342"/>
      <c r="J142" s="359"/>
      <c r="L142" s="359"/>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71"/>
  <sheetViews>
    <sheetView showGridLines="0" zoomScaleNormal="100" workbookViewId="0">
      <selection activeCell="K1" sqref="K1"/>
    </sheetView>
  </sheetViews>
  <sheetFormatPr defaultColWidth="11.42578125" defaultRowHeight="20.100000000000001" customHeight="1"/>
  <cols>
    <col min="1" max="1" width="36.7109375" style="92" customWidth="1"/>
    <col min="2" max="11" width="10.7109375" style="92" customWidth="1"/>
    <col min="12" max="256" width="11.42578125" style="92"/>
    <col min="257" max="257" width="36.7109375" style="92" customWidth="1"/>
    <col min="258" max="267" width="10.7109375" style="92" customWidth="1"/>
    <col min="268" max="512" width="11.42578125" style="92"/>
    <col min="513" max="513" width="36.7109375" style="92" customWidth="1"/>
    <col min="514" max="523" width="10.7109375" style="92" customWidth="1"/>
    <col min="524" max="768" width="11.42578125" style="92"/>
    <col min="769" max="769" width="36.7109375" style="92" customWidth="1"/>
    <col min="770" max="779" width="10.7109375" style="92" customWidth="1"/>
    <col min="780" max="1024" width="11.42578125" style="92"/>
    <col min="1025" max="1025" width="36.7109375" style="92" customWidth="1"/>
    <col min="1026" max="1035" width="10.7109375" style="92" customWidth="1"/>
    <col min="1036" max="1280" width="11.42578125" style="92"/>
    <col min="1281" max="1281" width="36.7109375" style="92" customWidth="1"/>
    <col min="1282" max="1291" width="10.7109375" style="92" customWidth="1"/>
    <col min="1292" max="1536" width="11.42578125" style="92"/>
    <col min="1537" max="1537" width="36.7109375" style="92" customWidth="1"/>
    <col min="1538" max="1547" width="10.7109375" style="92" customWidth="1"/>
    <col min="1548" max="1792" width="11.42578125" style="92"/>
    <col min="1793" max="1793" width="36.7109375" style="92" customWidth="1"/>
    <col min="1794" max="1803" width="10.7109375" style="92" customWidth="1"/>
    <col min="1804" max="2048" width="11.42578125" style="92"/>
    <col min="2049" max="2049" width="36.7109375" style="92" customWidth="1"/>
    <col min="2050" max="2059" width="10.7109375" style="92" customWidth="1"/>
    <col min="2060" max="2304" width="11.42578125" style="92"/>
    <col min="2305" max="2305" width="36.7109375" style="92" customWidth="1"/>
    <col min="2306" max="2315" width="10.7109375" style="92" customWidth="1"/>
    <col min="2316" max="2560" width="11.42578125" style="92"/>
    <col min="2561" max="2561" width="36.7109375" style="92" customWidth="1"/>
    <col min="2562" max="2571" width="10.7109375" style="92" customWidth="1"/>
    <col min="2572" max="2816" width="11.42578125" style="92"/>
    <col min="2817" max="2817" width="36.7109375" style="92" customWidth="1"/>
    <col min="2818" max="2827" width="10.7109375" style="92" customWidth="1"/>
    <col min="2828" max="3072" width="11.42578125" style="92"/>
    <col min="3073" max="3073" width="36.7109375" style="92" customWidth="1"/>
    <col min="3074" max="3083" width="10.7109375" style="92" customWidth="1"/>
    <col min="3084" max="3328" width="11.42578125" style="92"/>
    <col min="3329" max="3329" width="36.7109375" style="92" customWidth="1"/>
    <col min="3330" max="3339" width="10.7109375" style="92" customWidth="1"/>
    <col min="3340" max="3584" width="11.42578125" style="92"/>
    <col min="3585" max="3585" width="36.7109375" style="92" customWidth="1"/>
    <col min="3586" max="3595" width="10.7109375" style="92" customWidth="1"/>
    <col min="3596" max="3840" width="11.42578125" style="92"/>
    <col min="3841" max="3841" width="36.7109375" style="92" customWidth="1"/>
    <col min="3842" max="3851" width="10.7109375" style="92" customWidth="1"/>
    <col min="3852" max="4096" width="11.42578125" style="92"/>
    <col min="4097" max="4097" width="36.7109375" style="92" customWidth="1"/>
    <col min="4098" max="4107" width="10.7109375" style="92" customWidth="1"/>
    <col min="4108" max="4352" width="11.42578125" style="92"/>
    <col min="4353" max="4353" width="36.7109375" style="92" customWidth="1"/>
    <col min="4354" max="4363" width="10.7109375" style="92" customWidth="1"/>
    <col min="4364" max="4608" width="11.42578125" style="92"/>
    <col min="4609" max="4609" width="36.7109375" style="92" customWidth="1"/>
    <col min="4610" max="4619" width="10.7109375" style="92" customWidth="1"/>
    <col min="4620" max="4864" width="11.42578125" style="92"/>
    <col min="4865" max="4865" width="36.7109375" style="92" customWidth="1"/>
    <col min="4866" max="4875" width="10.7109375" style="92" customWidth="1"/>
    <col min="4876" max="5120" width="11.42578125" style="92"/>
    <col min="5121" max="5121" width="36.7109375" style="92" customWidth="1"/>
    <col min="5122" max="5131" width="10.7109375" style="92" customWidth="1"/>
    <col min="5132" max="5376" width="11.42578125" style="92"/>
    <col min="5377" max="5377" width="36.7109375" style="92" customWidth="1"/>
    <col min="5378" max="5387" width="10.7109375" style="92" customWidth="1"/>
    <col min="5388" max="5632" width="11.42578125" style="92"/>
    <col min="5633" max="5633" width="36.7109375" style="92" customWidth="1"/>
    <col min="5634" max="5643" width="10.7109375" style="92" customWidth="1"/>
    <col min="5644" max="5888" width="11.42578125" style="92"/>
    <col min="5889" max="5889" width="36.7109375" style="92" customWidth="1"/>
    <col min="5890" max="5899" width="10.7109375" style="92" customWidth="1"/>
    <col min="5900" max="6144" width="11.42578125" style="92"/>
    <col min="6145" max="6145" width="36.7109375" style="92" customWidth="1"/>
    <col min="6146" max="6155" width="10.7109375" style="92" customWidth="1"/>
    <col min="6156" max="6400" width="11.42578125" style="92"/>
    <col min="6401" max="6401" width="36.7109375" style="92" customWidth="1"/>
    <col min="6402" max="6411" width="10.7109375" style="92" customWidth="1"/>
    <col min="6412" max="6656" width="11.42578125" style="92"/>
    <col min="6657" max="6657" width="36.7109375" style="92" customWidth="1"/>
    <col min="6658" max="6667" width="10.7109375" style="92" customWidth="1"/>
    <col min="6668" max="6912" width="11.42578125" style="92"/>
    <col min="6913" max="6913" width="36.7109375" style="92" customWidth="1"/>
    <col min="6914" max="6923" width="10.7109375" style="92" customWidth="1"/>
    <col min="6924" max="7168" width="11.42578125" style="92"/>
    <col min="7169" max="7169" width="36.7109375" style="92" customWidth="1"/>
    <col min="7170" max="7179" width="10.7109375" style="92" customWidth="1"/>
    <col min="7180" max="7424" width="11.42578125" style="92"/>
    <col min="7425" max="7425" width="36.7109375" style="92" customWidth="1"/>
    <col min="7426" max="7435" width="10.7109375" style="92" customWidth="1"/>
    <col min="7436" max="7680" width="11.42578125" style="92"/>
    <col min="7681" max="7681" width="36.7109375" style="92" customWidth="1"/>
    <col min="7682" max="7691" width="10.7109375" style="92" customWidth="1"/>
    <col min="7692" max="7936" width="11.42578125" style="92"/>
    <col min="7937" max="7937" width="36.7109375" style="92" customWidth="1"/>
    <col min="7938" max="7947" width="10.7109375" style="92" customWidth="1"/>
    <col min="7948" max="8192" width="11.42578125" style="92"/>
    <col min="8193" max="8193" width="36.7109375" style="92" customWidth="1"/>
    <col min="8194" max="8203" width="10.7109375" style="92" customWidth="1"/>
    <col min="8204" max="8448" width="11.42578125" style="92"/>
    <col min="8449" max="8449" width="36.7109375" style="92" customWidth="1"/>
    <col min="8450" max="8459" width="10.7109375" style="92" customWidth="1"/>
    <col min="8460" max="8704" width="11.42578125" style="92"/>
    <col min="8705" max="8705" width="36.7109375" style="92" customWidth="1"/>
    <col min="8706" max="8715" width="10.7109375" style="92" customWidth="1"/>
    <col min="8716" max="8960" width="11.42578125" style="92"/>
    <col min="8961" max="8961" width="36.7109375" style="92" customWidth="1"/>
    <col min="8962" max="8971" width="10.7109375" style="92" customWidth="1"/>
    <col min="8972" max="9216" width="11.42578125" style="92"/>
    <col min="9217" max="9217" width="36.7109375" style="92" customWidth="1"/>
    <col min="9218" max="9227" width="10.7109375" style="92" customWidth="1"/>
    <col min="9228" max="9472" width="11.42578125" style="92"/>
    <col min="9473" max="9473" width="36.7109375" style="92" customWidth="1"/>
    <col min="9474" max="9483" width="10.7109375" style="92" customWidth="1"/>
    <col min="9484" max="9728" width="11.42578125" style="92"/>
    <col min="9729" max="9729" width="36.7109375" style="92" customWidth="1"/>
    <col min="9730" max="9739" width="10.7109375" style="92" customWidth="1"/>
    <col min="9740" max="9984" width="11.42578125" style="92"/>
    <col min="9985" max="9985" width="36.7109375" style="92" customWidth="1"/>
    <col min="9986" max="9995" width="10.7109375" style="92" customWidth="1"/>
    <col min="9996" max="10240" width="11.42578125" style="92"/>
    <col min="10241" max="10241" width="36.7109375" style="92" customWidth="1"/>
    <col min="10242" max="10251" width="10.7109375" style="92" customWidth="1"/>
    <col min="10252" max="10496" width="11.42578125" style="92"/>
    <col min="10497" max="10497" width="36.7109375" style="92" customWidth="1"/>
    <col min="10498" max="10507" width="10.7109375" style="92" customWidth="1"/>
    <col min="10508" max="10752" width="11.42578125" style="92"/>
    <col min="10753" max="10753" width="36.7109375" style="92" customWidth="1"/>
    <col min="10754" max="10763" width="10.7109375" style="92" customWidth="1"/>
    <col min="10764" max="11008" width="11.42578125" style="92"/>
    <col min="11009" max="11009" width="36.7109375" style="92" customWidth="1"/>
    <col min="11010" max="11019" width="10.7109375" style="92" customWidth="1"/>
    <col min="11020" max="11264" width="11.42578125" style="92"/>
    <col min="11265" max="11265" width="36.7109375" style="92" customWidth="1"/>
    <col min="11266" max="11275" width="10.7109375" style="92" customWidth="1"/>
    <col min="11276" max="11520" width="11.42578125" style="92"/>
    <col min="11521" max="11521" width="36.7109375" style="92" customWidth="1"/>
    <col min="11522" max="11531" width="10.7109375" style="92" customWidth="1"/>
    <col min="11532" max="11776" width="11.42578125" style="92"/>
    <col min="11777" max="11777" width="36.7109375" style="92" customWidth="1"/>
    <col min="11778" max="11787" width="10.7109375" style="92" customWidth="1"/>
    <col min="11788" max="12032" width="11.42578125" style="92"/>
    <col min="12033" max="12033" width="36.7109375" style="92" customWidth="1"/>
    <col min="12034" max="12043" width="10.7109375" style="92" customWidth="1"/>
    <col min="12044" max="12288" width="11.42578125" style="92"/>
    <col min="12289" max="12289" width="36.7109375" style="92" customWidth="1"/>
    <col min="12290" max="12299" width="10.7109375" style="92" customWidth="1"/>
    <col min="12300" max="12544" width="11.42578125" style="92"/>
    <col min="12545" max="12545" width="36.7109375" style="92" customWidth="1"/>
    <col min="12546" max="12555" width="10.7109375" style="92" customWidth="1"/>
    <col min="12556" max="12800" width="11.42578125" style="92"/>
    <col min="12801" max="12801" width="36.7109375" style="92" customWidth="1"/>
    <col min="12802" max="12811" width="10.7109375" style="92" customWidth="1"/>
    <col min="12812" max="13056" width="11.42578125" style="92"/>
    <col min="13057" max="13057" width="36.7109375" style="92" customWidth="1"/>
    <col min="13058" max="13067" width="10.7109375" style="92" customWidth="1"/>
    <col min="13068" max="13312" width="11.42578125" style="92"/>
    <col min="13313" max="13313" width="36.7109375" style="92" customWidth="1"/>
    <col min="13314" max="13323" width="10.7109375" style="92" customWidth="1"/>
    <col min="13324" max="13568" width="11.42578125" style="92"/>
    <col min="13569" max="13569" width="36.7109375" style="92" customWidth="1"/>
    <col min="13570" max="13579" width="10.7109375" style="92" customWidth="1"/>
    <col min="13580" max="13824" width="11.42578125" style="92"/>
    <col min="13825" max="13825" width="36.7109375" style="92" customWidth="1"/>
    <col min="13826" max="13835" width="10.7109375" style="92" customWidth="1"/>
    <col min="13836" max="14080" width="11.42578125" style="92"/>
    <col min="14081" max="14081" width="36.7109375" style="92" customWidth="1"/>
    <col min="14082" max="14091" width="10.7109375" style="92" customWidth="1"/>
    <col min="14092" max="14336" width="11.42578125" style="92"/>
    <col min="14337" max="14337" width="36.7109375" style="92" customWidth="1"/>
    <col min="14338" max="14347" width="10.7109375" style="92" customWidth="1"/>
    <col min="14348" max="14592" width="11.42578125" style="92"/>
    <col min="14593" max="14593" width="36.7109375" style="92" customWidth="1"/>
    <col min="14594" max="14603" width="10.7109375" style="92" customWidth="1"/>
    <col min="14604" max="14848" width="11.42578125" style="92"/>
    <col min="14849" max="14849" width="36.7109375" style="92" customWidth="1"/>
    <col min="14850" max="14859" width="10.7109375" style="92" customWidth="1"/>
    <col min="14860" max="15104" width="11.42578125" style="92"/>
    <col min="15105" max="15105" width="36.7109375" style="92" customWidth="1"/>
    <col min="15106" max="15115" width="10.7109375" style="92" customWidth="1"/>
    <col min="15116" max="15360" width="11.42578125" style="92"/>
    <col min="15361" max="15361" width="36.7109375" style="92" customWidth="1"/>
    <col min="15362" max="15371" width="10.7109375" style="92" customWidth="1"/>
    <col min="15372" max="15616" width="11.42578125" style="92"/>
    <col min="15617" max="15617" width="36.7109375" style="92" customWidth="1"/>
    <col min="15618" max="15627" width="10.7109375" style="92" customWidth="1"/>
    <col min="15628" max="15872" width="11.42578125" style="92"/>
    <col min="15873" max="15873" width="36.7109375" style="92" customWidth="1"/>
    <col min="15874" max="15883" width="10.7109375" style="92" customWidth="1"/>
    <col min="15884" max="16128" width="11.42578125" style="92"/>
    <col min="16129" max="16129" width="36.7109375" style="92" customWidth="1"/>
    <col min="16130" max="16139" width="10.7109375" style="92" customWidth="1"/>
    <col min="16140" max="16384" width="11.42578125" style="92"/>
  </cols>
  <sheetData>
    <row r="1" spans="1:11" ht="24.95" customHeight="1">
      <c r="A1" s="220" t="s">
        <v>476</v>
      </c>
      <c r="B1" s="90"/>
      <c r="C1" s="90"/>
    </row>
    <row r="2" spans="1:11" ht="24.95" customHeight="1" thickBot="1">
      <c r="A2" s="180" t="s">
        <v>477</v>
      </c>
      <c r="B2" s="97"/>
      <c r="C2" s="97"/>
      <c r="D2" s="97"/>
      <c r="E2" s="97"/>
      <c r="F2" s="97"/>
      <c r="G2" s="97"/>
      <c r="H2" s="97"/>
      <c r="I2" s="97"/>
      <c r="J2" s="97"/>
      <c r="K2" s="97"/>
    </row>
    <row r="3" spans="1:11" ht="20.100000000000001" customHeight="1">
      <c r="A3" s="1473" t="s">
        <v>1</v>
      </c>
      <c r="B3" s="1469" t="s">
        <v>2</v>
      </c>
      <c r="C3" s="1470"/>
      <c r="D3" s="1470"/>
      <c r="E3" s="1470"/>
      <c r="F3" s="1470"/>
      <c r="G3" s="1470"/>
      <c r="H3" s="1470"/>
      <c r="I3" s="1470"/>
      <c r="J3" s="1470"/>
      <c r="K3" s="1470"/>
    </row>
    <row r="4" spans="1:11" ht="20.100000000000001" customHeight="1">
      <c r="A4" s="1474"/>
      <c r="B4" s="1471" t="s">
        <v>3</v>
      </c>
      <c r="C4" s="1471"/>
      <c r="D4" s="1471" t="s">
        <v>4</v>
      </c>
      <c r="E4" s="1471"/>
      <c r="F4" s="1471"/>
      <c r="G4" s="1471"/>
      <c r="H4" s="1471"/>
      <c r="I4" s="1471"/>
      <c r="J4" s="1471"/>
      <c r="K4" s="1472"/>
    </row>
    <row r="5" spans="1:11" ht="20.100000000000001" customHeight="1">
      <c r="A5" s="1474"/>
      <c r="B5" s="1471"/>
      <c r="C5" s="1471"/>
      <c r="D5" s="60" t="s">
        <v>5</v>
      </c>
      <c r="E5" s="60"/>
      <c r="F5" s="60" t="s">
        <v>6</v>
      </c>
      <c r="G5" s="60"/>
      <c r="H5" s="60" t="s">
        <v>7</v>
      </c>
      <c r="I5" s="60"/>
      <c r="J5" s="60" t="s">
        <v>8</v>
      </c>
      <c r="K5" s="119"/>
    </row>
    <row r="6" spans="1:11" ht="20.100000000000001" customHeight="1">
      <c r="A6" s="1475"/>
      <c r="B6" s="60">
        <v>2010</v>
      </c>
      <c r="C6" s="60">
        <v>2011</v>
      </c>
      <c r="D6" s="60">
        <v>2010</v>
      </c>
      <c r="E6" s="60">
        <v>2011</v>
      </c>
      <c r="F6" s="60">
        <v>2010</v>
      </c>
      <c r="G6" s="60">
        <v>2011</v>
      </c>
      <c r="H6" s="60">
        <v>2010</v>
      </c>
      <c r="I6" s="60">
        <v>2011</v>
      </c>
      <c r="J6" s="60">
        <v>2010</v>
      </c>
      <c r="K6" s="91">
        <v>2011</v>
      </c>
    </row>
    <row r="7" spans="1:11" ht="20.100000000000001" customHeight="1">
      <c r="A7" s="67" t="s">
        <v>438</v>
      </c>
      <c r="B7" s="68">
        <v>85336</v>
      </c>
      <c r="C7" s="68">
        <v>79835</v>
      </c>
      <c r="D7" s="68">
        <v>61892</v>
      </c>
      <c r="E7" s="68">
        <v>63352</v>
      </c>
      <c r="F7" s="68">
        <v>23444</v>
      </c>
      <c r="G7" s="68">
        <v>16483</v>
      </c>
      <c r="H7" s="68">
        <v>0</v>
      </c>
      <c r="I7" s="68">
        <v>0</v>
      </c>
      <c r="J7" s="68">
        <v>0</v>
      </c>
      <c r="K7" s="68">
        <v>0</v>
      </c>
    </row>
    <row r="8" spans="1:11" ht="20.100000000000001" customHeight="1">
      <c r="A8" s="71" t="s">
        <v>10</v>
      </c>
      <c r="B8" s="124">
        <v>373</v>
      </c>
      <c r="C8" s="124">
        <v>420</v>
      </c>
      <c r="D8" s="124">
        <v>290</v>
      </c>
      <c r="E8" s="124">
        <v>309</v>
      </c>
      <c r="F8" s="124">
        <v>83</v>
      </c>
      <c r="G8" s="124">
        <v>111</v>
      </c>
      <c r="H8" s="124">
        <v>0</v>
      </c>
      <c r="I8" s="124">
        <v>0</v>
      </c>
      <c r="J8" s="124">
        <v>0</v>
      </c>
      <c r="K8" s="124">
        <v>0</v>
      </c>
    </row>
    <row r="9" spans="1:11" ht="20.100000000000001" customHeight="1">
      <c r="A9" s="75" t="s">
        <v>11</v>
      </c>
      <c r="B9" s="360">
        <v>82</v>
      </c>
      <c r="C9" s="360">
        <v>84</v>
      </c>
      <c r="D9" s="360">
        <v>36</v>
      </c>
      <c r="E9" s="360">
        <v>21</v>
      </c>
      <c r="F9" s="360">
        <v>46</v>
      </c>
      <c r="G9" s="360">
        <v>63</v>
      </c>
      <c r="H9" s="360">
        <v>0</v>
      </c>
      <c r="I9" s="360">
        <v>0</v>
      </c>
      <c r="J9" s="360">
        <v>0</v>
      </c>
      <c r="K9" s="360">
        <v>0</v>
      </c>
    </row>
    <row r="10" spans="1:11" ht="20.100000000000001" customHeight="1">
      <c r="A10" s="75" t="s">
        <v>12</v>
      </c>
      <c r="B10" s="360">
        <v>99</v>
      </c>
      <c r="C10" s="360">
        <v>33</v>
      </c>
      <c r="D10" s="360">
        <v>99</v>
      </c>
      <c r="E10" s="360">
        <v>33</v>
      </c>
      <c r="F10" s="360">
        <v>0</v>
      </c>
      <c r="G10" s="360">
        <v>0</v>
      </c>
      <c r="H10" s="360">
        <v>0</v>
      </c>
      <c r="I10" s="360">
        <v>0</v>
      </c>
      <c r="J10" s="360">
        <v>0</v>
      </c>
      <c r="K10" s="360">
        <v>0</v>
      </c>
    </row>
    <row r="11" spans="1:11" ht="20.100000000000001" customHeight="1">
      <c r="A11" s="75" t="s">
        <v>13</v>
      </c>
      <c r="B11" s="360">
        <v>28</v>
      </c>
      <c r="C11" s="360">
        <v>38</v>
      </c>
      <c r="D11" s="360">
        <v>24</v>
      </c>
      <c r="E11" s="360">
        <v>38</v>
      </c>
      <c r="F11" s="360">
        <v>4</v>
      </c>
      <c r="G11" s="360">
        <v>0</v>
      </c>
      <c r="H11" s="360">
        <v>0</v>
      </c>
      <c r="I11" s="360">
        <v>0</v>
      </c>
      <c r="J11" s="360">
        <v>0</v>
      </c>
      <c r="K11" s="360">
        <v>0</v>
      </c>
    </row>
    <row r="12" spans="1:11" ht="20.100000000000001" customHeight="1">
      <c r="A12" s="75" t="s">
        <v>14</v>
      </c>
      <c r="B12" s="360">
        <v>22</v>
      </c>
      <c r="C12" s="360">
        <v>6</v>
      </c>
      <c r="D12" s="360">
        <v>20</v>
      </c>
      <c r="E12" s="360">
        <v>6</v>
      </c>
      <c r="F12" s="360">
        <v>2</v>
      </c>
      <c r="G12" s="360">
        <v>0</v>
      </c>
      <c r="H12" s="360">
        <v>0</v>
      </c>
      <c r="I12" s="360">
        <v>0</v>
      </c>
      <c r="J12" s="360">
        <v>0</v>
      </c>
      <c r="K12" s="360">
        <v>0</v>
      </c>
    </row>
    <row r="13" spans="1:11" ht="20.100000000000001" customHeight="1">
      <c r="A13" s="75" t="s">
        <v>15</v>
      </c>
      <c r="B13" s="360">
        <v>142</v>
      </c>
      <c r="C13" s="360">
        <v>259</v>
      </c>
      <c r="D13" s="360">
        <v>111</v>
      </c>
      <c r="E13" s="360">
        <v>211</v>
      </c>
      <c r="F13" s="360">
        <v>31</v>
      </c>
      <c r="G13" s="360">
        <v>48</v>
      </c>
      <c r="H13" s="360">
        <v>0</v>
      </c>
      <c r="I13" s="360">
        <v>0</v>
      </c>
      <c r="J13" s="360">
        <v>0</v>
      </c>
      <c r="K13" s="360">
        <v>0</v>
      </c>
    </row>
    <row r="14" spans="1:11" s="90" customFormat="1" ht="20.100000000000001" customHeight="1">
      <c r="A14" s="71" t="s">
        <v>16</v>
      </c>
      <c r="B14" s="361">
        <v>186</v>
      </c>
      <c r="C14" s="361">
        <v>178</v>
      </c>
      <c r="D14" s="361">
        <v>158</v>
      </c>
      <c r="E14" s="361">
        <v>149</v>
      </c>
      <c r="F14" s="361">
        <v>28</v>
      </c>
      <c r="G14" s="361">
        <v>29</v>
      </c>
      <c r="H14" s="361">
        <v>0</v>
      </c>
      <c r="I14" s="361">
        <v>0</v>
      </c>
      <c r="J14" s="361">
        <v>0</v>
      </c>
      <c r="K14" s="361">
        <v>0</v>
      </c>
    </row>
    <row r="15" spans="1:11" ht="20.100000000000001" customHeight="1">
      <c r="A15" s="75" t="s">
        <v>17</v>
      </c>
      <c r="B15" s="360">
        <v>32</v>
      </c>
      <c r="C15" s="360">
        <v>20</v>
      </c>
      <c r="D15" s="360">
        <v>32</v>
      </c>
      <c r="E15" s="360">
        <v>20</v>
      </c>
      <c r="F15" s="360">
        <v>0</v>
      </c>
      <c r="G15" s="360">
        <v>0</v>
      </c>
      <c r="H15" s="360">
        <v>0</v>
      </c>
      <c r="I15" s="360">
        <v>0</v>
      </c>
      <c r="J15" s="360">
        <v>0</v>
      </c>
      <c r="K15" s="360">
        <v>0</v>
      </c>
    </row>
    <row r="16" spans="1:11" ht="20.100000000000001" customHeight="1">
      <c r="A16" s="75" t="s">
        <v>18</v>
      </c>
      <c r="B16" s="360">
        <v>14</v>
      </c>
      <c r="C16" s="360">
        <v>8</v>
      </c>
      <c r="D16" s="360">
        <v>14</v>
      </c>
      <c r="E16" s="360">
        <v>8</v>
      </c>
      <c r="F16" s="360">
        <v>0</v>
      </c>
      <c r="G16" s="360">
        <v>0</v>
      </c>
      <c r="H16" s="360">
        <v>0</v>
      </c>
      <c r="I16" s="360">
        <v>0</v>
      </c>
      <c r="J16" s="360">
        <v>0</v>
      </c>
      <c r="K16" s="360">
        <v>0</v>
      </c>
    </row>
    <row r="17" spans="1:11" ht="20.100000000000001" customHeight="1">
      <c r="A17" s="75" t="s">
        <v>19</v>
      </c>
      <c r="B17" s="360">
        <v>28</v>
      </c>
      <c r="C17" s="360">
        <v>35</v>
      </c>
      <c r="D17" s="360">
        <v>26</v>
      </c>
      <c r="E17" s="360">
        <v>18</v>
      </c>
      <c r="F17" s="360">
        <v>2</v>
      </c>
      <c r="G17" s="360">
        <v>17</v>
      </c>
      <c r="H17" s="360">
        <v>0</v>
      </c>
      <c r="I17" s="360">
        <v>0</v>
      </c>
      <c r="J17" s="360">
        <v>0</v>
      </c>
      <c r="K17" s="360">
        <v>0</v>
      </c>
    </row>
    <row r="18" spans="1:11" ht="20.100000000000001" customHeight="1">
      <c r="A18" s="75" t="s">
        <v>20</v>
      </c>
      <c r="B18" s="360">
        <v>12</v>
      </c>
      <c r="C18" s="360">
        <v>6</v>
      </c>
      <c r="D18" s="360">
        <v>6</v>
      </c>
      <c r="E18" s="360">
        <v>6</v>
      </c>
      <c r="F18" s="360">
        <v>6</v>
      </c>
      <c r="G18" s="360">
        <v>0</v>
      </c>
      <c r="H18" s="360">
        <v>0</v>
      </c>
      <c r="I18" s="360">
        <v>0</v>
      </c>
      <c r="J18" s="360">
        <v>0</v>
      </c>
      <c r="K18" s="360">
        <v>0</v>
      </c>
    </row>
    <row r="19" spans="1:11" ht="20.100000000000001" customHeight="1">
      <c r="A19" s="75" t="s">
        <v>79</v>
      </c>
      <c r="B19" s="360">
        <v>100</v>
      </c>
      <c r="C19" s="360">
        <v>109</v>
      </c>
      <c r="D19" s="360">
        <v>80</v>
      </c>
      <c r="E19" s="360">
        <v>97</v>
      </c>
      <c r="F19" s="360">
        <v>20</v>
      </c>
      <c r="G19" s="360">
        <v>12</v>
      </c>
      <c r="H19" s="360">
        <v>0</v>
      </c>
      <c r="I19" s="360">
        <v>0</v>
      </c>
      <c r="J19" s="360">
        <v>0</v>
      </c>
      <c r="K19" s="360">
        <v>0</v>
      </c>
    </row>
    <row r="20" spans="1:11" s="90" customFormat="1" ht="20.100000000000001" customHeight="1">
      <c r="A20" s="71" t="s">
        <v>21</v>
      </c>
      <c r="B20" s="361">
        <v>5944</v>
      </c>
      <c r="C20" s="361">
        <v>6576</v>
      </c>
      <c r="D20" s="361">
        <v>4891</v>
      </c>
      <c r="E20" s="361">
        <v>5109</v>
      </c>
      <c r="F20" s="361">
        <v>1053</v>
      </c>
      <c r="G20" s="361">
        <v>1467</v>
      </c>
      <c r="H20" s="361">
        <v>0</v>
      </c>
      <c r="I20" s="361">
        <v>0</v>
      </c>
      <c r="J20" s="361">
        <v>0</v>
      </c>
      <c r="K20" s="361">
        <v>0</v>
      </c>
    </row>
    <row r="21" spans="1:11" ht="20.100000000000001" customHeight="1">
      <c r="A21" s="75" t="s">
        <v>22</v>
      </c>
      <c r="B21" s="360">
        <v>693</v>
      </c>
      <c r="C21" s="360">
        <v>653</v>
      </c>
      <c r="D21" s="360">
        <v>344</v>
      </c>
      <c r="E21" s="360">
        <v>303</v>
      </c>
      <c r="F21" s="360">
        <v>349</v>
      </c>
      <c r="G21" s="360">
        <v>350</v>
      </c>
      <c r="H21" s="360">
        <v>0</v>
      </c>
      <c r="I21" s="360">
        <v>0</v>
      </c>
      <c r="J21" s="360">
        <v>0</v>
      </c>
      <c r="K21" s="360">
        <v>0</v>
      </c>
    </row>
    <row r="22" spans="1:11" ht="20.100000000000001" customHeight="1">
      <c r="A22" s="75" t="s">
        <v>23</v>
      </c>
      <c r="B22" s="360">
        <v>5043</v>
      </c>
      <c r="C22" s="360">
        <v>5730</v>
      </c>
      <c r="D22" s="360">
        <v>4370</v>
      </c>
      <c r="E22" s="360">
        <v>4645</v>
      </c>
      <c r="F22" s="360">
        <v>673</v>
      </c>
      <c r="G22" s="360">
        <v>1085</v>
      </c>
      <c r="H22" s="360">
        <v>0</v>
      </c>
      <c r="I22" s="360">
        <v>0</v>
      </c>
      <c r="J22" s="360">
        <v>0</v>
      </c>
      <c r="K22" s="360">
        <v>0</v>
      </c>
    </row>
    <row r="23" spans="1:11" ht="20.100000000000001" customHeight="1">
      <c r="A23" s="75" t="s">
        <v>24</v>
      </c>
      <c r="B23" s="360">
        <v>208</v>
      </c>
      <c r="C23" s="360">
        <v>193</v>
      </c>
      <c r="D23" s="360">
        <v>177</v>
      </c>
      <c r="E23" s="360">
        <v>161</v>
      </c>
      <c r="F23" s="360">
        <v>31</v>
      </c>
      <c r="G23" s="360">
        <v>32</v>
      </c>
      <c r="H23" s="360">
        <v>0</v>
      </c>
      <c r="I23" s="360">
        <v>0</v>
      </c>
      <c r="J23" s="360">
        <v>0</v>
      </c>
      <c r="K23" s="360">
        <v>0</v>
      </c>
    </row>
    <row r="24" spans="1:11" s="90" customFormat="1" ht="20.100000000000001" customHeight="1">
      <c r="A24" s="71" t="s">
        <v>25</v>
      </c>
      <c r="B24" s="361">
        <v>10798</v>
      </c>
      <c r="C24" s="361">
        <v>10955</v>
      </c>
      <c r="D24" s="361">
        <v>8569</v>
      </c>
      <c r="E24" s="361">
        <v>8562</v>
      </c>
      <c r="F24" s="361">
        <v>2229</v>
      </c>
      <c r="G24" s="361">
        <v>2393</v>
      </c>
      <c r="H24" s="361">
        <v>0</v>
      </c>
      <c r="I24" s="361">
        <v>0</v>
      </c>
      <c r="J24" s="361">
        <v>0</v>
      </c>
      <c r="K24" s="361">
        <v>0</v>
      </c>
    </row>
    <row r="25" spans="1:11" ht="20.100000000000001" customHeight="1">
      <c r="A25" s="75" t="s">
        <v>26</v>
      </c>
      <c r="B25" s="360">
        <v>9887</v>
      </c>
      <c r="C25" s="360">
        <v>9922</v>
      </c>
      <c r="D25" s="360">
        <v>7911</v>
      </c>
      <c r="E25" s="360">
        <v>7674</v>
      </c>
      <c r="F25" s="360">
        <v>1976</v>
      </c>
      <c r="G25" s="360">
        <v>2248</v>
      </c>
      <c r="H25" s="360">
        <v>0</v>
      </c>
      <c r="I25" s="360">
        <v>0</v>
      </c>
      <c r="J25" s="360">
        <v>0</v>
      </c>
      <c r="K25" s="360">
        <v>0</v>
      </c>
    </row>
    <row r="26" spans="1:11" ht="20.100000000000001" customHeight="1">
      <c r="A26" s="75" t="s">
        <v>27</v>
      </c>
      <c r="B26" s="360">
        <v>25</v>
      </c>
      <c r="C26" s="360">
        <v>184</v>
      </c>
      <c r="D26" s="360">
        <v>21</v>
      </c>
      <c r="E26" s="360">
        <v>182</v>
      </c>
      <c r="F26" s="360">
        <v>4</v>
      </c>
      <c r="G26" s="360">
        <v>2</v>
      </c>
      <c r="H26" s="360">
        <v>0</v>
      </c>
      <c r="I26" s="360">
        <v>0</v>
      </c>
      <c r="J26" s="360">
        <v>0</v>
      </c>
      <c r="K26" s="360">
        <v>0</v>
      </c>
    </row>
    <row r="27" spans="1:11" ht="20.100000000000001" customHeight="1">
      <c r="A27" s="75" t="s">
        <v>28</v>
      </c>
      <c r="B27" s="360">
        <v>200</v>
      </c>
      <c r="C27" s="360">
        <v>188</v>
      </c>
      <c r="D27" s="360">
        <v>103</v>
      </c>
      <c r="E27" s="360">
        <v>131</v>
      </c>
      <c r="F27" s="360">
        <v>97</v>
      </c>
      <c r="G27" s="360">
        <v>57</v>
      </c>
      <c r="H27" s="360">
        <v>0</v>
      </c>
      <c r="I27" s="360">
        <v>0</v>
      </c>
      <c r="J27" s="360">
        <v>0</v>
      </c>
      <c r="K27" s="360">
        <v>0</v>
      </c>
    </row>
    <row r="28" spans="1:11" ht="20.100000000000001" customHeight="1">
      <c r="A28" s="75" t="s">
        <v>29</v>
      </c>
      <c r="B28" s="360">
        <v>88</v>
      </c>
      <c r="C28" s="360">
        <v>69</v>
      </c>
      <c r="D28" s="360">
        <v>80</v>
      </c>
      <c r="E28" s="360">
        <v>55</v>
      </c>
      <c r="F28" s="360">
        <v>8</v>
      </c>
      <c r="G28" s="360">
        <v>14</v>
      </c>
      <c r="H28" s="360">
        <v>0</v>
      </c>
      <c r="I28" s="360">
        <v>0</v>
      </c>
      <c r="J28" s="360">
        <v>0</v>
      </c>
      <c r="K28" s="360">
        <v>0</v>
      </c>
    </row>
    <row r="29" spans="1:11" ht="20.100000000000001" customHeight="1">
      <c r="A29" s="75" t="s">
        <v>30</v>
      </c>
      <c r="B29" s="360">
        <v>28</v>
      </c>
      <c r="C29" s="360">
        <v>22</v>
      </c>
      <c r="D29" s="360">
        <v>28</v>
      </c>
      <c r="E29" s="360">
        <v>22</v>
      </c>
      <c r="F29" s="360">
        <v>0</v>
      </c>
      <c r="G29" s="360">
        <v>0</v>
      </c>
      <c r="H29" s="360">
        <v>0</v>
      </c>
      <c r="I29" s="360">
        <v>0</v>
      </c>
      <c r="J29" s="360">
        <v>0</v>
      </c>
      <c r="K29" s="360">
        <v>0</v>
      </c>
    </row>
    <row r="30" spans="1:11" ht="20.100000000000001" customHeight="1">
      <c r="A30" s="75" t="s">
        <v>31</v>
      </c>
      <c r="B30" s="360">
        <v>0</v>
      </c>
      <c r="C30" s="360">
        <v>0</v>
      </c>
      <c r="D30" s="360">
        <v>0</v>
      </c>
      <c r="E30" s="360">
        <v>0</v>
      </c>
      <c r="F30" s="360">
        <v>0</v>
      </c>
      <c r="G30" s="360">
        <v>0</v>
      </c>
      <c r="H30" s="360">
        <v>0</v>
      </c>
      <c r="I30" s="360">
        <v>0</v>
      </c>
      <c r="J30" s="360">
        <v>0</v>
      </c>
      <c r="K30" s="360">
        <v>0</v>
      </c>
    </row>
    <row r="31" spans="1:11" ht="20.100000000000001" customHeight="1">
      <c r="A31" s="75" t="s">
        <v>32</v>
      </c>
      <c r="B31" s="360">
        <v>20</v>
      </c>
      <c r="C31" s="360">
        <v>23</v>
      </c>
      <c r="D31" s="360">
        <v>18</v>
      </c>
      <c r="E31" s="360">
        <v>9</v>
      </c>
      <c r="F31" s="360">
        <v>2</v>
      </c>
      <c r="G31" s="360">
        <v>14</v>
      </c>
      <c r="H31" s="360">
        <v>0</v>
      </c>
      <c r="I31" s="360">
        <v>0</v>
      </c>
      <c r="J31" s="360">
        <v>0</v>
      </c>
      <c r="K31" s="360">
        <v>0</v>
      </c>
    </row>
    <row r="32" spans="1:11" ht="20.100000000000001" customHeight="1">
      <c r="A32" s="75" t="s">
        <v>33</v>
      </c>
      <c r="B32" s="360">
        <v>54</v>
      </c>
      <c r="C32" s="360">
        <v>69</v>
      </c>
      <c r="D32" s="360">
        <v>46</v>
      </c>
      <c r="E32" s="360">
        <v>61</v>
      </c>
      <c r="F32" s="360">
        <v>8</v>
      </c>
      <c r="G32" s="360">
        <v>8</v>
      </c>
      <c r="H32" s="360">
        <v>0</v>
      </c>
      <c r="I32" s="360">
        <v>0</v>
      </c>
      <c r="J32" s="360">
        <v>0</v>
      </c>
      <c r="K32" s="360">
        <v>0</v>
      </c>
    </row>
    <row r="33" spans="1:11" ht="20.100000000000001" customHeight="1">
      <c r="A33" s="75" t="s">
        <v>34</v>
      </c>
      <c r="B33" s="360">
        <v>6</v>
      </c>
      <c r="C33" s="360">
        <v>4</v>
      </c>
      <c r="D33" s="360">
        <v>0</v>
      </c>
      <c r="E33" s="360">
        <v>4</v>
      </c>
      <c r="F33" s="360">
        <v>6</v>
      </c>
      <c r="G33" s="360">
        <v>0</v>
      </c>
      <c r="H33" s="360">
        <v>0</v>
      </c>
      <c r="I33" s="360">
        <v>0</v>
      </c>
      <c r="J33" s="360">
        <v>0</v>
      </c>
      <c r="K33" s="360">
        <v>0</v>
      </c>
    </row>
    <row r="34" spans="1:11" ht="20.100000000000001" customHeight="1">
      <c r="A34" s="75" t="s">
        <v>35</v>
      </c>
      <c r="B34" s="360">
        <v>0</v>
      </c>
      <c r="C34" s="360">
        <v>0</v>
      </c>
      <c r="D34" s="360">
        <v>0</v>
      </c>
      <c r="E34" s="360">
        <v>0</v>
      </c>
      <c r="F34" s="360">
        <v>0</v>
      </c>
      <c r="G34" s="360">
        <v>0</v>
      </c>
      <c r="H34" s="360">
        <v>0</v>
      </c>
      <c r="I34" s="360">
        <v>0</v>
      </c>
      <c r="J34" s="360">
        <v>0</v>
      </c>
      <c r="K34" s="360">
        <v>0</v>
      </c>
    </row>
    <row r="35" spans="1:11" ht="20.100000000000001" customHeight="1">
      <c r="A35" s="75" t="s">
        <v>36</v>
      </c>
      <c r="B35" s="360">
        <v>440</v>
      </c>
      <c r="C35" s="360">
        <v>435</v>
      </c>
      <c r="D35" s="360">
        <v>318</v>
      </c>
      <c r="E35" s="360">
        <v>388</v>
      </c>
      <c r="F35" s="360">
        <v>122</v>
      </c>
      <c r="G35" s="360">
        <v>47</v>
      </c>
      <c r="H35" s="360">
        <v>0</v>
      </c>
      <c r="I35" s="360">
        <v>0</v>
      </c>
      <c r="J35" s="360">
        <v>0</v>
      </c>
      <c r="K35" s="360">
        <v>0</v>
      </c>
    </row>
    <row r="36" spans="1:11" ht="20.100000000000001" customHeight="1">
      <c r="A36" s="75" t="s">
        <v>37</v>
      </c>
      <c r="B36" s="360">
        <v>50</v>
      </c>
      <c r="C36" s="360">
        <v>39</v>
      </c>
      <c r="D36" s="360">
        <v>44</v>
      </c>
      <c r="E36" s="360">
        <v>36</v>
      </c>
      <c r="F36" s="360">
        <v>6</v>
      </c>
      <c r="G36" s="360">
        <v>3</v>
      </c>
      <c r="H36" s="360">
        <v>0</v>
      </c>
      <c r="I36" s="360">
        <v>0</v>
      </c>
      <c r="J36" s="360">
        <v>0</v>
      </c>
      <c r="K36" s="360">
        <v>0</v>
      </c>
    </row>
    <row r="37" spans="1:11" s="90" customFormat="1" ht="20.100000000000001" customHeight="1">
      <c r="A37" s="71" t="s">
        <v>38</v>
      </c>
      <c r="B37" s="361">
        <v>881</v>
      </c>
      <c r="C37" s="361">
        <v>749</v>
      </c>
      <c r="D37" s="361">
        <v>393</v>
      </c>
      <c r="E37" s="361">
        <v>336</v>
      </c>
      <c r="F37" s="361">
        <v>488</v>
      </c>
      <c r="G37" s="361">
        <v>413</v>
      </c>
      <c r="H37" s="361">
        <v>0</v>
      </c>
      <c r="I37" s="361">
        <v>0</v>
      </c>
      <c r="J37" s="361">
        <v>0</v>
      </c>
      <c r="K37" s="361">
        <v>0</v>
      </c>
    </row>
    <row r="38" spans="1:11" ht="20.100000000000001" customHeight="1">
      <c r="A38" s="75" t="s">
        <v>39</v>
      </c>
      <c r="B38" s="360">
        <v>37</v>
      </c>
      <c r="C38" s="360">
        <v>30</v>
      </c>
      <c r="D38" s="360">
        <v>35</v>
      </c>
      <c r="E38" s="360">
        <v>28</v>
      </c>
      <c r="F38" s="360">
        <v>2</v>
      </c>
      <c r="G38" s="360">
        <v>2</v>
      </c>
      <c r="H38" s="360">
        <v>0</v>
      </c>
      <c r="I38" s="360">
        <v>0</v>
      </c>
      <c r="J38" s="360">
        <v>0</v>
      </c>
      <c r="K38" s="360">
        <v>0</v>
      </c>
    </row>
    <row r="39" spans="1:11" ht="20.100000000000001" customHeight="1">
      <c r="A39" s="75" t="s">
        <v>40</v>
      </c>
      <c r="B39" s="360">
        <v>115</v>
      </c>
      <c r="C39" s="360">
        <v>36</v>
      </c>
      <c r="D39" s="360">
        <v>60</v>
      </c>
      <c r="E39" s="360">
        <v>20</v>
      </c>
      <c r="F39" s="360">
        <v>55</v>
      </c>
      <c r="G39" s="360">
        <v>16</v>
      </c>
      <c r="H39" s="360">
        <v>0</v>
      </c>
      <c r="I39" s="360">
        <v>0</v>
      </c>
      <c r="J39" s="360">
        <v>0</v>
      </c>
      <c r="K39" s="360">
        <v>0</v>
      </c>
    </row>
    <row r="40" spans="1:11" ht="20.100000000000001" customHeight="1">
      <c r="A40" s="75" t="s">
        <v>41</v>
      </c>
      <c r="B40" s="360">
        <v>119</v>
      </c>
      <c r="C40" s="360">
        <v>137</v>
      </c>
      <c r="D40" s="360">
        <v>36</v>
      </c>
      <c r="E40" s="360">
        <v>80</v>
      </c>
      <c r="F40" s="360">
        <v>83</v>
      </c>
      <c r="G40" s="360">
        <v>57</v>
      </c>
      <c r="H40" s="360">
        <v>0</v>
      </c>
      <c r="I40" s="360">
        <v>0</v>
      </c>
      <c r="J40" s="360">
        <v>0</v>
      </c>
      <c r="K40" s="360">
        <v>0</v>
      </c>
    </row>
    <row r="41" spans="1:11" ht="20.100000000000001" customHeight="1">
      <c r="A41" s="75" t="s">
        <v>42</v>
      </c>
      <c r="B41" s="360">
        <v>112</v>
      </c>
      <c r="C41" s="360">
        <v>102</v>
      </c>
      <c r="D41" s="360">
        <v>104</v>
      </c>
      <c r="E41" s="360">
        <v>86</v>
      </c>
      <c r="F41" s="360">
        <v>8</v>
      </c>
      <c r="G41" s="360">
        <v>16</v>
      </c>
      <c r="H41" s="360">
        <v>0</v>
      </c>
      <c r="I41" s="360">
        <v>0</v>
      </c>
      <c r="J41" s="360">
        <v>0</v>
      </c>
      <c r="K41" s="360">
        <v>0</v>
      </c>
    </row>
    <row r="42" spans="1:11" ht="20.100000000000001" customHeight="1">
      <c r="A42" s="75" t="s">
        <v>43</v>
      </c>
      <c r="B42" s="360">
        <v>49</v>
      </c>
      <c r="C42" s="360">
        <v>25</v>
      </c>
      <c r="D42" s="360">
        <v>35</v>
      </c>
      <c r="E42" s="360">
        <v>25</v>
      </c>
      <c r="F42" s="360">
        <v>14</v>
      </c>
      <c r="G42" s="360">
        <v>0</v>
      </c>
      <c r="H42" s="360">
        <v>0</v>
      </c>
      <c r="I42" s="360">
        <v>0</v>
      </c>
      <c r="J42" s="360">
        <v>0</v>
      </c>
      <c r="K42" s="360">
        <v>0</v>
      </c>
    </row>
    <row r="43" spans="1:11" ht="20.100000000000001" customHeight="1">
      <c r="A43" s="75" t="s">
        <v>478</v>
      </c>
      <c r="B43" s="360">
        <v>449</v>
      </c>
      <c r="C43" s="360">
        <v>419</v>
      </c>
      <c r="D43" s="360">
        <v>123</v>
      </c>
      <c r="E43" s="360">
        <v>97</v>
      </c>
      <c r="F43" s="360">
        <v>326</v>
      </c>
      <c r="G43" s="360">
        <v>322</v>
      </c>
      <c r="H43" s="360">
        <v>0</v>
      </c>
      <c r="I43" s="360">
        <v>0</v>
      </c>
      <c r="J43" s="360">
        <v>0</v>
      </c>
      <c r="K43" s="360">
        <v>0</v>
      </c>
    </row>
    <row r="44" spans="1:11" s="90" customFormat="1" ht="20.100000000000001" customHeight="1">
      <c r="A44" s="71" t="s">
        <v>45</v>
      </c>
      <c r="B44" s="361">
        <v>66826</v>
      </c>
      <c r="C44" s="361">
        <v>60632</v>
      </c>
      <c r="D44" s="361">
        <v>47540</v>
      </c>
      <c r="E44" s="361">
        <v>48808</v>
      </c>
      <c r="F44" s="361">
        <v>19286</v>
      </c>
      <c r="G44" s="361">
        <v>11824</v>
      </c>
      <c r="H44" s="361">
        <v>0</v>
      </c>
      <c r="I44" s="361">
        <v>0</v>
      </c>
      <c r="J44" s="361">
        <v>0</v>
      </c>
      <c r="K44" s="361">
        <v>0</v>
      </c>
    </row>
    <row r="45" spans="1:11" ht="20.100000000000001" customHeight="1">
      <c r="A45" s="75" t="s">
        <v>46</v>
      </c>
      <c r="B45" s="360">
        <v>10995</v>
      </c>
      <c r="C45" s="360">
        <v>11610</v>
      </c>
      <c r="D45" s="360">
        <v>4627</v>
      </c>
      <c r="E45" s="360">
        <v>7799</v>
      </c>
      <c r="F45" s="360">
        <v>6368</v>
      </c>
      <c r="G45" s="360">
        <v>3811</v>
      </c>
      <c r="H45" s="360">
        <v>0</v>
      </c>
      <c r="I45" s="360">
        <v>0</v>
      </c>
      <c r="J45" s="360">
        <v>0</v>
      </c>
      <c r="K45" s="360">
        <v>0</v>
      </c>
    </row>
    <row r="46" spans="1:11" ht="20.100000000000001" customHeight="1">
      <c r="A46" s="75" t="s">
        <v>47</v>
      </c>
      <c r="B46" s="360">
        <v>1588</v>
      </c>
      <c r="C46" s="360">
        <v>1253</v>
      </c>
      <c r="D46" s="360">
        <v>368</v>
      </c>
      <c r="E46" s="360">
        <v>579</v>
      </c>
      <c r="F46" s="360">
        <v>1220</v>
      </c>
      <c r="G46" s="360">
        <v>674</v>
      </c>
      <c r="H46" s="360">
        <v>0</v>
      </c>
      <c r="I46" s="360">
        <v>0</v>
      </c>
      <c r="J46" s="360">
        <v>0</v>
      </c>
      <c r="K46" s="360">
        <v>0</v>
      </c>
    </row>
    <row r="47" spans="1:11" ht="20.100000000000001" customHeight="1">
      <c r="A47" s="75" t="s">
        <v>48</v>
      </c>
      <c r="B47" s="360">
        <v>1065</v>
      </c>
      <c r="C47" s="360">
        <v>1069</v>
      </c>
      <c r="D47" s="360">
        <v>770</v>
      </c>
      <c r="E47" s="360">
        <v>924</v>
      </c>
      <c r="F47" s="360">
        <v>295</v>
      </c>
      <c r="G47" s="360">
        <v>145</v>
      </c>
      <c r="H47" s="360">
        <v>0</v>
      </c>
      <c r="I47" s="360">
        <v>0</v>
      </c>
      <c r="J47" s="360">
        <v>0</v>
      </c>
      <c r="K47" s="360">
        <v>0</v>
      </c>
    </row>
    <row r="48" spans="1:11" ht="20.100000000000001" customHeight="1">
      <c r="A48" s="75" t="s">
        <v>49</v>
      </c>
      <c r="B48" s="360">
        <v>329</v>
      </c>
      <c r="C48" s="360">
        <v>560</v>
      </c>
      <c r="D48" s="360">
        <v>275</v>
      </c>
      <c r="E48" s="360">
        <v>443</v>
      </c>
      <c r="F48" s="360">
        <v>54</v>
      </c>
      <c r="G48" s="360">
        <v>117</v>
      </c>
      <c r="H48" s="360">
        <v>0</v>
      </c>
      <c r="I48" s="360">
        <v>0</v>
      </c>
      <c r="J48" s="360">
        <v>0</v>
      </c>
      <c r="K48" s="360">
        <v>0</v>
      </c>
    </row>
    <row r="49" spans="1:11" ht="20.100000000000001" customHeight="1">
      <c r="A49" s="75" t="s">
        <v>50</v>
      </c>
      <c r="B49" s="360">
        <v>3860</v>
      </c>
      <c r="C49" s="360">
        <v>5747</v>
      </c>
      <c r="D49" s="360">
        <v>3233</v>
      </c>
      <c r="E49" s="360">
        <v>5359</v>
      </c>
      <c r="F49" s="360">
        <v>627</v>
      </c>
      <c r="G49" s="360">
        <v>388</v>
      </c>
      <c r="H49" s="360">
        <v>0</v>
      </c>
      <c r="I49" s="360">
        <v>0</v>
      </c>
      <c r="J49" s="360">
        <v>0</v>
      </c>
      <c r="K49" s="360">
        <v>0</v>
      </c>
    </row>
    <row r="50" spans="1:11" ht="20.100000000000001" customHeight="1">
      <c r="A50" s="75" t="s">
        <v>51</v>
      </c>
      <c r="B50" s="360">
        <v>1940</v>
      </c>
      <c r="C50" s="360">
        <v>599</v>
      </c>
      <c r="D50" s="360">
        <v>1926</v>
      </c>
      <c r="E50" s="360">
        <v>400</v>
      </c>
      <c r="F50" s="360">
        <v>14</v>
      </c>
      <c r="G50" s="360">
        <v>199</v>
      </c>
      <c r="H50" s="360">
        <v>0</v>
      </c>
      <c r="I50" s="360">
        <v>0</v>
      </c>
      <c r="J50" s="360">
        <v>0</v>
      </c>
      <c r="K50" s="360">
        <v>0</v>
      </c>
    </row>
    <row r="51" spans="1:11" ht="20.100000000000001" customHeight="1">
      <c r="A51" s="75" t="s">
        <v>52</v>
      </c>
      <c r="B51" s="360">
        <v>7859</v>
      </c>
      <c r="C51" s="360">
        <v>4449</v>
      </c>
      <c r="D51" s="360">
        <v>5666</v>
      </c>
      <c r="E51" s="360">
        <v>3544</v>
      </c>
      <c r="F51" s="360">
        <v>2193</v>
      </c>
      <c r="G51" s="360">
        <v>905</v>
      </c>
      <c r="H51" s="360">
        <v>0</v>
      </c>
      <c r="I51" s="360">
        <v>0</v>
      </c>
      <c r="J51" s="360">
        <v>0</v>
      </c>
      <c r="K51" s="360">
        <v>0</v>
      </c>
    </row>
    <row r="52" spans="1:11" ht="20.100000000000001" customHeight="1">
      <c r="A52" s="75" t="s">
        <v>53</v>
      </c>
      <c r="B52" s="360">
        <v>128</v>
      </c>
      <c r="C52" s="360">
        <v>172</v>
      </c>
      <c r="D52" s="360">
        <v>110</v>
      </c>
      <c r="E52" s="360">
        <v>155</v>
      </c>
      <c r="F52" s="360">
        <v>18</v>
      </c>
      <c r="G52" s="360">
        <v>17</v>
      </c>
      <c r="H52" s="360">
        <v>0</v>
      </c>
      <c r="I52" s="360">
        <v>0</v>
      </c>
      <c r="J52" s="360">
        <v>0</v>
      </c>
      <c r="K52" s="360">
        <v>0</v>
      </c>
    </row>
    <row r="53" spans="1:11" ht="20.100000000000001" customHeight="1">
      <c r="A53" s="75" t="s">
        <v>54</v>
      </c>
      <c r="B53" s="360">
        <v>1982</v>
      </c>
      <c r="C53" s="360">
        <v>1756</v>
      </c>
      <c r="D53" s="360">
        <v>1347</v>
      </c>
      <c r="E53" s="360">
        <v>1410</v>
      </c>
      <c r="F53" s="360">
        <v>635</v>
      </c>
      <c r="G53" s="360">
        <v>346</v>
      </c>
      <c r="H53" s="360">
        <v>0</v>
      </c>
      <c r="I53" s="360">
        <v>0</v>
      </c>
      <c r="J53" s="360">
        <v>0</v>
      </c>
      <c r="K53" s="360">
        <v>0</v>
      </c>
    </row>
    <row r="54" spans="1:11" ht="20.100000000000001" customHeight="1">
      <c r="A54" s="75" t="s">
        <v>55</v>
      </c>
      <c r="B54" s="360">
        <v>89</v>
      </c>
      <c r="C54" s="360">
        <v>81</v>
      </c>
      <c r="D54" s="360">
        <v>52</v>
      </c>
      <c r="E54" s="360">
        <v>56</v>
      </c>
      <c r="F54" s="360">
        <v>37</v>
      </c>
      <c r="G54" s="360">
        <v>25</v>
      </c>
      <c r="H54" s="360">
        <v>0</v>
      </c>
      <c r="I54" s="360">
        <v>0</v>
      </c>
      <c r="J54" s="360">
        <v>0</v>
      </c>
      <c r="K54" s="360">
        <v>0</v>
      </c>
    </row>
    <row r="55" spans="1:11" ht="20.100000000000001" customHeight="1">
      <c r="A55" s="75" t="s">
        <v>56</v>
      </c>
      <c r="B55" s="360">
        <v>3130</v>
      </c>
      <c r="C55" s="360">
        <v>1734</v>
      </c>
      <c r="D55" s="360">
        <v>1421</v>
      </c>
      <c r="E55" s="360">
        <v>1153</v>
      </c>
      <c r="F55" s="360">
        <v>1709</v>
      </c>
      <c r="G55" s="360">
        <v>581</v>
      </c>
      <c r="H55" s="360">
        <v>0</v>
      </c>
      <c r="I55" s="360">
        <v>0</v>
      </c>
      <c r="J55" s="360">
        <v>0</v>
      </c>
      <c r="K55" s="360">
        <v>0</v>
      </c>
    </row>
    <row r="56" spans="1:11" ht="20.100000000000001" customHeight="1">
      <c r="A56" s="75" t="s">
        <v>57</v>
      </c>
      <c r="B56" s="360">
        <v>199</v>
      </c>
      <c r="C56" s="360">
        <v>147</v>
      </c>
      <c r="D56" s="360">
        <v>121</v>
      </c>
      <c r="E56" s="360">
        <v>128</v>
      </c>
      <c r="F56" s="360">
        <v>78</v>
      </c>
      <c r="G56" s="360">
        <v>19</v>
      </c>
      <c r="H56" s="360">
        <v>0</v>
      </c>
      <c r="I56" s="360">
        <v>0</v>
      </c>
      <c r="J56" s="360">
        <v>0</v>
      </c>
      <c r="K56" s="360">
        <v>0</v>
      </c>
    </row>
    <row r="57" spans="1:11" ht="20.100000000000001" customHeight="1">
      <c r="A57" s="75" t="s">
        <v>58</v>
      </c>
      <c r="B57" s="360">
        <v>12348</v>
      </c>
      <c r="C57" s="360">
        <v>10287</v>
      </c>
      <c r="D57" s="360">
        <v>10430</v>
      </c>
      <c r="E57" s="360">
        <v>9219</v>
      </c>
      <c r="F57" s="360">
        <v>1918</v>
      </c>
      <c r="G57" s="360">
        <v>1068</v>
      </c>
      <c r="H57" s="360">
        <v>0</v>
      </c>
      <c r="I57" s="360">
        <v>0</v>
      </c>
      <c r="J57" s="360">
        <v>0</v>
      </c>
      <c r="K57" s="360">
        <v>0</v>
      </c>
    </row>
    <row r="58" spans="1:11" ht="20.100000000000001" customHeight="1">
      <c r="A58" s="75" t="s">
        <v>59</v>
      </c>
      <c r="B58" s="360">
        <v>693</v>
      </c>
      <c r="C58" s="360">
        <v>630</v>
      </c>
      <c r="D58" s="360">
        <v>402</v>
      </c>
      <c r="E58" s="360">
        <v>501</v>
      </c>
      <c r="F58" s="360">
        <v>291</v>
      </c>
      <c r="G58" s="360">
        <v>129</v>
      </c>
      <c r="H58" s="360">
        <v>0</v>
      </c>
      <c r="I58" s="360">
        <v>0</v>
      </c>
      <c r="J58" s="360">
        <v>0</v>
      </c>
      <c r="K58" s="360">
        <v>0</v>
      </c>
    </row>
    <row r="59" spans="1:11" ht="20.100000000000001" customHeight="1">
      <c r="A59" s="75" t="s">
        <v>60</v>
      </c>
      <c r="B59" s="360">
        <v>227</v>
      </c>
      <c r="C59" s="360">
        <v>351</v>
      </c>
      <c r="D59" s="360">
        <v>113</v>
      </c>
      <c r="E59" s="360">
        <v>257</v>
      </c>
      <c r="F59" s="360">
        <v>114</v>
      </c>
      <c r="G59" s="360">
        <v>94</v>
      </c>
      <c r="H59" s="360">
        <v>0</v>
      </c>
      <c r="I59" s="360">
        <v>0</v>
      </c>
      <c r="J59" s="360">
        <v>0</v>
      </c>
      <c r="K59" s="360">
        <v>0</v>
      </c>
    </row>
    <row r="60" spans="1:11" ht="20.100000000000001" customHeight="1">
      <c r="A60" s="75" t="s">
        <v>61</v>
      </c>
      <c r="B60" s="360">
        <v>14543</v>
      </c>
      <c r="C60" s="360">
        <v>12915</v>
      </c>
      <c r="D60" s="360">
        <v>13198</v>
      </c>
      <c r="E60" s="360">
        <v>12195</v>
      </c>
      <c r="F60" s="360">
        <v>1345</v>
      </c>
      <c r="G60" s="360">
        <v>720</v>
      </c>
      <c r="H60" s="360">
        <v>0</v>
      </c>
      <c r="I60" s="360">
        <v>0</v>
      </c>
      <c r="J60" s="360">
        <v>0</v>
      </c>
      <c r="K60" s="360">
        <v>0</v>
      </c>
    </row>
    <row r="61" spans="1:11" ht="20.100000000000001" customHeight="1">
      <c r="A61" s="75" t="s">
        <v>62</v>
      </c>
      <c r="B61" s="360">
        <v>45</v>
      </c>
      <c r="C61" s="360">
        <v>128</v>
      </c>
      <c r="D61" s="360">
        <v>39</v>
      </c>
      <c r="E61" s="360">
        <v>118</v>
      </c>
      <c r="F61" s="360">
        <v>6</v>
      </c>
      <c r="G61" s="360">
        <v>10</v>
      </c>
      <c r="H61" s="360">
        <v>0</v>
      </c>
      <c r="I61" s="360">
        <v>0</v>
      </c>
      <c r="J61" s="360">
        <v>0</v>
      </c>
      <c r="K61" s="360">
        <v>0</v>
      </c>
    </row>
    <row r="62" spans="1:11" ht="20.100000000000001" customHeight="1">
      <c r="A62" s="75" t="s">
        <v>63</v>
      </c>
      <c r="B62" s="360">
        <v>160</v>
      </c>
      <c r="C62" s="360">
        <v>188</v>
      </c>
      <c r="D62" s="360">
        <v>99</v>
      </c>
      <c r="E62" s="360">
        <v>137</v>
      </c>
      <c r="F62" s="360">
        <v>61</v>
      </c>
      <c r="G62" s="360">
        <v>51</v>
      </c>
      <c r="H62" s="360">
        <v>0</v>
      </c>
      <c r="I62" s="360">
        <v>0</v>
      </c>
      <c r="J62" s="360">
        <v>0</v>
      </c>
      <c r="K62" s="360">
        <v>0</v>
      </c>
    </row>
    <row r="63" spans="1:11" ht="20.100000000000001" customHeight="1">
      <c r="A63" s="75" t="s">
        <v>64</v>
      </c>
      <c r="B63" s="360">
        <v>639</v>
      </c>
      <c r="C63" s="360">
        <v>871</v>
      </c>
      <c r="D63" s="360">
        <v>531</v>
      </c>
      <c r="E63" s="360">
        <v>708</v>
      </c>
      <c r="F63" s="360">
        <v>108</v>
      </c>
      <c r="G63" s="360">
        <v>163</v>
      </c>
      <c r="H63" s="360">
        <v>0</v>
      </c>
      <c r="I63" s="360">
        <v>0</v>
      </c>
      <c r="J63" s="360">
        <v>0</v>
      </c>
      <c r="K63" s="360">
        <v>0</v>
      </c>
    </row>
    <row r="64" spans="1:11" ht="20.100000000000001" customHeight="1">
      <c r="A64" s="75" t="s">
        <v>65</v>
      </c>
      <c r="B64" s="360">
        <v>4030</v>
      </c>
      <c r="C64" s="360">
        <v>5107</v>
      </c>
      <c r="D64" s="360">
        <v>2436</v>
      </c>
      <c r="E64" s="360">
        <v>3052</v>
      </c>
      <c r="F64" s="360">
        <v>1594</v>
      </c>
      <c r="G64" s="360">
        <v>2055</v>
      </c>
      <c r="H64" s="360">
        <v>0</v>
      </c>
      <c r="I64" s="360">
        <v>0</v>
      </c>
      <c r="J64" s="360">
        <v>0</v>
      </c>
      <c r="K64" s="360">
        <v>0</v>
      </c>
    </row>
    <row r="65" spans="1:11" ht="20.100000000000001" customHeight="1">
      <c r="A65" s="75" t="s">
        <v>479</v>
      </c>
      <c r="B65" s="360">
        <v>977</v>
      </c>
      <c r="C65" s="360">
        <v>978</v>
      </c>
      <c r="D65" s="360">
        <v>376</v>
      </c>
      <c r="E65" s="360">
        <v>671</v>
      </c>
      <c r="F65" s="360">
        <v>601</v>
      </c>
      <c r="G65" s="360">
        <v>307</v>
      </c>
      <c r="H65" s="360">
        <v>0</v>
      </c>
      <c r="I65" s="360">
        <v>0</v>
      </c>
      <c r="J65" s="360">
        <v>0</v>
      </c>
      <c r="K65" s="360">
        <v>0</v>
      </c>
    </row>
    <row r="66" spans="1:11" s="90" customFormat="1" ht="20.100000000000001" customHeight="1">
      <c r="A66" s="71" t="s">
        <v>67</v>
      </c>
      <c r="B66" s="361">
        <v>324</v>
      </c>
      <c r="C66" s="361">
        <v>314</v>
      </c>
      <c r="D66" s="361">
        <v>49</v>
      </c>
      <c r="E66" s="361">
        <v>73</v>
      </c>
      <c r="F66" s="361">
        <v>275</v>
      </c>
      <c r="G66" s="361">
        <v>241</v>
      </c>
      <c r="H66" s="361">
        <v>0</v>
      </c>
      <c r="I66" s="361">
        <v>0</v>
      </c>
      <c r="J66" s="361">
        <v>0</v>
      </c>
      <c r="K66" s="361">
        <v>0</v>
      </c>
    </row>
    <row r="67" spans="1:11" ht="20.100000000000001" customHeight="1">
      <c r="A67" s="75" t="s">
        <v>68</v>
      </c>
      <c r="B67" s="360">
        <v>251</v>
      </c>
      <c r="C67" s="360">
        <v>271</v>
      </c>
      <c r="D67" s="360">
        <v>35</v>
      </c>
      <c r="E67" s="360">
        <v>67</v>
      </c>
      <c r="F67" s="360">
        <v>216</v>
      </c>
      <c r="G67" s="360">
        <v>204</v>
      </c>
      <c r="H67" s="360">
        <v>0</v>
      </c>
      <c r="I67" s="360">
        <v>0</v>
      </c>
      <c r="J67" s="360">
        <v>0</v>
      </c>
      <c r="K67" s="360">
        <v>0</v>
      </c>
    </row>
    <row r="68" spans="1:11" ht="20.100000000000001" customHeight="1">
      <c r="A68" s="75" t="s">
        <v>69</v>
      </c>
      <c r="B68" s="360">
        <v>58</v>
      </c>
      <c r="C68" s="360">
        <v>41</v>
      </c>
      <c r="D68" s="360">
        <v>7</v>
      </c>
      <c r="E68" s="360">
        <v>6</v>
      </c>
      <c r="F68" s="360">
        <v>51</v>
      </c>
      <c r="G68" s="360">
        <v>35</v>
      </c>
      <c r="H68" s="360">
        <v>0</v>
      </c>
      <c r="I68" s="360">
        <v>0</v>
      </c>
      <c r="J68" s="360">
        <v>0</v>
      </c>
      <c r="K68" s="360">
        <v>0</v>
      </c>
    </row>
    <row r="69" spans="1:11" ht="20.100000000000001" customHeight="1">
      <c r="A69" s="75" t="s">
        <v>70</v>
      </c>
      <c r="B69" s="360">
        <v>15</v>
      </c>
      <c r="C69" s="360">
        <v>2</v>
      </c>
      <c r="D69" s="360">
        <v>7</v>
      </c>
      <c r="E69" s="360">
        <v>0</v>
      </c>
      <c r="F69" s="360">
        <v>8</v>
      </c>
      <c r="G69" s="360">
        <v>2</v>
      </c>
      <c r="H69" s="360">
        <v>0</v>
      </c>
      <c r="I69" s="360">
        <v>0</v>
      </c>
      <c r="J69" s="360">
        <v>0</v>
      </c>
      <c r="K69" s="360">
        <v>0</v>
      </c>
    </row>
    <row r="70" spans="1:11" s="90" customFormat="1" ht="20.100000000000001" customHeight="1" thickBot="1">
      <c r="A70" s="78" t="s">
        <v>71</v>
      </c>
      <c r="B70" s="362">
        <v>4</v>
      </c>
      <c r="C70" s="362">
        <v>11</v>
      </c>
      <c r="D70" s="362">
        <v>2</v>
      </c>
      <c r="E70" s="362">
        <v>6</v>
      </c>
      <c r="F70" s="362">
        <v>2</v>
      </c>
      <c r="G70" s="362">
        <v>5</v>
      </c>
      <c r="H70" s="362">
        <v>0</v>
      </c>
      <c r="I70" s="362">
        <v>0</v>
      </c>
      <c r="J70" s="362">
        <v>0</v>
      </c>
      <c r="K70" s="362">
        <v>0</v>
      </c>
    </row>
    <row r="71" spans="1:11" s="271" customFormat="1" ht="15.95" customHeight="1">
      <c r="A71" s="186" t="s">
        <v>425</v>
      </c>
    </row>
  </sheetData>
  <mergeCells count="4">
    <mergeCell ref="A3:A6"/>
    <mergeCell ref="B3:K3"/>
    <mergeCell ref="B4:C5"/>
    <mergeCell ref="D4:K4"/>
  </mergeCells>
  <pageMargins left="0.78740157480314965" right="0.78740157480314965" top="0.78740157480314965" bottom="0.59055118110236227" header="0.51181102362204722" footer="0.51181102362204722"/>
  <pageSetup paperSize="9" scale="51" firstPageNumber="0" orientation="portrait" horizontalDpi="300" verticalDpi="300" r:id="rId1"/>
  <headerFooter alignWithMargins="0">
    <oddHeader>&amp;C&amp;"Arial,Negrito"&amp;14Turismo receptivo</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V140"/>
  <sheetViews>
    <sheetView showGridLines="0" zoomScaleNormal="100" workbookViewId="0">
      <selection activeCell="O1" sqref="O1"/>
    </sheetView>
  </sheetViews>
  <sheetFormatPr defaultColWidth="11.42578125" defaultRowHeight="20.100000000000001" customHeight="1"/>
  <cols>
    <col min="1" max="1" width="36.7109375" style="92" customWidth="1"/>
    <col min="2" max="3" width="10.28515625" style="92" customWidth="1"/>
    <col min="4" max="15" width="9" style="92" customWidth="1"/>
    <col min="16" max="17" width="10.140625" style="92" customWidth="1"/>
    <col min="18" max="256" width="11.42578125" style="92"/>
    <col min="257" max="257" width="36.7109375" style="92" customWidth="1"/>
    <col min="258" max="259" width="10.28515625" style="92" customWidth="1"/>
    <col min="260" max="271" width="9" style="92" customWidth="1"/>
    <col min="272" max="273" width="10.140625" style="92" customWidth="1"/>
    <col min="274" max="512" width="11.42578125" style="92"/>
    <col min="513" max="513" width="36.7109375" style="92" customWidth="1"/>
    <col min="514" max="515" width="10.28515625" style="92" customWidth="1"/>
    <col min="516" max="527" width="9" style="92" customWidth="1"/>
    <col min="528" max="529" width="10.140625" style="92" customWidth="1"/>
    <col min="530" max="768" width="11.42578125" style="92"/>
    <col min="769" max="769" width="36.7109375" style="92" customWidth="1"/>
    <col min="770" max="771" width="10.28515625" style="92" customWidth="1"/>
    <col min="772" max="783" width="9" style="92" customWidth="1"/>
    <col min="784" max="785" width="10.140625" style="92" customWidth="1"/>
    <col min="786" max="1024" width="11.42578125" style="92"/>
    <col min="1025" max="1025" width="36.7109375" style="92" customWidth="1"/>
    <col min="1026" max="1027" width="10.28515625" style="92" customWidth="1"/>
    <col min="1028" max="1039" width="9" style="92" customWidth="1"/>
    <col min="1040" max="1041" width="10.140625" style="92" customWidth="1"/>
    <col min="1042" max="1280" width="11.42578125" style="92"/>
    <col min="1281" max="1281" width="36.7109375" style="92" customWidth="1"/>
    <col min="1282" max="1283" width="10.28515625" style="92" customWidth="1"/>
    <col min="1284" max="1295" width="9" style="92" customWidth="1"/>
    <col min="1296" max="1297" width="10.140625" style="92" customWidth="1"/>
    <col min="1298" max="1536" width="11.42578125" style="92"/>
    <col min="1537" max="1537" width="36.7109375" style="92" customWidth="1"/>
    <col min="1538" max="1539" width="10.28515625" style="92" customWidth="1"/>
    <col min="1540" max="1551" width="9" style="92" customWidth="1"/>
    <col min="1552" max="1553" width="10.140625" style="92" customWidth="1"/>
    <col min="1554" max="1792" width="11.42578125" style="92"/>
    <col min="1793" max="1793" width="36.7109375" style="92" customWidth="1"/>
    <col min="1794" max="1795" width="10.28515625" style="92" customWidth="1"/>
    <col min="1796" max="1807" width="9" style="92" customWidth="1"/>
    <col min="1808" max="1809" width="10.140625" style="92" customWidth="1"/>
    <col min="1810" max="2048" width="11.42578125" style="92"/>
    <col min="2049" max="2049" width="36.7109375" style="92" customWidth="1"/>
    <col min="2050" max="2051" width="10.28515625" style="92" customWidth="1"/>
    <col min="2052" max="2063" width="9" style="92" customWidth="1"/>
    <col min="2064" max="2065" width="10.140625" style="92" customWidth="1"/>
    <col min="2066" max="2304" width="11.42578125" style="92"/>
    <col min="2305" max="2305" width="36.7109375" style="92" customWidth="1"/>
    <col min="2306" max="2307" width="10.28515625" style="92" customWidth="1"/>
    <col min="2308" max="2319" width="9" style="92" customWidth="1"/>
    <col min="2320" max="2321" width="10.140625" style="92" customWidth="1"/>
    <col min="2322" max="2560" width="11.42578125" style="92"/>
    <col min="2561" max="2561" width="36.7109375" style="92" customWidth="1"/>
    <col min="2562" max="2563" width="10.28515625" style="92" customWidth="1"/>
    <col min="2564" max="2575" width="9" style="92" customWidth="1"/>
    <col min="2576" max="2577" width="10.140625" style="92" customWidth="1"/>
    <col min="2578" max="2816" width="11.42578125" style="92"/>
    <col min="2817" max="2817" width="36.7109375" style="92" customWidth="1"/>
    <col min="2818" max="2819" width="10.28515625" style="92" customWidth="1"/>
    <col min="2820" max="2831" width="9" style="92" customWidth="1"/>
    <col min="2832" max="2833" width="10.140625" style="92" customWidth="1"/>
    <col min="2834" max="3072" width="11.42578125" style="92"/>
    <col min="3073" max="3073" width="36.7109375" style="92" customWidth="1"/>
    <col min="3074" max="3075" width="10.28515625" style="92" customWidth="1"/>
    <col min="3076" max="3087" width="9" style="92" customWidth="1"/>
    <col min="3088" max="3089" width="10.140625" style="92" customWidth="1"/>
    <col min="3090" max="3328" width="11.42578125" style="92"/>
    <col min="3329" max="3329" width="36.7109375" style="92" customWidth="1"/>
    <col min="3330" max="3331" width="10.28515625" style="92" customWidth="1"/>
    <col min="3332" max="3343" width="9" style="92" customWidth="1"/>
    <col min="3344" max="3345" width="10.140625" style="92" customWidth="1"/>
    <col min="3346" max="3584" width="11.42578125" style="92"/>
    <col min="3585" max="3585" width="36.7109375" style="92" customWidth="1"/>
    <col min="3586" max="3587" width="10.28515625" style="92" customWidth="1"/>
    <col min="3588" max="3599" width="9" style="92" customWidth="1"/>
    <col min="3600" max="3601" width="10.140625" style="92" customWidth="1"/>
    <col min="3602" max="3840" width="11.42578125" style="92"/>
    <col min="3841" max="3841" width="36.7109375" style="92" customWidth="1"/>
    <col min="3842" max="3843" width="10.28515625" style="92" customWidth="1"/>
    <col min="3844" max="3855" width="9" style="92" customWidth="1"/>
    <col min="3856" max="3857" width="10.140625" style="92" customWidth="1"/>
    <col min="3858" max="4096" width="11.42578125" style="92"/>
    <col min="4097" max="4097" width="36.7109375" style="92" customWidth="1"/>
    <col min="4098" max="4099" width="10.28515625" style="92" customWidth="1"/>
    <col min="4100" max="4111" width="9" style="92" customWidth="1"/>
    <col min="4112" max="4113" width="10.140625" style="92" customWidth="1"/>
    <col min="4114" max="4352" width="11.42578125" style="92"/>
    <col min="4353" max="4353" width="36.7109375" style="92" customWidth="1"/>
    <col min="4354" max="4355" width="10.28515625" style="92" customWidth="1"/>
    <col min="4356" max="4367" width="9" style="92" customWidth="1"/>
    <col min="4368" max="4369" width="10.140625" style="92" customWidth="1"/>
    <col min="4370" max="4608" width="11.42578125" style="92"/>
    <col min="4609" max="4609" width="36.7109375" style="92" customWidth="1"/>
    <col min="4610" max="4611" width="10.28515625" style="92" customWidth="1"/>
    <col min="4612" max="4623" width="9" style="92" customWidth="1"/>
    <col min="4624" max="4625" width="10.140625" style="92" customWidth="1"/>
    <col min="4626" max="4864" width="11.42578125" style="92"/>
    <col min="4865" max="4865" width="36.7109375" style="92" customWidth="1"/>
    <col min="4866" max="4867" width="10.28515625" style="92" customWidth="1"/>
    <col min="4868" max="4879" width="9" style="92" customWidth="1"/>
    <col min="4880" max="4881" width="10.140625" style="92" customWidth="1"/>
    <col min="4882" max="5120" width="11.42578125" style="92"/>
    <col min="5121" max="5121" width="36.7109375" style="92" customWidth="1"/>
    <col min="5122" max="5123" width="10.28515625" style="92" customWidth="1"/>
    <col min="5124" max="5135" width="9" style="92" customWidth="1"/>
    <col min="5136" max="5137" width="10.140625" style="92" customWidth="1"/>
    <col min="5138" max="5376" width="11.42578125" style="92"/>
    <col min="5377" max="5377" width="36.7109375" style="92" customWidth="1"/>
    <col min="5378" max="5379" width="10.28515625" style="92" customWidth="1"/>
    <col min="5380" max="5391" width="9" style="92" customWidth="1"/>
    <col min="5392" max="5393" width="10.140625" style="92" customWidth="1"/>
    <col min="5394" max="5632" width="11.42578125" style="92"/>
    <col min="5633" max="5633" width="36.7109375" style="92" customWidth="1"/>
    <col min="5634" max="5635" width="10.28515625" style="92" customWidth="1"/>
    <col min="5636" max="5647" width="9" style="92" customWidth="1"/>
    <col min="5648" max="5649" width="10.140625" style="92" customWidth="1"/>
    <col min="5650" max="5888" width="11.42578125" style="92"/>
    <col min="5889" max="5889" width="36.7109375" style="92" customWidth="1"/>
    <col min="5890" max="5891" width="10.28515625" style="92" customWidth="1"/>
    <col min="5892" max="5903" width="9" style="92" customWidth="1"/>
    <col min="5904" max="5905" width="10.140625" style="92" customWidth="1"/>
    <col min="5906" max="6144" width="11.42578125" style="92"/>
    <col min="6145" max="6145" width="36.7109375" style="92" customWidth="1"/>
    <col min="6146" max="6147" width="10.28515625" style="92" customWidth="1"/>
    <col min="6148" max="6159" width="9" style="92" customWidth="1"/>
    <col min="6160" max="6161" width="10.140625" style="92" customWidth="1"/>
    <col min="6162" max="6400" width="11.42578125" style="92"/>
    <col min="6401" max="6401" width="36.7109375" style="92" customWidth="1"/>
    <col min="6402" max="6403" width="10.28515625" style="92" customWidth="1"/>
    <col min="6404" max="6415" width="9" style="92" customWidth="1"/>
    <col min="6416" max="6417" width="10.140625" style="92" customWidth="1"/>
    <col min="6418" max="6656" width="11.42578125" style="92"/>
    <col min="6657" max="6657" width="36.7109375" style="92" customWidth="1"/>
    <col min="6658" max="6659" width="10.28515625" style="92" customWidth="1"/>
    <col min="6660" max="6671" width="9" style="92" customWidth="1"/>
    <col min="6672" max="6673" width="10.140625" style="92" customWidth="1"/>
    <col min="6674" max="6912" width="11.42578125" style="92"/>
    <col min="6913" max="6913" width="36.7109375" style="92" customWidth="1"/>
    <col min="6914" max="6915" width="10.28515625" style="92" customWidth="1"/>
    <col min="6916" max="6927" width="9" style="92" customWidth="1"/>
    <col min="6928" max="6929" width="10.140625" style="92" customWidth="1"/>
    <col min="6930" max="7168" width="11.42578125" style="92"/>
    <col min="7169" max="7169" width="36.7109375" style="92" customWidth="1"/>
    <col min="7170" max="7171" width="10.28515625" style="92" customWidth="1"/>
    <col min="7172" max="7183" width="9" style="92" customWidth="1"/>
    <col min="7184" max="7185" width="10.140625" style="92" customWidth="1"/>
    <col min="7186" max="7424" width="11.42578125" style="92"/>
    <col min="7425" max="7425" width="36.7109375" style="92" customWidth="1"/>
    <col min="7426" max="7427" width="10.28515625" style="92" customWidth="1"/>
    <col min="7428" max="7439" width="9" style="92" customWidth="1"/>
    <col min="7440" max="7441" width="10.140625" style="92" customWidth="1"/>
    <col min="7442" max="7680" width="11.42578125" style="92"/>
    <col min="7681" max="7681" width="36.7109375" style="92" customWidth="1"/>
    <col min="7682" max="7683" width="10.28515625" style="92" customWidth="1"/>
    <col min="7684" max="7695" width="9" style="92" customWidth="1"/>
    <col min="7696" max="7697" width="10.140625" style="92" customWidth="1"/>
    <col min="7698" max="7936" width="11.42578125" style="92"/>
    <col min="7937" max="7937" width="36.7109375" style="92" customWidth="1"/>
    <col min="7938" max="7939" width="10.28515625" style="92" customWidth="1"/>
    <col min="7940" max="7951" width="9" style="92" customWidth="1"/>
    <col min="7952" max="7953" width="10.140625" style="92" customWidth="1"/>
    <col min="7954" max="8192" width="11.42578125" style="92"/>
    <col min="8193" max="8193" width="36.7109375" style="92" customWidth="1"/>
    <col min="8194" max="8195" width="10.28515625" style="92" customWidth="1"/>
    <col min="8196" max="8207" width="9" style="92" customWidth="1"/>
    <col min="8208" max="8209" width="10.140625" style="92" customWidth="1"/>
    <col min="8210" max="8448" width="11.42578125" style="92"/>
    <col min="8449" max="8449" width="36.7109375" style="92" customWidth="1"/>
    <col min="8450" max="8451" width="10.28515625" style="92" customWidth="1"/>
    <col min="8452" max="8463" width="9" style="92" customWidth="1"/>
    <col min="8464" max="8465" width="10.140625" style="92" customWidth="1"/>
    <col min="8466" max="8704" width="11.42578125" style="92"/>
    <col min="8705" max="8705" width="36.7109375" style="92" customWidth="1"/>
    <col min="8706" max="8707" width="10.28515625" style="92" customWidth="1"/>
    <col min="8708" max="8719" width="9" style="92" customWidth="1"/>
    <col min="8720" max="8721" width="10.140625" style="92" customWidth="1"/>
    <col min="8722" max="8960" width="11.42578125" style="92"/>
    <col min="8961" max="8961" width="36.7109375" style="92" customWidth="1"/>
    <col min="8962" max="8963" width="10.28515625" style="92" customWidth="1"/>
    <col min="8964" max="8975" width="9" style="92" customWidth="1"/>
    <col min="8976" max="8977" width="10.140625" style="92" customWidth="1"/>
    <col min="8978" max="9216" width="11.42578125" style="92"/>
    <col min="9217" max="9217" width="36.7109375" style="92" customWidth="1"/>
    <col min="9218" max="9219" width="10.28515625" style="92" customWidth="1"/>
    <col min="9220" max="9231" width="9" style="92" customWidth="1"/>
    <col min="9232" max="9233" width="10.140625" style="92" customWidth="1"/>
    <col min="9234" max="9472" width="11.42578125" style="92"/>
    <col min="9473" max="9473" width="36.7109375" style="92" customWidth="1"/>
    <col min="9474" max="9475" width="10.28515625" style="92" customWidth="1"/>
    <col min="9476" max="9487" width="9" style="92" customWidth="1"/>
    <col min="9488" max="9489" width="10.140625" style="92" customWidth="1"/>
    <col min="9490" max="9728" width="11.42578125" style="92"/>
    <col min="9729" max="9729" width="36.7109375" style="92" customWidth="1"/>
    <col min="9730" max="9731" width="10.28515625" style="92" customWidth="1"/>
    <col min="9732" max="9743" width="9" style="92" customWidth="1"/>
    <col min="9744" max="9745" width="10.140625" style="92" customWidth="1"/>
    <col min="9746" max="9984" width="11.42578125" style="92"/>
    <col min="9985" max="9985" width="36.7109375" style="92" customWidth="1"/>
    <col min="9986" max="9987" width="10.28515625" style="92" customWidth="1"/>
    <col min="9988" max="9999" width="9" style="92" customWidth="1"/>
    <col min="10000" max="10001" width="10.140625" style="92" customWidth="1"/>
    <col min="10002" max="10240" width="11.42578125" style="92"/>
    <col min="10241" max="10241" width="36.7109375" style="92" customWidth="1"/>
    <col min="10242" max="10243" width="10.28515625" style="92" customWidth="1"/>
    <col min="10244" max="10255" width="9" style="92" customWidth="1"/>
    <col min="10256" max="10257" width="10.140625" style="92" customWidth="1"/>
    <col min="10258" max="10496" width="11.42578125" style="92"/>
    <col min="10497" max="10497" width="36.7109375" style="92" customWidth="1"/>
    <col min="10498" max="10499" width="10.28515625" style="92" customWidth="1"/>
    <col min="10500" max="10511" width="9" style="92" customWidth="1"/>
    <col min="10512" max="10513" width="10.140625" style="92" customWidth="1"/>
    <col min="10514" max="10752" width="11.42578125" style="92"/>
    <col min="10753" max="10753" width="36.7109375" style="92" customWidth="1"/>
    <col min="10754" max="10755" width="10.28515625" style="92" customWidth="1"/>
    <col min="10756" max="10767" width="9" style="92" customWidth="1"/>
    <col min="10768" max="10769" width="10.140625" style="92" customWidth="1"/>
    <col min="10770" max="11008" width="11.42578125" style="92"/>
    <col min="11009" max="11009" width="36.7109375" style="92" customWidth="1"/>
    <col min="11010" max="11011" width="10.28515625" style="92" customWidth="1"/>
    <col min="11012" max="11023" width="9" style="92" customWidth="1"/>
    <col min="11024" max="11025" width="10.140625" style="92" customWidth="1"/>
    <col min="11026" max="11264" width="11.42578125" style="92"/>
    <col min="11265" max="11265" width="36.7109375" style="92" customWidth="1"/>
    <col min="11266" max="11267" width="10.28515625" style="92" customWidth="1"/>
    <col min="11268" max="11279" width="9" style="92" customWidth="1"/>
    <col min="11280" max="11281" width="10.140625" style="92" customWidth="1"/>
    <col min="11282" max="11520" width="11.42578125" style="92"/>
    <col min="11521" max="11521" width="36.7109375" style="92" customWidth="1"/>
    <col min="11522" max="11523" width="10.28515625" style="92" customWidth="1"/>
    <col min="11524" max="11535" width="9" style="92" customWidth="1"/>
    <col min="11536" max="11537" width="10.140625" style="92" customWidth="1"/>
    <col min="11538" max="11776" width="11.42578125" style="92"/>
    <col min="11777" max="11777" width="36.7109375" style="92" customWidth="1"/>
    <col min="11778" max="11779" width="10.28515625" style="92" customWidth="1"/>
    <col min="11780" max="11791" width="9" style="92" customWidth="1"/>
    <col min="11792" max="11793" width="10.140625" style="92" customWidth="1"/>
    <col min="11794" max="12032" width="11.42578125" style="92"/>
    <col min="12033" max="12033" width="36.7109375" style="92" customWidth="1"/>
    <col min="12034" max="12035" width="10.28515625" style="92" customWidth="1"/>
    <col min="12036" max="12047" width="9" style="92" customWidth="1"/>
    <col min="12048" max="12049" width="10.140625" style="92" customWidth="1"/>
    <col min="12050" max="12288" width="11.42578125" style="92"/>
    <col min="12289" max="12289" width="36.7109375" style="92" customWidth="1"/>
    <col min="12290" max="12291" width="10.28515625" style="92" customWidth="1"/>
    <col min="12292" max="12303" width="9" style="92" customWidth="1"/>
    <col min="12304" max="12305" width="10.140625" style="92" customWidth="1"/>
    <col min="12306" max="12544" width="11.42578125" style="92"/>
    <col min="12545" max="12545" width="36.7109375" style="92" customWidth="1"/>
    <col min="12546" max="12547" width="10.28515625" style="92" customWidth="1"/>
    <col min="12548" max="12559" width="9" style="92" customWidth="1"/>
    <col min="12560" max="12561" width="10.140625" style="92" customWidth="1"/>
    <col min="12562" max="12800" width="11.42578125" style="92"/>
    <col min="12801" max="12801" width="36.7109375" style="92" customWidth="1"/>
    <col min="12802" max="12803" width="10.28515625" style="92" customWidth="1"/>
    <col min="12804" max="12815" width="9" style="92" customWidth="1"/>
    <col min="12816" max="12817" width="10.140625" style="92" customWidth="1"/>
    <col min="12818" max="13056" width="11.42578125" style="92"/>
    <col min="13057" max="13057" width="36.7109375" style="92" customWidth="1"/>
    <col min="13058" max="13059" width="10.28515625" style="92" customWidth="1"/>
    <col min="13060" max="13071" width="9" style="92" customWidth="1"/>
    <col min="13072" max="13073" width="10.140625" style="92" customWidth="1"/>
    <col min="13074" max="13312" width="11.42578125" style="92"/>
    <col min="13313" max="13313" width="36.7109375" style="92" customWidth="1"/>
    <col min="13314" max="13315" width="10.28515625" style="92" customWidth="1"/>
    <col min="13316" max="13327" width="9" style="92" customWidth="1"/>
    <col min="13328" max="13329" width="10.140625" style="92" customWidth="1"/>
    <col min="13330" max="13568" width="11.42578125" style="92"/>
    <col min="13569" max="13569" width="36.7109375" style="92" customWidth="1"/>
    <col min="13570" max="13571" width="10.28515625" style="92" customWidth="1"/>
    <col min="13572" max="13583" width="9" style="92" customWidth="1"/>
    <col min="13584" max="13585" width="10.140625" style="92" customWidth="1"/>
    <col min="13586" max="13824" width="11.42578125" style="92"/>
    <col min="13825" max="13825" width="36.7109375" style="92" customWidth="1"/>
    <col min="13826" max="13827" width="10.28515625" style="92" customWidth="1"/>
    <col min="13828" max="13839" width="9" style="92" customWidth="1"/>
    <col min="13840" max="13841" width="10.140625" style="92" customWidth="1"/>
    <col min="13842" max="14080" width="11.42578125" style="92"/>
    <col min="14081" max="14081" width="36.7109375" style="92" customWidth="1"/>
    <col min="14082" max="14083" width="10.28515625" style="92" customWidth="1"/>
    <col min="14084" max="14095" width="9" style="92" customWidth="1"/>
    <col min="14096" max="14097" width="10.140625" style="92" customWidth="1"/>
    <col min="14098" max="14336" width="11.42578125" style="92"/>
    <col min="14337" max="14337" width="36.7109375" style="92" customWidth="1"/>
    <col min="14338" max="14339" width="10.28515625" style="92" customWidth="1"/>
    <col min="14340" max="14351" width="9" style="92" customWidth="1"/>
    <col min="14352" max="14353" width="10.140625" style="92" customWidth="1"/>
    <col min="14354" max="14592" width="11.42578125" style="92"/>
    <col min="14593" max="14593" width="36.7109375" style="92" customWidth="1"/>
    <col min="14594" max="14595" width="10.28515625" style="92" customWidth="1"/>
    <col min="14596" max="14607" width="9" style="92" customWidth="1"/>
    <col min="14608" max="14609" width="10.140625" style="92" customWidth="1"/>
    <col min="14610" max="14848" width="11.42578125" style="92"/>
    <col min="14849" max="14849" width="36.7109375" style="92" customWidth="1"/>
    <col min="14850" max="14851" width="10.28515625" style="92" customWidth="1"/>
    <col min="14852" max="14863" width="9" style="92" customWidth="1"/>
    <col min="14864" max="14865" width="10.140625" style="92" customWidth="1"/>
    <col min="14866" max="15104" width="11.42578125" style="92"/>
    <col min="15105" max="15105" width="36.7109375" style="92" customWidth="1"/>
    <col min="15106" max="15107" width="10.28515625" style="92" customWidth="1"/>
    <col min="15108" max="15119" width="9" style="92" customWidth="1"/>
    <col min="15120" max="15121" width="10.140625" style="92" customWidth="1"/>
    <col min="15122" max="15360" width="11.42578125" style="92"/>
    <col min="15361" max="15361" width="36.7109375" style="92" customWidth="1"/>
    <col min="15362" max="15363" width="10.28515625" style="92" customWidth="1"/>
    <col min="15364" max="15375" width="9" style="92" customWidth="1"/>
    <col min="15376" max="15377" width="10.140625" style="92" customWidth="1"/>
    <col min="15378" max="15616" width="11.42578125" style="92"/>
    <col min="15617" max="15617" width="36.7109375" style="92" customWidth="1"/>
    <col min="15618" max="15619" width="10.28515625" style="92" customWidth="1"/>
    <col min="15620" max="15631" width="9" style="92" customWidth="1"/>
    <col min="15632" max="15633" width="10.140625" style="92" customWidth="1"/>
    <col min="15634" max="15872" width="11.42578125" style="92"/>
    <col min="15873" max="15873" width="36.7109375" style="92" customWidth="1"/>
    <col min="15874" max="15875" width="10.28515625" style="92" customWidth="1"/>
    <col min="15876" max="15887" width="9" style="92" customWidth="1"/>
    <col min="15888" max="15889" width="10.140625" style="92" customWidth="1"/>
    <col min="15890" max="16128" width="11.42578125" style="92"/>
    <col min="16129" max="16129" width="36.7109375" style="92" customWidth="1"/>
    <col min="16130" max="16131" width="10.28515625" style="92" customWidth="1"/>
    <col min="16132" max="16143" width="9" style="92" customWidth="1"/>
    <col min="16144" max="16145" width="10.140625" style="92" customWidth="1"/>
    <col min="16146" max="16384" width="11.42578125" style="92"/>
  </cols>
  <sheetData>
    <row r="1" spans="1:256" s="218" customFormat="1" ht="24.95" customHeight="1">
      <c r="A1" s="220" t="s">
        <v>476</v>
      </c>
      <c r="B1" s="220"/>
      <c r="C1" s="220"/>
    </row>
    <row r="2" spans="1:256" s="218" customFormat="1" ht="24.95" customHeight="1" thickBot="1">
      <c r="A2" s="180" t="s">
        <v>480</v>
      </c>
      <c r="B2" s="257"/>
      <c r="C2" s="257"/>
      <c r="D2" s="363"/>
      <c r="E2" s="363"/>
      <c r="F2" s="363"/>
      <c r="G2" s="363"/>
      <c r="H2" s="363"/>
      <c r="I2" s="363"/>
      <c r="J2" s="363"/>
      <c r="K2" s="363"/>
      <c r="L2" s="363"/>
      <c r="M2" s="363"/>
      <c r="N2" s="363"/>
      <c r="O2" s="363"/>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c r="BT2" s="221"/>
      <c r="BU2" s="221"/>
      <c r="BV2" s="221"/>
      <c r="BW2" s="221"/>
      <c r="BX2" s="221"/>
      <c r="BY2" s="221"/>
      <c r="BZ2" s="221"/>
      <c r="CA2" s="221"/>
      <c r="CB2" s="221"/>
      <c r="CC2" s="221"/>
      <c r="CD2" s="221"/>
      <c r="CE2" s="221"/>
      <c r="CF2" s="221"/>
      <c r="CG2" s="221"/>
      <c r="CH2" s="221"/>
      <c r="CI2" s="221"/>
      <c r="CJ2" s="221"/>
      <c r="CK2" s="221"/>
      <c r="CL2" s="221"/>
      <c r="CM2" s="221"/>
      <c r="CN2" s="221"/>
      <c r="CO2" s="221"/>
      <c r="CP2" s="221"/>
      <c r="CQ2" s="221"/>
      <c r="CR2" s="221"/>
      <c r="CS2" s="221"/>
      <c r="CT2" s="221"/>
      <c r="CU2" s="221"/>
      <c r="CV2" s="221"/>
      <c r="CW2" s="221"/>
      <c r="CX2" s="221"/>
      <c r="CY2" s="221"/>
      <c r="CZ2" s="221"/>
      <c r="DA2" s="221"/>
      <c r="DB2" s="221"/>
      <c r="DC2" s="221"/>
      <c r="DD2" s="221"/>
      <c r="DE2" s="221"/>
      <c r="DF2" s="221"/>
      <c r="DG2" s="221"/>
      <c r="DH2" s="221"/>
      <c r="DI2" s="221"/>
      <c r="DJ2" s="221"/>
      <c r="DK2" s="221"/>
      <c r="DL2" s="221"/>
      <c r="DM2" s="221"/>
      <c r="DN2" s="221"/>
      <c r="DO2" s="221"/>
      <c r="DP2" s="221"/>
      <c r="DQ2" s="221"/>
      <c r="DR2" s="221"/>
      <c r="DS2" s="221"/>
      <c r="DT2" s="221"/>
      <c r="DU2" s="221"/>
      <c r="DV2" s="221"/>
      <c r="DW2" s="221"/>
      <c r="DX2" s="221"/>
      <c r="DY2" s="221"/>
      <c r="DZ2" s="221"/>
      <c r="EA2" s="221"/>
      <c r="EB2" s="221"/>
      <c r="EC2" s="221"/>
      <c r="ED2" s="221"/>
      <c r="EE2" s="221"/>
      <c r="EF2" s="221"/>
      <c r="EG2" s="221"/>
      <c r="EH2" s="221"/>
      <c r="EI2" s="221"/>
      <c r="EJ2" s="221"/>
      <c r="EK2" s="221"/>
      <c r="EL2" s="221"/>
      <c r="EM2" s="221"/>
      <c r="EN2" s="221"/>
      <c r="EO2" s="221"/>
      <c r="EP2" s="221"/>
      <c r="EQ2" s="221"/>
      <c r="ER2" s="221"/>
      <c r="ES2" s="221"/>
      <c r="ET2" s="221"/>
      <c r="EU2" s="221"/>
      <c r="EV2" s="221"/>
      <c r="EW2" s="221"/>
      <c r="EX2" s="221"/>
      <c r="EY2" s="221"/>
      <c r="EZ2" s="221"/>
      <c r="FA2" s="221"/>
      <c r="FB2" s="221"/>
      <c r="FC2" s="221"/>
      <c r="FD2" s="221"/>
      <c r="FE2" s="221"/>
      <c r="FF2" s="221"/>
      <c r="FG2" s="221"/>
      <c r="FH2" s="221"/>
      <c r="FI2" s="221"/>
      <c r="FJ2" s="221"/>
      <c r="FK2" s="221"/>
      <c r="FL2" s="221"/>
      <c r="FM2" s="221"/>
      <c r="FN2" s="221"/>
      <c r="FO2" s="221"/>
      <c r="FP2" s="221"/>
      <c r="FQ2" s="221"/>
      <c r="FR2" s="221"/>
      <c r="FS2" s="221"/>
      <c r="FT2" s="221"/>
      <c r="FU2" s="221"/>
      <c r="FV2" s="221"/>
      <c r="FW2" s="221"/>
      <c r="FX2" s="221"/>
      <c r="FY2" s="221"/>
      <c r="FZ2" s="221"/>
      <c r="GA2" s="221"/>
      <c r="GB2" s="221"/>
      <c r="GC2" s="221"/>
      <c r="GD2" s="221"/>
      <c r="GE2" s="221"/>
      <c r="GF2" s="221"/>
      <c r="GG2" s="221"/>
      <c r="GH2" s="221"/>
      <c r="GI2" s="221"/>
      <c r="GJ2" s="221"/>
      <c r="GK2" s="221"/>
      <c r="GL2" s="221"/>
      <c r="GM2" s="221"/>
      <c r="GN2" s="221"/>
      <c r="GO2" s="221"/>
      <c r="GP2" s="221"/>
      <c r="GQ2" s="221"/>
      <c r="GR2" s="221"/>
      <c r="GS2" s="221"/>
      <c r="GT2" s="221"/>
      <c r="GU2" s="221"/>
      <c r="GV2" s="221"/>
      <c r="GW2" s="221"/>
      <c r="GX2" s="221"/>
      <c r="GY2" s="221"/>
      <c r="GZ2" s="221"/>
      <c r="HA2" s="221"/>
      <c r="HB2" s="221"/>
      <c r="HC2" s="221"/>
      <c r="HD2" s="221"/>
      <c r="HE2" s="221"/>
      <c r="HF2" s="221"/>
      <c r="HG2" s="221"/>
      <c r="HH2" s="221"/>
      <c r="HI2" s="221"/>
      <c r="HJ2" s="221"/>
      <c r="HK2" s="221"/>
      <c r="HL2" s="221"/>
      <c r="HM2" s="221"/>
      <c r="HN2" s="221"/>
      <c r="HO2" s="221"/>
      <c r="HP2" s="221"/>
      <c r="HQ2" s="221"/>
      <c r="HR2" s="221"/>
      <c r="HS2" s="221"/>
      <c r="HT2" s="221"/>
      <c r="HU2" s="221"/>
      <c r="HV2" s="221"/>
      <c r="HW2" s="221"/>
      <c r="HX2" s="221"/>
      <c r="HY2" s="221"/>
      <c r="HZ2" s="221"/>
      <c r="IA2" s="221"/>
      <c r="IB2" s="221"/>
      <c r="IC2" s="221"/>
      <c r="ID2" s="221"/>
      <c r="IE2" s="221"/>
      <c r="IF2" s="221"/>
      <c r="IG2" s="221"/>
      <c r="IH2" s="221"/>
      <c r="II2" s="221"/>
      <c r="IJ2" s="221"/>
      <c r="IK2" s="221"/>
      <c r="IL2" s="221"/>
      <c r="IM2" s="221"/>
      <c r="IN2" s="221"/>
      <c r="IO2" s="221"/>
      <c r="IP2" s="221"/>
      <c r="IQ2" s="221"/>
      <c r="IR2" s="221"/>
      <c r="IS2" s="221"/>
      <c r="IT2" s="221"/>
      <c r="IU2" s="221"/>
      <c r="IV2" s="221"/>
    </row>
    <row r="3" spans="1:256" ht="20.100000000000001" customHeight="1">
      <c r="A3" s="1473" t="s">
        <v>1</v>
      </c>
      <c r="B3" s="1469" t="s">
        <v>2</v>
      </c>
      <c r="C3" s="1470"/>
      <c r="D3" s="1470"/>
      <c r="E3" s="1470"/>
      <c r="F3" s="1470"/>
      <c r="G3" s="1470"/>
      <c r="H3" s="1470"/>
      <c r="I3" s="1470"/>
      <c r="J3" s="1470"/>
      <c r="K3" s="1470"/>
      <c r="L3" s="1470"/>
      <c r="M3" s="1470"/>
      <c r="N3" s="1470"/>
      <c r="O3" s="147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c r="CD3" s="90"/>
      <c r="CE3" s="90"/>
      <c r="CF3" s="90"/>
      <c r="CG3" s="90"/>
      <c r="CH3" s="90"/>
      <c r="CI3" s="90"/>
      <c r="CJ3" s="90"/>
      <c r="CK3" s="90"/>
      <c r="CL3" s="90"/>
      <c r="CM3" s="90"/>
      <c r="CN3" s="90"/>
      <c r="CO3" s="90"/>
      <c r="CP3" s="90"/>
      <c r="CQ3" s="90"/>
      <c r="CR3" s="90"/>
      <c r="CS3" s="90"/>
      <c r="CT3" s="90"/>
      <c r="CU3" s="90"/>
      <c r="CV3" s="90"/>
      <c r="CW3" s="90"/>
      <c r="CX3" s="90"/>
      <c r="CY3" s="90"/>
      <c r="CZ3" s="90"/>
      <c r="DA3" s="90"/>
      <c r="DB3" s="90"/>
      <c r="DC3" s="90"/>
      <c r="DD3" s="90"/>
      <c r="DE3" s="90"/>
      <c r="DF3" s="90"/>
      <c r="DG3" s="90"/>
      <c r="DH3" s="90"/>
      <c r="DI3" s="90"/>
      <c r="DJ3" s="90"/>
      <c r="DK3" s="90"/>
      <c r="DL3" s="90"/>
      <c r="DM3" s="90"/>
      <c r="DN3" s="90"/>
      <c r="DO3" s="90"/>
      <c r="DP3" s="90"/>
      <c r="DQ3" s="90"/>
      <c r="DR3" s="90"/>
      <c r="DS3" s="90"/>
      <c r="DT3" s="90"/>
      <c r="DU3" s="90"/>
      <c r="DV3" s="90"/>
      <c r="DW3" s="90"/>
      <c r="DX3" s="90"/>
      <c r="DY3" s="90"/>
      <c r="DZ3" s="90"/>
      <c r="EA3" s="90"/>
      <c r="EB3" s="90"/>
      <c r="EC3" s="90"/>
      <c r="ED3" s="90"/>
      <c r="EE3" s="90"/>
      <c r="EF3" s="90"/>
      <c r="EG3" s="90"/>
      <c r="EH3" s="90"/>
      <c r="EI3" s="90"/>
      <c r="EJ3" s="90"/>
      <c r="EK3" s="90"/>
      <c r="EL3" s="90"/>
      <c r="EM3" s="90"/>
      <c r="EN3" s="90"/>
      <c r="EO3" s="90"/>
      <c r="EP3" s="90"/>
      <c r="EQ3" s="90"/>
      <c r="ER3" s="90"/>
      <c r="ES3" s="90"/>
      <c r="ET3" s="90"/>
      <c r="EU3" s="90"/>
      <c r="EV3" s="90"/>
      <c r="EW3" s="90"/>
      <c r="EX3" s="90"/>
      <c r="EY3" s="90"/>
      <c r="EZ3" s="90"/>
      <c r="FA3" s="90"/>
      <c r="FB3" s="90"/>
      <c r="FC3" s="90"/>
      <c r="FD3" s="90"/>
      <c r="FE3" s="90"/>
      <c r="FF3" s="90"/>
      <c r="FG3" s="90"/>
      <c r="FH3" s="90"/>
      <c r="FI3" s="90"/>
      <c r="FJ3" s="90"/>
      <c r="FK3" s="90"/>
      <c r="FL3" s="90"/>
      <c r="FM3" s="90"/>
      <c r="FN3" s="90"/>
      <c r="FO3" s="90"/>
      <c r="FP3" s="90"/>
      <c r="FQ3" s="90"/>
      <c r="FR3" s="90"/>
      <c r="FS3" s="90"/>
      <c r="FT3" s="90"/>
      <c r="FU3" s="90"/>
      <c r="FV3" s="90"/>
      <c r="FW3" s="90"/>
      <c r="FX3" s="90"/>
      <c r="FY3" s="90"/>
      <c r="FZ3" s="90"/>
      <c r="GA3" s="90"/>
      <c r="GB3" s="90"/>
      <c r="GC3" s="90"/>
      <c r="GD3" s="90"/>
      <c r="GE3" s="90"/>
      <c r="GF3" s="90"/>
      <c r="GG3" s="90"/>
      <c r="GH3" s="90"/>
      <c r="GI3" s="90"/>
      <c r="GJ3" s="90"/>
      <c r="GK3" s="90"/>
      <c r="GL3" s="90"/>
      <c r="GM3" s="90"/>
      <c r="GN3" s="90"/>
      <c r="GO3" s="90"/>
      <c r="GP3" s="90"/>
      <c r="GQ3" s="90"/>
      <c r="GR3" s="90"/>
      <c r="GS3" s="90"/>
      <c r="GT3" s="90"/>
      <c r="GU3" s="90"/>
      <c r="GV3" s="90"/>
      <c r="GW3" s="90"/>
      <c r="GX3" s="90"/>
      <c r="GY3" s="90"/>
      <c r="GZ3" s="90"/>
      <c r="HA3" s="90"/>
      <c r="HB3" s="90"/>
      <c r="HC3" s="90"/>
      <c r="HD3" s="90"/>
      <c r="HE3" s="90"/>
      <c r="HF3" s="90"/>
      <c r="HG3" s="90"/>
      <c r="HH3" s="90"/>
      <c r="HI3" s="90"/>
      <c r="HJ3" s="90"/>
      <c r="HK3" s="90"/>
      <c r="HL3" s="90"/>
      <c r="HM3" s="90"/>
      <c r="HN3" s="90"/>
      <c r="HO3" s="90"/>
      <c r="HP3" s="90"/>
      <c r="HQ3" s="90"/>
      <c r="HR3" s="90"/>
      <c r="HS3" s="90"/>
      <c r="HT3" s="90"/>
      <c r="HU3" s="90"/>
      <c r="HV3" s="90"/>
      <c r="HW3" s="90"/>
      <c r="HX3" s="90"/>
      <c r="HY3" s="90"/>
      <c r="HZ3" s="90"/>
      <c r="IA3" s="90"/>
      <c r="IB3" s="90"/>
      <c r="IC3" s="90"/>
      <c r="ID3" s="90"/>
      <c r="IE3" s="90"/>
      <c r="IF3" s="90"/>
      <c r="IG3" s="90"/>
      <c r="IH3" s="90"/>
      <c r="II3" s="90"/>
      <c r="IJ3" s="90"/>
      <c r="IK3" s="90"/>
      <c r="IL3" s="90"/>
      <c r="IM3" s="90"/>
      <c r="IN3" s="90"/>
      <c r="IO3" s="90"/>
      <c r="IP3" s="90"/>
      <c r="IQ3" s="90"/>
      <c r="IR3" s="90"/>
      <c r="IS3" s="90"/>
      <c r="IT3" s="90"/>
      <c r="IU3" s="90"/>
      <c r="IV3" s="90"/>
    </row>
    <row r="4" spans="1:256" ht="20.100000000000001" customHeight="1">
      <c r="A4" s="1474"/>
      <c r="B4" s="1471" t="s">
        <v>3</v>
      </c>
      <c r="C4" s="1471"/>
      <c r="D4" s="60" t="s">
        <v>73</v>
      </c>
      <c r="E4" s="60"/>
      <c r="F4" s="60" t="s">
        <v>74</v>
      </c>
      <c r="G4" s="60"/>
      <c r="H4" s="60" t="s">
        <v>75</v>
      </c>
      <c r="I4" s="60"/>
      <c r="J4" s="60" t="s">
        <v>76</v>
      </c>
      <c r="K4" s="60"/>
      <c r="L4" s="60" t="s">
        <v>77</v>
      </c>
      <c r="M4" s="60"/>
      <c r="N4" s="60" t="s">
        <v>78</v>
      </c>
      <c r="O4" s="91"/>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c r="CD4" s="90"/>
      <c r="CE4" s="90"/>
      <c r="CF4" s="90"/>
      <c r="CG4" s="90"/>
      <c r="CH4" s="90"/>
      <c r="CI4" s="90"/>
      <c r="CJ4" s="90"/>
      <c r="CK4" s="90"/>
      <c r="CL4" s="90"/>
      <c r="CM4" s="90"/>
      <c r="CN4" s="90"/>
      <c r="CO4" s="90"/>
      <c r="CP4" s="90"/>
      <c r="CQ4" s="90"/>
      <c r="CR4" s="90"/>
      <c r="CS4" s="90"/>
      <c r="CT4" s="90"/>
      <c r="CU4" s="90"/>
      <c r="CV4" s="90"/>
      <c r="CW4" s="90"/>
      <c r="CX4" s="90"/>
      <c r="CY4" s="90"/>
      <c r="CZ4" s="90"/>
      <c r="DA4" s="90"/>
      <c r="DB4" s="90"/>
      <c r="DC4" s="90"/>
      <c r="DD4" s="90"/>
      <c r="DE4" s="90"/>
      <c r="DF4" s="90"/>
      <c r="DG4" s="90"/>
      <c r="DH4" s="90"/>
      <c r="DI4" s="90"/>
      <c r="DJ4" s="90"/>
      <c r="DK4" s="90"/>
      <c r="DL4" s="90"/>
      <c r="DM4" s="90"/>
      <c r="DN4" s="90"/>
      <c r="DO4" s="90"/>
      <c r="DP4" s="90"/>
      <c r="DQ4" s="90"/>
      <c r="DR4" s="90"/>
      <c r="DS4" s="90"/>
      <c r="DT4" s="90"/>
      <c r="DU4" s="90"/>
      <c r="DV4" s="90"/>
      <c r="DW4" s="90"/>
      <c r="DX4" s="90"/>
      <c r="DY4" s="90"/>
      <c r="DZ4" s="90"/>
      <c r="EA4" s="90"/>
      <c r="EB4" s="90"/>
      <c r="EC4" s="90"/>
      <c r="ED4" s="90"/>
      <c r="EE4" s="90"/>
      <c r="EF4" s="90"/>
      <c r="EG4" s="90"/>
      <c r="EH4" s="90"/>
      <c r="EI4" s="90"/>
      <c r="EJ4" s="90"/>
      <c r="EK4" s="90"/>
      <c r="EL4" s="90"/>
      <c r="EM4" s="90"/>
      <c r="EN4" s="90"/>
      <c r="EO4" s="90"/>
      <c r="EP4" s="90"/>
      <c r="EQ4" s="90"/>
      <c r="ER4" s="90"/>
      <c r="ES4" s="90"/>
      <c r="ET4" s="90"/>
      <c r="EU4" s="90"/>
      <c r="EV4" s="90"/>
      <c r="EW4" s="90"/>
      <c r="EX4" s="90"/>
      <c r="EY4" s="90"/>
      <c r="EZ4" s="90"/>
      <c r="FA4" s="90"/>
      <c r="FB4" s="90"/>
      <c r="FC4" s="90"/>
      <c r="FD4" s="90"/>
      <c r="FE4" s="90"/>
      <c r="FF4" s="90"/>
      <c r="FG4" s="90"/>
      <c r="FH4" s="90"/>
      <c r="FI4" s="90"/>
      <c r="FJ4" s="90"/>
      <c r="FK4" s="90"/>
      <c r="FL4" s="90"/>
      <c r="FM4" s="90"/>
      <c r="FN4" s="90"/>
      <c r="FO4" s="90"/>
      <c r="FP4" s="90"/>
      <c r="FQ4" s="90"/>
      <c r="FR4" s="90"/>
      <c r="FS4" s="90"/>
      <c r="FT4" s="90"/>
      <c r="FU4" s="90"/>
      <c r="FV4" s="90"/>
      <c r="FW4" s="90"/>
      <c r="FX4" s="90"/>
      <c r="FY4" s="90"/>
      <c r="FZ4" s="90"/>
      <c r="GA4" s="90"/>
      <c r="GB4" s="90"/>
      <c r="GC4" s="90"/>
      <c r="GD4" s="90"/>
      <c r="GE4" s="90"/>
      <c r="GF4" s="90"/>
      <c r="GG4" s="90"/>
      <c r="GH4" s="90"/>
      <c r="GI4" s="90"/>
      <c r="GJ4" s="90"/>
      <c r="GK4" s="90"/>
      <c r="GL4" s="90"/>
      <c r="GM4" s="90"/>
      <c r="GN4" s="90"/>
      <c r="GO4" s="90"/>
      <c r="GP4" s="90"/>
      <c r="GQ4" s="90"/>
      <c r="GR4" s="90"/>
      <c r="GS4" s="90"/>
      <c r="GT4" s="90"/>
      <c r="GU4" s="90"/>
      <c r="GV4" s="90"/>
      <c r="GW4" s="90"/>
      <c r="GX4" s="90"/>
      <c r="GY4" s="90"/>
      <c r="GZ4" s="90"/>
      <c r="HA4" s="90"/>
      <c r="HB4" s="90"/>
      <c r="HC4" s="90"/>
      <c r="HD4" s="90"/>
      <c r="HE4" s="90"/>
      <c r="HF4" s="90"/>
      <c r="HG4" s="90"/>
      <c r="HH4" s="90"/>
      <c r="HI4" s="90"/>
      <c r="HJ4" s="90"/>
      <c r="HK4" s="90"/>
      <c r="HL4" s="90"/>
      <c r="HM4" s="90"/>
      <c r="HN4" s="90"/>
      <c r="HO4" s="90"/>
      <c r="HP4" s="90"/>
      <c r="HQ4" s="90"/>
      <c r="HR4" s="90"/>
      <c r="HS4" s="90"/>
      <c r="HT4" s="90"/>
      <c r="HU4" s="90"/>
      <c r="HV4" s="90"/>
      <c r="HW4" s="90"/>
      <c r="HX4" s="90"/>
      <c r="HY4" s="90"/>
      <c r="HZ4" s="90"/>
      <c r="IA4" s="90"/>
      <c r="IB4" s="90"/>
      <c r="IC4" s="90"/>
      <c r="ID4" s="90"/>
      <c r="IE4" s="90"/>
      <c r="IF4" s="90"/>
      <c r="IG4" s="90"/>
      <c r="IH4" s="90"/>
      <c r="II4" s="90"/>
      <c r="IJ4" s="90"/>
      <c r="IK4" s="90"/>
      <c r="IL4" s="90"/>
      <c r="IM4" s="90"/>
      <c r="IN4" s="90"/>
      <c r="IO4" s="90"/>
      <c r="IP4" s="90"/>
      <c r="IQ4" s="90"/>
      <c r="IR4" s="90"/>
      <c r="IS4" s="90"/>
      <c r="IT4" s="90"/>
      <c r="IU4" s="90"/>
      <c r="IV4" s="90"/>
    </row>
    <row r="5" spans="1:256" ht="20.100000000000001" customHeight="1">
      <c r="A5" s="1475"/>
      <c r="B5" s="60">
        <v>2010</v>
      </c>
      <c r="C5" s="60">
        <v>2011</v>
      </c>
      <c r="D5" s="60">
        <v>2010</v>
      </c>
      <c r="E5" s="60">
        <v>2011</v>
      </c>
      <c r="F5" s="60">
        <v>2010</v>
      </c>
      <c r="G5" s="60">
        <v>2011</v>
      </c>
      <c r="H5" s="60">
        <v>2010</v>
      </c>
      <c r="I5" s="60">
        <v>2011</v>
      </c>
      <c r="J5" s="60">
        <v>2010</v>
      </c>
      <c r="K5" s="60">
        <v>2011</v>
      </c>
      <c r="L5" s="60">
        <v>2010</v>
      </c>
      <c r="M5" s="60">
        <v>2011</v>
      </c>
      <c r="N5" s="60">
        <v>2010</v>
      </c>
      <c r="O5" s="91">
        <v>2011</v>
      </c>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c r="CD5" s="90"/>
      <c r="CE5" s="90"/>
      <c r="CF5" s="90"/>
      <c r="CG5" s="90"/>
      <c r="CH5" s="90"/>
      <c r="CI5" s="90"/>
      <c r="CJ5" s="90"/>
      <c r="CK5" s="90"/>
      <c r="CL5" s="90"/>
      <c r="CM5" s="90"/>
      <c r="CN5" s="90"/>
      <c r="CO5" s="90"/>
      <c r="CP5" s="90"/>
      <c r="CQ5" s="90"/>
      <c r="CR5" s="90"/>
      <c r="CS5" s="90"/>
      <c r="CT5" s="90"/>
      <c r="CU5" s="90"/>
      <c r="CV5" s="90"/>
      <c r="CW5" s="90"/>
      <c r="CX5" s="90"/>
      <c r="CY5" s="90"/>
      <c r="CZ5" s="90"/>
      <c r="DA5" s="90"/>
      <c r="DB5" s="90"/>
      <c r="DC5" s="90"/>
      <c r="DD5" s="90"/>
      <c r="DE5" s="90"/>
      <c r="DF5" s="90"/>
      <c r="DG5" s="90"/>
      <c r="DH5" s="90"/>
      <c r="DI5" s="90"/>
      <c r="DJ5" s="90"/>
      <c r="DK5" s="90"/>
      <c r="DL5" s="90"/>
      <c r="DM5" s="90"/>
      <c r="DN5" s="90"/>
      <c r="DO5" s="90"/>
      <c r="DP5" s="90"/>
      <c r="DQ5" s="90"/>
      <c r="DR5" s="90"/>
      <c r="DS5" s="90"/>
      <c r="DT5" s="90"/>
      <c r="DU5" s="90"/>
      <c r="DV5" s="90"/>
      <c r="DW5" s="90"/>
      <c r="DX5" s="90"/>
      <c r="DY5" s="90"/>
      <c r="DZ5" s="90"/>
      <c r="EA5" s="90"/>
      <c r="EB5" s="90"/>
      <c r="EC5" s="90"/>
      <c r="ED5" s="90"/>
      <c r="EE5" s="90"/>
      <c r="EF5" s="90"/>
      <c r="EG5" s="90"/>
      <c r="EH5" s="90"/>
      <c r="EI5" s="90"/>
      <c r="EJ5" s="90"/>
      <c r="EK5" s="90"/>
      <c r="EL5" s="90"/>
      <c r="EM5" s="90"/>
      <c r="EN5" s="90"/>
      <c r="EO5" s="90"/>
      <c r="EP5" s="90"/>
      <c r="EQ5" s="90"/>
      <c r="ER5" s="90"/>
      <c r="ES5" s="90"/>
      <c r="ET5" s="90"/>
      <c r="EU5" s="90"/>
      <c r="EV5" s="90"/>
      <c r="EW5" s="90"/>
      <c r="EX5" s="90"/>
      <c r="EY5" s="90"/>
      <c r="EZ5" s="90"/>
      <c r="FA5" s="90"/>
      <c r="FB5" s="90"/>
      <c r="FC5" s="90"/>
      <c r="FD5" s="90"/>
      <c r="FE5" s="90"/>
      <c r="FF5" s="90"/>
      <c r="FG5" s="90"/>
      <c r="FH5" s="90"/>
      <c r="FI5" s="90"/>
      <c r="FJ5" s="90"/>
      <c r="FK5" s="90"/>
      <c r="FL5" s="90"/>
      <c r="FM5" s="90"/>
      <c r="FN5" s="90"/>
      <c r="FO5" s="90"/>
      <c r="FP5" s="90"/>
      <c r="FQ5" s="90"/>
      <c r="FR5" s="90"/>
      <c r="FS5" s="90"/>
      <c r="FT5" s="90"/>
      <c r="FU5" s="90"/>
      <c r="FV5" s="90"/>
      <c r="FW5" s="90"/>
      <c r="FX5" s="90"/>
      <c r="FY5" s="90"/>
      <c r="FZ5" s="90"/>
      <c r="GA5" s="90"/>
      <c r="GB5" s="90"/>
      <c r="GC5" s="90"/>
      <c r="GD5" s="90"/>
      <c r="GE5" s="90"/>
      <c r="GF5" s="90"/>
      <c r="GG5" s="90"/>
      <c r="GH5" s="90"/>
      <c r="GI5" s="90"/>
      <c r="GJ5" s="90"/>
      <c r="GK5" s="90"/>
      <c r="GL5" s="90"/>
      <c r="GM5" s="90"/>
      <c r="GN5" s="90"/>
      <c r="GO5" s="90"/>
      <c r="GP5" s="90"/>
      <c r="GQ5" s="90"/>
      <c r="GR5" s="90"/>
      <c r="GS5" s="90"/>
      <c r="GT5" s="90"/>
      <c r="GU5" s="90"/>
      <c r="GV5" s="90"/>
      <c r="GW5" s="90"/>
      <c r="GX5" s="90"/>
      <c r="GY5" s="90"/>
      <c r="GZ5" s="90"/>
      <c r="HA5" s="90"/>
      <c r="HB5" s="90"/>
      <c r="HC5" s="90"/>
      <c r="HD5" s="90"/>
      <c r="HE5" s="90"/>
      <c r="HF5" s="90"/>
      <c r="HG5" s="90"/>
      <c r="HH5" s="90"/>
      <c r="HI5" s="90"/>
      <c r="HJ5" s="90"/>
      <c r="HK5" s="90"/>
      <c r="HL5" s="90"/>
      <c r="HM5" s="90"/>
      <c r="HN5" s="90"/>
      <c r="HO5" s="90"/>
      <c r="HP5" s="90"/>
      <c r="HQ5" s="90"/>
      <c r="HR5" s="90"/>
      <c r="HS5" s="90"/>
      <c r="HT5" s="90"/>
      <c r="HU5" s="90"/>
      <c r="HV5" s="90"/>
      <c r="HW5" s="90"/>
      <c r="HX5" s="90"/>
      <c r="HY5" s="90"/>
      <c r="HZ5" s="90"/>
      <c r="IA5" s="90"/>
      <c r="IB5" s="90"/>
      <c r="IC5" s="90"/>
      <c r="ID5" s="90"/>
      <c r="IE5" s="90"/>
      <c r="IF5" s="90"/>
      <c r="IG5" s="90"/>
      <c r="IH5" s="90"/>
      <c r="II5" s="90"/>
      <c r="IJ5" s="90"/>
      <c r="IK5" s="90"/>
      <c r="IL5" s="90"/>
      <c r="IM5" s="90"/>
      <c r="IN5" s="90"/>
      <c r="IO5" s="90"/>
      <c r="IP5" s="90"/>
      <c r="IQ5" s="90"/>
      <c r="IR5" s="90"/>
      <c r="IS5" s="90"/>
      <c r="IT5" s="90"/>
      <c r="IU5" s="90"/>
      <c r="IV5" s="90"/>
    </row>
    <row r="6" spans="1:256" ht="20.100000000000001" customHeight="1">
      <c r="A6" s="67" t="s">
        <v>438</v>
      </c>
      <c r="B6" s="68">
        <v>85336</v>
      </c>
      <c r="C6" s="68">
        <v>79835</v>
      </c>
      <c r="D6" s="68">
        <v>10135</v>
      </c>
      <c r="E6" s="68">
        <v>6624</v>
      </c>
      <c r="F6" s="68">
        <v>5575</v>
      </c>
      <c r="G6" s="68">
        <v>7478</v>
      </c>
      <c r="H6" s="68">
        <v>7398</v>
      </c>
      <c r="I6" s="68">
        <v>5194</v>
      </c>
      <c r="J6" s="68">
        <v>3991</v>
      </c>
      <c r="K6" s="68">
        <v>5133</v>
      </c>
      <c r="L6" s="68">
        <v>3247</v>
      </c>
      <c r="M6" s="68">
        <v>3124</v>
      </c>
      <c r="N6" s="68">
        <v>3464</v>
      </c>
      <c r="O6" s="68">
        <v>3567</v>
      </c>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c r="CD6" s="90"/>
      <c r="CE6" s="90"/>
      <c r="CF6" s="90"/>
      <c r="CG6" s="90"/>
      <c r="CH6" s="90"/>
      <c r="CI6" s="90"/>
      <c r="CJ6" s="90"/>
      <c r="CK6" s="90"/>
      <c r="CL6" s="90"/>
      <c r="CM6" s="90"/>
      <c r="CN6" s="90"/>
      <c r="CO6" s="90"/>
      <c r="CP6" s="90"/>
      <c r="CQ6" s="90"/>
      <c r="CR6" s="90"/>
      <c r="CS6" s="90"/>
      <c r="CT6" s="90"/>
      <c r="CU6" s="90"/>
      <c r="CV6" s="90"/>
      <c r="CW6" s="90"/>
      <c r="CX6" s="90"/>
      <c r="CY6" s="90"/>
      <c r="CZ6" s="90"/>
      <c r="DA6" s="90"/>
      <c r="DB6" s="90"/>
      <c r="DC6" s="90"/>
      <c r="DD6" s="90"/>
      <c r="DE6" s="90"/>
      <c r="DF6" s="90"/>
      <c r="DG6" s="90"/>
      <c r="DH6" s="90"/>
      <c r="DI6" s="90"/>
      <c r="DJ6" s="90"/>
      <c r="DK6" s="90"/>
      <c r="DL6" s="90"/>
      <c r="DM6" s="90"/>
      <c r="DN6" s="90"/>
      <c r="DO6" s="90"/>
      <c r="DP6" s="90"/>
      <c r="DQ6" s="90"/>
      <c r="DR6" s="90"/>
      <c r="DS6" s="90"/>
      <c r="DT6" s="90"/>
      <c r="DU6" s="90"/>
      <c r="DV6" s="90"/>
      <c r="DW6" s="90"/>
      <c r="DX6" s="90"/>
      <c r="DY6" s="90"/>
      <c r="DZ6" s="90"/>
      <c r="EA6" s="90"/>
      <c r="EB6" s="90"/>
      <c r="EC6" s="90"/>
      <c r="ED6" s="90"/>
      <c r="EE6" s="90"/>
      <c r="EF6" s="90"/>
      <c r="EG6" s="90"/>
      <c r="EH6" s="90"/>
      <c r="EI6" s="90"/>
      <c r="EJ6" s="90"/>
      <c r="EK6" s="90"/>
      <c r="EL6" s="90"/>
      <c r="EM6" s="90"/>
      <c r="EN6" s="90"/>
      <c r="EO6" s="90"/>
      <c r="EP6" s="90"/>
      <c r="EQ6" s="90"/>
      <c r="ER6" s="90"/>
      <c r="ES6" s="90"/>
      <c r="ET6" s="90"/>
      <c r="EU6" s="90"/>
      <c r="EV6" s="90"/>
      <c r="EW6" s="90"/>
      <c r="EX6" s="90"/>
      <c r="EY6" s="90"/>
      <c r="EZ6" s="90"/>
      <c r="FA6" s="90"/>
      <c r="FB6" s="90"/>
      <c r="FC6" s="90"/>
      <c r="FD6" s="90"/>
      <c r="FE6" s="90"/>
      <c r="FF6" s="90"/>
      <c r="FG6" s="90"/>
      <c r="FH6" s="90"/>
      <c r="FI6" s="90"/>
      <c r="FJ6" s="90"/>
      <c r="FK6" s="90"/>
      <c r="FL6" s="90"/>
      <c r="FM6" s="90"/>
      <c r="FN6" s="90"/>
      <c r="FO6" s="90"/>
      <c r="FP6" s="90"/>
      <c r="FQ6" s="90"/>
      <c r="FR6" s="90"/>
      <c r="FS6" s="90"/>
      <c r="FT6" s="90"/>
      <c r="FU6" s="90"/>
      <c r="FV6" s="90"/>
      <c r="FW6" s="90"/>
      <c r="FX6" s="90"/>
      <c r="FY6" s="90"/>
      <c r="FZ6" s="90"/>
      <c r="GA6" s="90"/>
      <c r="GB6" s="90"/>
      <c r="GC6" s="90"/>
      <c r="GD6" s="90"/>
      <c r="GE6" s="90"/>
      <c r="GF6" s="90"/>
      <c r="GG6" s="90"/>
      <c r="GH6" s="90"/>
      <c r="GI6" s="90"/>
      <c r="GJ6" s="90"/>
      <c r="GK6" s="90"/>
      <c r="GL6" s="90"/>
      <c r="GM6" s="90"/>
      <c r="GN6" s="90"/>
      <c r="GO6" s="90"/>
      <c r="GP6" s="90"/>
      <c r="GQ6" s="90"/>
      <c r="GR6" s="90"/>
      <c r="GS6" s="90"/>
      <c r="GT6" s="90"/>
      <c r="GU6" s="90"/>
      <c r="GV6" s="90"/>
      <c r="GW6" s="90"/>
      <c r="GX6" s="90"/>
      <c r="GY6" s="90"/>
      <c r="GZ6" s="90"/>
      <c r="HA6" s="90"/>
      <c r="HB6" s="90"/>
      <c r="HC6" s="90"/>
      <c r="HD6" s="90"/>
      <c r="HE6" s="90"/>
      <c r="HF6" s="90"/>
      <c r="HG6" s="90"/>
      <c r="HH6" s="90"/>
      <c r="HI6" s="90"/>
      <c r="HJ6" s="90"/>
      <c r="HK6" s="90"/>
      <c r="HL6" s="90"/>
      <c r="HM6" s="90"/>
      <c r="HN6" s="90"/>
      <c r="HO6" s="90"/>
      <c r="HP6" s="90"/>
      <c r="HQ6" s="90"/>
      <c r="HR6" s="90"/>
      <c r="HS6" s="90"/>
      <c r="HT6" s="90"/>
      <c r="HU6" s="90"/>
      <c r="HV6" s="90"/>
      <c r="HW6" s="90"/>
      <c r="HX6" s="90"/>
      <c r="HY6" s="90"/>
      <c r="HZ6" s="90"/>
      <c r="IA6" s="90"/>
      <c r="IB6" s="90"/>
      <c r="IC6" s="90"/>
      <c r="ID6" s="90"/>
      <c r="IE6" s="90"/>
      <c r="IF6" s="90"/>
      <c r="IG6" s="90"/>
      <c r="IH6" s="90"/>
      <c r="II6" s="90"/>
      <c r="IJ6" s="90"/>
      <c r="IK6" s="90"/>
      <c r="IL6" s="90"/>
      <c r="IM6" s="90"/>
      <c r="IN6" s="90"/>
      <c r="IO6" s="90"/>
      <c r="IP6" s="90"/>
      <c r="IQ6" s="90"/>
      <c r="IR6" s="90"/>
      <c r="IS6" s="90"/>
      <c r="IT6" s="90"/>
      <c r="IU6" s="90"/>
      <c r="IV6" s="90"/>
    </row>
    <row r="7" spans="1:256" ht="20.100000000000001" customHeight="1">
      <c r="A7" s="71" t="s">
        <v>10</v>
      </c>
      <c r="B7" s="124">
        <v>373</v>
      </c>
      <c r="C7" s="124">
        <v>420</v>
      </c>
      <c r="D7" s="124">
        <v>29</v>
      </c>
      <c r="E7" s="124">
        <v>20</v>
      </c>
      <c r="F7" s="124">
        <v>21</v>
      </c>
      <c r="G7" s="124">
        <v>16</v>
      </c>
      <c r="H7" s="124">
        <v>36</v>
      </c>
      <c r="I7" s="124">
        <v>18</v>
      </c>
      <c r="J7" s="124">
        <v>21</v>
      </c>
      <c r="K7" s="124">
        <v>36</v>
      </c>
      <c r="L7" s="124">
        <v>37</v>
      </c>
      <c r="M7" s="124">
        <v>47</v>
      </c>
      <c r="N7" s="124">
        <v>10</v>
      </c>
      <c r="O7" s="124">
        <v>10</v>
      </c>
      <c r="R7" s="90"/>
      <c r="S7" s="90"/>
      <c r="T7" s="90"/>
      <c r="U7" s="90"/>
      <c r="V7" s="90"/>
      <c r="W7" s="90"/>
      <c r="X7" s="90"/>
      <c r="Y7" s="90"/>
      <c r="Z7" s="90"/>
      <c r="AA7" s="90"/>
      <c r="AB7" s="90"/>
      <c r="AC7" s="90"/>
      <c r="AD7" s="90"/>
      <c r="AE7" s="90"/>
      <c r="AF7" s="90"/>
      <c r="AG7" s="90"/>
      <c r="AH7" s="90"/>
      <c r="AI7" s="90"/>
      <c r="AJ7" s="90"/>
      <c r="AK7" s="90"/>
      <c r="AL7" s="90"/>
      <c r="AM7" s="90"/>
      <c r="AN7" s="90"/>
      <c r="AO7" s="90"/>
      <c r="AP7" s="90"/>
      <c r="AQ7" s="90"/>
      <c r="AR7" s="90"/>
      <c r="AS7" s="90"/>
      <c r="AT7" s="90"/>
      <c r="AU7" s="90"/>
      <c r="AV7" s="90"/>
      <c r="AW7" s="90"/>
      <c r="AX7" s="90"/>
      <c r="AY7" s="90"/>
      <c r="AZ7" s="90"/>
      <c r="BA7" s="90"/>
      <c r="BB7" s="90"/>
      <c r="BC7" s="90"/>
      <c r="BD7" s="90"/>
      <c r="BE7" s="90"/>
      <c r="BF7" s="90"/>
      <c r="BG7" s="90"/>
      <c r="BH7" s="90"/>
      <c r="BI7" s="90"/>
      <c r="BJ7" s="90"/>
      <c r="BK7" s="90"/>
      <c r="BL7" s="90"/>
      <c r="BM7" s="90"/>
      <c r="BN7" s="90"/>
      <c r="BO7" s="90"/>
      <c r="BP7" s="90"/>
      <c r="BQ7" s="90"/>
      <c r="BR7" s="90"/>
      <c r="BS7" s="90"/>
      <c r="BT7" s="90"/>
      <c r="BU7" s="90"/>
      <c r="BV7" s="90"/>
      <c r="BW7" s="90"/>
      <c r="BX7" s="90"/>
      <c r="BY7" s="90"/>
      <c r="BZ7" s="90"/>
      <c r="CA7" s="90"/>
      <c r="CB7" s="90"/>
      <c r="CC7" s="90"/>
      <c r="CD7" s="90"/>
      <c r="CE7" s="90"/>
      <c r="CF7" s="90"/>
      <c r="CG7" s="90"/>
      <c r="CH7" s="90"/>
      <c r="CI7" s="90"/>
      <c r="CJ7" s="90"/>
      <c r="CK7" s="90"/>
      <c r="CL7" s="90"/>
      <c r="CM7" s="90"/>
      <c r="CN7" s="90"/>
      <c r="CO7" s="90"/>
      <c r="CP7" s="90"/>
      <c r="CQ7" s="90"/>
      <c r="CR7" s="90"/>
      <c r="CS7" s="90"/>
      <c r="CT7" s="90"/>
      <c r="CU7" s="90"/>
      <c r="CV7" s="90"/>
      <c r="CW7" s="90"/>
      <c r="CX7" s="90"/>
      <c r="CY7" s="90"/>
      <c r="CZ7" s="90"/>
      <c r="DA7" s="90"/>
      <c r="DB7" s="90"/>
      <c r="DC7" s="90"/>
      <c r="DD7" s="90"/>
      <c r="DE7" s="90"/>
      <c r="DF7" s="90"/>
      <c r="DG7" s="90"/>
      <c r="DH7" s="90"/>
      <c r="DI7" s="90"/>
      <c r="DJ7" s="90"/>
      <c r="DK7" s="90"/>
      <c r="DL7" s="90"/>
      <c r="DM7" s="90"/>
      <c r="DN7" s="90"/>
      <c r="DO7" s="90"/>
      <c r="DP7" s="90"/>
      <c r="DQ7" s="90"/>
      <c r="DR7" s="90"/>
      <c r="DS7" s="90"/>
      <c r="DT7" s="90"/>
      <c r="DU7" s="90"/>
      <c r="DV7" s="90"/>
      <c r="DW7" s="90"/>
      <c r="DX7" s="90"/>
      <c r="DY7" s="90"/>
      <c r="DZ7" s="90"/>
      <c r="EA7" s="90"/>
      <c r="EB7" s="90"/>
      <c r="EC7" s="90"/>
      <c r="ED7" s="90"/>
      <c r="EE7" s="90"/>
      <c r="EF7" s="90"/>
      <c r="EG7" s="90"/>
      <c r="EH7" s="90"/>
      <c r="EI7" s="90"/>
      <c r="EJ7" s="90"/>
      <c r="EK7" s="90"/>
      <c r="EL7" s="90"/>
      <c r="EM7" s="90"/>
      <c r="EN7" s="90"/>
      <c r="EO7" s="90"/>
      <c r="EP7" s="90"/>
      <c r="EQ7" s="90"/>
      <c r="ER7" s="90"/>
      <c r="ES7" s="90"/>
      <c r="ET7" s="90"/>
      <c r="EU7" s="90"/>
      <c r="EV7" s="90"/>
      <c r="EW7" s="90"/>
      <c r="EX7" s="90"/>
      <c r="EY7" s="90"/>
      <c r="EZ7" s="90"/>
      <c r="FA7" s="90"/>
      <c r="FB7" s="90"/>
      <c r="FC7" s="90"/>
      <c r="FD7" s="90"/>
      <c r="FE7" s="90"/>
      <c r="FF7" s="90"/>
      <c r="FG7" s="90"/>
      <c r="FH7" s="90"/>
      <c r="FI7" s="90"/>
      <c r="FJ7" s="90"/>
      <c r="FK7" s="90"/>
      <c r="FL7" s="90"/>
      <c r="FM7" s="90"/>
      <c r="FN7" s="90"/>
      <c r="FO7" s="90"/>
      <c r="FP7" s="90"/>
      <c r="FQ7" s="90"/>
      <c r="FR7" s="90"/>
      <c r="FS7" s="90"/>
      <c r="FT7" s="90"/>
      <c r="FU7" s="90"/>
      <c r="FV7" s="90"/>
      <c r="FW7" s="90"/>
      <c r="FX7" s="90"/>
      <c r="FY7" s="90"/>
      <c r="FZ7" s="90"/>
      <c r="GA7" s="90"/>
      <c r="GB7" s="90"/>
      <c r="GC7" s="90"/>
      <c r="GD7" s="90"/>
      <c r="GE7" s="90"/>
      <c r="GF7" s="90"/>
      <c r="GG7" s="90"/>
      <c r="GH7" s="90"/>
      <c r="GI7" s="90"/>
      <c r="GJ7" s="90"/>
      <c r="GK7" s="90"/>
      <c r="GL7" s="90"/>
      <c r="GM7" s="90"/>
      <c r="GN7" s="90"/>
      <c r="GO7" s="90"/>
      <c r="GP7" s="90"/>
      <c r="GQ7" s="90"/>
      <c r="GR7" s="90"/>
      <c r="GS7" s="90"/>
      <c r="GT7" s="90"/>
      <c r="GU7" s="90"/>
      <c r="GV7" s="90"/>
      <c r="GW7" s="90"/>
      <c r="GX7" s="90"/>
      <c r="GY7" s="90"/>
      <c r="GZ7" s="90"/>
      <c r="HA7" s="90"/>
      <c r="HB7" s="90"/>
      <c r="HC7" s="90"/>
      <c r="HD7" s="90"/>
      <c r="HE7" s="90"/>
      <c r="HF7" s="90"/>
      <c r="HG7" s="90"/>
      <c r="HH7" s="90"/>
      <c r="HI7" s="90"/>
      <c r="HJ7" s="90"/>
      <c r="HK7" s="90"/>
      <c r="HL7" s="90"/>
      <c r="HM7" s="90"/>
      <c r="HN7" s="90"/>
      <c r="HO7" s="90"/>
      <c r="HP7" s="90"/>
      <c r="HQ7" s="90"/>
      <c r="HR7" s="90"/>
      <c r="HS7" s="90"/>
      <c r="HT7" s="90"/>
      <c r="HU7" s="90"/>
      <c r="HV7" s="90"/>
      <c r="HW7" s="90"/>
      <c r="HX7" s="90"/>
      <c r="HY7" s="90"/>
      <c r="HZ7" s="90"/>
      <c r="IA7" s="90"/>
      <c r="IB7" s="90"/>
      <c r="IC7" s="90"/>
      <c r="ID7" s="90"/>
      <c r="IE7" s="90"/>
      <c r="IF7" s="90"/>
      <c r="IG7" s="90"/>
      <c r="IH7" s="90"/>
      <c r="II7" s="90"/>
      <c r="IJ7" s="90"/>
      <c r="IK7" s="90"/>
      <c r="IL7" s="90"/>
      <c r="IM7" s="90"/>
      <c r="IN7" s="90"/>
      <c r="IO7" s="90"/>
      <c r="IP7" s="90"/>
      <c r="IQ7" s="90"/>
      <c r="IR7" s="90"/>
      <c r="IS7" s="90"/>
      <c r="IT7" s="90"/>
      <c r="IU7" s="90"/>
      <c r="IV7" s="90"/>
    </row>
    <row r="8" spans="1:256" ht="20.100000000000001" customHeight="1">
      <c r="A8" s="75" t="s">
        <v>11</v>
      </c>
      <c r="B8" s="118">
        <v>82</v>
      </c>
      <c r="C8" s="118">
        <v>84</v>
      </c>
      <c r="D8" s="364">
        <v>17</v>
      </c>
      <c r="E8" s="364">
        <v>0</v>
      </c>
      <c r="F8" s="364">
        <v>0</v>
      </c>
      <c r="G8" s="364">
        <v>4</v>
      </c>
      <c r="H8" s="364">
        <v>23</v>
      </c>
      <c r="I8" s="364">
        <v>8</v>
      </c>
      <c r="J8" s="364">
        <v>2</v>
      </c>
      <c r="K8" s="364">
        <v>8</v>
      </c>
      <c r="L8" s="364">
        <v>0</v>
      </c>
      <c r="M8" s="364">
        <v>5</v>
      </c>
      <c r="N8" s="364">
        <v>0</v>
      </c>
      <c r="O8" s="364">
        <v>1</v>
      </c>
    </row>
    <row r="9" spans="1:256" ht="20.100000000000001" customHeight="1">
      <c r="A9" s="75" t="s">
        <v>12</v>
      </c>
      <c r="B9" s="118">
        <v>99</v>
      </c>
      <c r="C9" s="118">
        <v>33</v>
      </c>
      <c r="D9" s="364">
        <v>2</v>
      </c>
      <c r="E9" s="364">
        <v>0</v>
      </c>
      <c r="F9" s="364">
        <v>3</v>
      </c>
      <c r="G9" s="364">
        <v>0</v>
      </c>
      <c r="H9" s="364">
        <v>3</v>
      </c>
      <c r="I9" s="364">
        <v>1</v>
      </c>
      <c r="J9" s="364">
        <v>0</v>
      </c>
      <c r="K9" s="364">
        <v>5</v>
      </c>
      <c r="L9" s="364">
        <v>5</v>
      </c>
      <c r="M9" s="364">
        <v>1</v>
      </c>
      <c r="N9" s="364">
        <v>0</v>
      </c>
      <c r="O9" s="364">
        <v>1</v>
      </c>
    </row>
    <row r="10" spans="1:256" ht="20.100000000000001" customHeight="1">
      <c r="A10" s="75" t="s">
        <v>13</v>
      </c>
      <c r="B10" s="118">
        <v>28</v>
      </c>
      <c r="C10" s="118">
        <v>38</v>
      </c>
      <c r="D10" s="364">
        <v>0</v>
      </c>
      <c r="E10" s="364">
        <v>0</v>
      </c>
      <c r="F10" s="364">
        <v>2</v>
      </c>
      <c r="G10" s="364">
        <v>0</v>
      </c>
      <c r="H10" s="364">
        <v>3</v>
      </c>
      <c r="I10" s="364">
        <v>4</v>
      </c>
      <c r="J10" s="364">
        <v>3</v>
      </c>
      <c r="K10" s="364">
        <v>4</v>
      </c>
      <c r="L10" s="364">
        <v>5</v>
      </c>
      <c r="M10" s="364">
        <v>1</v>
      </c>
      <c r="N10" s="364">
        <v>0</v>
      </c>
      <c r="O10" s="364">
        <v>1</v>
      </c>
    </row>
    <row r="11" spans="1:256" ht="20.100000000000001" customHeight="1">
      <c r="A11" s="75" t="s">
        <v>14</v>
      </c>
      <c r="B11" s="118">
        <v>22</v>
      </c>
      <c r="C11" s="118">
        <v>6</v>
      </c>
      <c r="D11" s="364">
        <v>0</v>
      </c>
      <c r="E11" s="364">
        <v>0</v>
      </c>
      <c r="F11" s="364">
        <v>0</v>
      </c>
      <c r="G11" s="364">
        <v>0</v>
      </c>
      <c r="H11" s="364">
        <v>2</v>
      </c>
      <c r="I11" s="364">
        <v>0</v>
      </c>
      <c r="J11" s="364">
        <v>3</v>
      </c>
      <c r="K11" s="364">
        <v>0</v>
      </c>
      <c r="L11" s="364">
        <v>8</v>
      </c>
      <c r="M11" s="364">
        <v>0</v>
      </c>
      <c r="N11" s="364">
        <v>5</v>
      </c>
      <c r="O11" s="364">
        <v>0</v>
      </c>
    </row>
    <row r="12" spans="1:256" ht="20.100000000000001" customHeight="1">
      <c r="A12" s="75" t="s">
        <v>15</v>
      </c>
      <c r="B12" s="118">
        <v>142</v>
      </c>
      <c r="C12" s="118">
        <v>259</v>
      </c>
      <c r="D12" s="364">
        <v>10</v>
      </c>
      <c r="E12" s="364">
        <v>20</v>
      </c>
      <c r="F12" s="364">
        <v>16</v>
      </c>
      <c r="G12" s="364">
        <v>12</v>
      </c>
      <c r="H12" s="364">
        <v>5</v>
      </c>
      <c r="I12" s="364">
        <v>5</v>
      </c>
      <c r="J12" s="364">
        <v>13</v>
      </c>
      <c r="K12" s="364">
        <v>19</v>
      </c>
      <c r="L12" s="364">
        <v>19</v>
      </c>
      <c r="M12" s="364">
        <v>40</v>
      </c>
      <c r="N12" s="364">
        <v>5</v>
      </c>
      <c r="O12" s="364">
        <v>7</v>
      </c>
    </row>
    <row r="13" spans="1:256" ht="20.100000000000001" customHeight="1">
      <c r="A13" s="71" t="s">
        <v>16</v>
      </c>
      <c r="B13" s="124">
        <v>186</v>
      </c>
      <c r="C13" s="124">
        <v>178</v>
      </c>
      <c r="D13" s="124">
        <v>15</v>
      </c>
      <c r="E13" s="124">
        <v>1</v>
      </c>
      <c r="F13" s="124">
        <v>12</v>
      </c>
      <c r="G13" s="124">
        <v>3</v>
      </c>
      <c r="H13" s="124">
        <v>29</v>
      </c>
      <c r="I13" s="124">
        <v>6</v>
      </c>
      <c r="J13" s="124">
        <v>6</v>
      </c>
      <c r="K13" s="124">
        <v>0</v>
      </c>
      <c r="L13" s="124">
        <v>10</v>
      </c>
      <c r="M13" s="124">
        <v>8</v>
      </c>
      <c r="N13" s="124">
        <v>21</v>
      </c>
      <c r="O13" s="124">
        <v>42</v>
      </c>
      <c r="R13" s="90"/>
      <c r="S13" s="90"/>
      <c r="T13" s="90"/>
      <c r="U13" s="90"/>
      <c r="V13" s="90"/>
      <c r="W13" s="90"/>
      <c r="X13" s="90"/>
      <c r="Y13" s="90"/>
      <c r="Z13" s="90"/>
      <c r="AA13" s="90"/>
      <c r="AB13" s="90"/>
      <c r="AC13" s="90"/>
      <c r="AD13" s="90"/>
      <c r="AE13" s="90"/>
      <c r="AF13" s="90"/>
      <c r="AG13" s="90"/>
      <c r="AH13" s="90"/>
      <c r="AI13" s="90"/>
      <c r="AJ13" s="90"/>
      <c r="AK13" s="90"/>
      <c r="AL13" s="90"/>
      <c r="AM13" s="90"/>
      <c r="AN13" s="90"/>
      <c r="AO13" s="90"/>
      <c r="AP13" s="90"/>
      <c r="AQ13" s="90"/>
      <c r="AR13" s="90"/>
      <c r="AS13" s="90"/>
      <c r="AT13" s="90"/>
      <c r="AU13" s="90"/>
      <c r="AV13" s="90"/>
      <c r="AW13" s="90"/>
      <c r="AX13" s="90"/>
      <c r="AY13" s="90"/>
      <c r="AZ13" s="90"/>
      <c r="BA13" s="90"/>
      <c r="BB13" s="90"/>
      <c r="BC13" s="90"/>
      <c r="BD13" s="90"/>
      <c r="BE13" s="90"/>
      <c r="BF13" s="90"/>
      <c r="BG13" s="90"/>
      <c r="BH13" s="90"/>
      <c r="BI13" s="90"/>
      <c r="BJ13" s="90"/>
      <c r="BK13" s="90"/>
      <c r="BL13" s="90"/>
      <c r="BM13" s="90"/>
      <c r="BN13" s="90"/>
      <c r="BO13" s="90"/>
      <c r="BP13" s="90"/>
      <c r="BQ13" s="90"/>
      <c r="BR13" s="90"/>
      <c r="BS13" s="90"/>
      <c r="BT13" s="90"/>
      <c r="BU13" s="90"/>
      <c r="BV13" s="90"/>
      <c r="BW13" s="90"/>
      <c r="BX13" s="90"/>
      <c r="BY13" s="90"/>
      <c r="BZ13" s="90"/>
      <c r="CA13" s="90"/>
      <c r="CB13" s="90"/>
      <c r="CC13" s="90"/>
      <c r="CD13" s="90"/>
      <c r="CE13" s="90"/>
      <c r="CF13" s="90"/>
      <c r="CG13" s="90"/>
      <c r="CH13" s="90"/>
      <c r="CI13" s="90"/>
      <c r="CJ13" s="90"/>
      <c r="CK13" s="90"/>
      <c r="CL13" s="90"/>
      <c r="CM13" s="90"/>
      <c r="CN13" s="90"/>
      <c r="CO13" s="90"/>
      <c r="CP13" s="90"/>
      <c r="CQ13" s="90"/>
      <c r="CR13" s="90"/>
      <c r="CS13" s="90"/>
      <c r="CT13" s="90"/>
      <c r="CU13" s="90"/>
      <c r="CV13" s="90"/>
      <c r="CW13" s="90"/>
      <c r="CX13" s="90"/>
      <c r="CY13" s="90"/>
      <c r="CZ13" s="90"/>
      <c r="DA13" s="90"/>
      <c r="DB13" s="90"/>
      <c r="DC13" s="90"/>
      <c r="DD13" s="90"/>
      <c r="DE13" s="90"/>
      <c r="DF13" s="90"/>
      <c r="DG13" s="90"/>
      <c r="DH13" s="90"/>
      <c r="DI13" s="90"/>
      <c r="DJ13" s="90"/>
      <c r="DK13" s="90"/>
      <c r="DL13" s="90"/>
      <c r="DM13" s="90"/>
      <c r="DN13" s="90"/>
      <c r="DO13" s="90"/>
      <c r="DP13" s="90"/>
      <c r="DQ13" s="90"/>
      <c r="DR13" s="90"/>
      <c r="DS13" s="90"/>
      <c r="DT13" s="90"/>
      <c r="DU13" s="90"/>
      <c r="DV13" s="90"/>
      <c r="DW13" s="90"/>
      <c r="DX13" s="90"/>
      <c r="DY13" s="90"/>
      <c r="DZ13" s="90"/>
      <c r="EA13" s="90"/>
      <c r="EB13" s="90"/>
      <c r="EC13" s="90"/>
      <c r="ED13" s="90"/>
      <c r="EE13" s="90"/>
      <c r="EF13" s="90"/>
      <c r="EG13" s="90"/>
      <c r="EH13" s="90"/>
      <c r="EI13" s="90"/>
      <c r="EJ13" s="90"/>
      <c r="EK13" s="90"/>
      <c r="EL13" s="90"/>
      <c r="EM13" s="90"/>
      <c r="EN13" s="90"/>
      <c r="EO13" s="90"/>
      <c r="EP13" s="90"/>
      <c r="EQ13" s="90"/>
      <c r="ER13" s="90"/>
      <c r="ES13" s="90"/>
      <c r="ET13" s="90"/>
      <c r="EU13" s="90"/>
      <c r="EV13" s="90"/>
      <c r="EW13" s="90"/>
      <c r="EX13" s="90"/>
      <c r="EY13" s="90"/>
      <c r="EZ13" s="90"/>
      <c r="FA13" s="90"/>
      <c r="FB13" s="90"/>
      <c r="FC13" s="90"/>
      <c r="FD13" s="90"/>
      <c r="FE13" s="90"/>
      <c r="FF13" s="90"/>
      <c r="FG13" s="90"/>
      <c r="FH13" s="90"/>
      <c r="FI13" s="90"/>
      <c r="FJ13" s="90"/>
      <c r="FK13" s="90"/>
      <c r="FL13" s="90"/>
      <c r="FM13" s="90"/>
      <c r="FN13" s="90"/>
      <c r="FO13" s="90"/>
      <c r="FP13" s="90"/>
      <c r="FQ13" s="90"/>
      <c r="FR13" s="90"/>
      <c r="FS13" s="90"/>
      <c r="FT13" s="90"/>
      <c r="FU13" s="90"/>
      <c r="FV13" s="90"/>
      <c r="FW13" s="90"/>
      <c r="FX13" s="90"/>
      <c r="FY13" s="90"/>
      <c r="FZ13" s="90"/>
      <c r="GA13" s="90"/>
      <c r="GB13" s="90"/>
      <c r="GC13" s="90"/>
      <c r="GD13" s="90"/>
      <c r="GE13" s="90"/>
      <c r="GF13" s="90"/>
      <c r="GG13" s="90"/>
      <c r="GH13" s="90"/>
      <c r="GI13" s="90"/>
      <c r="GJ13" s="90"/>
      <c r="GK13" s="90"/>
      <c r="GL13" s="90"/>
      <c r="GM13" s="90"/>
      <c r="GN13" s="90"/>
      <c r="GO13" s="90"/>
      <c r="GP13" s="90"/>
      <c r="GQ13" s="90"/>
      <c r="GR13" s="90"/>
      <c r="GS13" s="90"/>
      <c r="GT13" s="90"/>
      <c r="GU13" s="90"/>
      <c r="GV13" s="90"/>
      <c r="GW13" s="90"/>
      <c r="GX13" s="90"/>
      <c r="GY13" s="90"/>
      <c r="GZ13" s="90"/>
      <c r="HA13" s="90"/>
      <c r="HB13" s="90"/>
      <c r="HC13" s="90"/>
      <c r="HD13" s="90"/>
      <c r="HE13" s="90"/>
      <c r="HF13" s="90"/>
      <c r="HG13" s="90"/>
      <c r="HH13" s="90"/>
      <c r="HI13" s="90"/>
      <c r="HJ13" s="90"/>
      <c r="HK13" s="90"/>
      <c r="HL13" s="90"/>
      <c r="HM13" s="90"/>
      <c r="HN13" s="90"/>
      <c r="HO13" s="90"/>
      <c r="HP13" s="90"/>
      <c r="HQ13" s="90"/>
      <c r="HR13" s="90"/>
      <c r="HS13" s="90"/>
      <c r="HT13" s="90"/>
      <c r="HU13" s="90"/>
      <c r="HV13" s="90"/>
      <c r="HW13" s="90"/>
      <c r="HX13" s="90"/>
      <c r="HY13" s="90"/>
      <c r="HZ13" s="90"/>
      <c r="IA13" s="90"/>
      <c r="IB13" s="90"/>
      <c r="IC13" s="90"/>
      <c r="ID13" s="90"/>
      <c r="IE13" s="90"/>
      <c r="IF13" s="90"/>
      <c r="IG13" s="90"/>
      <c r="IH13" s="90"/>
      <c r="II13" s="90"/>
      <c r="IJ13" s="90"/>
      <c r="IK13" s="90"/>
      <c r="IL13" s="90"/>
      <c r="IM13" s="90"/>
      <c r="IN13" s="90"/>
      <c r="IO13" s="90"/>
      <c r="IP13" s="90"/>
      <c r="IQ13" s="90"/>
      <c r="IR13" s="90"/>
      <c r="IS13" s="90"/>
      <c r="IT13" s="90"/>
      <c r="IU13" s="90"/>
      <c r="IV13" s="90"/>
    </row>
    <row r="14" spans="1:256" ht="20.100000000000001" customHeight="1">
      <c r="A14" s="75" t="s">
        <v>17</v>
      </c>
      <c r="B14" s="118">
        <v>32</v>
      </c>
      <c r="C14" s="118">
        <v>20</v>
      </c>
      <c r="D14" s="364">
        <v>2</v>
      </c>
      <c r="E14" s="364">
        <v>0</v>
      </c>
      <c r="F14" s="364">
        <v>6</v>
      </c>
      <c r="G14" s="364">
        <v>0</v>
      </c>
      <c r="H14" s="364">
        <v>6</v>
      </c>
      <c r="I14" s="364">
        <v>1</v>
      </c>
      <c r="J14" s="364">
        <v>0</v>
      </c>
      <c r="K14" s="364">
        <v>0</v>
      </c>
      <c r="L14" s="364">
        <v>2</v>
      </c>
      <c r="M14" s="364">
        <v>1</v>
      </c>
      <c r="N14" s="364">
        <v>3</v>
      </c>
      <c r="O14" s="364">
        <v>4</v>
      </c>
    </row>
    <row r="15" spans="1:256" ht="20.100000000000001" customHeight="1">
      <c r="A15" s="75" t="s">
        <v>18</v>
      </c>
      <c r="B15" s="118">
        <v>14</v>
      </c>
      <c r="C15" s="118">
        <v>8</v>
      </c>
      <c r="D15" s="364">
        <v>0</v>
      </c>
      <c r="E15" s="364">
        <v>0</v>
      </c>
      <c r="F15" s="364">
        <v>0</v>
      </c>
      <c r="G15" s="364">
        <v>1</v>
      </c>
      <c r="H15" s="364">
        <v>3</v>
      </c>
      <c r="I15" s="364">
        <v>4</v>
      </c>
      <c r="J15" s="364">
        <v>0</v>
      </c>
      <c r="K15" s="364">
        <v>0</v>
      </c>
      <c r="L15" s="364">
        <v>3</v>
      </c>
      <c r="M15" s="364">
        <v>0</v>
      </c>
      <c r="N15" s="364">
        <v>2</v>
      </c>
      <c r="O15" s="364">
        <v>1</v>
      </c>
    </row>
    <row r="16" spans="1:256" ht="20.100000000000001" customHeight="1">
      <c r="A16" s="75" t="s">
        <v>19</v>
      </c>
      <c r="B16" s="118">
        <v>28</v>
      </c>
      <c r="C16" s="118">
        <v>35</v>
      </c>
      <c r="D16" s="364">
        <v>3</v>
      </c>
      <c r="E16" s="364">
        <v>1</v>
      </c>
      <c r="F16" s="364">
        <v>0</v>
      </c>
      <c r="G16" s="364">
        <v>0</v>
      </c>
      <c r="H16" s="364">
        <v>0</v>
      </c>
      <c r="I16" s="364">
        <v>0</v>
      </c>
      <c r="J16" s="364">
        <v>0</v>
      </c>
      <c r="K16" s="364">
        <v>0</v>
      </c>
      <c r="L16" s="364">
        <v>0</v>
      </c>
      <c r="M16" s="364">
        <v>0</v>
      </c>
      <c r="N16" s="364">
        <v>3</v>
      </c>
      <c r="O16" s="364">
        <v>0</v>
      </c>
    </row>
    <row r="17" spans="1:256" ht="20.100000000000001" customHeight="1">
      <c r="A17" s="75" t="s">
        <v>20</v>
      </c>
      <c r="B17" s="118">
        <v>12</v>
      </c>
      <c r="C17" s="118">
        <v>6</v>
      </c>
      <c r="D17" s="364">
        <v>2</v>
      </c>
      <c r="E17" s="364">
        <v>0</v>
      </c>
      <c r="F17" s="364">
        <v>0</v>
      </c>
      <c r="G17" s="364">
        <v>1</v>
      </c>
      <c r="H17" s="364">
        <v>0</v>
      </c>
      <c r="I17" s="364">
        <v>0</v>
      </c>
      <c r="J17" s="364">
        <v>2</v>
      </c>
      <c r="K17" s="364">
        <v>0</v>
      </c>
      <c r="L17" s="364">
        <v>0</v>
      </c>
      <c r="M17" s="364">
        <v>0</v>
      </c>
      <c r="N17" s="364">
        <v>0</v>
      </c>
      <c r="O17" s="364">
        <v>0</v>
      </c>
    </row>
    <row r="18" spans="1:256" ht="20.100000000000001" customHeight="1">
      <c r="A18" s="75" t="s">
        <v>79</v>
      </c>
      <c r="B18" s="118">
        <v>100</v>
      </c>
      <c r="C18" s="118">
        <v>109</v>
      </c>
      <c r="D18" s="364">
        <v>8</v>
      </c>
      <c r="E18" s="364">
        <v>0</v>
      </c>
      <c r="F18" s="364">
        <v>6</v>
      </c>
      <c r="G18" s="364">
        <v>1</v>
      </c>
      <c r="H18" s="364">
        <v>20</v>
      </c>
      <c r="I18" s="364">
        <v>1</v>
      </c>
      <c r="J18" s="364">
        <v>4</v>
      </c>
      <c r="K18" s="364">
        <v>0</v>
      </c>
      <c r="L18" s="364">
        <v>5</v>
      </c>
      <c r="M18" s="364">
        <v>7</v>
      </c>
      <c r="N18" s="364">
        <v>13</v>
      </c>
      <c r="O18" s="364">
        <v>37</v>
      </c>
    </row>
    <row r="19" spans="1:256" ht="20.100000000000001" customHeight="1">
      <c r="A19" s="71" t="s">
        <v>21</v>
      </c>
      <c r="B19" s="124">
        <v>5944</v>
      </c>
      <c r="C19" s="124">
        <v>6576</v>
      </c>
      <c r="D19" s="124">
        <v>950</v>
      </c>
      <c r="E19" s="124">
        <v>335</v>
      </c>
      <c r="F19" s="124">
        <v>216</v>
      </c>
      <c r="G19" s="124">
        <v>476</v>
      </c>
      <c r="H19" s="124">
        <v>512</v>
      </c>
      <c r="I19" s="124">
        <v>363</v>
      </c>
      <c r="J19" s="124">
        <v>329</v>
      </c>
      <c r="K19" s="124">
        <v>280</v>
      </c>
      <c r="L19" s="124">
        <v>385</v>
      </c>
      <c r="M19" s="124">
        <v>365</v>
      </c>
      <c r="N19" s="124">
        <v>545</v>
      </c>
      <c r="O19" s="124">
        <v>758</v>
      </c>
      <c r="R19" s="90"/>
      <c r="S19" s="90"/>
      <c r="T19" s="90"/>
      <c r="U19" s="90"/>
      <c r="V19" s="90"/>
      <c r="W19" s="90"/>
      <c r="X19" s="90"/>
      <c r="Y19" s="90"/>
      <c r="Z19" s="90"/>
      <c r="AA19" s="90"/>
      <c r="AB19" s="90"/>
      <c r="AC19" s="90"/>
      <c r="AD19" s="90"/>
      <c r="AE19" s="90"/>
      <c r="AF19" s="90"/>
      <c r="AG19" s="90"/>
      <c r="AH19" s="90"/>
      <c r="AI19" s="90"/>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c r="BJ19" s="90"/>
      <c r="BK19" s="90"/>
      <c r="BL19" s="90"/>
      <c r="BM19" s="90"/>
      <c r="BN19" s="90"/>
      <c r="BO19" s="90"/>
      <c r="BP19" s="90"/>
      <c r="BQ19" s="90"/>
      <c r="BR19" s="90"/>
      <c r="BS19" s="90"/>
      <c r="BT19" s="90"/>
      <c r="BU19" s="90"/>
      <c r="BV19" s="90"/>
      <c r="BW19" s="90"/>
      <c r="BX19" s="90"/>
      <c r="BY19" s="90"/>
      <c r="BZ19" s="90"/>
      <c r="CA19" s="90"/>
      <c r="CB19" s="90"/>
      <c r="CC19" s="90"/>
      <c r="CD19" s="90"/>
      <c r="CE19" s="90"/>
      <c r="CF19" s="90"/>
      <c r="CG19" s="90"/>
      <c r="CH19" s="90"/>
      <c r="CI19" s="90"/>
      <c r="CJ19" s="90"/>
      <c r="CK19" s="90"/>
      <c r="CL19" s="90"/>
      <c r="CM19" s="90"/>
      <c r="CN19" s="90"/>
      <c r="CO19" s="90"/>
      <c r="CP19" s="90"/>
      <c r="CQ19" s="90"/>
      <c r="CR19" s="90"/>
      <c r="CS19" s="90"/>
      <c r="CT19" s="90"/>
      <c r="CU19" s="90"/>
      <c r="CV19" s="90"/>
      <c r="CW19" s="90"/>
      <c r="CX19" s="90"/>
      <c r="CY19" s="90"/>
      <c r="CZ19" s="90"/>
      <c r="DA19" s="90"/>
      <c r="DB19" s="90"/>
      <c r="DC19" s="90"/>
      <c r="DD19" s="90"/>
      <c r="DE19" s="90"/>
      <c r="DF19" s="90"/>
      <c r="DG19" s="90"/>
      <c r="DH19" s="90"/>
      <c r="DI19" s="90"/>
      <c r="DJ19" s="90"/>
      <c r="DK19" s="90"/>
      <c r="DL19" s="90"/>
      <c r="DM19" s="90"/>
      <c r="DN19" s="90"/>
      <c r="DO19" s="90"/>
      <c r="DP19" s="90"/>
      <c r="DQ19" s="90"/>
      <c r="DR19" s="90"/>
      <c r="DS19" s="90"/>
      <c r="DT19" s="90"/>
      <c r="DU19" s="90"/>
      <c r="DV19" s="90"/>
      <c r="DW19" s="90"/>
      <c r="DX19" s="90"/>
      <c r="DY19" s="90"/>
      <c r="DZ19" s="90"/>
      <c r="EA19" s="90"/>
      <c r="EB19" s="90"/>
      <c r="EC19" s="90"/>
      <c r="ED19" s="90"/>
      <c r="EE19" s="90"/>
      <c r="EF19" s="90"/>
      <c r="EG19" s="90"/>
      <c r="EH19" s="90"/>
      <c r="EI19" s="90"/>
      <c r="EJ19" s="90"/>
      <c r="EK19" s="90"/>
      <c r="EL19" s="90"/>
      <c r="EM19" s="90"/>
      <c r="EN19" s="90"/>
      <c r="EO19" s="90"/>
      <c r="EP19" s="90"/>
      <c r="EQ19" s="90"/>
      <c r="ER19" s="90"/>
      <c r="ES19" s="90"/>
      <c r="ET19" s="90"/>
      <c r="EU19" s="90"/>
      <c r="EV19" s="90"/>
      <c r="EW19" s="90"/>
      <c r="EX19" s="90"/>
      <c r="EY19" s="90"/>
      <c r="EZ19" s="90"/>
      <c r="FA19" s="90"/>
      <c r="FB19" s="90"/>
      <c r="FC19" s="90"/>
      <c r="FD19" s="90"/>
      <c r="FE19" s="90"/>
      <c r="FF19" s="90"/>
      <c r="FG19" s="90"/>
      <c r="FH19" s="90"/>
      <c r="FI19" s="90"/>
      <c r="FJ19" s="90"/>
      <c r="FK19" s="90"/>
      <c r="FL19" s="90"/>
      <c r="FM19" s="90"/>
      <c r="FN19" s="90"/>
      <c r="FO19" s="90"/>
      <c r="FP19" s="90"/>
      <c r="FQ19" s="90"/>
      <c r="FR19" s="90"/>
      <c r="FS19" s="90"/>
      <c r="FT19" s="90"/>
      <c r="FU19" s="90"/>
      <c r="FV19" s="90"/>
      <c r="FW19" s="90"/>
      <c r="FX19" s="90"/>
      <c r="FY19" s="90"/>
      <c r="FZ19" s="90"/>
      <c r="GA19" s="90"/>
      <c r="GB19" s="90"/>
      <c r="GC19" s="90"/>
      <c r="GD19" s="90"/>
      <c r="GE19" s="90"/>
      <c r="GF19" s="90"/>
      <c r="GG19" s="90"/>
      <c r="GH19" s="90"/>
      <c r="GI19" s="90"/>
      <c r="GJ19" s="90"/>
      <c r="GK19" s="90"/>
      <c r="GL19" s="90"/>
      <c r="GM19" s="90"/>
      <c r="GN19" s="90"/>
      <c r="GO19" s="90"/>
      <c r="GP19" s="90"/>
      <c r="GQ19" s="90"/>
      <c r="GR19" s="90"/>
      <c r="GS19" s="90"/>
      <c r="GT19" s="90"/>
      <c r="GU19" s="90"/>
      <c r="GV19" s="90"/>
      <c r="GW19" s="90"/>
      <c r="GX19" s="90"/>
      <c r="GY19" s="90"/>
      <c r="GZ19" s="90"/>
      <c r="HA19" s="90"/>
      <c r="HB19" s="90"/>
      <c r="HC19" s="90"/>
      <c r="HD19" s="90"/>
      <c r="HE19" s="90"/>
      <c r="HF19" s="90"/>
      <c r="HG19" s="90"/>
      <c r="HH19" s="90"/>
      <c r="HI19" s="90"/>
      <c r="HJ19" s="90"/>
      <c r="HK19" s="90"/>
      <c r="HL19" s="90"/>
      <c r="HM19" s="90"/>
      <c r="HN19" s="90"/>
      <c r="HO19" s="90"/>
      <c r="HP19" s="90"/>
      <c r="HQ19" s="90"/>
      <c r="HR19" s="90"/>
      <c r="HS19" s="90"/>
      <c r="HT19" s="90"/>
      <c r="HU19" s="90"/>
      <c r="HV19" s="90"/>
      <c r="HW19" s="90"/>
      <c r="HX19" s="90"/>
      <c r="HY19" s="90"/>
      <c r="HZ19" s="90"/>
      <c r="IA19" s="90"/>
      <c r="IB19" s="90"/>
      <c r="IC19" s="90"/>
      <c r="ID19" s="90"/>
      <c r="IE19" s="90"/>
      <c r="IF19" s="90"/>
      <c r="IG19" s="90"/>
      <c r="IH19" s="90"/>
      <c r="II19" s="90"/>
      <c r="IJ19" s="90"/>
      <c r="IK19" s="90"/>
      <c r="IL19" s="90"/>
      <c r="IM19" s="90"/>
      <c r="IN19" s="90"/>
      <c r="IO19" s="90"/>
      <c r="IP19" s="90"/>
      <c r="IQ19" s="90"/>
      <c r="IR19" s="90"/>
      <c r="IS19" s="90"/>
      <c r="IT19" s="90"/>
      <c r="IU19" s="90"/>
      <c r="IV19" s="90"/>
    </row>
    <row r="20" spans="1:256" ht="20.100000000000001" customHeight="1">
      <c r="A20" s="75" t="s">
        <v>22</v>
      </c>
      <c r="B20" s="118">
        <v>693</v>
      </c>
      <c r="C20" s="118">
        <v>653</v>
      </c>
      <c r="D20" s="364">
        <v>252</v>
      </c>
      <c r="E20" s="364">
        <v>32</v>
      </c>
      <c r="F20" s="364">
        <v>29</v>
      </c>
      <c r="G20" s="364">
        <v>34</v>
      </c>
      <c r="H20" s="364">
        <v>30</v>
      </c>
      <c r="I20" s="364">
        <v>30</v>
      </c>
      <c r="J20" s="364">
        <v>27</v>
      </c>
      <c r="K20" s="364">
        <v>25</v>
      </c>
      <c r="L20" s="364">
        <v>33</v>
      </c>
      <c r="M20" s="364">
        <v>20</v>
      </c>
      <c r="N20" s="364">
        <v>31</v>
      </c>
      <c r="O20" s="364">
        <v>17</v>
      </c>
    </row>
    <row r="21" spans="1:256" ht="20.100000000000001" customHeight="1">
      <c r="A21" s="75" t="s">
        <v>23</v>
      </c>
      <c r="B21" s="118">
        <v>5043</v>
      </c>
      <c r="C21" s="118">
        <v>5730</v>
      </c>
      <c r="D21" s="364">
        <v>660</v>
      </c>
      <c r="E21" s="364">
        <v>294</v>
      </c>
      <c r="F21" s="364">
        <v>184</v>
      </c>
      <c r="G21" s="364">
        <v>438</v>
      </c>
      <c r="H21" s="364">
        <v>474</v>
      </c>
      <c r="I21" s="364">
        <v>320</v>
      </c>
      <c r="J21" s="364">
        <v>291</v>
      </c>
      <c r="K21" s="364">
        <v>250</v>
      </c>
      <c r="L21" s="364">
        <v>343</v>
      </c>
      <c r="M21" s="364">
        <v>340</v>
      </c>
      <c r="N21" s="364">
        <v>501</v>
      </c>
      <c r="O21" s="364">
        <v>721</v>
      </c>
    </row>
    <row r="22" spans="1:256" ht="20.100000000000001" customHeight="1">
      <c r="A22" s="75" t="s">
        <v>24</v>
      </c>
      <c r="B22" s="118">
        <v>208</v>
      </c>
      <c r="C22" s="118">
        <v>193</v>
      </c>
      <c r="D22" s="364">
        <v>38</v>
      </c>
      <c r="E22" s="364">
        <v>9</v>
      </c>
      <c r="F22" s="364">
        <v>3</v>
      </c>
      <c r="G22" s="364">
        <v>4</v>
      </c>
      <c r="H22" s="364">
        <v>8</v>
      </c>
      <c r="I22" s="364">
        <v>13</v>
      </c>
      <c r="J22" s="364">
        <v>11</v>
      </c>
      <c r="K22" s="364">
        <v>5</v>
      </c>
      <c r="L22" s="364">
        <v>9</v>
      </c>
      <c r="M22" s="364">
        <v>5</v>
      </c>
      <c r="N22" s="364">
        <v>13</v>
      </c>
      <c r="O22" s="364">
        <v>20</v>
      </c>
    </row>
    <row r="23" spans="1:256" ht="20.100000000000001" customHeight="1">
      <c r="A23" s="71" t="s">
        <v>25</v>
      </c>
      <c r="B23" s="124">
        <v>10798</v>
      </c>
      <c r="C23" s="124">
        <v>10955</v>
      </c>
      <c r="D23" s="124">
        <v>683</v>
      </c>
      <c r="E23" s="124">
        <v>1783</v>
      </c>
      <c r="F23" s="124">
        <v>612</v>
      </c>
      <c r="G23" s="124">
        <v>2053</v>
      </c>
      <c r="H23" s="124">
        <v>1315</v>
      </c>
      <c r="I23" s="124">
        <v>752</v>
      </c>
      <c r="J23" s="124">
        <v>620</v>
      </c>
      <c r="K23" s="124">
        <v>768</v>
      </c>
      <c r="L23" s="124">
        <v>842</v>
      </c>
      <c r="M23" s="124">
        <v>483</v>
      </c>
      <c r="N23" s="124">
        <v>687</v>
      </c>
      <c r="O23" s="124">
        <v>275</v>
      </c>
      <c r="R23" s="90"/>
      <c r="S23" s="90"/>
      <c r="T23" s="90"/>
      <c r="U23" s="90"/>
      <c r="V23" s="90"/>
      <c r="W23" s="90"/>
      <c r="X23" s="90"/>
      <c r="Y23" s="90"/>
      <c r="Z23" s="90"/>
      <c r="AA23" s="90"/>
      <c r="AB23" s="90"/>
      <c r="AC23" s="90"/>
      <c r="AD23" s="90"/>
      <c r="AE23" s="90"/>
      <c r="AF23" s="90"/>
      <c r="AG23" s="90"/>
      <c r="AH23" s="90"/>
      <c r="AI23" s="90"/>
      <c r="AJ23" s="90"/>
      <c r="AK23" s="90"/>
      <c r="AL23" s="90"/>
      <c r="AM23" s="90"/>
      <c r="AN23" s="90"/>
      <c r="AO23" s="90"/>
      <c r="AP23" s="90"/>
      <c r="AQ23" s="90"/>
      <c r="AR23" s="90"/>
      <c r="AS23" s="90"/>
      <c r="AT23" s="90"/>
      <c r="AU23" s="90"/>
      <c r="AV23" s="90"/>
      <c r="AW23" s="90"/>
      <c r="AX23" s="90"/>
      <c r="AY23" s="90"/>
      <c r="AZ23" s="90"/>
      <c r="BA23" s="90"/>
      <c r="BB23" s="90"/>
      <c r="BC23" s="90"/>
      <c r="BD23" s="90"/>
      <c r="BE23" s="90"/>
      <c r="BF23" s="90"/>
      <c r="BG23" s="90"/>
      <c r="BH23" s="90"/>
      <c r="BI23" s="90"/>
      <c r="BJ23" s="90"/>
      <c r="BK23" s="90"/>
      <c r="BL23" s="90"/>
      <c r="BM23" s="90"/>
      <c r="BN23" s="90"/>
      <c r="BO23" s="90"/>
      <c r="BP23" s="90"/>
      <c r="BQ23" s="90"/>
      <c r="BR23" s="90"/>
      <c r="BS23" s="90"/>
      <c r="BT23" s="90"/>
      <c r="BU23" s="90"/>
      <c r="BV23" s="90"/>
      <c r="BW23" s="90"/>
      <c r="BX23" s="90"/>
      <c r="BY23" s="90"/>
      <c r="BZ23" s="90"/>
      <c r="CA23" s="90"/>
      <c r="CB23" s="90"/>
      <c r="CC23" s="90"/>
      <c r="CD23" s="90"/>
      <c r="CE23" s="90"/>
      <c r="CF23" s="90"/>
      <c r="CG23" s="90"/>
      <c r="CH23" s="90"/>
      <c r="CI23" s="90"/>
      <c r="CJ23" s="90"/>
      <c r="CK23" s="90"/>
      <c r="CL23" s="90"/>
      <c r="CM23" s="90"/>
      <c r="CN23" s="90"/>
      <c r="CO23" s="90"/>
      <c r="CP23" s="90"/>
      <c r="CQ23" s="90"/>
      <c r="CR23" s="90"/>
      <c r="CS23" s="90"/>
      <c r="CT23" s="90"/>
      <c r="CU23" s="90"/>
      <c r="CV23" s="90"/>
      <c r="CW23" s="90"/>
      <c r="CX23" s="90"/>
      <c r="CY23" s="90"/>
      <c r="CZ23" s="90"/>
      <c r="DA23" s="90"/>
      <c r="DB23" s="90"/>
      <c r="DC23" s="90"/>
      <c r="DD23" s="90"/>
      <c r="DE23" s="90"/>
      <c r="DF23" s="90"/>
      <c r="DG23" s="90"/>
      <c r="DH23" s="90"/>
      <c r="DI23" s="90"/>
      <c r="DJ23" s="90"/>
      <c r="DK23" s="90"/>
      <c r="DL23" s="90"/>
      <c r="DM23" s="90"/>
      <c r="DN23" s="90"/>
      <c r="DO23" s="90"/>
      <c r="DP23" s="90"/>
      <c r="DQ23" s="90"/>
      <c r="DR23" s="90"/>
      <c r="DS23" s="90"/>
      <c r="DT23" s="90"/>
      <c r="DU23" s="90"/>
      <c r="DV23" s="90"/>
      <c r="DW23" s="90"/>
      <c r="DX23" s="90"/>
      <c r="DY23" s="90"/>
      <c r="DZ23" s="90"/>
      <c r="EA23" s="90"/>
      <c r="EB23" s="90"/>
      <c r="EC23" s="90"/>
      <c r="ED23" s="90"/>
      <c r="EE23" s="90"/>
      <c r="EF23" s="90"/>
      <c r="EG23" s="90"/>
      <c r="EH23" s="90"/>
      <c r="EI23" s="90"/>
      <c r="EJ23" s="90"/>
      <c r="EK23" s="90"/>
      <c r="EL23" s="90"/>
      <c r="EM23" s="90"/>
      <c r="EN23" s="90"/>
      <c r="EO23" s="90"/>
      <c r="EP23" s="90"/>
      <c r="EQ23" s="90"/>
      <c r="ER23" s="90"/>
      <c r="ES23" s="90"/>
      <c r="ET23" s="90"/>
      <c r="EU23" s="90"/>
      <c r="EV23" s="90"/>
      <c r="EW23" s="90"/>
      <c r="EX23" s="90"/>
      <c r="EY23" s="90"/>
      <c r="EZ23" s="90"/>
      <c r="FA23" s="90"/>
      <c r="FB23" s="90"/>
      <c r="FC23" s="90"/>
      <c r="FD23" s="90"/>
      <c r="FE23" s="90"/>
      <c r="FF23" s="90"/>
      <c r="FG23" s="90"/>
      <c r="FH23" s="90"/>
      <c r="FI23" s="90"/>
      <c r="FJ23" s="90"/>
      <c r="FK23" s="90"/>
      <c r="FL23" s="90"/>
      <c r="FM23" s="90"/>
      <c r="FN23" s="90"/>
      <c r="FO23" s="90"/>
      <c r="FP23" s="90"/>
      <c r="FQ23" s="90"/>
      <c r="FR23" s="90"/>
      <c r="FS23" s="90"/>
      <c r="FT23" s="90"/>
      <c r="FU23" s="90"/>
      <c r="FV23" s="90"/>
      <c r="FW23" s="90"/>
      <c r="FX23" s="90"/>
      <c r="FY23" s="90"/>
      <c r="FZ23" s="90"/>
      <c r="GA23" s="90"/>
      <c r="GB23" s="90"/>
      <c r="GC23" s="90"/>
      <c r="GD23" s="90"/>
      <c r="GE23" s="90"/>
      <c r="GF23" s="90"/>
      <c r="GG23" s="90"/>
      <c r="GH23" s="90"/>
      <c r="GI23" s="90"/>
      <c r="GJ23" s="90"/>
      <c r="GK23" s="90"/>
      <c r="GL23" s="90"/>
      <c r="GM23" s="90"/>
      <c r="GN23" s="90"/>
      <c r="GO23" s="90"/>
      <c r="GP23" s="90"/>
      <c r="GQ23" s="90"/>
      <c r="GR23" s="90"/>
      <c r="GS23" s="90"/>
      <c r="GT23" s="90"/>
      <c r="GU23" s="90"/>
      <c r="GV23" s="90"/>
      <c r="GW23" s="90"/>
      <c r="GX23" s="90"/>
      <c r="GY23" s="90"/>
      <c r="GZ23" s="90"/>
      <c r="HA23" s="90"/>
      <c r="HB23" s="90"/>
      <c r="HC23" s="90"/>
      <c r="HD23" s="90"/>
      <c r="HE23" s="90"/>
      <c r="HF23" s="90"/>
      <c r="HG23" s="90"/>
      <c r="HH23" s="90"/>
      <c r="HI23" s="90"/>
      <c r="HJ23" s="90"/>
      <c r="HK23" s="90"/>
      <c r="HL23" s="90"/>
      <c r="HM23" s="90"/>
      <c r="HN23" s="90"/>
      <c r="HO23" s="90"/>
      <c r="HP23" s="90"/>
      <c r="HQ23" s="90"/>
      <c r="HR23" s="90"/>
      <c r="HS23" s="90"/>
      <c r="HT23" s="90"/>
      <c r="HU23" s="90"/>
      <c r="HV23" s="90"/>
      <c r="HW23" s="90"/>
      <c r="HX23" s="90"/>
      <c r="HY23" s="90"/>
      <c r="HZ23" s="90"/>
      <c r="IA23" s="90"/>
      <c r="IB23" s="90"/>
      <c r="IC23" s="90"/>
      <c r="ID23" s="90"/>
      <c r="IE23" s="90"/>
      <c r="IF23" s="90"/>
      <c r="IG23" s="90"/>
      <c r="IH23" s="90"/>
      <c r="II23" s="90"/>
      <c r="IJ23" s="90"/>
      <c r="IK23" s="90"/>
      <c r="IL23" s="90"/>
      <c r="IM23" s="90"/>
      <c r="IN23" s="90"/>
      <c r="IO23" s="90"/>
      <c r="IP23" s="90"/>
      <c r="IQ23" s="90"/>
      <c r="IR23" s="90"/>
      <c r="IS23" s="90"/>
      <c r="IT23" s="90"/>
      <c r="IU23" s="90"/>
      <c r="IV23" s="90"/>
    </row>
    <row r="24" spans="1:256" ht="20.100000000000001" customHeight="1">
      <c r="A24" s="75" t="s">
        <v>26</v>
      </c>
      <c r="B24" s="118">
        <v>9887</v>
      </c>
      <c r="C24" s="118">
        <v>9922</v>
      </c>
      <c r="D24" s="364">
        <v>660</v>
      </c>
      <c r="E24" s="364">
        <v>1758</v>
      </c>
      <c r="F24" s="364">
        <v>590</v>
      </c>
      <c r="G24" s="364">
        <v>2004</v>
      </c>
      <c r="H24" s="364">
        <v>1018</v>
      </c>
      <c r="I24" s="364">
        <v>719</v>
      </c>
      <c r="J24" s="364">
        <v>587</v>
      </c>
      <c r="K24" s="364">
        <v>502</v>
      </c>
      <c r="L24" s="364">
        <v>820</v>
      </c>
      <c r="M24" s="364">
        <v>438</v>
      </c>
      <c r="N24" s="364">
        <v>669</v>
      </c>
      <c r="O24" s="364">
        <v>260</v>
      </c>
    </row>
    <row r="25" spans="1:256" ht="20.100000000000001" customHeight="1">
      <c r="A25" s="75" t="s">
        <v>27</v>
      </c>
      <c r="B25" s="118">
        <v>25</v>
      </c>
      <c r="C25" s="118">
        <v>184</v>
      </c>
      <c r="D25" s="364">
        <v>2</v>
      </c>
      <c r="E25" s="364">
        <v>1</v>
      </c>
      <c r="F25" s="364">
        <v>5</v>
      </c>
      <c r="G25" s="364">
        <v>0</v>
      </c>
      <c r="H25" s="364">
        <v>2</v>
      </c>
      <c r="I25" s="364">
        <v>0</v>
      </c>
      <c r="J25" s="364">
        <v>2</v>
      </c>
      <c r="K25" s="364">
        <v>1</v>
      </c>
      <c r="L25" s="364">
        <v>2</v>
      </c>
      <c r="M25" s="364">
        <v>1</v>
      </c>
      <c r="N25" s="364">
        <v>0</v>
      </c>
      <c r="O25" s="364">
        <v>0</v>
      </c>
    </row>
    <row r="26" spans="1:256" ht="20.100000000000001" customHeight="1">
      <c r="A26" s="75" t="s">
        <v>28</v>
      </c>
      <c r="B26" s="118">
        <v>200</v>
      </c>
      <c r="C26" s="118">
        <v>188</v>
      </c>
      <c r="D26" s="364">
        <v>0</v>
      </c>
      <c r="E26" s="364">
        <v>15</v>
      </c>
      <c r="F26" s="364">
        <v>3</v>
      </c>
      <c r="G26" s="364">
        <v>25</v>
      </c>
      <c r="H26" s="364">
        <v>2</v>
      </c>
      <c r="I26" s="364">
        <v>3</v>
      </c>
      <c r="J26" s="364">
        <v>9</v>
      </c>
      <c r="K26" s="364">
        <v>19</v>
      </c>
      <c r="L26" s="364">
        <v>2</v>
      </c>
      <c r="M26" s="364">
        <v>22</v>
      </c>
      <c r="N26" s="364">
        <v>2</v>
      </c>
      <c r="O26" s="364">
        <v>5</v>
      </c>
    </row>
    <row r="27" spans="1:256" ht="20.100000000000001" customHeight="1">
      <c r="A27" s="75" t="s">
        <v>29</v>
      </c>
      <c r="B27" s="118">
        <v>88</v>
      </c>
      <c r="C27" s="118">
        <v>69</v>
      </c>
      <c r="D27" s="364">
        <v>7</v>
      </c>
      <c r="E27" s="364">
        <v>0</v>
      </c>
      <c r="F27" s="364">
        <v>8</v>
      </c>
      <c r="G27" s="364">
        <v>4</v>
      </c>
      <c r="H27" s="364">
        <v>6</v>
      </c>
      <c r="I27" s="364">
        <v>11</v>
      </c>
      <c r="J27" s="364">
        <v>3</v>
      </c>
      <c r="K27" s="364">
        <v>4</v>
      </c>
      <c r="L27" s="364">
        <v>3</v>
      </c>
      <c r="M27" s="364">
        <v>4</v>
      </c>
      <c r="N27" s="364">
        <v>6</v>
      </c>
      <c r="O27" s="364">
        <v>7</v>
      </c>
    </row>
    <row r="28" spans="1:256" ht="20.100000000000001" customHeight="1">
      <c r="A28" s="75" t="s">
        <v>30</v>
      </c>
      <c r="B28" s="118">
        <v>28</v>
      </c>
      <c r="C28" s="118">
        <v>22</v>
      </c>
      <c r="D28" s="364">
        <v>0</v>
      </c>
      <c r="E28" s="364">
        <v>1</v>
      </c>
      <c r="F28" s="364">
        <v>0</v>
      </c>
      <c r="G28" s="364">
        <v>7</v>
      </c>
      <c r="H28" s="364">
        <v>6</v>
      </c>
      <c r="I28" s="364">
        <v>5</v>
      </c>
      <c r="J28" s="364">
        <v>2</v>
      </c>
      <c r="K28" s="364">
        <v>4</v>
      </c>
      <c r="L28" s="364">
        <v>0</v>
      </c>
      <c r="M28" s="364">
        <v>1</v>
      </c>
      <c r="N28" s="364">
        <v>3</v>
      </c>
      <c r="O28" s="364">
        <v>1</v>
      </c>
    </row>
    <row r="29" spans="1:256" ht="20.100000000000001" customHeight="1">
      <c r="A29" s="75" t="s">
        <v>31</v>
      </c>
      <c r="B29" s="118">
        <v>0</v>
      </c>
      <c r="C29" s="118">
        <v>0</v>
      </c>
      <c r="D29" s="364">
        <v>0</v>
      </c>
      <c r="E29" s="364">
        <v>0</v>
      </c>
      <c r="F29" s="364">
        <v>0</v>
      </c>
      <c r="G29" s="364">
        <v>0</v>
      </c>
      <c r="H29" s="364">
        <v>0</v>
      </c>
      <c r="I29" s="364">
        <v>0</v>
      </c>
      <c r="J29" s="364">
        <v>0</v>
      </c>
      <c r="K29" s="364">
        <v>0</v>
      </c>
      <c r="L29" s="364">
        <v>0</v>
      </c>
      <c r="M29" s="364">
        <v>0</v>
      </c>
      <c r="N29" s="364">
        <v>0</v>
      </c>
      <c r="O29" s="364">
        <v>0</v>
      </c>
    </row>
    <row r="30" spans="1:256" ht="20.100000000000001" customHeight="1">
      <c r="A30" s="75" t="s">
        <v>32</v>
      </c>
      <c r="B30" s="118">
        <v>20</v>
      </c>
      <c r="C30" s="118">
        <v>23</v>
      </c>
      <c r="D30" s="364">
        <v>3</v>
      </c>
      <c r="E30" s="364">
        <v>1</v>
      </c>
      <c r="F30" s="364">
        <v>0</v>
      </c>
      <c r="G30" s="364">
        <v>0</v>
      </c>
      <c r="H30" s="364">
        <v>0</v>
      </c>
      <c r="I30" s="364">
        <v>1</v>
      </c>
      <c r="J30" s="364">
        <v>0</v>
      </c>
      <c r="K30" s="364">
        <v>1</v>
      </c>
      <c r="L30" s="364">
        <v>0</v>
      </c>
      <c r="M30" s="364">
        <v>3</v>
      </c>
      <c r="N30" s="364">
        <v>2</v>
      </c>
      <c r="O30" s="364">
        <v>0</v>
      </c>
    </row>
    <row r="31" spans="1:256" ht="20.100000000000001" customHeight="1">
      <c r="A31" s="75" t="s">
        <v>33</v>
      </c>
      <c r="B31" s="118">
        <v>54</v>
      </c>
      <c r="C31" s="118">
        <v>69</v>
      </c>
      <c r="D31" s="364">
        <v>5</v>
      </c>
      <c r="E31" s="364">
        <v>3</v>
      </c>
      <c r="F31" s="364">
        <v>2</v>
      </c>
      <c r="G31" s="364">
        <v>9</v>
      </c>
      <c r="H31" s="364">
        <v>2</v>
      </c>
      <c r="I31" s="364">
        <v>8</v>
      </c>
      <c r="J31" s="364">
        <v>5</v>
      </c>
      <c r="K31" s="364">
        <v>3</v>
      </c>
      <c r="L31" s="364">
        <v>2</v>
      </c>
      <c r="M31" s="364">
        <v>5</v>
      </c>
      <c r="N31" s="364">
        <v>3</v>
      </c>
      <c r="O31" s="364">
        <v>1</v>
      </c>
    </row>
    <row r="32" spans="1:256" ht="20.100000000000001" customHeight="1">
      <c r="A32" s="75" t="s">
        <v>34</v>
      </c>
      <c r="B32" s="118">
        <v>6</v>
      </c>
      <c r="C32" s="118">
        <v>4</v>
      </c>
      <c r="D32" s="364">
        <v>0</v>
      </c>
      <c r="E32" s="364">
        <v>0</v>
      </c>
      <c r="F32" s="364">
        <v>0</v>
      </c>
      <c r="G32" s="364">
        <v>0</v>
      </c>
      <c r="H32" s="364">
        <v>0</v>
      </c>
      <c r="I32" s="364">
        <v>1</v>
      </c>
      <c r="J32" s="364">
        <v>0</v>
      </c>
      <c r="K32" s="364">
        <v>0</v>
      </c>
      <c r="L32" s="364">
        <v>0</v>
      </c>
      <c r="M32" s="364">
        <v>0</v>
      </c>
      <c r="N32" s="364">
        <v>0</v>
      </c>
      <c r="O32" s="364">
        <v>0</v>
      </c>
    </row>
    <row r="33" spans="1:256" ht="20.100000000000001" customHeight="1">
      <c r="A33" s="75" t="s">
        <v>35</v>
      </c>
      <c r="B33" s="118">
        <v>0</v>
      </c>
      <c r="C33" s="118">
        <v>0</v>
      </c>
      <c r="D33" s="364">
        <v>0</v>
      </c>
      <c r="E33" s="364">
        <v>0</v>
      </c>
      <c r="F33" s="364">
        <v>0</v>
      </c>
      <c r="G33" s="364">
        <v>0</v>
      </c>
      <c r="H33" s="364">
        <v>0</v>
      </c>
      <c r="I33" s="364">
        <v>0</v>
      </c>
      <c r="J33" s="364">
        <v>0</v>
      </c>
      <c r="K33" s="364">
        <v>0</v>
      </c>
      <c r="L33" s="364">
        <v>0</v>
      </c>
      <c r="M33" s="364">
        <v>0</v>
      </c>
      <c r="N33" s="364">
        <v>0</v>
      </c>
      <c r="O33" s="364">
        <v>0</v>
      </c>
    </row>
    <row r="34" spans="1:256" ht="20.100000000000001" customHeight="1">
      <c r="A34" s="75" t="s">
        <v>36</v>
      </c>
      <c r="B34" s="118">
        <v>440</v>
      </c>
      <c r="C34" s="118">
        <v>435</v>
      </c>
      <c r="D34" s="364">
        <v>6</v>
      </c>
      <c r="E34" s="364">
        <v>4</v>
      </c>
      <c r="F34" s="364">
        <v>2</v>
      </c>
      <c r="G34" s="364">
        <v>0</v>
      </c>
      <c r="H34" s="364">
        <v>274</v>
      </c>
      <c r="I34" s="364">
        <v>4</v>
      </c>
      <c r="J34" s="364">
        <v>3</v>
      </c>
      <c r="K34" s="364">
        <v>233</v>
      </c>
      <c r="L34" s="364">
        <v>8</v>
      </c>
      <c r="M34" s="364">
        <v>1</v>
      </c>
      <c r="N34" s="364">
        <v>2</v>
      </c>
      <c r="O34" s="364">
        <v>0</v>
      </c>
    </row>
    <row r="35" spans="1:256" ht="20.100000000000001" customHeight="1">
      <c r="A35" s="75" t="s">
        <v>37</v>
      </c>
      <c r="B35" s="118">
        <v>50</v>
      </c>
      <c r="C35" s="118">
        <v>39</v>
      </c>
      <c r="D35" s="364">
        <v>0</v>
      </c>
      <c r="E35" s="364">
        <v>0</v>
      </c>
      <c r="F35" s="364">
        <v>2</v>
      </c>
      <c r="G35" s="364">
        <v>4</v>
      </c>
      <c r="H35" s="364">
        <v>5</v>
      </c>
      <c r="I35" s="364">
        <v>0</v>
      </c>
      <c r="J35" s="364">
        <v>9</v>
      </c>
      <c r="K35" s="364">
        <v>1</v>
      </c>
      <c r="L35" s="364">
        <v>5</v>
      </c>
      <c r="M35" s="364">
        <v>8</v>
      </c>
      <c r="N35" s="364">
        <v>0</v>
      </c>
      <c r="O35" s="364">
        <v>1</v>
      </c>
    </row>
    <row r="36" spans="1:256" ht="20.100000000000001" customHeight="1">
      <c r="A36" s="71" t="s">
        <v>38</v>
      </c>
      <c r="B36" s="124">
        <v>881</v>
      </c>
      <c r="C36" s="124">
        <v>749</v>
      </c>
      <c r="D36" s="124">
        <v>71</v>
      </c>
      <c r="E36" s="124">
        <v>12</v>
      </c>
      <c r="F36" s="124">
        <v>43</v>
      </c>
      <c r="G36" s="124">
        <v>37</v>
      </c>
      <c r="H36" s="124">
        <v>21</v>
      </c>
      <c r="I36" s="124">
        <v>43</v>
      </c>
      <c r="J36" s="124">
        <v>29</v>
      </c>
      <c r="K36" s="124">
        <v>13</v>
      </c>
      <c r="L36" s="124">
        <v>34</v>
      </c>
      <c r="M36" s="124">
        <v>20</v>
      </c>
      <c r="N36" s="124">
        <v>14</v>
      </c>
      <c r="O36" s="124">
        <v>27</v>
      </c>
      <c r="R36" s="90"/>
      <c r="S36" s="90"/>
      <c r="T36" s="90"/>
      <c r="U36" s="90"/>
      <c r="V36" s="90"/>
      <c r="W36" s="90"/>
      <c r="X36" s="90"/>
      <c r="Y36" s="90"/>
      <c r="Z36" s="90"/>
      <c r="AA36" s="90"/>
      <c r="AB36" s="90"/>
      <c r="AC36" s="90"/>
      <c r="AD36" s="90"/>
      <c r="AE36" s="90"/>
      <c r="AF36" s="90"/>
      <c r="AG36" s="90"/>
      <c r="AH36" s="90"/>
      <c r="AI36" s="90"/>
      <c r="AJ36" s="90"/>
      <c r="AK36" s="90"/>
      <c r="AL36" s="90"/>
      <c r="AM36" s="90"/>
      <c r="AN36" s="90"/>
      <c r="AO36" s="90"/>
      <c r="AP36" s="90"/>
      <c r="AQ36" s="90"/>
      <c r="AR36" s="90"/>
      <c r="AS36" s="90"/>
      <c r="AT36" s="90"/>
      <c r="AU36" s="90"/>
      <c r="AV36" s="90"/>
      <c r="AW36" s="90"/>
      <c r="AX36" s="90"/>
      <c r="AY36" s="90"/>
      <c r="AZ36" s="90"/>
      <c r="BA36" s="90"/>
      <c r="BB36" s="90"/>
      <c r="BC36" s="90"/>
      <c r="BD36" s="90"/>
      <c r="BE36" s="90"/>
      <c r="BF36" s="90"/>
      <c r="BG36" s="90"/>
      <c r="BH36" s="90"/>
      <c r="BI36" s="90"/>
      <c r="BJ36" s="90"/>
      <c r="BK36" s="90"/>
      <c r="BL36" s="90"/>
      <c r="BM36" s="90"/>
      <c r="BN36" s="90"/>
      <c r="BO36" s="90"/>
      <c r="BP36" s="90"/>
      <c r="BQ36" s="90"/>
      <c r="BR36" s="90"/>
      <c r="BS36" s="90"/>
      <c r="BT36" s="90"/>
      <c r="BU36" s="90"/>
      <c r="BV36" s="90"/>
      <c r="BW36" s="90"/>
      <c r="BX36" s="90"/>
      <c r="BY36" s="90"/>
      <c r="BZ36" s="90"/>
      <c r="CA36" s="90"/>
      <c r="CB36" s="90"/>
      <c r="CC36" s="90"/>
      <c r="CD36" s="90"/>
      <c r="CE36" s="90"/>
      <c r="CF36" s="90"/>
      <c r="CG36" s="90"/>
      <c r="CH36" s="90"/>
      <c r="CI36" s="90"/>
      <c r="CJ36" s="90"/>
      <c r="CK36" s="90"/>
      <c r="CL36" s="90"/>
      <c r="CM36" s="90"/>
      <c r="CN36" s="90"/>
      <c r="CO36" s="90"/>
      <c r="CP36" s="90"/>
      <c r="CQ36" s="90"/>
      <c r="CR36" s="90"/>
      <c r="CS36" s="90"/>
      <c r="CT36" s="90"/>
      <c r="CU36" s="90"/>
      <c r="CV36" s="90"/>
      <c r="CW36" s="90"/>
      <c r="CX36" s="90"/>
      <c r="CY36" s="90"/>
      <c r="CZ36" s="90"/>
      <c r="DA36" s="90"/>
      <c r="DB36" s="90"/>
      <c r="DC36" s="90"/>
      <c r="DD36" s="90"/>
      <c r="DE36" s="90"/>
      <c r="DF36" s="90"/>
      <c r="DG36" s="90"/>
      <c r="DH36" s="90"/>
      <c r="DI36" s="90"/>
      <c r="DJ36" s="90"/>
      <c r="DK36" s="90"/>
      <c r="DL36" s="90"/>
      <c r="DM36" s="90"/>
      <c r="DN36" s="90"/>
      <c r="DO36" s="90"/>
      <c r="DP36" s="90"/>
      <c r="DQ36" s="90"/>
      <c r="DR36" s="90"/>
      <c r="DS36" s="90"/>
      <c r="DT36" s="90"/>
      <c r="DU36" s="90"/>
      <c r="DV36" s="90"/>
      <c r="DW36" s="90"/>
      <c r="DX36" s="90"/>
      <c r="DY36" s="90"/>
      <c r="DZ36" s="90"/>
      <c r="EA36" s="90"/>
      <c r="EB36" s="90"/>
      <c r="EC36" s="90"/>
      <c r="ED36" s="90"/>
      <c r="EE36" s="90"/>
      <c r="EF36" s="90"/>
      <c r="EG36" s="90"/>
      <c r="EH36" s="90"/>
      <c r="EI36" s="90"/>
      <c r="EJ36" s="90"/>
      <c r="EK36" s="90"/>
      <c r="EL36" s="90"/>
      <c r="EM36" s="90"/>
      <c r="EN36" s="90"/>
      <c r="EO36" s="90"/>
      <c r="EP36" s="90"/>
      <c r="EQ36" s="90"/>
      <c r="ER36" s="90"/>
      <c r="ES36" s="90"/>
      <c r="ET36" s="90"/>
      <c r="EU36" s="90"/>
      <c r="EV36" s="90"/>
      <c r="EW36" s="90"/>
      <c r="EX36" s="90"/>
      <c r="EY36" s="90"/>
      <c r="EZ36" s="90"/>
      <c r="FA36" s="90"/>
      <c r="FB36" s="90"/>
      <c r="FC36" s="90"/>
      <c r="FD36" s="90"/>
      <c r="FE36" s="90"/>
      <c r="FF36" s="90"/>
      <c r="FG36" s="90"/>
      <c r="FH36" s="90"/>
      <c r="FI36" s="90"/>
      <c r="FJ36" s="90"/>
      <c r="FK36" s="90"/>
      <c r="FL36" s="90"/>
      <c r="FM36" s="90"/>
      <c r="FN36" s="90"/>
      <c r="FO36" s="90"/>
      <c r="FP36" s="90"/>
      <c r="FQ36" s="90"/>
      <c r="FR36" s="90"/>
      <c r="FS36" s="90"/>
      <c r="FT36" s="90"/>
      <c r="FU36" s="90"/>
      <c r="FV36" s="90"/>
      <c r="FW36" s="90"/>
      <c r="FX36" s="90"/>
      <c r="FY36" s="90"/>
      <c r="FZ36" s="90"/>
      <c r="GA36" s="90"/>
      <c r="GB36" s="90"/>
      <c r="GC36" s="90"/>
      <c r="GD36" s="90"/>
      <c r="GE36" s="90"/>
      <c r="GF36" s="90"/>
      <c r="GG36" s="90"/>
      <c r="GH36" s="90"/>
      <c r="GI36" s="90"/>
      <c r="GJ36" s="90"/>
      <c r="GK36" s="90"/>
      <c r="GL36" s="90"/>
      <c r="GM36" s="90"/>
      <c r="GN36" s="90"/>
      <c r="GO36" s="90"/>
      <c r="GP36" s="90"/>
      <c r="GQ36" s="90"/>
      <c r="GR36" s="90"/>
      <c r="GS36" s="90"/>
      <c r="GT36" s="90"/>
      <c r="GU36" s="90"/>
      <c r="GV36" s="90"/>
      <c r="GW36" s="90"/>
      <c r="GX36" s="90"/>
      <c r="GY36" s="90"/>
      <c r="GZ36" s="90"/>
      <c r="HA36" s="90"/>
      <c r="HB36" s="90"/>
      <c r="HC36" s="90"/>
      <c r="HD36" s="90"/>
      <c r="HE36" s="90"/>
      <c r="HF36" s="90"/>
      <c r="HG36" s="90"/>
      <c r="HH36" s="90"/>
      <c r="HI36" s="90"/>
      <c r="HJ36" s="90"/>
      <c r="HK36" s="90"/>
      <c r="HL36" s="90"/>
      <c r="HM36" s="90"/>
      <c r="HN36" s="90"/>
      <c r="HO36" s="90"/>
      <c r="HP36" s="90"/>
      <c r="HQ36" s="90"/>
      <c r="HR36" s="90"/>
      <c r="HS36" s="90"/>
      <c r="HT36" s="90"/>
      <c r="HU36" s="90"/>
      <c r="HV36" s="90"/>
      <c r="HW36" s="90"/>
      <c r="HX36" s="90"/>
      <c r="HY36" s="90"/>
      <c r="HZ36" s="90"/>
      <c r="IA36" s="90"/>
      <c r="IB36" s="90"/>
      <c r="IC36" s="90"/>
      <c r="ID36" s="90"/>
      <c r="IE36" s="90"/>
      <c r="IF36" s="90"/>
      <c r="IG36" s="90"/>
      <c r="IH36" s="90"/>
      <c r="II36" s="90"/>
      <c r="IJ36" s="90"/>
      <c r="IK36" s="90"/>
      <c r="IL36" s="90"/>
      <c r="IM36" s="90"/>
      <c r="IN36" s="90"/>
      <c r="IO36" s="90"/>
      <c r="IP36" s="90"/>
      <c r="IQ36" s="90"/>
      <c r="IR36" s="90"/>
      <c r="IS36" s="90"/>
      <c r="IT36" s="90"/>
      <c r="IU36" s="90"/>
      <c r="IV36" s="90"/>
    </row>
    <row r="37" spans="1:256" ht="20.100000000000001" customHeight="1">
      <c r="A37" s="75" t="s">
        <v>39</v>
      </c>
      <c r="B37" s="118">
        <v>37</v>
      </c>
      <c r="C37" s="118">
        <v>30</v>
      </c>
      <c r="D37" s="364">
        <v>2</v>
      </c>
      <c r="E37" s="364">
        <v>3</v>
      </c>
      <c r="F37" s="364">
        <v>0</v>
      </c>
      <c r="G37" s="364">
        <v>3</v>
      </c>
      <c r="H37" s="364">
        <v>2</v>
      </c>
      <c r="I37" s="364">
        <v>1</v>
      </c>
      <c r="J37" s="364">
        <v>2</v>
      </c>
      <c r="K37" s="364">
        <v>1</v>
      </c>
      <c r="L37" s="364">
        <v>2</v>
      </c>
      <c r="M37" s="364">
        <v>4</v>
      </c>
      <c r="N37" s="364">
        <v>2</v>
      </c>
      <c r="O37" s="364">
        <v>1</v>
      </c>
    </row>
    <row r="38" spans="1:256" ht="20.100000000000001" customHeight="1">
      <c r="A38" s="75" t="s">
        <v>40</v>
      </c>
      <c r="B38" s="118">
        <v>115</v>
      </c>
      <c r="C38" s="118">
        <v>36</v>
      </c>
      <c r="D38" s="364">
        <v>2</v>
      </c>
      <c r="E38" s="364">
        <v>0</v>
      </c>
      <c r="F38" s="364">
        <v>10</v>
      </c>
      <c r="G38" s="364">
        <v>3</v>
      </c>
      <c r="H38" s="364">
        <v>2</v>
      </c>
      <c r="I38" s="364">
        <v>7</v>
      </c>
      <c r="J38" s="364">
        <v>3</v>
      </c>
      <c r="K38" s="364">
        <v>0</v>
      </c>
      <c r="L38" s="364">
        <v>6</v>
      </c>
      <c r="M38" s="364">
        <v>0</v>
      </c>
      <c r="N38" s="364">
        <v>0</v>
      </c>
      <c r="O38" s="364">
        <v>0</v>
      </c>
    </row>
    <row r="39" spans="1:256" ht="20.100000000000001" customHeight="1">
      <c r="A39" s="75" t="s">
        <v>41</v>
      </c>
      <c r="B39" s="118">
        <v>119</v>
      </c>
      <c r="C39" s="118">
        <v>137</v>
      </c>
      <c r="D39" s="364">
        <v>20</v>
      </c>
      <c r="E39" s="364">
        <v>5</v>
      </c>
      <c r="F39" s="364">
        <v>6</v>
      </c>
      <c r="G39" s="364">
        <v>5</v>
      </c>
      <c r="H39" s="364">
        <v>9</v>
      </c>
      <c r="I39" s="364">
        <v>11</v>
      </c>
      <c r="J39" s="364">
        <v>3</v>
      </c>
      <c r="K39" s="364">
        <v>9</v>
      </c>
      <c r="L39" s="364">
        <v>6</v>
      </c>
      <c r="M39" s="364">
        <v>5</v>
      </c>
      <c r="N39" s="364">
        <v>0</v>
      </c>
      <c r="O39" s="364">
        <v>1</v>
      </c>
    </row>
    <row r="40" spans="1:256" ht="20.100000000000001" customHeight="1">
      <c r="A40" s="75" t="s">
        <v>42</v>
      </c>
      <c r="B40" s="118">
        <v>112</v>
      </c>
      <c r="C40" s="118">
        <v>102</v>
      </c>
      <c r="D40" s="364">
        <v>6</v>
      </c>
      <c r="E40" s="364">
        <v>0</v>
      </c>
      <c r="F40" s="364">
        <v>20</v>
      </c>
      <c r="G40" s="364">
        <v>11</v>
      </c>
      <c r="H40" s="364">
        <v>3</v>
      </c>
      <c r="I40" s="364">
        <v>15</v>
      </c>
      <c r="J40" s="364">
        <v>8</v>
      </c>
      <c r="K40" s="364">
        <v>1</v>
      </c>
      <c r="L40" s="364">
        <v>5</v>
      </c>
      <c r="M40" s="364">
        <v>5</v>
      </c>
      <c r="N40" s="364">
        <v>3</v>
      </c>
      <c r="O40" s="364">
        <v>5</v>
      </c>
    </row>
    <row r="41" spans="1:256" ht="20.100000000000001" customHeight="1">
      <c r="A41" s="75" t="s">
        <v>43</v>
      </c>
      <c r="B41" s="118">
        <v>49</v>
      </c>
      <c r="C41" s="118">
        <v>25</v>
      </c>
      <c r="D41" s="364">
        <v>9</v>
      </c>
      <c r="E41" s="364">
        <v>1</v>
      </c>
      <c r="F41" s="364">
        <v>2</v>
      </c>
      <c r="G41" s="364">
        <v>4</v>
      </c>
      <c r="H41" s="364">
        <v>2</v>
      </c>
      <c r="I41" s="364">
        <v>0</v>
      </c>
      <c r="J41" s="364">
        <v>2</v>
      </c>
      <c r="K41" s="364">
        <v>1</v>
      </c>
      <c r="L41" s="364">
        <v>6</v>
      </c>
      <c r="M41" s="364">
        <v>1</v>
      </c>
      <c r="N41" s="364">
        <v>0</v>
      </c>
      <c r="O41" s="364">
        <v>5</v>
      </c>
    </row>
    <row r="42" spans="1:256" ht="20.100000000000001" customHeight="1">
      <c r="A42" s="75" t="s">
        <v>44</v>
      </c>
      <c r="B42" s="118">
        <v>449</v>
      </c>
      <c r="C42" s="118">
        <v>419</v>
      </c>
      <c r="D42" s="364">
        <v>32</v>
      </c>
      <c r="E42" s="364">
        <v>3</v>
      </c>
      <c r="F42" s="364">
        <v>5</v>
      </c>
      <c r="G42" s="364">
        <v>11</v>
      </c>
      <c r="H42" s="364">
        <v>3</v>
      </c>
      <c r="I42" s="364">
        <v>9</v>
      </c>
      <c r="J42" s="364">
        <v>11</v>
      </c>
      <c r="K42" s="364">
        <v>1</v>
      </c>
      <c r="L42" s="364">
        <v>9</v>
      </c>
      <c r="M42" s="364">
        <v>5</v>
      </c>
      <c r="N42" s="364">
        <v>9</v>
      </c>
      <c r="O42" s="364">
        <v>15</v>
      </c>
    </row>
    <row r="43" spans="1:256" ht="20.100000000000001" customHeight="1">
      <c r="A43" s="71" t="s">
        <v>45</v>
      </c>
      <c r="B43" s="124">
        <v>66826</v>
      </c>
      <c r="C43" s="124">
        <v>60632</v>
      </c>
      <c r="D43" s="124">
        <v>8350</v>
      </c>
      <c r="E43" s="124">
        <v>4464</v>
      </c>
      <c r="F43" s="124">
        <v>4669</v>
      </c>
      <c r="G43" s="124">
        <v>4876</v>
      </c>
      <c r="H43" s="124">
        <v>5474</v>
      </c>
      <c r="I43" s="124">
        <v>3997</v>
      </c>
      <c r="J43" s="124">
        <v>2980</v>
      </c>
      <c r="K43" s="124">
        <v>4031</v>
      </c>
      <c r="L43" s="124">
        <v>1935</v>
      </c>
      <c r="M43" s="124">
        <v>2200</v>
      </c>
      <c r="N43" s="124">
        <v>2182</v>
      </c>
      <c r="O43" s="124">
        <v>2446</v>
      </c>
    </row>
    <row r="44" spans="1:256" ht="20.100000000000001" customHeight="1">
      <c r="A44" s="75" t="s">
        <v>46</v>
      </c>
      <c r="B44" s="118">
        <v>10995</v>
      </c>
      <c r="C44" s="118">
        <v>11610</v>
      </c>
      <c r="D44" s="364">
        <v>1485</v>
      </c>
      <c r="E44" s="364">
        <v>512</v>
      </c>
      <c r="F44" s="364">
        <v>602</v>
      </c>
      <c r="G44" s="364">
        <v>541</v>
      </c>
      <c r="H44" s="364">
        <v>436</v>
      </c>
      <c r="I44" s="364">
        <v>438</v>
      </c>
      <c r="J44" s="364">
        <v>305</v>
      </c>
      <c r="K44" s="364">
        <v>318</v>
      </c>
      <c r="L44" s="364">
        <v>142</v>
      </c>
      <c r="M44" s="364">
        <v>514</v>
      </c>
      <c r="N44" s="364">
        <v>187</v>
      </c>
      <c r="O44" s="364">
        <v>386</v>
      </c>
    </row>
    <row r="45" spans="1:256" ht="20.100000000000001" customHeight="1">
      <c r="A45" s="75" t="s">
        <v>47</v>
      </c>
      <c r="B45" s="118">
        <v>1588</v>
      </c>
      <c r="C45" s="118">
        <v>1253</v>
      </c>
      <c r="D45" s="364">
        <v>182</v>
      </c>
      <c r="E45" s="364">
        <v>68</v>
      </c>
      <c r="F45" s="364">
        <v>41</v>
      </c>
      <c r="G45" s="364">
        <v>54</v>
      </c>
      <c r="H45" s="364">
        <v>20</v>
      </c>
      <c r="I45" s="364">
        <v>42</v>
      </c>
      <c r="J45" s="364">
        <v>16</v>
      </c>
      <c r="K45" s="364">
        <v>31</v>
      </c>
      <c r="L45" s="364">
        <v>13</v>
      </c>
      <c r="M45" s="364">
        <v>18</v>
      </c>
      <c r="N45" s="364">
        <v>5</v>
      </c>
      <c r="O45" s="364">
        <v>25</v>
      </c>
    </row>
    <row r="46" spans="1:256" ht="20.100000000000001" customHeight="1">
      <c r="A46" s="75" t="s">
        <v>48</v>
      </c>
      <c r="B46" s="118">
        <v>1065</v>
      </c>
      <c r="C46" s="118">
        <v>1069</v>
      </c>
      <c r="D46" s="364">
        <v>146</v>
      </c>
      <c r="E46" s="364">
        <v>76</v>
      </c>
      <c r="F46" s="364">
        <v>56</v>
      </c>
      <c r="G46" s="364">
        <v>78</v>
      </c>
      <c r="H46" s="364">
        <v>33</v>
      </c>
      <c r="I46" s="364">
        <v>81</v>
      </c>
      <c r="J46" s="364">
        <v>86</v>
      </c>
      <c r="K46" s="364">
        <v>48</v>
      </c>
      <c r="L46" s="364">
        <v>27</v>
      </c>
      <c r="M46" s="364">
        <v>25</v>
      </c>
      <c r="N46" s="364">
        <v>41</v>
      </c>
      <c r="O46" s="364">
        <v>46</v>
      </c>
    </row>
    <row r="47" spans="1:256" ht="20.100000000000001" customHeight="1">
      <c r="A47" s="75" t="s">
        <v>49</v>
      </c>
      <c r="B47" s="118">
        <v>329</v>
      </c>
      <c r="C47" s="118">
        <v>560</v>
      </c>
      <c r="D47" s="364">
        <v>55</v>
      </c>
      <c r="E47" s="364">
        <v>60</v>
      </c>
      <c r="F47" s="364">
        <v>58</v>
      </c>
      <c r="G47" s="364">
        <v>25</v>
      </c>
      <c r="H47" s="364">
        <v>27</v>
      </c>
      <c r="I47" s="364">
        <v>29</v>
      </c>
      <c r="J47" s="364">
        <v>11</v>
      </c>
      <c r="K47" s="364">
        <v>32</v>
      </c>
      <c r="L47" s="364">
        <v>16</v>
      </c>
      <c r="M47" s="364">
        <v>26</v>
      </c>
      <c r="N47" s="364">
        <v>22</v>
      </c>
      <c r="O47" s="364">
        <v>38</v>
      </c>
    </row>
    <row r="48" spans="1:256" ht="20.100000000000001" customHeight="1">
      <c r="A48" s="75" t="s">
        <v>50</v>
      </c>
      <c r="B48" s="118">
        <v>3860</v>
      </c>
      <c r="C48" s="118">
        <v>5747</v>
      </c>
      <c r="D48" s="364">
        <v>429</v>
      </c>
      <c r="E48" s="364">
        <v>340</v>
      </c>
      <c r="F48" s="364">
        <v>210</v>
      </c>
      <c r="G48" s="364">
        <v>620</v>
      </c>
      <c r="H48" s="364">
        <v>211</v>
      </c>
      <c r="I48" s="364">
        <v>561</v>
      </c>
      <c r="J48" s="364">
        <v>193</v>
      </c>
      <c r="K48" s="364">
        <v>563</v>
      </c>
      <c r="L48" s="364">
        <v>132</v>
      </c>
      <c r="M48" s="364">
        <v>336</v>
      </c>
      <c r="N48" s="364">
        <v>207</v>
      </c>
      <c r="O48" s="364">
        <v>360</v>
      </c>
    </row>
    <row r="49" spans="1:256" ht="20.100000000000001" customHeight="1">
      <c r="A49" s="75" t="s">
        <v>51</v>
      </c>
      <c r="B49" s="118">
        <v>1940</v>
      </c>
      <c r="C49" s="118">
        <v>599</v>
      </c>
      <c r="D49" s="364">
        <v>690</v>
      </c>
      <c r="E49" s="364">
        <v>107</v>
      </c>
      <c r="F49" s="364">
        <v>667</v>
      </c>
      <c r="G49" s="364">
        <v>59</v>
      </c>
      <c r="H49" s="364">
        <v>320</v>
      </c>
      <c r="I49" s="364">
        <v>15</v>
      </c>
      <c r="J49" s="364">
        <v>6</v>
      </c>
      <c r="K49" s="364">
        <v>20</v>
      </c>
      <c r="L49" s="364">
        <v>14</v>
      </c>
      <c r="M49" s="364">
        <v>21</v>
      </c>
      <c r="N49" s="364">
        <v>17</v>
      </c>
      <c r="O49" s="364">
        <v>15</v>
      </c>
    </row>
    <row r="50" spans="1:256" ht="20.100000000000001" customHeight="1">
      <c r="A50" s="75" t="s">
        <v>52</v>
      </c>
      <c r="B50" s="118">
        <v>7859</v>
      </c>
      <c r="C50" s="118">
        <v>4449</v>
      </c>
      <c r="D50" s="364">
        <v>831</v>
      </c>
      <c r="E50" s="364">
        <v>286</v>
      </c>
      <c r="F50" s="364">
        <v>395</v>
      </c>
      <c r="G50" s="364">
        <v>568</v>
      </c>
      <c r="H50" s="364">
        <v>374</v>
      </c>
      <c r="I50" s="364">
        <v>226</v>
      </c>
      <c r="J50" s="364">
        <v>418</v>
      </c>
      <c r="K50" s="364">
        <v>259</v>
      </c>
      <c r="L50" s="364">
        <v>290</v>
      </c>
      <c r="M50" s="364">
        <v>86</v>
      </c>
      <c r="N50" s="364">
        <v>420</v>
      </c>
      <c r="O50" s="364">
        <v>202</v>
      </c>
    </row>
    <row r="51" spans="1:256" ht="20.100000000000001" customHeight="1">
      <c r="A51" s="75" t="s">
        <v>53</v>
      </c>
      <c r="B51" s="118">
        <v>128</v>
      </c>
      <c r="C51" s="118">
        <v>172</v>
      </c>
      <c r="D51" s="364">
        <v>5</v>
      </c>
      <c r="E51" s="364">
        <v>7</v>
      </c>
      <c r="F51" s="364">
        <v>20</v>
      </c>
      <c r="G51" s="364">
        <v>11</v>
      </c>
      <c r="H51" s="364">
        <v>8</v>
      </c>
      <c r="I51" s="364">
        <v>9</v>
      </c>
      <c r="J51" s="364">
        <v>11</v>
      </c>
      <c r="K51" s="364">
        <v>12</v>
      </c>
      <c r="L51" s="364">
        <v>2</v>
      </c>
      <c r="M51" s="364">
        <v>7</v>
      </c>
      <c r="N51" s="364">
        <v>2</v>
      </c>
      <c r="O51" s="364">
        <v>12</v>
      </c>
    </row>
    <row r="52" spans="1:256" ht="20.100000000000001" customHeight="1">
      <c r="A52" s="75" t="s">
        <v>54</v>
      </c>
      <c r="B52" s="118">
        <v>1982</v>
      </c>
      <c r="C52" s="118">
        <v>1756</v>
      </c>
      <c r="D52" s="364">
        <v>228</v>
      </c>
      <c r="E52" s="364">
        <v>113</v>
      </c>
      <c r="F52" s="364">
        <v>122</v>
      </c>
      <c r="G52" s="364">
        <v>116</v>
      </c>
      <c r="H52" s="364">
        <v>118</v>
      </c>
      <c r="I52" s="364">
        <v>111</v>
      </c>
      <c r="J52" s="364">
        <v>27</v>
      </c>
      <c r="K52" s="364">
        <v>118</v>
      </c>
      <c r="L52" s="364">
        <v>15</v>
      </c>
      <c r="M52" s="364">
        <v>51</v>
      </c>
      <c r="N52" s="364">
        <v>19</v>
      </c>
      <c r="O52" s="364">
        <v>83</v>
      </c>
    </row>
    <row r="53" spans="1:256" ht="20.100000000000001" customHeight="1">
      <c r="A53" s="75" t="s">
        <v>55</v>
      </c>
      <c r="B53" s="118">
        <v>89</v>
      </c>
      <c r="C53" s="118">
        <v>81</v>
      </c>
      <c r="D53" s="364">
        <v>10</v>
      </c>
      <c r="E53" s="364">
        <v>5</v>
      </c>
      <c r="F53" s="364">
        <v>3</v>
      </c>
      <c r="G53" s="364">
        <v>10</v>
      </c>
      <c r="H53" s="364">
        <v>3</v>
      </c>
      <c r="I53" s="364">
        <v>9</v>
      </c>
      <c r="J53" s="364">
        <v>14</v>
      </c>
      <c r="K53" s="364">
        <v>5</v>
      </c>
      <c r="L53" s="364">
        <v>2</v>
      </c>
      <c r="M53" s="364">
        <v>1</v>
      </c>
      <c r="N53" s="364">
        <v>0</v>
      </c>
      <c r="O53" s="364">
        <v>4</v>
      </c>
    </row>
    <row r="54" spans="1:256" ht="20.100000000000001" customHeight="1">
      <c r="A54" s="75" t="s">
        <v>56</v>
      </c>
      <c r="B54" s="118">
        <v>3130</v>
      </c>
      <c r="C54" s="118">
        <v>1734</v>
      </c>
      <c r="D54" s="364">
        <v>815</v>
      </c>
      <c r="E54" s="364">
        <v>80</v>
      </c>
      <c r="F54" s="364">
        <v>102</v>
      </c>
      <c r="G54" s="364">
        <v>101</v>
      </c>
      <c r="H54" s="364">
        <v>143</v>
      </c>
      <c r="I54" s="364">
        <v>71</v>
      </c>
      <c r="J54" s="364">
        <v>137</v>
      </c>
      <c r="K54" s="364">
        <v>105</v>
      </c>
      <c r="L54" s="364">
        <v>49</v>
      </c>
      <c r="M54" s="364">
        <v>57</v>
      </c>
      <c r="N54" s="364">
        <v>85</v>
      </c>
      <c r="O54" s="364">
        <v>65</v>
      </c>
    </row>
    <row r="55" spans="1:256" ht="20.100000000000001" customHeight="1">
      <c r="A55" s="75" t="s">
        <v>57</v>
      </c>
      <c r="B55" s="118">
        <v>199</v>
      </c>
      <c r="C55" s="118">
        <v>147</v>
      </c>
      <c r="D55" s="364">
        <v>43</v>
      </c>
      <c r="E55" s="364">
        <v>4</v>
      </c>
      <c r="F55" s="364">
        <v>3</v>
      </c>
      <c r="G55" s="364">
        <v>15</v>
      </c>
      <c r="H55" s="364">
        <v>13</v>
      </c>
      <c r="I55" s="364">
        <v>9</v>
      </c>
      <c r="J55" s="364">
        <v>6</v>
      </c>
      <c r="K55" s="364">
        <v>9</v>
      </c>
      <c r="L55" s="364">
        <v>5</v>
      </c>
      <c r="M55" s="364">
        <v>4</v>
      </c>
      <c r="N55" s="364">
        <v>9</v>
      </c>
      <c r="O55" s="364">
        <v>9</v>
      </c>
    </row>
    <row r="56" spans="1:256" ht="20.100000000000001" customHeight="1">
      <c r="A56" s="75" t="s">
        <v>58</v>
      </c>
      <c r="B56" s="118">
        <v>12348</v>
      </c>
      <c r="C56" s="118">
        <v>10287</v>
      </c>
      <c r="D56" s="364">
        <v>1134</v>
      </c>
      <c r="E56" s="364">
        <v>1472</v>
      </c>
      <c r="F56" s="364">
        <v>1017</v>
      </c>
      <c r="G56" s="364">
        <v>1063</v>
      </c>
      <c r="H56" s="364">
        <v>941</v>
      </c>
      <c r="I56" s="364">
        <v>784</v>
      </c>
      <c r="J56" s="364">
        <v>348</v>
      </c>
      <c r="K56" s="364">
        <v>446</v>
      </c>
      <c r="L56" s="364">
        <v>240</v>
      </c>
      <c r="M56" s="364">
        <v>363</v>
      </c>
      <c r="N56" s="364">
        <v>361</v>
      </c>
      <c r="O56" s="364">
        <v>404</v>
      </c>
    </row>
    <row r="57" spans="1:256" ht="20.100000000000001" customHeight="1">
      <c r="A57" s="75" t="s">
        <v>59</v>
      </c>
      <c r="B57" s="118">
        <v>693</v>
      </c>
      <c r="C57" s="118">
        <v>630</v>
      </c>
      <c r="D57" s="364">
        <v>204</v>
      </c>
      <c r="E57" s="364">
        <v>34</v>
      </c>
      <c r="F57" s="364">
        <v>39</v>
      </c>
      <c r="G57" s="364">
        <v>37</v>
      </c>
      <c r="H57" s="364">
        <v>54</v>
      </c>
      <c r="I57" s="364">
        <v>41</v>
      </c>
      <c r="J57" s="364">
        <v>20</v>
      </c>
      <c r="K57" s="364">
        <v>37</v>
      </c>
      <c r="L57" s="364">
        <v>14</v>
      </c>
      <c r="M57" s="364">
        <v>15</v>
      </c>
      <c r="N57" s="364">
        <v>22</v>
      </c>
      <c r="O57" s="364">
        <v>25</v>
      </c>
    </row>
    <row r="58" spans="1:256" ht="20.100000000000001" customHeight="1">
      <c r="A58" s="75" t="s">
        <v>60</v>
      </c>
      <c r="B58" s="118">
        <v>227</v>
      </c>
      <c r="C58" s="118">
        <v>351</v>
      </c>
      <c r="D58" s="364">
        <v>47</v>
      </c>
      <c r="E58" s="364">
        <v>11</v>
      </c>
      <c r="F58" s="364">
        <v>18</v>
      </c>
      <c r="G58" s="364">
        <v>9</v>
      </c>
      <c r="H58" s="364">
        <v>17</v>
      </c>
      <c r="I58" s="364">
        <v>12</v>
      </c>
      <c r="J58" s="364">
        <v>18</v>
      </c>
      <c r="K58" s="364">
        <v>12</v>
      </c>
      <c r="L58" s="364">
        <v>5</v>
      </c>
      <c r="M58" s="364">
        <v>9</v>
      </c>
      <c r="N58" s="364">
        <v>3</v>
      </c>
      <c r="O58" s="364">
        <v>14</v>
      </c>
    </row>
    <row r="59" spans="1:256" ht="20.100000000000001" customHeight="1">
      <c r="A59" s="75" t="s">
        <v>61</v>
      </c>
      <c r="B59" s="118">
        <v>14543</v>
      </c>
      <c r="C59" s="118">
        <v>12915</v>
      </c>
      <c r="D59" s="364">
        <v>1308</v>
      </c>
      <c r="E59" s="364">
        <v>909</v>
      </c>
      <c r="F59" s="364">
        <v>908</v>
      </c>
      <c r="G59" s="364">
        <v>1010</v>
      </c>
      <c r="H59" s="364">
        <v>2441</v>
      </c>
      <c r="I59" s="364">
        <v>1261</v>
      </c>
      <c r="J59" s="364">
        <v>1193</v>
      </c>
      <c r="K59" s="364">
        <v>1685</v>
      </c>
      <c r="L59" s="364">
        <v>853</v>
      </c>
      <c r="M59" s="364">
        <v>511</v>
      </c>
      <c r="N59" s="364">
        <v>568</v>
      </c>
      <c r="O59" s="364">
        <v>582</v>
      </c>
      <c r="R59" s="90"/>
      <c r="S59" s="90"/>
      <c r="T59" s="90"/>
      <c r="U59" s="90"/>
      <c r="V59" s="90"/>
      <c r="W59" s="90"/>
      <c r="X59" s="90"/>
      <c r="Y59" s="90"/>
      <c r="Z59" s="90"/>
      <c r="AA59" s="90"/>
      <c r="AB59" s="90"/>
      <c r="AC59" s="90"/>
      <c r="AD59" s="90"/>
      <c r="AE59" s="90"/>
      <c r="AF59" s="90"/>
      <c r="AG59" s="90"/>
      <c r="AH59" s="90"/>
      <c r="AI59" s="90"/>
      <c r="AJ59" s="90"/>
      <c r="AK59" s="90"/>
      <c r="AL59" s="90"/>
      <c r="AM59" s="90"/>
      <c r="AN59" s="90"/>
      <c r="AO59" s="90"/>
      <c r="AP59" s="90"/>
      <c r="AQ59" s="90"/>
      <c r="AR59" s="90"/>
      <c r="AS59" s="90"/>
      <c r="AT59" s="90"/>
      <c r="AU59" s="90"/>
      <c r="AV59" s="90"/>
      <c r="AW59" s="90"/>
      <c r="AX59" s="90"/>
      <c r="AY59" s="90"/>
      <c r="AZ59" s="90"/>
      <c r="BA59" s="90"/>
      <c r="BB59" s="90"/>
      <c r="BC59" s="90"/>
      <c r="BD59" s="90"/>
      <c r="BE59" s="90"/>
      <c r="BF59" s="90"/>
      <c r="BG59" s="90"/>
      <c r="BH59" s="90"/>
      <c r="BI59" s="90"/>
      <c r="BJ59" s="90"/>
      <c r="BK59" s="90"/>
      <c r="BL59" s="90"/>
      <c r="BM59" s="90"/>
      <c r="BN59" s="90"/>
      <c r="BO59" s="90"/>
      <c r="BP59" s="90"/>
      <c r="BQ59" s="90"/>
      <c r="BR59" s="90"/>
      <c r="BS59" s="90"/>
      <c r="BT59" s="90"/>
      <c r="BU59" s="90"/>
      <c r="BV59" s="90"/>
      <c r="BW59" s="90"/>
      <c r="BX59" s="90"/>
      <c r="BY59" s="90"/>
      <c r="BZ59" s="90"/>
      <c r="CA59" s="90"/>
      <c r="CB59" s="90"/>
      <c r="CC59" s="90"/>
      <c r="CD59" s="90"/>
      <c r="CE59" s="90"/>
      <c r="CF59" s="90"/>
      <c r="CG59" s="90"/>
      <c r="CH59" s="90"/>
      <c r="CI59" s="90"/>
      <c r="CJ59" s="90"/>
      <c r="CK59" s="90"/>
      <c r="CL59" s="90"/>
      <c r="CM59" s="90"/>
      <c r="CN59" s="90"/>
      <c r="CO59" s="90"/>
      <c r="CP59" s="90"/>
      <c r="CQ59" s="90"/>
      <c r="CR59" s="90"/>
      <c r="CS59" s="90"/>
      <c r="CT59" s="90"/>
      <c r="CU59" s="90"/>
      <c r="CV59" s="90"/>
      <c r="CW59" s="90"/>
      <c r="CX59" s="90"/>
      <c r="CY59" s="90"/>
      <c r="CZ59" s="90"/>
      <c r="DA59" s="90"/>
      <c r="DB59" s="90"/>
      <c r="DC59" s="90"/>
      <c r="DD59" s="90"/>
      <c r="DE59" s="90"/>
      <c r="DF59" s="90"/>
      <c r="DG59" s="90"/>
      <c r="DH59" s="90"/>
      <c r="DI59" s="90"/>
      <c r="DJ59" s="90"/>
      <c r="DK59" s="90"/>
      <c r="DL59" s="90"/>
      <c r="DM59" s="90"/>
      <c r="DN59" s="90"/>
      <c r="DO59" s="90"/>
      <c r="DP59" s="90"/>
      <c r="DQ59" s="90"/>
      <c r="DR59" s="90"/>
      <c r="DS59" s="90"/>
      <c r="DT59" s="90"/>
      <c r="DU59" s="90"/>
      <c r="DV59" s="90"/>
      <c r="DW59" s="90"/>
      <c r="DX59" s="90"/>
      <c r="DY59" s="90"/>
      <c r="DZ59" s="90"/>
      <c r="EA59" s="90"/>
      <c r="EB59" s="90"/>
      <c r="EC59" s="90"/>
      <c r="ED59" s="90"/>
      <c r="EE59" s="90"/>
      <c r="EF59" s="90"/>
      <c r="EG59" s="90"/>
      <c r="EH59" s="90"/>
      <c r="EI59" s="90"/>
      <c r="EJ59" s="90"/>
      <c r="EK59" s="90"/>
      <c r="EL59" s="90"/>
      <c r="EM59" s="90"/>
      <c r="EN59" s="90"/>
      <c r="EO59" s="90"/>
      <c r="EP59" s="90"/>
      <c r="EQ59" s="90"/>
      <c r="ER59" s="90"/>
      <c r="ES59" s="90"/>
      <c r="ET59" s="90"/>
      <c r="EU59" s="90"/>
      <c r="EV59" s="90"/>
      <c r="EW59" s="90"/>
      <c r="EX59" s="90"/>
      <c r="EY59" s="90"/>
      <c r="EZ59" s="90"/>
      <c r="FA59" s="90"/>
      <c r="FB59" s="90"/>
      <c r="FC59" s="90"/>
      <c r="FD59" s="90"/>
      <c r="FE59" s="90"/>
      <c r="FF59" s="90"/>
      <c r="FG59" s="90"/>
      <c r="FH59" s="90"/>
      <c r="FI59" s="90"/>
      <c r="FJ59" s="90"/>
      <c r="FK59" s="90"/>
      <c r="FL59" s="90"/>
      <c r="FM59" s="90"/>
      <c r="FN59" s="90"/>
      <c r="FO59" s="90"/>
      <c r="FP59" s="90"/>
      <c r="FQ59" s="90"/>
      <c r="FR59" s="90"/>
      <c r="FS59" s="90"/>
      <c r="FT59" s="90"/>
      <c r="FU59" s="90"/>
      <c r="FV59" s="90"/>
      <c r="FW59" s="90"/>
      <c r="FX59" s="90"/>
      <c r="FY59" s="90"/>
      <c r="FZ59" s="90"/>
      <c r="GA59" s="90"/>
      <c r="GB59" s="90"/>
      <c r="GC59" s="90"/>
      <c r="GD59" s="90"/>
      <c r="GE59" s="90"/>
      <c r="GF59" s="90"/>
      <c r="GG59" s="90"/>
      <c r="GH59" s="90"/>
      <c r="GI59" s="90"/>
      <c r="GJ59" s="90"/>
      <c r="GK59" s="90"/>
      <c r="GL59" s="90"/>
      <c r="GM59" s="90"/>
      <c r="GN59" s="90"/>
      <c r="GO59" s="90"/>
      <c r="GP59" s="90"/>
      <c r="GQ59" s="90"/>
      <c r="GR59" s="90"/>
      <c r="GS59" s="90"/>
      <c r="GT59" s="90"/>
      <c r="GU59" s="90"/>
      <c r="GV59" s="90"/>
      <c r="GW59" s="90"/>
      <c r="GX59" s="90"/>
      <c r="GY59" s="90"/>
      <c r="GZ59" s="90"/>
      <c r="HA59" s="90"/>
      <c r="HB59" s="90"/>
      <c r="HC59" s="90"/>
      <c r="HD59" s="90"/>
      <c r="HE59" s="90"/>
      <c r="HF59" s="90"/>
      <c r="HG59" s="90"/>
      <c r="HH59" s="90"/>
      <c r="HI59" s="90"/>
      <c r="HJ59" s="90"/>
      <c r="HK59" s="90"/>
      <c r="HL59" s="90"/>
      <c r="HM59" s="90"/>
      <c r="HN59" s="90"/>
      <c r="HO59" s="90"/>
      <c r="HP59" s="90"/>
      <c r="HQ59" s="90"/>
      <c r="HR59" s="90"/>
      <c r="HS59" s="90"/>
      <c r="HT59" s="90"/>
      <c r="HU59" s="90"/>
      <c r="HV59" s="90"/>
      <c r="HW59" s="90"/>
      <c r="HX59" s="90"/>
      <c r="HY59" s="90"/>
      <c r="HZ59" s="90"/>
      <c r="IA59" s="90"/>
      <c r="IB59" s="90"/>
      <c r="IC59" s="90"/>
      <c r="ID59" s="90"/>
      <c r="IE59" s="90"/>
      <c r="IF59" s="90"/>
      <c r="IG59" s="90"/>
      <c r="IH59" s="90"/>
      <c r="II59" s="90"/>
      <c r="IJ59" s="90"/>
      <c r="IK59" s="90"/>
      <c r="IL59" s="90"/>
      <c r="IM59" s="90"/>
      <c r="IN59" s="90"/>
      <c r="IO59" s="90"/>
      <c r="IP59" s="90"/>
      <c r="IQ59" s="90"/>
      <c r="IR59" s="90"/>
      <c r="IS59" s="90"/>
      <c r="IT59" s="90"/>
      <c r="IU59" s="90"/>
      <c r="IV59" s="90"/>
    </row>
    <row r="60" spans="1:256" ht="20.100000000000001" customHeight="1">
      <c r="A60" s="75" t="s">
        <v>62</v>
      </c>
      <c r="B60" s="118">
        <v>45</v>
      </c>
      <c r="C60" s="118">
        <v>128</v>
      </c>
      <c r="D60" s="364">
        <v>2</v>
      </c>
      <c r="E60" s="364">
        <v>4</v>
      </c>
      <c r="F60" s="364">
        <v>3</v>
      </c>
      <c r="G60" s="364">
        <v>15</v>
      </c>
      <c r="H60" s="364">
        <v>3</v>
      </c>
      <c r="I60" s="364">
        <v>9</v>
      </c>
      <c r="J60" s="364">
        <v>4</v>
      </c>
      <c r="K60" s="364">
        <v>4</v>
      </c>
      <c r="L60" s="364">
        <v>6</v>
      </c>
      <c r="M60" s="364">
        <v>15</v>
      </c>
      <c r="N60" s="364">
        <v>2</v>
      </c>
      <c r="O60" s="364">
        <v>5</v>
      </c>
      <c r="R60" s="90"/>
      <c r="S60" s="90"/>
      <c r="T60" s="90"/>
      <c r="U60" s="90"/>
      <c r="V60" s="90"/>
      <c r="W60" s="90"/>
      <c r="X60" s="90"/>
      <c r="Y60" s="90"/>
      <c r="Z60" s="90"/>
      <c r="AA60" s="90"/>
      <c r="AB60" s="90"/>
      <c r="AC60" s="90"/>
      <c r="AD60" s="90"/>
      <c r="AE60" s="90"/>
      <c r="AF60" s="90"/>
      <c r="AG60" s="90"/>
      <c r="AH60" s="90"/>
      <c r="AI60" s="90"/>
      <c r="AJ60" s="90"/>
      <c r="AK60" s="90"/>
      <c r="AL60" s="90"/>
      <c r="AM60" s="90"/>
      <c r="AN60" s="90"/>
      <c r="AO60" s="90"/>
      <c r="AP60" s="90"/>
      <c r="AQ60" s="90"/>
      <c r="AR60" s="90"/>
      <c r="AS60" s="90"/>
      <c r="AT60" s="90"/>
      <c r="AU60" s="90"/>
      <c r="AV60" s="90"/>
      <c r="AW60" s="90"/>
      <c r="AX60" s="90"/>
      <c r="AY60" s="90"/>
      <c r="AZ60" s="90"/>
      <c r="BA60" s="90"/>
      <c r="BB60" s="90"/>
      <c r="BC60" s="90"/>
      <c r="BD60" s="90"/>
      <c r="BE60" s="90"/>
      <c r="BF60" s="90"/>
      <c r="BG60" s="90"/>
      <c r="BH60" s="90"/>
      <c r="BI60" s="90"/>
      <c r="BJ60" s="90"/>
      <c r="BK60" s="90"/>
      <c r="BL60" s="90"/>
      <c r="BM60" s="90"/>
      <c r="BN60" s="90"/>
      <c r="BO60" s="90"/>
      <c r="BP60" s="90"/>
      <c r="BQ60" s="90"/>
      <c r="BR60" s="90"/>
      <c r="BS60" s="90"/>
      <c r="BT60" s="90"/>
      <c r="BU60" s="90"/>
      <c r="BV60" s="90"/>
      <c r="BW60" s="90"/>
      <c r="BX60" s="90"/>
      <c r="BY60" s="90"/>
      <c r="BZ60" s="90"/>
      <c r="CA60" s="90"/>
      <c r="CB60" s="90"/>
      <c r="CC60" s="90"/>
      <c r="CD60" s="90"/>
      <c r="CE60" s="90"/>
      <c r="CF60" s="90"/>
      <c r="CG60" s="90"/>
      <c r="CH60" s="90"/>
      <c r="CI60" s="90"/>
      <c r="CJ60" s="90"/>
      <c r="CK60" s="90"/>
      <c r="CL60" s="90"/>
      <c r="CM60" s="90"/>
      <c r="CN60" s="90"/>
      <c r="CO60" s="90"/>
      <c r="CP60" s="90"/>
      <c r="CQ60" s="90"/>
      <c r="CR60" s="90"/>
      <c r="CS60" s="90"/>
      <c r="CT60" s="90"/>
      <c r="CU60" s="90"/>
      <c r="CV60" s="90"/>
      <c r="CW60" s="90"/>
      <c r="CX60" s="90"/>
      <c r="CY60" s="90"/>
      <c r="CZ60" s="90"/>
      <c r="DA60" s="90"/>
      <c r="DB60" s="90"/>
      <c r="DC60" s="90"/>
      <c r="DD60" s="90"/>
      <c r="DE60" s="90"/>
      <c r="DF60" s="90"/>
      <c r="DG60" s="90"/>
      <c r="DH60" s="90"/>
      <c r="DI60" s="90"/>
      <c r="DJ60" s="90"/>
      <c r="DK60" s="90"/>
      <c r="DL60" s="90"/>
      <c r="DM60" s="90"/>
      <c r="DN60" s="90"/>
      <c r="DO60" s="90"/>
      <c r="DP60" s="90"/>
      <c r="DQ60" s="90"/>
      <c r="DR60" s="90"/>
      <c r="DS60" s="90"/>
      <c r="DT60" s="90"/>
      <c r="DU60" s="90"/>
      <c r="DV60" s="90"/>
      <c r="DW60" s="90"/>
      <c r="DX60" s="90"/>
      <c r="DY60" s="90"/>
      <c r="DZ60" s="90"/>
      <c r="EA60" s="90"/>
      <c r="EB60" s="90"/>
      <c r="EC60" s="90"/>
      <c r="ED60" s="90"/>
      <c r="EE60" s="90"/>
      <c r="EF60" s="90"/>
      <c r="EG60" s="90"/>
      <c r="EH60" s="90"/>
      <c r="EI60" s="90"/>
      <c r="EJ60" s="90"/>
      <c r="EK60" s="90"/>
      <c r="EL60" s="90"/>
      <c r="EM60" s="90"/>
      <c r="EN60" s="90"/>
      <c r="EO60" s="90"/>
      <c r="EP60" s="90"/>
      <c r="EQ60" s="90"/>
      <c r="ER60" s="90"/>
      <c r="ES60" s="90"/>
      <c r="ET60" s="90"/>
      <c r="EU60" s="90"/>
      <c r="EV60" s="90"/>
      <c r="EW60" s="90"/>
      <c r="EX60" s="90"/>
      <c r="EY60" s="90"/>
      <c r="EZ60" s="90"/>
      <c r="FA60" s="90"/>
      <c r="FB60" s="90"/>
      <c r="FC60" s="90"/>
      <c r="FD60" s="90"/>
      <c r="FE60" s="90"/>
      <c r="FF60" s="90"/>
      <c r="FG60" s="90"/>
      <c r="FH60" s="90"/>
      <c r="FI60" s="90"/>
      <c r="FJ60" s="90"/>
      <c r="FK60" s="90"/>
      <c r="FL60" s="90"/>
      <c r="FM60" s="90"/>
      <c r="FN60" s="90"/>
      <c r="FO60" s="90"/>
      <c r="FP60" s="90"/>
      <c r="FQ60" s="90"/>
      <c r="FR60" s="90"/>
      <c r="FS60" s="90"/>
      <c r="FT60" s="90"/>
      <c r="FU60" s="90"/>
      <c r="FV60" s="90"/>
      <c r="FW60" s="90"/>
      <c r="FX60" s="90"/>
      <c r="FY60" s="90"/>
      <c r="FZ60" s="90"/>
      <c r="GA60" s="90"/>
      <c r="GB60" s="90"/>
      <c r="GC60" s="90"/>
      <c r="GD60" s="90"/>
      <c r="GE60" s="90"/>
      <c r="GF60" s="90"/>
      <c r="GG60" s="90"/>
      <c r="GH60" s="90"/>
      <c r="GI60" s="90"/>
      <c r="GJ60" s="90"/>
      <c r="GK60" s="90"/>
      <c r="GL60" s="90"/>
      <c r="GM60" s="90"/>
      <c r="GN60" s="90"/>
      <c r="GO60" s="90"/>
      <c r="GP60" s="90"/>
      <c r="GQ60" s="90"/>
      <c r="GR60" s="90"/>
      <c r="GS60" s="90"/>
      <c r="GT60" s="90"/>
      <c r="GU60" s="90"/>
      <c r="GV60" s="90"/>
      <c r="GW60" s="90"/>
      <c r="GX60" s="90"/>
      <c r="GY60" s="90"/>
      <c r="GZ60" s="90"/>
      <c r="HA60" s="90"/>
      <c r="HB60" s="90"/>
      <c r="HC60" s="90"/>
      <c r="HD60" s="90"/>
      <c r="HE60" s="90"/>
      <c r="HF60" s="90"/>
      <c r="HG60" s="90"/>
      <c r="HH60" s="90"/>
      <c r="HI60" s="90"/>
      <c r="HJ60" s="90"/>
      <c r="HK60" s="90"/>
      <c r="HL60" s="90"/>
      <c r="HM60" s="90"/>
      <c r="HN60" s="90"/>
      <c r="HO60" s="90"/>
      <c r="HP60" s="90"/>
      <c r="HQ60" s="90"/>
      <c r="HR60" s="90"/>
      <c r="HS60" s="90"/>
      <c r="HT60" s="90"/>
      <c r="HU60" s="90"/>
      <c r="HV60" s="90"/>
      <c r="HW60" s="90"/>
      <c r="HX60" s="90"/>
      <c r="HY60" s="90"/>
      <c r="HZ60" s="90"/>
      <c r="IA60" s="90"/>
      <c r="IB60" s="90"/>
      <c r="IC60" s="90"/>
      <c r="ID60" s="90"/>
      <c r="IE60" s="90"/>
      <c r="IF60" s="90"/>
      <c r="IG60" s="90"/>
      <c r="IH60" s="90"/>
      <c r="II60" s="90"/>
      <c r="IJ60" s="90"/>
      <c r="IK60" s="90"/>
      <c r="IL60" s="90"/>
      <c r="IM60" s="90"/>
      <c r="IN60" s="90"/>
      <c r="IO60" s="90"/>
      <c r="IP60" s="90"/>
      <c r="IQ60" s="90"/>
      <c r="IR60" s="90"/>
      <c r="IS60" s="90"/>
      <c r="IT60" s="90"/>
      <c r="IU60" s="90"/>
      <c r="IV60" s="90"/>
    </row>
    <row r="61" spans="1:256" ht="20.100000000000001" customHeight="1">
      <c r="A61" s="75" t="s">
        <v>63</v>
      </c>
      <c r="B61" s="118">
        <v>160</v>
      </c>
      <c r="C61" s="118">
        <v>188</v>
      </c>
      <c r="D61" s="364">
        <v>12</v>
      </c>
      <c r="E61" s="364">
        <v>20</v>
      </c>
      <c r="F61" s="364">
        <v>3</v>
      </c>
      <c r="G61" s="364">
        <v>1</v>
      </c>
      <c r="H61" s="364">
        <v>23</v>
      </c>
      <c r="I61" s="364">
        <v>0</v>
      </c>
      <c r="J61" s="364">
        <v>3</v>
      </c>
      <c r="K61" s="364">
        <v>4</v>
      </c>
      <c r="L61" s="364">
        <v>0</v>
      </c>
      <c r="M61" s="364">
        <v>9</v>
      </c>
      <c r="N61" s="364">
        <v>5</v>
      </c>
      <c r="O61" s="364">
        <v>4</v>
      </c>
      <c r="R61" s="90"/>
      <c r="S61" s="90"/>
      <c r="T61" s="90"/>
      <c r="U61" s="90"/>
      <c r="V61" s="90"/>
      <c r="W61" s="90"/>
      <c r="X61" s="90"/>
      <c r="Y61" s="90"/>
      <c r="Z61" s="90"/>
      <c r="AA61" s="90"/>
      <c r="AB61" s="90"/>
      <c r="AC61" s="90"/>
      <c r="AD61" s="90"/>
      <c r="AE61" s="90"/>
      <c r="AF61" s="90"/>
      <c r="AG61" s="90"/>
      <c r="AH61" s="90"/>
      <c r="AI61" s="90"/>
      <c r="AJ61" s="90"/>
      <c r="AK61" s="90"/>
      <c r="AL61" s="90"/>
      <c r="AM61" s="90"/>
      <c r="AN61" s="90"/>
      <c r="AO61" s="90"/>
      <c r="AP61" s="90"/>
      <c r="AQ61" s="90"/>
      <c r="AR61" s="90"/>
      <c r="AS61" s="90"/>
      <c r="AT61" s="90"/>
      <c r="AU61" s="90"/>
      <c r="AV61" s="90"/>
      <c r="AW61" s="90"/>
      <c r="AX61" s="90"/>
      <c r="AY61" s="90"/>
      <c r="AZ61" s="90"/>
      <c r="BA61" s="90"/>
      <c r="BB61" s="90"/>
      <c r="BC61" s="90"/>
      <c r="BD61" s="90"/>
      <c r="BE61" s="90"/>
      <c r="BF61" s="90"/>
      <c r="BG61" s="90"/>
      <c r="BH61" s="90"/>
      <c r="BI61" s="90"/>
      <c r="BJ61" s="90"/>
      <c r="BK61" s="90"/>
      <c r="BL61" s="90"/>
      <c r="BM61" s="90"/>
      <c r="BN61" s="90"/>
      <c r="BO61" s="90"/>
      <c r="BP61" s="90"/>
      <c r="BQ61" s="90"/>
      <c r="BR61" s="90"/>
      <c r="BS61" s="90"/>
      <c r="BT61" s="90"/>
      <c r="BU61" s="90"/>
      <c r="BV61" s="90"/>
      <c r="BW61" s="90"/>
      <c r="BX61" s="90"/>
      <c r="BY61" s="90"/>
      <c r="BZ61" s="90"/>
      <c r="CA61" s="90"/>
      <c r="CB61" s="90"/>
      <c r="CC61" s="90"/>
      <c r="CD61" s="90"/>
      <c r="CE61" s="90"/>
      <c r="CF61" s="90"/>
      <c r="CG61" s="90"/>
      <c r="CH61" s="90"/>
      <c r="CI61" s="90"/>
      <c r="CJ61" s="90"/>
      <c r="CK61" s="90"/>
      <c r="CL61" s="90"/>
      <c r="CM61" s="90"/>
      <c r="CN61" s="90"/>
      <c r="CO61" s="90"/>
      <c r="CP61" s="90"/>
      <c r="CQ61" s="90"/>
      <c r="CR61" s="90"/>
      <c r="CS61" s="90"/>
      <c r="CT61" s="90"/>
      <c r="CU61" s="90"/>
      <c r="CV61" s="90"/>
      <c r="CW61" s="90"/>
      <c r="CX61" s="90"/>
      <c r="CY61" s="90"/>
      <c r="CZ61" s="90"/>
      <c r="DA61" s="90"/>
      <c r="DB61" s="90"/>
      <c r="DC61" s="90"/>
      <c r="DD61" s="90"/>
      <c r="DE61" s="90"/>
      <c r="DF61" s="90"/>
      <c r="DG61" s="90"/>
      <c r="DH61" s="90"/>
      <c r="DI61" s="90"/>
      <c r="DJ61" s="90"/>
      <c r="DK61" s="90"/>
      <c r="DL61" s="90"/>
      <c r="DM61" s="90"/>
      <c r="DN61" s="90"/>
      <c r="DO61" s="90"/>
      <c r="DP61" s="90"/>
      <c r="DQ61" s="90"/>
      <c r="DR61" s="90"/>
      <c r="DS61" s="90"/>
      <c r="DT61" s="90"/>
      <c r="DU61" s="90"/>
      <c r="DV61" s="90"/>
      <c r="DW61" s="90"/>
      <c r="DX61" s="90"/>
      <c r="DY61" s="90"/>
      <c r="DZ61" s="90"/>
      <c r="EA61" s="90"/>
      <c r="EB61" s="90"/>
      <c r="EC61" s="90"/>
      <c r="ED61" s="90"/>
      <c r="EE61" s="90"/>
      <c r="EF61" s="90"/>
      <c r="EG61" s="90"/>
      <c r="EH61" s="90"/>
      <c r="EI61" s="90"/>
      <c r="EJ61" s="90"/>
      <c r="EK61" s="90"/>
      <c r="EL61" s="90"/>
      <c r="EM61" s="90"/>
      <c r="EN61" s="90"/>
      <c r="EO61" s="90"/>
      <c r="EP61" s="90"/>
      <c r="EQ61" s="90"/>
      <c r="ER61" s="90"/>
      <c r="ES61" s="90"/>
      <c r="ET61" s="90"/>
      <c r="EU61" s="90"/>
      <c r="EV61" s="90"/>
      <c r="EW61" s="90"/>
      <c r="EX61" s="90"/>
      <c r="EY61" s="90"/>
      <c r="EZ61" s="90"/>
      <c r="FA61" s="90"/>
      <c r="FB61" s="90"/>
      <c r="FC61" s="90"/>
      <c r="FD61" s="90"/>
      <c r="FE61" s="90"/>
      <c r="FF61" s="90"/>
      <c r="FG61" s="90"/>
      <c r="FH61" s="90"/>
      <c r="FI61" s="90"/>
      <c r="FJ61" s="90"/>
      <c r="FK61" s="90"/>
      <c r="FL61" s="90"/>
      <c r="FM61" s="90"/>
      <c r="FN61" s="90"/>
      <c r="FO61" s="90"/>
      <c r="FP61" s="90"/>
      <c r="FQ61" s="90"/>
      <c r="FR61" s="90"/>
      <c r="FS61" s="90"/>
      <c r="FT61" s="90"/>
      <c r="FU61" s="90"/>
      <c r="FV61" s="90"/>
      <c r="FW61" s="90"/>
      <c r="FX61" s="90"/>
      <c r="FY61" s="90"/>
      <c r="FZ61" s="90"/>
      <c r="GA61" s="90"/>
      <c r="GB61" s="90"/>
      <c r="GC61" s="90"/>
      <c r="GD61" s="90"/>
      <c r="GE61" s="90"/>
      <c r="GF61" s="90"/>
      <c r="GG61" s="90"/>
      <c r="GH61" s="90"/>
      <c r="GI61" s="90"/>
      <c r="GJ61" s="90"/>
      <c r="GK61" s="90"/>
      <c r="GL61" s="90"/>
      <c r="GM61" s="90"/>
      <c r="GN61" s="90"/>
      <c r="GO61" s="90"/>
      <c r="GP61" s="90"/>
      <c r="GQ61" s="90"/>
      <c r="GR61" s="90"/>
      <c r="GS61" s="90"/>
      <c r="GT61" s="90"/>
      <c r="GU61" s="90"/>
      <c r="GV61" s="90"/>
      <c r="GW61" s="90"/>
      <c r="GX61" s="90"/>
      <c r="GY61" s="90"/>
      <c r="GZ61" s="90"/>
      <c r="HA61" s="90"/>
      <c r="HB61" s="90"/>
      <c r="HC61" s="90"/>
      <c r="HD61" s="90"/>
      <c r="HE61" s="90"/>
      <c r="HF61" s="90"/>
      <c r="HG61" s="90"/>
      <c r="HH61" s="90"/>
      <c r="HI61" s="90"/>
      <c r="HJ61" s="90"/>
      <c r="HK61" s="90"/>
      <c r="HL61" s="90"/>
      <c r="HM61" s="90"/>
      <c r="HN61" s="90"/>
      <c r="HO61" s="90"/>
      <c r="HP61" s="90"/>
      <c r="HQ61" s="90"/>
      <c r="HR61" s="90"/>
      <c r="HS61" s="90"/>
      <c r="HT61" s="90"/>
      <c r="HU61" s="90"/>
      <c r="HV61" s="90"/>
      <c r="HW61" s="90"/>
      <c r="HX61" s="90"/>
      <c r="HY61" s="90"/>
      <c r="HZ61" s="90"/>
      <c r="IA61" s="90"/>
      <c r="IB61" s="90"/>
      <c r="IC61" s="90"/>
      <c r="ID61" s="90"/>
      <c r="IE61" s="90"/>
      <c r="IF61" s="90"/>
      <c r="IG61" s="90"/>
      <c r="IH61" s="90"/>
      <c r="II61" s="90"/>
      <c r="IJ61" s="90"/>
      <c r="IK61" s="90"/>
      <c r="IL61" s="90"/>
      <c r="IM61" s="90"/>
      <c r="IN61" s="90"/>
      <c r="IO61" s="90"/>
      <c r="IP61" s="90"/>
      <c r="IQ61" s="90"/>
      <c r="IR61" s="90"/>
      <c r="IS61" s="90"/>
      <c r="IT61" s="90"/>
      <c r="IU61" s="90"/>
      <c r="IV61" s="90"/>
    </row>
    <row r="62" spans="1:256" ht="20.100000000000001" customHeight="1">
      <c r="A62" s="75" t="s">
        <v>64</v>
      </c>
      <c r="B62" s="118">
        <v>639</v>
      </c>
      <c r="C62" s="118">
        <v>871</v>
      </c>
      <c r="D62" s="364">
        <v>114</v>
      </c>
      <c r="E62" s="364">
        <v>62</v>
      </c>
      <c r="F62" s="364">
        <v>69</v>
      </c>
      <c r="G62" s="364">
        <v>119</v>
      </c>
      <c r="H62" s="364">
        <v>65</v>
      </c>
      <c r="I62" s="364">
        <v>34</v>
      </c>
      <c r="J62" s="364">
        <v>9</v>
      </c>
      <c r="K62" s="364">
        <v>23</v>
      </c>
      <c r="L62" s="364">
        <v>11</v>
      </c>
      <c r="M62" s="364">
        <v>9</v>
      </c>
      <c r="N62" s="364">
        <v>13</v>
      </c>
      <c r="O62" s="364">
        <v>31</v>
      </c>
    </row>
    <row r="63" spans="1:256" ht="20.100000000000001" customHeight="1">
      <c r="A63" s="75" t="s">
        <v>65</v>
      </c>
      <c r="B63" s="118">
        <v>4030</v>
      </c>
      <c r="C63" s="118">
        <v>5107</v>
      </c>
      <c r="D63" s="364">
        <v>427</v>
      </c>
      <c r="E63" s="364">
        <v>246</v>
      </c>
      <c r="F63" s="364">
        <v>275</v>
      </c>
      <c r="G63" s="364">
        <v>362</v>
      </c>
      <c r="H63" s="364">
        <v>193</v>
      </c>
      <c r="I63" s="364">
        <v>215</v>
      </c>
      <c r="J63" s="364">
        <v>133</v>
      </c>
      <c r="K63" s="364">
        <v>259</v>
      </c>
      <c r="L63" s="364">
        <v>86</v>
      </c>
      <c r="M63" s="364">
        <v>89</v>
      </c>
      <c r="N63" s="364">
        <v>174</v>
      </c>
      <c r="O63" s="364">
        <v>99</v>
      </c>
    </row>
    <row r="64" spans="1:256" ht="20.100000000000001" customHeight="1">
      <c r="A64" s="75" t="s">
        <v>66</v>
      </c>
      <c r="B64" s="118">
        <v>977</v>
      </c>
      <c r="C64" s="118">
        <v>978</v>
      </c>
      <c r="D64" s="364">
        <v>183</v>
      </c>
      <c r="E64" s="364">
        <v>48</v>
      </c>
      <c r="F64" s="364">
        <v>58</v>
      </c>
      <c r="G64" s="364">
        <v>62</v>
      </c>
      <c r="H64" s="364">
        <v>31</v>
      </c>
      <c r="I64" s="364">
        <v>40</v>
      </c>
      <c r="J64" s="364">
        <v>22</v>
      </c>
      <c r="K64" s="364">
        <v>41</v>
      </c>
      <c r="L64" s="364">
        <v>13</v>
      </c>
      <c r="M64" s="364">
        <v>34</v>
      </c>
      <c r="N64" s="364">
        <v>20</v>
      </c>
      <c r="O64" s="364">
        <v>37</v>
      </c>
      <c r="R64" s="90"/>
      <c r="S64" s="90"/>
      <c r="T64" s="90"/>
      <c r="U64" s="90"/>
      <c r="V64" s="90"/>
      <c r="W64" s="90"/>
      <c r="X64" s="90"/>
      <c r="Y64" s="90"/>
      <c r="Z64" s="90"/>
      <c r="AA64" s="90"/>
      <c r="AB64" s="90"/>
      <c r="AC64" s="90"/>
      <c r="AD64" s="90"/>
      <c r="AE64" s="90"/>
      <c r="AF64" s="90"/>
      <c r="AG64" s="90"/>
      <c r="AH64" s="90"/>
      <c r="AI64" s="90"/>
      <c r="AJ64" s="90"/>
      <c r="AK64" s="90"/>
      <c r="AL64" s="90"/>
      <c r="AM64" s="90"/>
      <c r="AN64" s="90"/>
      <c r="AO64" s="90"/>
      <c r="AP64" s="90"/>
      <c r="AQ64" s="90"/>
      <c r="AR64" s="90"/>
      <c r="AS64" s="90"/>
      <c r="AT64" s="90"/>
      <c r="AU64" s="90"/>
      <c r="AV64" s="90"/>
      <c r="AW64" s="90"/>
      <c r="AX64" s="90"/>
      <c r="AY64" s="90"/>
      <c r="AZ64" s="90"/>
      <c r="BA64" s="90"/>
      <c r="BB64" s="90"/>
      <c r="BC64" s="90"/>
      <c r="BD64" s="90"/>
      <c r="BE64" s="90"/>
      <c r="BF64" s="90"/>
      <c r="BG64" s="90"/>
      <c r="BH64" s="90"/>
      <c r="BI64" s="90"/>
      <c r="BJ64" s="90"/>
      <c r="BK64" s="90"/>
      <c r="BL64" s="90"/>
      <c r="BM64" s="90"/>
      <c r="BN64" s="90"/>
      <c r="BO64" s="90"/>
      <c r="BP64" s="90"/>
      <c r="BQ64" s="90"/>
      <c r="BR64" s="90"/>
      <c r="BS64" s="90"/>
      <c r="BT64" s="90"/>
      <c r="BU64" s="90"/>
      <c r="BV64" s="90"/>
      <c r="BW64" s="90"/>
      <c r="BX64" s="90"/>
      <c r="BY64" s="90"/>
      <c r="BZ64" s="90"/>
      <c r="CA64" s="90"/>
      <c r="CB64" s="90"/>
      <c r="CC64" s="90"/>
      <c r="CD64" s="90"/>
      <c r="CE64" s="90"/>
      <c r="CF64" s="90"/>
      <c r="CG64" s="90"/>
      <c r="CH64" s="90"/>
      <c r="CI64" s="90"/>
      <c r="CJ64" s="90"/>
      <c r="CK64" s="90"/>
      <c r="CL64" s="90"/>
      <c r="CM64" s="90"/>
      <c r="CN64" s="90"/>
      <c r="CO64" s="90"/>
      <c r="CP64" s="90"/>
      <c r="CQ64" s="90"/>
      <c r="CR64" s="90"/>
      <c r="CS64" s="90"/>
      <c r="CT64" s="90"/>
      <c r="CU64" s="90"/>
      <c r="CV64" s="90"/>
      <c r="CW64" s="90"/>
      <c r="CX64" s="90"/>
      <c r="CY64" s="90"/>
      <c r="CZ64" s="90"/>
      <c r="DA64" s="90"/>
      <c r="DB64" s="90"/>
      <c r="DC64" s="90"/>
      <c r="DD64" s="90"/>
      <c r="DE64" s="90"/>
      <c r="DF64" s="90"/>
      <c r="DG64" s="90"/>
      <c r="DH64" s="90"/>
      <c r="DI64" s="90"/>
      <c r="DJ64" s="90"/>
      <c r="DK64" s="90"/>
      <c r="DL64" s="90"/>
      <c r="DM64" s="90"/>
      <c r="DN64" s="90"/>
      <c r="DO64" s="90"/>
      <c r="DP64" s="90"/>
      <c r="DQ64" s="90"/>
      <c r="DR64" s="90"/>
      <c r="DS64" s="90"/>
      <c r="DT64" s="90"/>
      <c r="DU64" s="90"/>
      <c r="DV64" s="90"/>
      <c r="DW64" s="90"/>
      <c r="DX64" s="90"/>
      <c r="DY64" s="90"/>
      <c r="DZ64" s="90"/>
      <c r="EA64" s="90"/>
      <c r="EB64" s="90"/>
      <c r="EC64" s="90"/>
      <c r="ED64" s="90"/>
      <c r="EE64" s="90"/>
      <c r="EF64" s="90"/>
      <c r="EG64" s="90"/>
      <c r="EH64" s="90"/>
      <c r="EI64" s="90"/>
      <c r="EJ64" s="90"/>
      <c r="EK64" s="90"/>
      <c r="EL64" s="90"/>
      <c r="EM64" s="90"/>
      <c r="EN64" s="90"/>
      <c r="EO64" s="90"/>
      <c r="EP64" s="90"/>
      <c r="EQ64" s="90"/>
      <c r="ER64" s="90"/>
      <c r="ES64" s="90"/>
      <c r="ET64" s="90"/>
      <c r="EU64" s="90"/>
      <c r="EV64" s="90"/>
      <c r="EW64" s="90"/>
      <c r="EX64" s="90"/>
      <c r="EY64" s="90"/>
      <c r="EZ64" s="90"/>
      <c r="FA64" s="90"/>
      <c r="FB64" s="90"/>
      <c r="FC64" s="90"/>
      <c r="FD64" s="90"/>
      <c r="FE64" s="90"/>
      <c r="FF64" s="90"/>
      <c r="FG64" s="90"/>
      <c r="FH64" s="90"/>
      <c r="FI64" s="90"/>
      <c r="FJ64" s="90"/>
      <c r="FK64" s="90"/>
      <c r="FL64" s="90"/>
      <c r="FM64" s="90"/>
      <c r="FN64" s="90"/>
      <c r="FO64" s="90"/>
      <c r="FP64" s="90"/>
      <c r="FQ64" s="90"/>
      <c r="FR64" s="90"/>
      <c r="FS64" s="90"/>
      <c r="FT64" s="90"/>
      <c r="FU64" s="90"/>
      <c r="FV64" s="90"/>
      <c r="FW64" s="90"/>
      <c r="FX64" s="90"/>
      <c r="FY64" s="90"/>
      <c r="FZ64" s="90"/>
      <c r="GA64" s="90"/>
      <c r="GB64" s="90"/>
      <c r="GC64" s="90"/>
      <c r="GD64" s="90"/>
      <c r="GE64" s="90"/>
      <c r="GF64" s="90"/>
      <c r="GG64" s="90"/>
      <c r="GH64" s="90"/>
      <c r="GI64" s="90"/>
      <c r="GJ64" s="90"/>
      <c r="GK64" s="90"/>
      <c r="GL64" s="90"/>
      <c r="GM64" s="90"/>
      <c r="GN64" s="90"/>
      <c r="GO64" s="90"/>
      <c r="GP64" s="90"/>
      <c r="GQ64" s="90"/>
      <c r="GR64" s="90"/>
      <c r="GS64" s="90"/>
      <c r="GT64" s="90"/>
      <c r="GU64" s="90"/>
      <c r="GV64" s="90"/>
      <c r="GW64" s="90"/>
      <c r="GX64" s="90"/>
      <c r="GY64" s="90"/>
      <c r="GZ64" s="90"/>
      <c r="HA64" s="90"/>
      <c r="HB64" s="90"/>
      <c r="HC64" s="90"/>
      <c r="HD64" s="90"/>
      <c r="HE64" s="90"/>
      <c r="HF64" s="90"/>
      <c r="HG64" s="90"/>
      <c r="HH64" s="90"/>
      <c r="HI64" s="90"/>
      <c r="HJ64" s="90"/>
      <c r="HK64" s="90"/>
      <c r="HL64" s="90"/>
      <c r="HM64" s="90"/>
      <c r="HN64" s="90"/>
      <c r="HO64" s="90"/>
      <c r="HP64" s="90"/>
      <c r="HQ64" s="90"/>
      <c r="HR64" s="90"/>
      <c r="HS64" s="90"/>
      <c r="HT64" s="90"/>
      <c r="HU64" s="90"/>
      <c r="HV64" s="90"/>
      <c r="HW64" s="90"/>
      <c r="HX64" s="90"/>
      <c r="HY64" s="90"/>
      <c r="HZ64" s="90"/>
      <c r="IA64" s="90"/>
      <c r="IB64" s="90"/>
      <c r="IC64" s="90"/>
      <c r="ID64" s="90"/>
      <c r="IE64" s="90"/>
      <c r="IF64" s="90"/>
      <c r="IG64" s="90"/>
      <c r="IH64" s="90"/>
      <c r="II64" s="90"/>
      <c r="IJ64" s="90"/>
      <c r="IK64" s="90"/>
      <c r="IL64" s="90"/>
      <c r="IM64" s="90"/>
      <c r="IN64" s="90"/>
      <c r="IO64" s="90"/>
      <c r="IP64" s="90"/>
      <c r="IQ64" s="90"/>
      <c r="IR64" s="90"/>
      <c r="IS64" s="90"/>
      <c r="IT64" s="90"/>
      <c r="IU64" s="90"/>
      <c r="IV64" s="90"/>
    </row>
    <row r="65" spans="1:256" ht="20.100000000000001" customHeight="1">
      <c r="A65" s="71" t="s">
        <v>67</v>
      </c>
      <c r="B65" s="124">
        <v>324</v>
      </c>
      <c r="C65" s="124">
        <v>314</v>
      </c>
      <c r="D65" s="124">
        <v>33</v>
      </c>
      <c r="E65" s="124">
        <v>5</v>
      </c>
      <c r="F65" s="124">
        <v>2</v>
      </c>
      <c r="G65" s="124">
        <v>16</v>
      </c>
      <c r="H65" s="124">
        <v>11</v>
      </c>
      <c r="I65" s="124">
        <v>15</v>
      </c>
      <c r="J65" s="124">
        <v>6</v>
      </c>
      <c r="K65" s="124">
        <v>4</v>
      </c>
      <c r="L65" s="124">
        <v>4</v>
      </c>
      <c r="M65" s="124">
        <v>1</v>
      </c>
      <c r="N65" s="124">
        <v>5</v>
      </c>
      <c r="O65" s="124">
        <v>9</v>
      </c>
    </row>
    <row r="66" spans="1:256" ht="20.100000000000001" customHeight="1">
      <c r="A66" s="75" t="s">
        <v>68</v>
      </c>
      <c r="B66" s="117">
        <v>251</v>
      </c>
      <c r="C66" s="117">
        <v>271</v>
      </c>
      <c r="D66" s="364">
        <v>15</v>
      </c>
      <c r="E66" s="364">
        <v>5</v>
      </c>
      <c r="F66" s="364">
        <v>2</v>
      </c>
      <c r="G66" s="364">
        <v>16</v>
      </c>
      <c r="H66" s="364">
        <v>6</v>
      </c>
      <c r="I66" s="364">
        <v>15</v>
      </c>
      <c r="J66" s="364">
        <v>3</v>
      </c>
      <c r="K66" s="364">
        <v>4</v>
      </c>
      <c r="L66" s="364">
        <v>2</v>
      </c>
      <c r="M66" s="364">
        <v>1</v>
      </c>
      <c r="N66" s="364">
        <v>3</v>
      </c>
      <c r="O66" s="364">
        <v>9</v>
      </c>
    </row>
    <row r="67" spans="1:256" ht="20.100000000000001" customHeight="1">
      <c r="A67" s="75" t="s">
        <v>69</v>
      </c>
      <c r="B67" s="117">
        <v>58</v>
      </c>
      <c r="C67" s="117">
        <v>41</v>
      </c>
      <c r="D67" s="364">
        <v>10</v>
      </c>
      <c r="E67" s="364">
        <v>0</v>
      </c>
      <c r="F67" s="364">
        <v>0</v>
      </c>
      <c r="G67" s="364">
        <v>0</v>
      </c>
      <c r="H67" s="364">
        <v>2</v>
      </c>
      <c r="I67" s="364">
        <v>0</v>
      </c>
      <c r="J67" s="364">
        <v>3</v>
      </c>
      <c r="K67" s="364">
        <v>0</v>
      </c>
      <c r="L67" s="364">
        <v>0</v>
      </c>
      <c r="M67" s="364">
        <v>0</v>
      </c>
      <c r="N67" s="364">
        <v>0</v>
      </c>
      <c r="O67" s="364">
        <v>0</v>
      </c>
    </row>
    <row r="68" spans="1:256" ht="20.100000000000001" customHeight="1">
      <c r="A68" s="75" t="s">
        <v>70</v>
      </c>
      <c r="B68" s="117">
        <v>15</v>
      </c>
      <c r="C68" s="117">
        <v>2</v>
      </c>
      <c r="D68" s="364">
        <v>8</v>
      </c>
      <c r="E68" s="364">
        <v>0</v>
      </c>
      <c r="F68" s="364">
        <v>0</v>
      </c>
      <c r="G68" s="364">
        <v>0</v>
      </c>
      <c r="H68" s="364">
        <v>3</v>
      </c>
      <c r="I68" s="364">
        <v>0</v>
      </c>
      <c r="J68" s="364">
        <v>0</v>
      </c>
      <c r="K68" s="364">
        <v>0</v>
      </c>
      <c r="L68" s="364">
        <v>2</v>
      </c>
      <c r="M68" s="364">
        <v>0</v>
      </c>
      <c r="N68" s="364">
        <v>2</v>
      </c>
      <c r="O68" s="364">
        <v>0</v>
      </c>
    </row>
    <row r="69" spans="1:256" ht="20.100000000000001" customHeight="1" thickBot="1">
      <c r="A69" s="78" t="s">
        <v>71</v>
      </c>
      <c r="B69" s="134">
        <v>4</v>
      </c>
      <c r="C69" s="134">
        <v>11</v>
      </c>
      <c r="D69" s="365">
        <v>4</v>
      </c>
      <c r="E69" s="365">
        <v>4</v>
      </c>
      <c r="F69" s="365">
        <v>0</v>
      </c>
      <c r="G69" s="365">
        <v>1</v>
      </c>
      <c r="H69" s="365">
        <v>0</v>
      </c>
      <c r="I69" s="365">
        <v>0</v>
      </c>
      <c r="J69" s="365">
        <v>0</v>
      </c>
      <c r="K69" s="365">
        <v>1</v>
      </c>
      <c r="L69" s="365">
        <v>0</v>
      </c>
      <c r="M69" s="365">
        <v>0</v>
      </c>
      <c r="N69" s="365">
        <v>0</v>
      </c>
      <c r="O69" s="365">
        <v>0</v>
      </c>
      <c r="R69" s="90"/>
      <c r="S69" s="90"/>
      <c r="T69" s="90"/>
      <c r="U69" s="90"/>
      <c r="V69" s="90"/>
      <c r="W69" s="90"/>
      <c r="X69" s="90"/>
      <c r="Y69" s="90"/>
      <c r="Z69" s="90"/>
      <c r="AA69" s="90"/>
      <c r="AB69" s="90"/>
      <c r="AC69" s="90"/>
      <c r="AD69" s="90"/>
      <c r="AE69" s="90"/>
      <c r="AF69" s="90"/>
      <c r="AG69" s="90"/>
      <c r="AH69" s="90"/>
      <c r="AI69" s="90"/>
      <c r="AJ69" s="90"/>
      <c r="AK69" s="90"/>
      <c r="AL69" s="90"/>
      <c r="AM69" s="90"/>
      <c r="AN69" s="90"/>
      <c r="AO69" s="90"/>
      <c r="AP69" s="90"/>
      <c r="AQ69" s="90"/>
      <c r="AR69" s="90"/>
      <c r="AS69" s="90"/>
      <c r="AT69" s="90"/>
      <c r="AU69" s="90"/>
      <c r="AV69" s="90"/>
      <c r="AW69" s="90"/>
      <c r="AX69" s="90"/>
      <c r="AY69" s="90"/>
      <c r="AZ69" s="90"/>
      <c r="BA69" s="90"/>
      <c r="BB69" s="90"/>
      <c r="BC69" s="90"/>
      <c r="BD69" s="90"/>
      <c r="BE69" s="90"/>
      <c r="BF69" s="90"/>
      <c r="BG69" s="90"/>
      <c r="BH69" s="90"/>
      <c r="BI69" s="90"/>
      <c r="BJ69" s="90"/>
      <c r="BK69" s="90"/>
      <c r="BL69" s="90"/>
      <c r="BM69" s="90"/>
      <c r="BN69" s="90"/>
      <c r="BO69" s="90"/>
      <c r="BP69" s="90"/>
      <c r="BQ69" s="90"/>
      <c r="BR69" s="90"/>
      <c r="BS69" s="90"/>
      <c r="BT69" s="90"/>
      <c r="BU69" s="90"/>
      <c r="BV69" s="90"/>
      <c r="BW69" s="90"/>
      <c r="BX69" s="90"/>
      <c r="BY69" s="90"/>
      <c r="BZ69" s="90"/>
      <c r="CA69" s="90"/>
      <c r="CB69" s="90"/>
      <c r="CC69" s="90"/>
      <c r="CD69" s="90"/>
      <c r="CE69" s="90"/>
      <c r="CF69" s="90"/>
      <c r="CG69" s="90"/>
      <c r="CH69" s="90"/>
      <c r="CI69" s="90"/>
      <c r="CJ69" s="90"/>
      <c r="CK69" s="90"/>
      <c r="CL69" s="90"/>
      <c r="CM69" s="90"/>
      <c r="CN69" s="90"/>
      <c r="CO69" s="90"/>
      <c r="CP69" s="90"/>
      <c r="CQ69" s="90"/>
      <c r="CR69" s="90"/>
      <c r="CS69" s="90"/>
      <c r="CT69" s="90"/>
      <c r="CU69" s="90"/>
      <c r="CV69" s="90"/>
      <c r="CW69" s="90"/>
      <c r="CX69" s="90"/>
      <c r="CY69" s="90"/>
      <c r="CZ69" s="90"/>
      <c r="DA69" s="90"/>
      <c r="DB69" s="90"/>
      <c r="DC69" s="90"/>
      <c r="DD69" s="90"/>
      <c r="DE69" s="90"/>
      <c r="DF69" s="90"/>
      <c r="DG69" s="90"/>
      <c r="DH69" s="90"/>
      <c r="DI69" s="90"/>
      <c r="DJ69" s="90"/>
      <c r="DK69" s="90"/>
      <c r="DL69" s="90"/>
      <c r="DM69" s="90"/>
      <c r="DN69" s="90"/>
      <c r="DO69" s="90"/>
      <c r="DP69" s="90"/>
      <c r="DQ69" s="90"/>
      <c r="DR69" s="90"/>
      <c r="DS69" s="90"/>
      <c r="DT69" s="90"/>
      <c r="DU69" s="90"/>
      <c r="DV69" s="90"/>
      <c r="DW69" s="90"/>
      <c r="DX69" s="90"/>
      <c r="DY69" s="90"/>
      <c r="DZ69" s="90"/>
      <c r="EA69" s="90"/>
      <c r="EB69" s="90"/>
      <c r="EC69" s="90"/>
      <c r="ED69" s="90"/>
      <c r="EE69" s="90"/>
      <c r="EF69" s="90"/>
      <c r="EG69" s="90"/>
      <c r="EH69" s="90"/>
      <c r="EI69" s="90"/>
      <c r="EJ69" s="90"/>
      <c r="EK69" s="90"/>
      <c r="EL69" s="90"/>
      <c r="EM69" s="90"/>
      <c r="EN69" s="90"/>
      <c r="EO69" s="90"/>
      <c r="EP69" s="90"/>
      <c r="EQ69" s="90"/>
      <c r="ER69" s="90"/>
      <c r="ES69" s="90"/>
      <c r="ET69" s="90"/>
      <c r="EU69" s="90"/>
      <c r="EV69" s="90"/>
      <c r="EW69" s="90"/>
      <c r="EX69" s="90"/>
      <c r="EY69" s="90"/>
      <c r="EZ69" s="90"/>
      <c r="FA69" s="90"/>
      <c r="FB69" s="90"/>
      <c r="FC69" s="90"/>
      <c r="FD69" s="90"/>
      <c r="FE69" s="90"/>
      <c r="FF69" s="90"/>
      <c r="FG69" s="90"/>
      <c r="FH69" s="90"/>
      <c r="FI69" s="90"/>
      <c r="FJ69" s="90"/>
      <c r="FK69" s="90"/>
      <c r="FL69" s="90"/>
      <c r="FM69" s="90"/>
      <c r="FN69" s="90"/>
      <c r="FO69" s="90"/>
      <c r="FP69" s="90"/>
      <c r="FQ69" s="90"/>
      <c r="FR69" s="90"/>
      <c r="FS69" s="90"/>
      <c r="FT69" s="90"/>
      <c r="FU69" s="90"/>
      <c r="FV69" s="90"/>
      <c r="FW69" s="90"/>
      <c r="FX69" s="90"/>
      <c r="FY69" s="90"/>
      <c r="FZ69" s="90"/>
      <c r="GA69" s="90"/>
      <c r="GB69" s="90"/>
      <c r="GC69" s="90"/>
      <c r="GD69" s="90"/>
      <c r="GE69" s="90"/>
      <c r="GF69" s="90"/>
      <c r="GG69" s="90"/>
      <c r="GH69" s="90"/>
      <c r="GI69" s="90"/>
      <c r="GJ69" s="90"/>
      <c r="GK69" s="90"/>
      <c r="GL69" s="90"/>
      <c r="GM69" s="90"/>
      <c r="GN69" s="90"/>
      <c r="GO69" s="90"/>
      <c r="GP69" s="90"/>
      <c r="GQ69" s="90"/>
      <c r="GR69" s="90"/>
      <c r="GS69" s="90"/>
      <c r="GT69" s="90"/>
      <c r="GU69" s="90"/>
      <c r="GV69" s="90"/>
      <c r="GW69" s="90"/>
      <c r="GX69" s="90"/>
      <c r="GY69" s="90"/>
      <c r="GZ69" s="90"/>
      <c r="HA69" s="90"/>
      <c r="HB69" s="90"/>
      <c r="HC69" s="90"/>
      <c r="HD69" s="90"/>
      <c r="HE69" s="90"/>
      <c r="HF69" s="90"/>
      <c r="HG69" s="90"/>
      <c r="HH69" s="90"/>
      <c r="HI69" s="90"/>
      <c r="HJ69" s="90"/>
      <c r="HK69" s="90"/>
      <c r="HL69" s="90"/>
      <c r="HM69" s="90"/>
      <c r="HN69" s="90"/>
      <c r="HO69" s="90"/>
      <c r="HP69" s="90"/>
      <c r="HQ69" s="90"/>
      <c r="HR69" s="90"/>
      <c r="HS69" s="90"/>
      <c r="HT69" s="90"/>
      <c r="HU69" s="90"/>
      <c r="HV69" s="90"/>
      <c r="HW69" s="90"/>
      <c r="HX69" s="90"/>
      <c r="HY69" s="90"/>
      <c r="HZ69" s="90"/>
      <c r="IA69" s="90"/>
      <c r="IB69" s="90"/>
      <c r="IC69" s="90"/>
      <c r="ID69" s="90"/>
      <c r="IE69" s="90"/>
      <c r="IF69" s="90"/>
      <c r="IG69" s="90"/>
      <c r="IH69" s="90"/>
      <c r="II69" s="90"/>
      <c r="IJ69" s="90"/>
      <c r="IK69" s="90"/>
      <c r="IL69" s="90"/>
      <c r="IM69" s="90"/>
      <c r="IN69" s="90"/>
      <c r="IO69" s="90"/>
      <c r="IP69" s="90"/>
      <c r="IQ69" s="90"/>
      <c r="IR69" s="90"/>
      <c r="IS69" s="90"/>
      <c r="IT69" s="90"/>
      <c r="IU69" s="90"/>
      <c r="IV69" s="90"/>
    </row>
    <row r="70" spans="1:256" s="250" customFormat="1" ht="15.95" customHeight="1">
      <c r="A70" s="186" t="s">
        <v>425</v>
      </c>
      <c r="B70" s="248"/>
      <c r="C70" s="248"/>
      <c r="H70" s="248"/>
      <c r="I70" s="248"/>
      <c r="M70" s="366"/>
      <c r="N70" s="366"/>
      <c r="O70" s="233" t="s">
        <v>80</v>
      </c>
      <c r="P70" s="248"/>
      <c r="Q70" s="248"/>
    </row>
    <row r="71" spans="1:256" s="218" customFormat="1" ht="24.95" customHeight="1">
      <c r="A71" s="220" t="s">
        <v>476</v>
      </c>
      <c r="B71" s="220"/>
      <c r="C71" s="220"/>
      <c r="M71" s="367"/>
      <c r="N71" s="367"/>
      <c r="O71" s="367"/>
    </row>
    <row r="72" spans="1:256" s="218" customFormat="1" ht="24.95" customHeight="1" thickBot="1">
      <c r="A72" s="180" t="s">
        <v>480</v>
      </c>
      <c r="B72" s="257"/>
      <c r="C72" s="257"/>
      <c r="D72" s="257"/>
      <c r="E72" s="257"/>
      <c r="F72" s="257"/>
      <c r="G72" s="257"/>
      <c r="H72" s="257"/>
      <c r="I72" s="257"/>
      <c r="J72" s="257"/>
      <c r="K72" s="257"/>
      <c r="L72" s="257"/>
      <c r="M72" s="368" t="s">
        <v>81</v>
      </c>
      <c r="N72" s="367"/>
    </row>
    <row r="73" spans="1:256" ht="20.100000000000001" customHeight="1">
      <c r="A73" s="1473" t="s">
        <v>1</v>
      </c>
      <c r="B73" s="1496" t="s">
        <v>2</v>
      </c>
      <c r="C73" s="1497"/>
      <c r="D73" s="1497"/>
      <c r="E73" s="1497"/>
      <c r="F73" s="1497"/>
      <c r="G73" s="1497"/>
      <c r="H73" s="1497"/>
      <c r="I73" s="1497"/>
      <c r="J73" s="1497"/>
      <c r="K73" s="1497"/>
      <c r="L73" s="1497"/>
      <c r="M73" s="1497"/>
      <c r="N73" s="360"/>
      <c r="P73" s="90"/>
      <c r="Q73" s="90"/>
      <c r="R73" s="90"/>
      <c r="S73" s="90"/>
      <c r="T73" s="90"/>
      <c r="U73" s="90"/>
      <c r="V73" s="90"/>
      <c r="W73" s="90"/>
      <c r="X73" s="90"/>
      <c r="Y73" s="90"/>
      <c r="Z73" s="90"/>
      <c r="AA73" s="90"/>
      <c r="AB73" s="90"/>
      <c r="AC73" s="90"/>
      <c r="AD73" s="90"/>
      <c r="AE73" s="90"/>
      <c r="AF73" s="90"/>
      <c r="AG73" s="90"/>
      <c r="AH73" s="90"/>
      <c r="AI73" s="90"/>
      <c r="AJ73" s="90"/>
      <c r="AK73" s="90"/>
      <c r="AL73" s="90"/>
      <c r="AM73" s="90"/>
      <c r="AN73" s="90"/>
      <c r="AO73" s="90"/>
      <c r="AP73" s="90"/>
      <c r="AQ73" s="90"/>
      <c r="AR73" s="90"/>
      <c r="AS73" s="90"/>
      <c r="AT73" s="90"/>
      <c r="AU73" s="90"/>
      <c r="AV73" s="90"/>
      <c r="AW73" s="90"/>
      <c r="AX73" s="90"/>
      <c r="AY73" s="90"/>
      <c r="AZ73" s="90"/>
      <c r="BA73" s="90"/>
      <c r="BB73" s="90"/>
      <c r="BC73" s="90"/>
      <c r="BD73" s="90"/>
      <c r="BE73" s="90"/>
      <c r="BF73" s="90"/>
      <c r="BG73" s="90"/>
      <c r="BH73" s="90"/>
      <c r="BI73" s="90"/>
      <c r="BJ73" s="90"/>
      <c r="BK73" s="90"/>
      <c r="BL73" s="90"/>
      <c r="BM73" s="90"/>
      <c r="BN73" s="90"/>
      <c r="BO73" s="90"/>
      <c r="BP73" s="90"/>
      <c r="BQ73" s="90"/>
      <c r="BR73" s="90"/>
      <c r="BS73" s="90"/>
      <c r="BT73" s="90"/>
      <c r="BU73" s="90"/>
      <c r="BV73" s="90"/>
      <c r="BW73" s="90"/>
      <c r="BX73" s="90"/>
      <c r="BY73" s="90"/>
      <c r="BZ73" s="90"/>
      <c r="CA73" s="90"/>
      <c r="CB73" s="90"/>
      <c r="CC73" s="90"/>
      <c r="CD73" s="90"/>
      <c r="CE73" s="90"/>
      <c r="CF73" s="90"/>
      <c r="CG73" s="90"/>
      <c r="CH73" s="90"/>
      <c r="CI73" s="90"/>
      <c r="CJ73" s="90"/>
      <c r="CK73" s="90"/>
      <c r="CL73" s="90"/>
      <c r="CM73" s="90"/>
      <c r="CN73" s="90"/>
      <c r="CO73" s="90"/>
      <c r="CP73" s="90"/>
      <c r="CQ73" s="90"/>
      <c r="CR73" s="90"/>
      <c r="CS73" s="90"/>
      <c r="CT73" s="90"/>
      <c r="CU73" s="90"/>
      <c r="CV73" s="90"/>
      <c r="CW73" s="90"/>
      <c r="CX73" s="90"/>
      <c r="CY73" s="90"/>
      <c r="CZ73" s="90"/>
      <c r="DA73" s="90"/>
      <c r="DB73" s="90"/>
      <c r="DC73" s="90"/>
      <c r="DD73" s="90"/>
      <c r="DE73" s="90"/>
      <c r="DF73" s="90"/>
      <c r="DG73" s="90"/>
      <c r="DH73" s="90"/>
      <c r="DI73" s="90"/>
      <c r="DJ73" s="90"/>
      <c r="DK73" s="90"/>
      <c r="DL73" s="90"/>
      <c r="DM73" s="90"/>
      <c r="DN73" s="90"/>
      <c r="DO73" s="90"/>
      <c r="DP73" s="90"/>
      <c r="DQ73" s="90"/>
      <c r="DR73" s="90"/>
      <c r="DS73" s="90"/>
      <c r="DT73" s="90"/>
      <c r="DU73" s="90"/>
      <c r="DV73" s="90"/>
      <c r="DW73" s="90"/>
      <c r="DX73" s="90"/>
      <c r="DY73" s="90"/>
      <c r="DZ73" s="90"/>
      <c r="EA73" s="90"/>
      <c r="EB73" s="90"/>
      <c r="EC73" s="90"/>
      <c r="ED73" s="90"/>
      <c r="EE73" s="90"/>
      <c r="EF73" s="90"/>
      <c r="EG73" s="90"/>
      <c r="EH73" s="90"/>
      <c r="EI73" s="90"/>
      <c r="EJ73" s="90"/>
      <c r="EK73" s="90"/>
      <c r="EL73" s="90"/>
      <c r="EM73" s="90"/>
      <c r="EN73" s="90"/>
      <c r="EO73" s="90"/>
      <c r="EP73" s="90"/>
      <c r="EQ73" s="90"/>
      <c r="ER73" s="90"/>
      <c r="ES73" s="90"/>
      <c r="ET73" s="90"/>
      <c r="EU73" s="90"/>
      <c r="EV73" s="90"/>
      <c r="EW73" s="90"/>
      <c r="EX73" s="90"/>
      <c r="EY73" s="90"/>
      <c r="EZ73" s="90"/>
      <c r="FA73" s="90"/>
      <c r="FB73" s="90"/>
      <c r="FC73" s="90"/>
      <c r="FD73" s="90"/>
      <c r="FE73" s="90"/>
      <c r="FF73" s="90"/>
      <c r="FG73" s="90"/>
      <c r="FH73" s="90"/>
      <c r="FI73" s="90"/>
      <c r="FJ73" s="90"/>
      <c r="FK73" s="90"/>
      <c r="FL73" s="90"/>
      <c r="FM73" s="90"/>
      <c r="FN73" s="90"/>
      <c r="FO73" s="90"/>
      <c r="FP73" s="90"/>
      <c r="FQ73" s="90"/>
      <c r="FR73" s="90"/>
      <c r="FS73" s="90"/>
      <c r="FT73" s="90"/>
      <c r="FU73" s="90"/>
      <c r="FV73" s="90"/>
      <c r="FW73" s="90"/>
      <c r="FX73" s="90"/>
      <c r="FY73" s="90"/>
      <c r="FZ73" s="90"/>
      <c r="GA73" s="90"/>
      <c r="GB73" s="90"/>
      <c r="GC73" s="90"/>
      <c r="GD73" s="90"/>
      <c r="GE73" s="90"/>
      <c r="GF73" s="90"/>
      <c r="GG73" s="90"/>
      <c r="GH73" s="90"/>
      <c r="GI73" s="90"/>
      <c r="GJ73" s="90"/>
      <c r="GK73" s="90"/>
      <c r="GL73" s="90"/>
      <c r="GM73" s="90"/>
      <c r="GN73" s="90"/>
      <c r="GO73" s="90"/>
      <c r="GP73" s="90"/>
      <c r="GQ73" s="90"/>
      <c r="GR73" s="90"/>
      <c r="GS73" s="90"/>
      <c r="GT73" s="90"/>
      <c r="GU73" s="90"/>
      <c r="GV73" s="90"/>
      <c r="GW73" s="90"/>
      <c r="GX73" s="90"/>
      <c r="GY73" s="90"/>
      <c r="GZ73" s="90"/>
      <c r="HA73" s="90"/>
      <c r="HB73" s="90"/>
      <c r="HC73" s="90"/>
      <c r="HD73" s="90"/>
      <c r="HE73" s="90"/>
      <c r="HF73" s="90"/>
      <c r="HG73" s="90"/>
      <c r="HH73" s="90"/>
      <c r="HI73" s="90"/>
      <c r="HJ73" s="90"/>
      <c r="HK73" s="90"/>
      <c r="HL73" s="90"/>
      <c r="HM73" s="90"/>
      <c r="HN73" s="90"/>
      <c r="HO73" s="90"/>
      <c r="HP73" s="90"/>
      <c r="HQ73" s="90"/>
      <c r="HR73" s="90"/>
      <c r="HS73" s="90"/>
      <c r="HT73" s="90"/>
      <c r="HU73" s="90"/>
      <c r="HV73" s="90"/>
      <c r="HW73" s="90"/>
      <c r="HX73" s="90"/>
      <c r="HY73" s="90"/>
      <c r="HZ73" s="90"/>
      <c r="IA73" s="90"/>
      <c r="IB73" s="90"/>
      <c r="IC73" s="90"/>
      <c r="ID73" s="90"/>
      <c r="IE73" s="90"/>
      <c r="IF73" s="90"/>
      <c r="IG73" s="90"/>
      <c r="IH73" s="90"/>
      <c r="II73" s="90"/>
      <c r="IJ73" s="90"/>
      <c r="IK73" s="90"/>
      <c r="IL73" s="90"/>
      <c r="IM73" s="90"/>
      <c r="IN73" s="90"/>
      <c r="IO73" s="90"/>
      <c r="IP73" s="90"/>
      <c r="IQ73" s="90"/>
      <c r="IR73" s="90"/>
      <c r="IS73" s="90"/>
      <c r="IT73" s="90"/>
      <c r="IU73" s="90"/>
      <c r="IV73" s="90"/>
    </row>
    <row r="74" spans="1:256" ht="20.100000000000001" customHeight="1">
      <c r="A74" s="1474"/>
      <c r="B74" s="173" t="s">
        <v>82</v>
      </c>
      <c r="C74" s="173"/>
      <c r="D74" s="173" t="s">
        <v>83</v>
      </c>
      <c r="E74" s="173"/>
      <c r="F74" s="173" t="s">
        <v>84</v>
      </c>
      <c r="G74" s="173"/>
      <c r="H74" s="173" t="s">
        <v>85</v>
      </c>
      <c r="I74" s="173"/>
      <c r="J74" s="173" t="s">
        <v>86</v>
      </c>
      <c r="K74" s="173"/>
      <c r="L74" s="173" t="s">
        <v>87</v>
      </c>
      <c r="M74" s="203"/>
      <c r="P74" s="90"/>
      <c r="Q74" s="90"/>
      <c r="R74" s="90"/>
      <c r="S74" s="90"/>
      <c r="T74" s="90"/>
      <c r="U74" s="90"/>
      <c r="V74" s="90"/>
      <c r="W74" s="90"/>
      <c r="X74" s="90"/>
      <c r="Y74" s="90"/>
      <c r="Z74" s="90"/>
      <c r="AA74" s="90"/>
      <c r="AB74" s="90"/>
      <c r="AC74" s="90"/>
      <c r="AD74" s="90"/>
      <c r="AE74" s="90"/>
      <c r="AF74" s="90"/>
      <c r="AG74" s="90"/>
      <c r="AH74" s="90"/>
      <c r="AI74" s="90"/>
      <c r="AJ74" s="90"/>
      <c r="AK74" s="90"/>
      <c r="AL74" s="90"/>
      <c r="AM74" s="90"/>
      <c r="AN74" s="90"/>
      <c r="AO74" s="90"/>
      <c r="AP74" s="90"/>
      <c r="AQ74" s="90"/>
      <c r="AR74" s="90"/>
      <c r="AS74" s="90"/>
      <c r="AT74" s="90"/>
      <c r="AU74" s="90"/>
      <c r="AV74" s="90"/>
      <c r="AW74" s="90"/>
      <c r="AX74" s="90"/>
      <c r="AY74" s="90"/>
      <c r="AZ74" s="90"/>
      <c r="BA74" s="90"/>
      <c r="BB74" s="90"/>
      <c r="BC74" s="90"/>
      <c r="BD74" s="90"/>
      <c r="BE74" s="90"/>
      <c r="BF74" s="90"/>
      <c r="BG74" s="90"/>
      <c r="BH74" s="90"/>
      <c r="BI74" s="90"/>
      <c r="BJ74" s="90"/>
      <c r="BK74" s="90"/>
      <c r="BL74" s="90"/>
      <c r="BM74" s="90"/>
      <c r="BN74" s="90"/>
      <c r="BO74" s="90"/>
      <c r="BP74" s="90"/>
      <c r="BQ74" s="90"/>
      <c r="BR74" s="90"/>
      <c r="BS74" s="90"/>
      <c r="BT74" s="90"/>
      <c r="BU74" s="90"/>
      <c r="BV74" s="90"/>
      <c r="BW74" s="90"/>
      <c r="BX74" s="90"/>
      <c r="BY74" s="90"/>
      <c r="BZ74" s="90"/>
      <c r="CA74" s="90"/>
      <c r="CB74" s="90"/>
      <c r="CC74" s="90"/>
      <c r="CD74" s="90"/>
      <c r="CE74" s="90"/>
      <c r="CF74" s="90"/>
      <c r="CG74" s="90"/>
      <c r="CH74" s="90"/>
      <c r="CI74" s="90"/>
      <c r="CJ74" s="90"/>
      <c r="CK74" s="90"/>
      <c r="CL74" s="90"/>
      <c r="CM74" s="90"/>
      <c r="CN74" s="90"/>
      <c r="CO74" s="90"/>
      <c r="CP74" s="90"/>
      <c r="CQ74" s="90"/>
      <c r="CR74" s="90"/>
      <c r="CS74" s="90"/>
      <c r="CT74" s="90"/>
      <c r="CU74" s="90"/>
      <c r="CV74" s="90"/>
      <c r="CW74" s="90"/>
      <c r="CX74" s="90"/>
      <c r="CY74" s="90"/>
      <c r="CZ74" s="90"/>
      <c r="DA74" s="90"/>
      <c r="DB74" s="90"/>
      <c r="DC74" s="90"/>
      <c r="DD74" s="90"/>
      <c r="DE74" s="90"/>
      <c r="DF74" s="90"/>
      <c r="DG74" s="90"/>
      <c r="DH74" s="90"/>
      <c r="DI74" s="90"/>
      <c r="DJ74" s="90"/>
      <c r="DK74" s="90"/>
      <c r="DL74" s="90"/>
      <c r="DM74" s="90"/>
      <c r="DN74" s="90"/>
      <c r="DO74" s="90"/>
      <c r="DP74" s="90"/>
      <c r="DQ74" s="90"/>
      <c r="DR74" s="90"/>
      <c r="DS74" s="90"/>
      <c r="DT74" s="90"/>
      <c r="DU74" s="90"/>
      <c r="DV74" s="90"/>
      <c r="DW74" s="90"/>
      <c r="DX74" s="90"/>
      <c r="DY74" s="90"/>
      <c r="DZ74" s="90"/>
      <c r="EA74" s="90"/>
      <c r="EB74" s="90"/>
      <c r="EC74" s="90"/>
      <c r="ED74" s="90"/>
      <c r="EE74" s="90"/>
      <c r="EF74" s="90"/>
      <c r="EG74" s="90"/>
      <c r="EH74" s="90"/>
      <c r="EI74" s="90"/>
      <c r="EJ74" s="90"/>
      <c r="EK74" s="90"/>
      <c r="EL74" s="90"/>
      <c r="EM74" s="90"/>
      <c r="EN74" s="90"/>
      <c r="EO74" s="90"/>
      <c r="EP74" s="90"/>
      <c r="EQ74" s="90"/>
      <c r="ER74" s="90"/>
      <c r="ES74" s="90"/>
      <c r="ET74" s="90"/>
      <c r="EU74" s="90"/>
      <c r="EV74" s="90"/>
      <c r="EW74" s="90"/>
      <c r="EX74" s="90"/>
      <c r="EY74" s="90"/>
      <c r="EZ74" s="90"/>
      <c r="FA74" s="90"/>
      <c r="FB74" s="90"/>
      <c r="FC74" s="90"/>
      <c r="FD74" s="90"/>
      <c r="FE74" s="90"/>
      <c r="FF74" s="90"/>
      <c r="FG74" s="90"/>
      <c r="FH74" s="90"/>
      <c r="FI74" s="90"/>
      <c r="FJ74" s="90"/>
      <c r="FK74" s="90"/>
      <c r="FL74" s="90"/>
      <c r="FM74" s="90"/>
      <c r="FN74" s="90"/>
      <c r="FO74" s="90"/>
      <c r="FP74" s="90"/>
      <c r="FQ74" s="90"/>
      <c r="FR74" s="90"/>
      <c r="FS74" s="90"/>
      <c r="FT74" s="90"/>
      <c r="FU74" s="90"/>
      <c r="FV74" s="90"/>
      <c r="FW74" s="90"/>
      <c r="FX74" s="90"/>
      <c r="FY74" s="90"/>
      <c r="FZ74" s="90"/>
      <c r="GA74" s="90"/>
      <c r="GB74" s="90"/>
      <c r="GC74" s="90"/>
      <c r="GD74" s="90"/>
      <c r="GE74" s="90"/>
      <c r="GF74" s="90"/>
      <c r="GG74" s="90"/>
      <c r="GH74" s="90"/>
      <c r="GI74" s="90"/>
      <c r="GJ74" s="90"/>
      <c r="GK74" s="90"/>
      <c r="GL74" s="90"/>
      <c r="GM74" s="90"/>
      <c r="GN74" s="90"/>
      <c r="GO74" s="90"/>
      <c r="GP74" s="90"/>
      <c r="GQ74" s="90"/>
      <c r="GR74" s="90"/>
      <c r="GS74" s="90"/>
      <c r="GT74" s="90"/>
      <c r="GU74" s="90"/>
      <c r="GV74" s="90"/>
      <c r="GW74" s="90"/>
      <c r="GX74" s="90"/>
      <c r="GY74" s="90"/>
      <c r="GZ74" s="90"/>
      <c r="HA74" s="90"/>
      <c r="HB74" s="90"/>
      <c r="HC74" s="90"/>
      <c r="HD74" s="90"/>
      <c r="HE74" s="90"/>
      <c r="HF74" s="90"/>
      <c r="HG74" s="90"/>
      <c r="HH74" s="90"/>
      <c r="HI74" s="90"/>
      <c r="HJ74" s="90"/>
      <c r="HK74" s="90"/>
      <c r="HL74" s="90"/>
      <c r="HM74" s="90"/>
      <c r="HN74" s="90"/>
      <c r="HO74" s="90"/>
      <c r="HP74" s="90"/>
      <c r="HQ74" s="90"/>
      <c r="HR74" s="90"/>
      <c r="HS74" s="90"/>
      <c r="HT74" s="90"/>
      <c r="HU74" s="90"/>
      <c r="HV74" s="90"/>
      <c r="HW74" s="90"/>
      <c r="HX74" s="90"/>
      <c r="HY74" s="90"/>
      <c r="HZ74" s="90"/>
      <c r="IA74" s="90"/>
      <c r="IB74" s="90"/>
      <c r="IC74" s="90"/>
      <c r="ID74" s="90"/>
      <c r="IE74" s="90"/>
      <c r="IF74" s="90"/>
      <c r="IG74" s="90"/>
      <c r="IH74" s="90"/>
      <c r="II74" s="90"/>
      <c r="IJ74" s="90"/>
      <c r="IK74" s="90"/>
      <c r="IL74" s="90"/>
      <c r="IM74" s="90"/>
      <c r="IN74" s="90"/>
      <c r="IO74" s="90"/>
      <c r="IP74" s="90"/>
      <c r="IQ74" s="90"/>
      <c r="IR74" s="90"/>
      <c r="IS74" s="90"/>
      <c r="IT74" s="90"/>
      <c r="IU74" s="90"/>
      <c r="IV74" s="90"/>
    </row>
    <row r="75" spans="1:256" ht="20.100000000000001" customHeight="1">
      <c r="A75" s="1475"/>
      <c r="B75" s="60">
        <v>2010</v>
      </c>
      <c r="C75" s="60">
        <v>2011</v>
      </c>
      <c r="D75" s="60">
        <v>2010</v>
      </c>
      <c r="E75" s="60">
        <v>2011</v>
      </c>
      <c r="F75" s="60">
        <v>2010</v>
      </c>
      <c r="G75" s="60">
        <v>2011</v>
      </c>
      <c r="H75" s="60">
        <v>2010</v>
      </c>
      <c r="I75" s="60">
        <v>2011</v>
      </c>
      <c r="J75" s="60">
        <v>2010</v>
      </c>
      <c r="K75" s="60">
        <v>2011</v>
      </c>
      <c r="L75" s="60">
        <v>2010</v>
      </c>
      <c r="M75" s="91">
        <v>2011</v>
      </c>
      <c r="P75" s="90"/>
      <c r="Q75" s="90"/>
      <c r="R75" s="90"/>
      <c r="S75" s="90"/>
      <c r="T75" s="90"/>
      <c r="U75" s="90"/>
      <c r="V75" s="90"/>
      <c r="W75" s="90"/>
      <c r="X75" s="90"/>
      <c r="Y75" s="90"/>
      <c r="Z75" s="90"/>
      <c r="AA75" s="90"/>
      <c r="AB75" s="90"/>
      <c r="AC75" s="90"/>
      <c r="AD75" s="90"/>
      <c r="AE75" s="90"/>
      <c r="AF75" s="90"/>
      <c r="AG75" s="90"/>
      <c r="AH75" s="90"/>
      <c r="AI75" s="90"/>
      <c r="AJ75" s="90"/>
      <c r="AK75" s="90"/>
      <c r="AL75" s="90"/>
      <c r="AM75" s="90"/>
      <c r="AN75" s="90"/>
      <c r="AO75" s="90"/>
      <c r="AP75" s="90"/>
      <c r="AQ75" s="90"/>
      <c r="AR75" s="90"/>
      <c r="AS75" s="90"/>
      <c r="AT75" s="90"/>
      <c r="AU75" s="90"/>
      <c r="AV75" s="90"/>
      <c r="AW75" s="90"/>
      <c r="AX75" s="90"/>
      <c r="AY75" s="90"/>
      <c r="AZ75" s="90"/>
      <c r="BA75" s="90"/>
      <c r="BB75" s="90"/>
      <c r="BC75" s="90"/>
      <c r="BD75" s="90"/>
      <c r="BE75" s="90"/>
      <c r="BF75" s="90"/>
      <c r="BG75" s="90"/>
      <c r="BH75" s="90"/>
      <c r="BI75" s="90"/>
      <c r="BJ75" s="90"/>
      <c r="BK75" s="90"/>
      <c r="BL75" s="90"/>
      <c r="BM75" s="90"/>
      <c r="BN75" s="90"/>
      <c r="BO75" s="90"/>
      <c r="BP75" s="90"/>
      <c r="BQ75" s="90"/>
      <c r="BR75" s="90"/>
      <c r="BS75" s="90"/>
      <c r="BT75" s="90"/>
      <c r="BU75" s="90"/>
      <c r="BV75" s="90"/>
      <c r="BW75" s="90"/>
      <c r="BX75" s="90"/>
      <c r="BY75" s="90"/>
      <c r="BZ75" s="90"/>
      <c r="CA75" s="90"/>
      <c r="CB75" s="90"/>
      <c r="CC75" s="90"/>
      <c r="CD75" s="90"/>
      <c r="CE75" s="90"/>
      <c r="CF75" s="90"/>
      <c r="CG75" s="90"/>
      <c r="CH75" s="90"/>
      <c r="CI75" s="90"/>
      <c r="CJ75" s="90"/>
      <c r="CK75" s="90"/>
      <c r="CL75" s="90"/>
      <c r="CM75" s="90"/>
      <c r="CN75" s="90"/>
      <c r="CO75" s="90"/>
      <c r="CP75" s="90"/>
      <c r="CQ75" s="90"/>
      <c r="CR75" s="90"/>
      <c r="CS75" s="90"/>
      <c r="CT75" s="90"/>
      <c r="CU75" s="90"/>
      <c r="CV75" s="90"/>
      <c r="CW75" s="90"/>
      <c r="CX75" s="90"/>
      <c r="CY75" s="90"/>
      <c r="CZ75" s="90"/>
      <c r="DA75" s="90"/>
      <c r="DB75" s="90"/>
      <c r="DC75" s="90"/>
      <c r="DD75" s="90"/>
      <c r="DE75" s="90"/>
      <c r="DF75" s="90"/>
      <c r="DG75" s="90"/>
      <c r="DH75" s="90"/>
      <c r="DI75" s="90"/>
      <c r="DJ75" s="90"/>
      <c r="DK75" s="90"/>
      <c r="DL75" s="90"/>
      <c r="DM75" s="90"/>
      <c r="DN75" s="90"/>
      <c r="DO75" s="90"/>
      <c r="DP75" s="90"/>
      <c r="DQ75" s="90"/>
      <c r="DR75" s="90"/>
      <c r="DS75" s="90"/>
      <c r="DT75" s="90"/>
      <c r="DU75" s="90"/>
      <c r="DV75" s="90"/>
      <c r="DW75" s="90"/>
      <c r="DX75" s="90"/>
      <c r="DY75" s="90"/>
      <c r="DZ75" s="90"/>
      <c r="EA75" s="90"/>
      <c r="EB75" s="90"/>
      <c r="EC75" s="90"/>
      <c r="ED75" s="90"/>
      <c r="EE75" s="90"/>
      <c r="EF75" s="90"/>
      <c r="EG75" s="90"/>
      <c r="EH75" s="90"/>
      <c r="EI75" s="90"/>
      <c r="EJ75" s="90"/>
      <c r="EK75" s="90"/>
      <c r="EL75" s="90"/>
      <c r="EM75" s="90"/>
      <c r="EN75" s="90"/>
      <c r="EO75" s="90"/>
      <c r="EP75" s="90"/>
      <c r="EQ75" s="90"/>
      <c r="ER75" s="90"/>
      <c r="ES75" s="90"/>
      <c r="ET75" s="90"/>
      <c r="EU75" s="90"/>
      <c r="EV75" s="90"/>
      <c r="EW75" s="90"/>
      <c r="EX75" s="90"/>
      <c r="EY75" s="90"/>
      <c r="EZ75" s="90"/>
      <c r="FA75" s="90"/>
      <c r="FB75" s="90"/>
      <c r="FC75" s="90"/>
      <c r="FD75" s="90"/>
      <c r="FE75" s="90"/>
      <c r="FF75" s="90"/>
      <c r="FG75" s="90"/>
      <c r="FH75" s="90"/>
      <c r="FI75" s="90"/>
      <c r="FJ75" s="90"/>
      <c r="FK75" s="90"/>
      <c r="FL75" s="90"/>
      <c r="FM75" s="90"/>
      <c r="FN75" s="90"/>
      <c r="FO75" s="90"/>
      <c r="FP75" s="90"/>
      <c r="FQ75" s="90"/>
      <c r="FR75" s="90"/>
      <c r="FS75" s="90"/>
      <c r="FT75" s="90"/>
      <c r="FU75" s="90"/>
      <c r="FV75" s="90"/>
      <c r="FW75" s="90"/>
      <c r="FX75" s="90"/>
      <c r="FY75" s="90"/>
      <c r="FZ75" s="90"/>
      <c r="GA75" s="90"/>
      <c r="GB75" s="90"/>
      <c r="GC75" s="90"/>
      <c r="GD75" s="90"/>
      <c r="GE75" s="90"/>
      <c r="GF75" s="90"/>
      <c r="GG75" s="90"/>
      <c r="GH75" s="90"/>
      <c r="GI75" s="90"/>
      <c r="GJ75" s="90"/>
      <c r="GK75" s="90"/>
      <c r="GL75" s="90"/>
      <c r="GM75" s="90"/>
      <c r="GN75" s="90"/>
      <c r="GO75" s="90"/>
      <c r="GP75" s="90"/>
      <c r="GQ75" s="90"/>
      <c r="GR75" s="90"/>
      <c r="GS75" s="90"/>
      <c r="GT75" s="90"/>
      <c r="GU75" s="90"/>
      <c r="GV75" s="90"/>
      <c r="GW75" s="90"/>
      <c r="GX75" s="90"/>
      <c r="GY75" s="90"/>
      <c r="GZ75" s="90"/>
      <c r="HA75" s="90"/>
      <c r="HB75" s="90"/>
      <c r="HC75" s="90"/>
      <c r="HD75" s="90"/>
      <c r="HE75" s="90"/>
      <c r="HF75" s="90"/>
      <c r="HG75" s="90"/>
      <c r="HH75" s="90"/>
      <c r="HI75" s="90"/>
      <c r="HJ75" s="90"/>
      <c r="HK75" s="90"/>
      <c r="HL75" s="90"/>
      <c r="HM75" s="90"/>
      <c r="HN75" s="90"/>
      <c r="HO75" s="90"/>
      <c r="HP75" s="90"/>
      <c r="HQ75" s="90"/>
      <c r="HR75" s="90"/>
      <c r="HS75" s="90"/>
      <c r="HT75" s="90"/>
      <c r="HU75" s="90"/>
      <c r="HV75" s="90"/>
      <c r="HW75" s="90"/>
      <c r="HX75" s="90"/>
      <c r="HY75" s="90"/>
      <c r="HZ75" s="90"/>
      <c r="IA75" s="90"/>
      <c r="IB75" s="90"/>
      <c r="IC75" s="90"/>
      <c r="ID75" s="90"/>
      <c r="IE75" s="90"/>
      <c r="IF75" s="90"/>
      <c r="IG75" s="90"/>
      <c r="IH75" s="90"/>
      <c r="II75" s="90"/>
      <c r="IJ75" s="90"/>
      <c r="IK75" s="90"/>
      <c r="IL75" s="90"/>
      <c r="IM75" s="90"/>
      <c r="IN75" s="90"/>
      <c r="IO75" s="90"/>
      <c r="IP75" s="90"/>
      <c r="IQ75" s="90"/>
      <c r="IR75" s="90"/>
      <c r="IS75" s="90"/>
      <c r="IT75" s="90"/>
      <c r="IU75" s="90"/>
      <c r="IV75" s="90"/>
    </row>
    <row r="76" spans="1:256" ht="20.100000000000001" customHeight="1">
      <c r="A76" s="67" t="s">
        <v>438</v>
      </c>
      <c r="B76" s="68">
        <v>5963</v>
      </c>
      <c r="C76" s="68">
        <v>4743</v>
      </c>
      <c r="D76" s="68">
        <v>6542</v>
      </c>
      <c r="E76" s="68">
        <v>4880</v>
      </c>
      <c r="F76" s="68">
        <v>4221</v>
      </c>
      <c r="G76" s="68">
        <v>4984</v>
      </c>
      <c r="H76" s="68">
        <v>6184</v>
      </c>
      <c r="I76" s="68">
        <v>5395</v>
      </c>
      <c r="J76" s="68">
        <v>14139</v>
      </c>
      <c r="K76" s="68">
        <v>13541</v>
      </c>
      <c r="L76" s="68">
        <v>14477</v>
      </c>
      <c r="M76" s="68">
        <v>15172</v>
      </c>
      <c r="P76" s="90"/>
      <c r="Q76" s="90"/>
      <c r="R76" s="90"/>
      <c r="S76" s="90"/>
      <c r="T76" s="90"/>
      <c r="U76" s="90"/>
      <c r="V76" s="90"/>
      <c r="W76" s="90"/>
      <c r="X76" s="90"/>
      <c r="Y76" s="90"/>
      <c r="Z76" s="90"/>
      <c r="AA76" s="90"/>
      <c r="AB76" s="90"/>
      <c r="AC76" s="90"/>
      <c r="AD76" s="90"/>
      <c r="AE76" s="90"/>
      <c r="AF76" s="90"/>
      <c r="AG76" s="90"/>
      <c r="AH76" s="90"/>
      <c r="AI76" s="90"/>
      <c r="AJ76" s="90"/>
      <c r="AK76" s="90"/>
      <c r="AL76" s="90"/>
      <c r="AM76" s="90"/>
      <c r="AN76" s="90"/>
      <c r="AO76" s="90"/>
      <c r="AP76" s="90"/>
      <c r="AQ76" s="90"/>
      <c r="AR76" s="90"/>
      <c r="AS76" s="90"/>
      <c r="AT76" s="90"/>
      <c r="AU76" s="90"/>
      <c r="AV76" s="90"/>
      <c r="AW76" s="90"/>
      <c r="AX76" s="90"/>
      <c r="AY76" s="90"/>
      <c r="AZ76" s="90"/>
      <c r="BA76" s="90"/>
      <c r="BB76" s="90"/>
      <c r="BC76" s="90"/>
      <c r="BD76" s="90"/>
      <c r="BE76" s="90"/>
      <c r="BF76" s="90"/>
      <c r="BG76" s="90"/>
      <c r="BH76" s="90"/>
      <c r="BI76" s="90"/>
      <c r="BJ76" s="90"/>
      <c r="BK76" s="90"/>
      <c r="BL76" s="90"/>
      <c r="BM76" s="90"/>
      <c r="BN76" s="90"/>
      <c r="BO76" s="90"/>
      <c r="BP76" s="90"/>
      <c r="BQ76" s="90"/>
      <c r="BR76" s="90"/>
      <c r="BS76" s="90"/>
      <c r="BT76" s="90"/>
      <c r="BU76" s="90"/>
      <c r="BV76" s="90"/>
      <c r="BW76" s="90"/>
      <c r="BX76" s="90"/>
      <c r="BY76" s="90"/>
      <c r="BZ76" s="90"/>
      <c r="CA76" s="90"/>
      <c r="CB76" s="90"/>
      <c r="CC76" s="90"/>
      <c r="CD76" s="90"/>
      <c r="CE76" s="90"/>
      <c r="CF76" s="90"/>
      <c r="CG76" s="90"/>
      <c r="CH76" s="90"/>
      <c r="CI76" s="90"/>
      <c r="CJ76" s="90"/>
      <c r="CK76" s="90"/>
      <c r="CL76" s="90"/>
      <c r="CM76" s="90"/>
      <c r="CN76" s="90"/>
      <c r="CO76" s="90"/>
      <c r="CP76" s="90"/>
      <c r="CQ76" s="90"/>
      <c r="CR76" s="90"/>
      <c r="CS76" s="90"/>
      <c r="CT76" s="90"/>
      <c r="CU76" s="90"/>
      <c r="CV76" s="90"/>
      <c r="CW76" s="90"/>
      <c r="CX76" s="90"/>
      <c r="CY76" s="90"/>
      <c r="CZ76" s="90"/>
      <c r="DA76" s="90"/>
      <c r="DB76" s="90"/>
      <c r="DC76" s="90"/>
      <c r="DD76" s="90"/>
      <c r="DE76" s="90"/>
      <c r="DF76" s="90"/>
      <c r="DG76" s="90"/>
      <c r="DH76" s="90"/>
      <c r="DI76" s="90"/>
      <c r="DJ76" s="90"/>
      <c r="DK76" s="90"/>
      <c r="DL76" s="90"/>
      <c r="DM76" s="90"/>
      <c r="DN76" s="90"/>
      <c r="DO76" s="90"/>
      <c r="DP76" s="90"/>
      <c r="DQ76" s="90"/>
      <c r="DR76" s="90"/>
      <c r="DS76" s="90"/>
      <c r="DT76" s="90"/>
      <c r="DU76" s="90"/>
      <c r="DV76" s="90"/>
      <c r="DW76" s="90"/>
      <c r="DX76" s="90"/>
      <c r="DY76" s="90"/>
      <c r="DZ76" s="90"/>
      <c r="EA76" s="90"/>
      <c r="EB76" s="90"/>
      <c r="EC76" s="90"/>
      <c r="ED76" s="90"/>
      <c r="EE76" s="90"/>
      <c r="EF76" s="90"/>
      <c r="EG76" s="90"/>
      <c r="EH76" s="90"/>
      <c r="EI76" s="90"/>
      <c r="EJ76" s="90"/>
      <c r="EK76" s="90"/>
      <c r="EL76" s="90"/>
      <c r="EM76" s="90"/>
      <c r="EN76" s="90"/>
      <c r="EO76" s="90"/>
      <c r="EP76" s="90"/>
      <c r="EQ76" s="90"/>
      <c r="ER76" s="90"/>
      <c r="ES76" s="90"/>
      <c r="ET76" s="90"/>
      <c r="EU76" s="90"/>
      <c r="EV76" s="90"/>
      <c r="EW76" s="90"/>
      <c r="EX76" s="90"/>
      <c r="EY76" s="90"/>
      <c r="EZ76" s="90"/>
      <c r="FA76" s="90"/>
      <c r="FB76" s="90"/>
      <c r="FC76" s="90"/>
      <c r="FD76" s="90"/>
      <c r="FE76" s="90"/>
      <c r="FF76" s="90"/>
      <c r="FG76" s="90"/>
      <c r="FH76" s="90"/>
      <c r="FI76" s="90"/>
      <c r="FJ76" s="90"/>
      <c r="FK76" s="90"/>
      <c r="FL76" s="90"/>
      <c r="FM76" s="90"/>
      <c r="FN76" s="90"/>
      <c r="FO76" s="90"/>
      <c r="FP76" s="90"/>
      <c r="FQ76" s="90"/>
      <c r="FR76" s="90"/>
      <c r="FS76" s="90"/>
      <c r="FT76" s="90"/>
      <c r="FU76" s="90"/>
      <c r="FV76" s="90"/>
      <c r="FW76" s="90"/>
      <c r="FX76" s="90"/>
      <c r="FY76" s="90"/>
      <c r="FZ76" s="90"/>
      <c r="GA76" s="90"/>
      <c r="GB76" s="90"/>
      <c r="GC76" s="90"/>
      <c r="GD76" s="90"/>
      <c r="GE76" s="90"/>
      <c r="GF76" s="90"/>
      <c r="GG76" s="90"/>
      <c r="GH76" s="90"/>
      <c r="GI76" s="90"/>
      <c r="GJ76" s="90"/>
      <c r="GK76" s="90"/>
      <c r="GL76" s="90"/>
      <c r="GM76" s="90"/>
      <c r="GN76" s="90"/>
      <c r="GO76" s="90"/>
      <c r="GP76" s="90"/>
      <c r="GQ76" s="90"/>
      <c r="GR76" s="90"/>
      <c r="GS76" s="90"/>
      <c r="GT76" s="90"/>
      <c r="GU76" s="90"/>
      <c r="GV76" s="90"/>
      <c r="GW76" s="90"/>
      <c r="GX76" s="90"/>
      <c r="GY76" s="90"/>
      <c r="GZ76" s="90"/>
      <c r="HA76" s="90"/>
      <c r="HB76" s="90"/>
      <c r="HC76" s="90"/>
      <c r="HD76" s="90"/>
      <c r="HE76" s="90"/>
      <c r="HF76" s="90"/>
      <c r="HG76" s="90"/>
      <c r="HH76" s="90"/>
      <c r="HI76" s="90"/>
      <c r="HJ76" s="90"/>
      <c r="HK76" s="90"/>
      <c r="HL76" s="90"/>
      <c r="HM76" s="90"/>
      <c r="HN76" s="90"/>
      <c r="HO76" s="90"/>
      <c r="HP76" s="90"/>
      <c r="HQ76" s="90"/>
      <c r="HR76" s="90"/>
      <c r="HS76" s="90"/>
      <c r="HT76" s="90"/>
      <c r="HU76" s="90"/>
      <c r="HV76" s="90"/>
      <c r="HW76" s="90"/>
      <c r="HX76" s="90"/>
      <c r="HY76" s="90"/>
      <c r="HZ76" s="90"/>
      <c r="IA76" s="90"/>
      <c r="IB76" s="90"/>
      <c r="IC76" s="90"/>
      <c r="ID76" s="90"/>
      <c r="IE76" s="90"/>
      <c r="IF76" s="90"/>
      <c r="IG76" s="90"/>
      <c r="IH76" s="90"/>
      <c r="II76" s="90"/>
      <c r="IJ76" s="90"/>
      <c r="IK76" s="90"/>
      <c r="IL76" s="90"/>
      <c r="IM76" s="90"/>
      <c r="IN76" s="90"/>
      <c r="IO76" s="90"/>
      <c r="IP76" s="90"/>
      <c r="IQ76" s="90"/>
      <c r="IR76" s="90"/>
      <c r="IS76" s="90"/>
      <c r="IT76" s="90"/>
      <c r="IU76" s="90"/>
      <c r="IV76" s="90"/>
    </row>
    <row r="77" spans="1:256" ht="20.100000000000001" customHeight="1">
      <c r="A77" s="71" t="s">
        <v>10</v>
      </c>
      <c r="B77" s="124">
        <v>34</v>
      </c>
      <c r="C77" s="124">
        <v>29</v>
      </c>
      <c r="D77" s="124">
        <v>25</v>
      </c>
      <c r="E77" s="124">
        <v>22</v>
      </c>
      <c r="F77" s="124">
        <v>28</v>
      </c>
      <c r="G77" s="124">
        <v>54</v>
      </c>
      <c r="H77" s="124">
        <v>44</v>
      </c>
      <c r="I77" s="124">
        <v>42</v>
      </c>
      <c r="J77" s="124">
        <v>40</v>
      </c>
      <c r="K77" s="124">
        <v>47</v>
      </c>
      <c r="L77" s="124">
        <v>48</v>
      </c>
      <c r="M77" s="124">
        <v>79</v>
      </c>
      <c r="P77" s="90"/>
      <c r="Q77" s="90"/>
      <c r="R77" s="90"/>
      <c r="S77" s="90"/>
      <c r="T77" s="90"/>
      <c r="U77" s="90"/>
      <c r="V77" s="90"/>
      <c r="W77" s="90"/>
      <c r="X77" s="90"/>
      <c r="Y77" s="90"/>
      <c r="Z77" s="90"/>
      <c r="AA77" s="90"/>
      <c r="AB77" s="90"/>
      <c r="AC77" s="90"/>
      <c r="AD77" s="90"/>
      <c r="AE77" s="90"/>
      <c r="AF77" s="90"/>
      <c r="AG77" s="90"/>
      <c r="AH77" s="90"/>
      <c r="AI77" s="90"/>
      <c r="AJ77" s="90"/>
      <c r="AK77" s="90"/>
      <c r="AL77" s="90"/>
      <c r="AM77" s="90"/>
      <c r="AN77" s="90"/>
      <c r="AO77" s="90"/>
      <c r="AP77" s="90"/>
      <c r="AQ77" s="90"/>
      <c r="AR77" s="90"/>
      <c r="AS77" s="90"/>
      <c r="AT77" s="90"/>
      <c r="AU77" s="90"/>
      <c r="AV77" s="90"/>
      <c r="AW77" s="90"/>
      <c r="AX77" s="90"/>
      <c r="AY77" s="90"/>
      <c r="AZ77" s="90"/>
      <c r="BA77" s="90"/>
      <c r="BB77" s="90"/>
      <c r="BC77" s="90"/>
      <c r="BD77" s="90"/>
      <c r="BE77" s="90"/>
      <c r="BF77" s="90"/>
      <c r="BG77" s="90"/>
      <c r="BH77" s="90"/>
      <c r="BI77" s="90"/>
      <c r="BJ77" s="90"/>
      <c r="BK77" s="90"/>
      <c r="BL77" s="90"/>
      <c r="BM77" s="90"/>
      <c r="BN77" s="90"/>
      <c r="BO77" s="90"/>
      <c r="BP77" s="90"/>
      <c r="BQ77" s="90"/>
      <c r="BR77" s="90"/>
      <c r="BS77" s="90"/>
      <c r="BT77" s="90"/>
      <c r="BU77" s="90"/>
      <c r="BV77" s="90"/>
      <c r="BW77" s="90"/>
      <c r="BX77" s="90"/>
      <c r="BY77" s="90"/>
      <c r="BZ77" s="90"/>
      <c r="CA77" s="90"/>
      <c r="CB77" s="90"/>
      <c r="CC77" s="90"/>
      <c r="CD77" s="90"/>
      <c r="CE77" s="90"/>
      <c r="CF77" s="90"/>
      <c r="CG77" s="90"/>
      <c r="CH77" s="90"/>
      <c r="CI77" s="90"/>
      <c r="CJ77" s="90"/>
      <c r="CK77" s="90"/>
      <c r="CL77" s="90"/>
      <c r="CM77" s="90"/>
      <c r="CN77" s="90"/>
      <c r="CO77" s="90"/>
      <c r="CP77" s="90"/>
      <c r="CQ77" s="90"/>
      <c r="CR77" s="90"/>
      <c r="CS77" s="90"/>
      <c r="CT77" s="90"/>
      <c r="CU77" s="90"/>
      <c r="CV77" s="90"/>
      <c r="CW77" s="90"/>
      <c r="CX77" s="90"/>
      <c r="CY77" s="90"/>
      <c r="CZ77" s="90"/>
      <c r="DA77" s="90"/>
      <c r="DB77" s="90"/>
      <c r="DC77" s="90"/>
      <c r="DD77" s="90"/>
      <c r="DE77" s="90"/>
      <c r="DF77" s="90"/>
      <c r="DG77" s="90"/>
      <c r="DH77" s="90"/>
      <c r="DI77" s="90"/>
      <c r="DJ77" s="90"/>
      <c r="DK77" s="90"/>
      <c r="DL77" s="90"/>
      <c r="DM77" s="90"/>
      <c r="DN77" s="90"/>
      <c r="DO77" s="90"/>
      <c r="DP77" s="90"/>
      <c r="DQ77" s="90"/>
      <c r="DR77" s="90"/>
      <c r="DS77" s="90"/>
      <c r="DT77" s="90"/>
      <c r="DU77" s="90"/>
      <c r="DV77" s="90"/>
      <c r="DW77" s="90"/>
      <c r="DX77" s="90"/>
      <c r="DY77" s="90"/>
      <c r="DZ77" s="90"/>
      <c r="EA77" s="90"/>
      <c r="EB77" s="90"/>
      <c r="EC77" s="90"/>
      <c r="ED77" s="90"/>
      <c r="EE77" s="90"/>
      <c r="EF77" s="90"/>
      <c r="EG77" s="90"/>
      <c r="EH77" s="90"/>
      <c r="EI77" s="90"/>
      <c r="EJ77" s="90"/>
      <c r="EK77" s="90"/>
      <c r="EL77" s="90"/>
      <c r="EM77" s="90"/>
      <c r="EN77" s="90"/>
      <c r="EO77" s="90"/>
      <c r="EP77" s="90"/>
      <c r="EQ77" s="90"/>
      <c r="ER77" s="90"/>
      <c r="ES77" s="90"/>
      <c r="ET77" s="90"/>
      <c r="EU77" s="90"/>
      <c r="EV77" s="90"/>
      <c r="EW77" s="90"/>
      <c r="EX77" s="90"/>
      <c r="EY77" s="90"/>
      <c r="EZ77" s="90"/>
      <c r="FA77" s="90"/>
      <c r="FB77" s="90"/>
      <c r="FC77" s="90"/>
      <c r="FD77" s="90"/>
      <c r="FE77" s="90"/>
      <c r="FF77" s="90"/>
      <c r="FG77" s="90"/>
      <c r="FH77" s="90"/>
      <c r="FI77" s="90"/>
      <c r="FJ77" s="90"/>
      <c r="FK77" s="90"/>
      <c r="FL77" s="90"/>
      <c r="FM77" s="90"/>
      <c r="FN77" s="90"/>
      <c r="FO77" s="90"/>
      <c r="FP77" s="90"/>
      <c r="FQ77" s="90"/>
      <c r="FR77" s="90"/>
      <c r="FS77" s="90"/>
      <c r="FT77" s="90"/>
      <c r="FU77" s="90"/>
      <c r="FV77" s="90"/>
      <c r="FW77" s="90"/>
      <c r="FX77" s="90"/>
      <c r="FY77" s="90"/>
      <c r="FZ77" s="90"/>
      <c r="GA77" s="90"/>
      <c r="GB77" s="90"/>
      <c r="GC77" s="90"/>
      <c r="GD77" s="90"/>
      <c r="GE77" s="90"/>
      <c r="GF77" s="90"/>
      <c r="GG77" s="90"/>
      <c r="GH77" s="90"/>
      <c r="GI77" s="90"/>
      <c r="GJ77" s="90"/>
      <c r="GK77" s="90"/>
      <c r="GL77" s="90"/>
      <c r="GM77" s="90"/>
      <c r="GN77" s="90"/>
      <c r="GO77" s="90"/>
      <c r="GP77" s="90"/>
      <c r="GQ77" s="90"/>
      <c r="GR77" s="90"/>
      <c r="GS77" s="90"/>
      <c r="GT77" s="90"/>
      <c r="GU77" s="90"/>
      <c r="GV77" s="90"/>
      <c r="GW77" s="90"/>
      <c r="GX77" s="90"/>
      <c r="GY77" s="90"/>
      <c r="GZ77" s="90"/>
      <c r="HA77" s="90"/>
      <c r="HB77" s="90"/>
      <c r="HC77" s="90"/>
      <c r="HD77" s="90"/>
      <c r="HE77" s="90"/>
      <c r="HF77" s="90"/>
      <c r="HG77" s="90"/>
      <c r="HH77" s="90"/>
      <c r="HI77" s="90"/>
      <c r="HJ77" s="90"/>
      <c r="HK77" s="90"/>
      <c r="HL77" s="90"/>
      <c r="HM77" s="90"/>
      <c r="HN77" s="90"/>
      <c r="HO77" s="90"/>
      <c r="HP77" s="90"/>
      <c r="HQ77" s="90"/>
      <c r="HR77" s="90"/>
      <c r="HS77" s="90"/>
      <c r="HT77" s="90"/>
      <c r="HU77" s="90"/>
      <c r="HV77" s="90"/>
      <c r="HW77" s="90"/>
      <c r="HX77" s="90"/>
      <c r="HY77" s="90"/>
      <c r="HZ77" s="90"/>
      <c r="IA77" s="90"/>
      <c r="IB77" s="90"/>
      <c r="IC77" s="90"/>
      <c r="ID77" s="90"/>
      <c r="IE77" s="90"/>
      <c r="IF77" s="90"/>
      <c r="IG77" s="90"/>
      <c r="IH77" s="90"/>
      <c r="II77" s="90"/>
      <c r="IJ77" s="90"/>
      <c r="IK77" s="90"/>
      <c r="IL77" s="90"/>
      <c r="IM77" s="90"/>
      <c r="IN77" s="90"/>
      <c r="IO77" s="90"/>
      <c r="IP77" s="90"/>
      <c r="IQ77" s="90"/>
      <c r="IR77" s="90"/>
      <c r="IS77" s="90"/>
      <c r="IT77" s="90"/>
      <c r="IU77" s="90"/>
      <c r="IV77" s="90"/>
    </row>
    <row r="78" spans="1:256" ht="20.100000000000001" customHeight="1">
      <c r="A78" s="75" t="s">
        <v>11</v>
      </c>
      <c r="B78" s="360">
        <v>2</v>
      </c>
      <c r="C78" s="360">
        <v>4</v>
      </c>
      <c r="D78" s="360">
        <v>0</v>
      </c>
      <c r="E78" s="360">
        <v>9</v>
      </c>
      <c r="F78" s="360">
        <v>15</v>
      </c>
      <c r="G78" s="360">
        <v>1</v>
      </c>
      <c r="H78" s="360">
        <v>3</v>
      </c>
      <c r="I78" s="360">
        <v>1</v>
      </c>
      <c r="J78" s="360">
        <v>10</v>
      </c>
      <c r="K78" s="360">
        <v>12</v>
      </c>
      <c r="L78" s="360">
        <v>10</v>
      </c>
      <c r="M78" s="360">
        <v>31</v>
      </c>
    </row>
    <row r="79" spans="1:256" ht="20.100000000000001" customHeight="1">
      <c r="A79" s="75" t="s">
        <v>12</v>
      </c>
      <c r="B79" s="360">
        <v>30</v>
      </c>
      <c r="C79" s="360">
        <v>1</v>
      </c>
      <c r="D79" s="360">
        <v>6</v>
      </c>
      <c r="E79" s="360">
        <v>4</v>
      </c>
      <c r="F79" s="360">
        <v>6</v>
      </c>
      <c r="G79" s="360">
        <v>7</v>
      </c>
      <c r="H79" s="360">
        <v>25</v>
      </c>
      <c r="I79" s="360">
        <v>0</v>
      </c>
      <c r="J79" s="360">
        <v>11</v>
      </c>
      <c r="K79" s="360">
        <v>4</v>
      </c>
      <c r="L79" s="360">
        <v>8</v>
      </c>
      <c r="M79" s="360">
        <v>9</v>
      </c>
    </row>
    <row r="80" spans="1:256" ht="20.100000000000001" customHeight="1">
      <c r="A80" s="75" t="s">
        <v>13</v>
      </c>
      <c r="B80" s="360">
        <v>0</v>
      </c>
      <c r="C80" s="360">
        <v>0</v>
      </c>
      <c r="D80" s="360">
        <v>9</v>
      </c>
      <c r="E80" s="360">
        <v>1</v>
      </c>
      <c r="F80" s="360">
        <v>0</v>
      </c>
      <c r="G80" s="360">
        <v>12</v>
      </c>
      <c r="H80" s="360">
        <v>0</v>
      </c>
      <c r="I80" s="360">
        <v>15</v>
      </c>
      <c r="J80" s="360">
        <v>6</v>
      </c>
      <c r="K80" s="360">
        <v>0</v>
      </c>
      <c r="L80" s="360">
        <v>0</v>
      </c>
      <c r="M80" s="360">
        <v>0</v>
      </c>
    </row>
    <row r="81" spans="1:256" ht="20.100000000000001" customHeight="1">
      <c r="A81" s="75" t="s">
        <v>14</v>
      </c>
      <c r="B81" s="360">
        <v>0</v>
      </c>
      <c r="C81" s="360">
        <v>0</v>
      </c>
      <c r="D81" s="360">
        <v>0</v>
      </c>
      <c r="E81" s="360">
        <v>1</v>
      </c>
      <c r="F81" s="360">
        <v>2</v>
      </c>
      <c r="G81" s="360">
        <v>4</v>
      </c>
      <c r="H81" s="360">
        <v>0</v>
      </c>
      <c r="I81" s="360">
        <v>0</v>
      </c>
      <c r="J81" s="360">
        <v>0</v>
      </c>
      <c r="K81" s="360">
        <v>0</v>
      </c>
      <c r="L81" s="360">
        <v>2</v>
      </c>
      <c r="M81" s="360">
        <v>1</v>
      </c>
    </row>
    <row r="82" spans="1:256" ht="20.100000000000001" customHeight="1">
      <c r="A82" s="75" t="s">
        <v>15</v>
      </c>
      <c r="B82" s="360">
        <v>2</v>
      </c>
      <c r="C82" s="360">
        <v>24</v>
      </c>
      <c r="D82" s="360">
        <v>10</v>
      </c>
      <c r="E82" s="360">
        <v>7</v>
      </c>
      <c r="F82" s="360">
        <v>5</v>
      </c>
      <c r="G82" s="360">
        <v>30</v>
      </c>
      <c r="H82" s="360">
        <v>16</v>
      </c>
      <c r="I82" s="360">
        <v>26</v>
      </c>
      <c r="J82" s="360">
        <v>13</v>
      </c>
      <c r="K82" s="360">
        <v>31</v>
      </c>
      <c r="L82" s="360">
        <v>28</v>
      </c>
      <c r="M82" s="360">
        <v>38</v>
      </c>
    </row>
    <row r="83" spans="1:256" ht="20.100000000000001" customHeight="1">
      <c r="A83" s="71" t="s">
        <v>16</v>
      </c>
      <c r="B83" s="361">
        <v>0</v>
      </c>
      <c r="C83" s="361">
        <v>10</v>
      </c>
      <c r="D83" s="361">
        <v>16</v>
      </c>
      <c r="E83" s="361">
        <v>11</v>
      </c>
      <c r="F83" s="361">
        <v>6</v>
      </c>
      <c r="G83" s="361">
        <v>28</v>
      </c>
      <c r="H83" s="361">
        <v>25</v>
      </c>
      <c r="I83" s="361">
        <v>14</v>
      </c>
      <c r="J83" s="361">
        <v>22</v>
      </c>
      <c r="K83" s="361">
        <v>18</v>
      </c>
      <c r="L83" s="361">
        <v>24</v>
      </c>
      <c r="M83" s="361">
        <v>37</v>
      </c>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c r="AU83" s="90"/>
      <c r="AV83" s="90"/>
      <c r="AW83" s="90"/>
      <c r="AX83" s="90"/>
      <c r="AY83" s="90"/>
      <c r="AZ83" s="90"/>
      <c r="BA83" s="90"/>
      <c r="BB83" s="90"/>
      <c r="BC83" s="90"/>
      <c r="BD83" s="90"/>
      <c r="BE83" s="90"/>
      <c r="BF83" s="90"/>
      <c r="BG83" s="90"/>
      <c r="BH83" s="90"/>
      <c r="BI83" s="90"/>
      <c r="BJ83" s="90"/>
      <c r="BK83" s="90"/>
      <c r="BL83" s="90"/>
      <c r="BM83" s="90"/>
      <c r="BN83" s="90"/>
      <c r="BO83" s="90"/>
      <c r="BP83" s="90"/>
      <c r="BQ83" s="90"/>
      <c r="BR83" s="90"/>
      <c r="BS83" s="90"/>
      <c r="BT83" s="90"/>
      <c r="BU83" s="90"/>
      <c r="BV83" s="90"/>
      <c r="BW83" s="90"/>
      <c r="BX83" s="90"/>
      <c r="BY83" s="90"/>
      <c r="BZ83" s="90"/>
      <c r="CA83" s="90"/>
      <c r="CB83" s="90"/>
      <c r="CC83" s="90"/>
      <c r="CD83" s="90"/>
      <c r="CE83" s="90"/>
      <c r="CF83" s="90"/>
      <c r="CG83" s="90"/>
      <c r="CH83" s="90"/>
      <c r="CI83" s="90"/>
      <c r="CJ83" s="90"/>
      <c r="CK83" s="90"/>
      <c r="CL83" s="90"/>
      <c r="CM83" s="90"/>
      <c r="CN83" s="90"/>
      <c r="CO83" s="90"/>
      <c r="CP83" s="90"/>
      <c r="CQ83" s="90"/>
      <c r="CR83" s="90"/>
      <c r="CS83" s="90"/>
      <c r="CT83" s="90"/>
      <c r="CU83" s="90"/>
      <c r="CV83" s="90"/>
      <c r="CW83" s="90"/>
      <c r="CX83" s="90"/>
      <c r="CY83" s="90"/>
      <c r="CZ83" s="90"/>
      <c r="DA83" s="90"/>
      <c r="DB83" s="90"/>
      <c r="DC83" s="90"/>
      <c r="DD83" s="90"/>
      <c r="DE83" s="90"/>
      <c r="DF83" s="90"/>
      <c r="DG83" s="90"/>
      <c r="DH83" s="90"/>
      <c r="DI83" s="90"/>
      <c r="DJ83" s="90"/>
      <c r="DK83" s="90"/>
      <c r="DL83" s="90"/>
      <c r="DM83" s="90"/>
      <c r="DN83" s="90"/>
      <c r="DO83" s="90"/>
      <c r="DP83" s="90"/>
      <c r="DQ83" s="90"/>
      <c r="DR83" s="90"/>
      <c r="DS83" s="90"/>
      <c r="DT83" s="90"/>
      <c r="DU83" s="90"/>
      <c r="DV83" s="90"/>
      <c r="DW83" s="90"/>
      <c r="DX83" s="90"/>
      <c r="DY83" s="90"/>
      <c r="DZ83" s="90"/>
      <c r="EA83" s="90"/>
      <c r="EB83" s="90"/>
      <c r="EC83" s="90"/>
      <c r="ED83" s="90"/>
      <c r="EE83" s="90"/>
      <c r="EF83" s="90"/>
      <c r="EG83" s="90"/>
      <c r="EH83" s="90"/>
      <c r="EI83" s="90"/>
      <c r="EJ83" s="90"/>
      <c r="EK83" s="90"/>
      <c r="EL83" s="90"/>
      <c r="EM83" s="90"/>
      <c r="EN83" s="90"/>
      <c r="EO83" s="90"/>
      <c r="EP83" s="90"/>
      <c r="EQ83" s="90"/>
      <c r="ER83" s="90"/>
      <c r="ES83" s="90"/>
      <c r="ET83" s="90"/>
      <c r="EU83" s="90"/>
      <c r="EV83" s="90"/>
      <c r="EW83" s="90"/>
      <c r="EX83" s="90"/>
      <c r="EY83" s="90"/>
      <c r="EZ83" s="90"/>
      <c r="FA83" s="90"/>
      <c r="FB83" s="90"/>
      <c r="FC83" s="90"/>
      <c r="FD83" s="90"/>
      <c r="FE83" s="90"/>
      <c r="FF83" s="90"/>
      <c r="FG83" s="90"/>
      <c r="FH83" s="90"/>
      <c r="FI83" s="90"/>
      <c r="FJ83" s="90"/>
      <c r="FK83" s="90"/>
      <c r="FL83" s="90"/>
      <c r="FM83" s="90"/>
      <c r="FN83" s="90"/>
      <c r="FO83" s="90"/>
      <c r="FP83" s="90"/>
      <c r="FQ83" s="90"/>
      <c r="FR83" s="90"/>
      <c r="FS83" s="90"/>
      <c r="FT83" s="90"/>
      <c r="FU83" s="90"/>
      <c r="FV83" s="90"/>
      <c r="FW83" s="90"/>
      <c r="FX83" s="90"/>
      <c r="FY83" s="90"/>
      <c r="FZ83" s="90"/>
      <c r="GA83" s="90"/>
      <c r="GB83" s="90"/>
      <c r="GC83" s="90"/>
      <c r="GD83" s="90"/>
      <c r="GE83" s="90"/>
      <c r="GF83" s="90"/>
      <c r="GG83" s="90"/>
      <c r="GH83" s="90"/>
      <c r="GI83" s="90"/>
      <c r="GJ83" s="90"/>
      <c r="GK83" s="90"/>
      <c r="GL83" s="90"/>
      <c r="GM83" s="90"/>
      <c r="GN83" s="90"/>
      <c r="GO83" s="90"/>
      <c r="GP83" s="90"/>
      <c r="GQ83" s="90"/>
      <c r="GR83" s="90"/>
      <c r="GS83" s="90"/>
      <c r="GT83" s="90"/>
      <c r="GU83" s="90"/>
      <c r="GV83" s="90"/>
      <c r="GW83" s="90"/>
      <c r="GX83" s="90"/>
      <c r="GY83" s="90"/>
      <c r="GZ83" s="90"/>
      <c r="HA83" s="90"/>
      <c r="HB83" s="90"/>
      <c r="HC83" s="90"/>
      <c r="HD83" s="90"/>
      <c r="HE83" s="90"/>
      <c r="HF83" s="90"/>
      <c r="HG83" s="90"/>
      <c r="HH83" s="90"/>
      <c r="HI83" s="90"/>
      <c r="HJ83" s="90"/>
      <c r="HK83" s="90"/>
      <c r="HL83" s="90"/>
      <c r="HM83" s="90"/>
      <c r="HN83" s="90"/>
      <c r="HO83" s="90"/>
      <c r="HP83" s="90"/>
      <c r="HQ83" s="90"/>
      <c r="HR83" s="90"/>
      <c r="HS83" s="90"/>
      <c r="HT83" s="90"/>
      <c r="HU83" s="90"/>
      <c r="HV83" s="90"/>
      <c r="HW83" s="90"/>
      <c r="HX83" s="90"/>
      <c r="HY83" s="90"/>
      <c r="HZ83" s="90"/>
      <c r="IA83" s="90"/>
      <c r="IB83" s="90"/>
      <c r="IC83" s="90"/>
      <c r="ID83" s="90"/>
      <c r="IE83" s="90"/>
      <c r="IF83" s="90"/>
      <c r="IG83" s="90"/>
      <c r="IH83" s="90"/>
      <c r="II83" s="90"/>
      <c r="IJ83" s="90"/>
      <c r="IK83" s="90"/>
      <c r="IL83" s="90"/>
      <c r="IM83" s="90"/>
      <c r="IN83" s="90"/>
      <c r="IO83" s="90"/>
      <c r="IP83" s="90"/>
      <c r="IQ83" s="90"/>
      <c r="IR83" s="90"/>
      <c r="IS83" s="90"/>
      <c r="IT83" s="90"/>
      <c r="IU83" s="90"/>
      <c r="IV83" s="90"/>
    </row>
    <row r="84" spans="1:256" ht="20.100000000000001" customHeight="1">
      <c r="A84" s="75" t="s">
        <v>17</v>
      </c>
      <c r="B84" s="360">
        <v>0</v>
      </c>
      <c r="C84" s="360">
        <v>4</v>
      </c>
      <c r="D84" s="360">
        <v>5</v>
      </c>
      <c r="E84" s="360">
        <v>1</v>
      </c>
      <c r="F84" s="360">
        <v>0</v>
      </c>
      <c r="G84" s="360">
        <v>1</v>
      </c>
      <c r="H84" s="360">
        <v>0</v>
      </c>
      <c r="I84" s="360">
        <v>0</v>
      </c>
      <c r="J84" s="360">
        <v>3</v>
      </c>
      <c r="K84" s="360">
        <v>4</v>
      </c>
      <c r="L84" s="360">
        <v>5</v>
      </c>
      <c r="M84" s="360">
        <v>4</v>
      </c>
    </row>
    <row r="85" spans="1:256" ht="20.100000000000001" customHeight="1">
      <c r="A85" s="75" t="s">
        <v>18</v>
      </c>
      <c r="B85" s="360">
        <v>0</v>
      </c>
      <c r="C85" s="360">
        <v>1</v>
      </c>
      <c r="D85" s="360">
        <v>2</v>
      </c>
      <c r="E85" s="360">
        <v>0</v>
      </c>
      <c r="F85" s="360">
        <v>0</v>
      </c>
      <c r="G85" s="360">
        <v>0</v>
      </c>
      <c r="H85" s="360">
        <v>0</v>
      </c>
      <c r="I85" s="360">
        <v>1</v>
      </c>
      <c r="J85" s="360">
        <v>2</v>
      </c>
      <c r="K85" s="360">
        <v>0</v>
      </c>
      <c r="L85" s="360">
        <v>2</v>
      </c>
      <c r="M85" s="360">
        <v>0</v>
      </c>
    </row>
    <row r="86" spans="1:256" ht="20.100000000000001" customHeight="1">
      <c r="A86" s="75" t="s">
        <v>19</v>
      </c>
      <c r="B86" s="360">
        <v>0</v>
      </c>
      <c r="C86" s="360">
        <v>1</v>
      </c>
      <c r="D86" s="360">
        <v>3</v>
      </c>
      <c r="E86" s="360">
        <v>0</v>
      </c>
      <c r="F86" s="360">
        <v>6</v>
      </c>
      <c r="G86" s="360">
        <v>7</v>
      </c>
      <c r="H86" s="360">
        <v>6</v>
      </c>
      <c r="I86" s="360">
        <v>5</v>
      </c>
      <c r="J86" s="360">
        <v>5</v>
      </c>
      <c r="K86" s="360">
        <v>9</v>
      </c>
      <c r="L86" s="360">
        <v>2</v>
      </c>
      <c r="M86" s="360">
        <v>12</v>
      </c>
    </row>
    <row r="87" spans="1:256" ht="20.100000000000001" customHeight="1">
      <c r="A87" s="75" t="s">
        <v>20</v>
      </c>
      <c r="B87" s="360">
        <v>0</v>
      </c>
      <c r="C87" s="360">
        <v>0</v>
      </c>
      <c r="D87" s="360">
        <v>0</v>
      </c>
      <c r="E87" s="360">
        <v>1</v>
      </c>
      <c r="F87" s="360">
        <v>0</v>
      </c>
      <c r="G87" s="360">
        <v>0</v>
      </c>
      <c r="H87" s="360">
        <v>2</v>
      </c>
      <c r="I87" s="360">
        <v>4</v>
      </c>
      <c r="J87" s="360">
        <v>4</v>
      </c>
      <c r="K87" s="360">
        <v>0</v>
      </c>
      <c r="L87" s="360">
        <v>2</v>
      </c>
      <c r="M87" s="360">
        <v>0</v>
      </c>
    </row>
    <row r="88" spans="1:256" ht="20.100000000000001" customHeight="1">
      <c r="A88" s="75" t="s">
        <v>79</v>
      </c>
      <c r="B88" s="360">
        <v>0</v>
      </c>
      <c r="C88" s="360">
        <v>4</v>
      </c>
      <c r="D88" s="360">
        <v>6</v>
      </c>
      <c r="E88" s="360">
        <v>9</v>
      </c>
      <c r="F88" s="360">
        <v>0</v>
      </c>
      <c r="G88" s="360">
        <v>20</v>
      </c>
      <c r="H88" s="360">
        <v>17</v>
      </c>
      <c r="I88" s="360">
        <v>4</v>
      </c>
      <c r="J88" s="360">
        <v>8</v>
      </c>
      <c r="K88" s="360">
        <v>5</v>
      </c>
      <c r="L88" s="360">
        <v>13</v>
      </c>
      <c r="M88" s="360">
        <v>21</v>
      </c>
    </row>
    <row r="89" spans="1:256" ht="20.100000000000001" customHeight="1">
      <c r="A89" s="71" t="s">
        <v>21</v>
      </c>
      <c r="B89" s="361">
        <v>504</v>
      </c>
      <c r="C89" s="361">
        <v>512</v>
      </c>
      <c r="D89" s="361">
        <v>460</v>
      </c>
      <c r="E89" s="361">
        <v>470</v>
      </c>
      <c r="F89" s="361">
        <v>351</v>
      </c>
      <c r="G89" s="361">
        <v>465</v>
      </c>
      <c r="H89" s="361">
        <v>404</v>
      </c>
      <c r="I89" s="361">
        <v>334</v>
      </c>
      <c r="J89" s="361">
        <v>411</v>
      </c>
      <c r="K89" s="361">
        <v>410</v>
      </c>
      <c r="L89" s="361">
        <v>877</v>
      </c>
      <c r="M89" s="361">
        <v>1808</v>
      </c>
      <c r="P89" s="90"/>
      <c r="Q89" s="90"/>
      <c r="R89" s="90"/>
      <c r="S89" s="90"/>
      <c r="T89" s="90"/>
      <c r="U89" s="90"/>
      <c r="V89" s="90"/>
      <c r="W89" s="90"/>
      <c r="X89" s="90"/>
      <c r="Y89" s="90"/>
      <c r="Z89" s="90"/>
      <c r="AA89" s="90"/>
      <c r="AB89" s="90"/>
      <c r="AC89" s="90"/>
      <c r="AD89" s="90"/>
      <c r="AE89" s="90"/>
      <c r="AF89" s="90"/>
      <c r="AG89" s="90"/>
      <c r="AH89" s="90"/>
      <c r="AI89" s="90"/>
      <c r="AJ89" s="90"/>
      <c r="AK89" s="90"/>
      <c r="AL89" s="90"/>
      <c r="AM89" s="90"/>
      <c r="AN89" s="90"/>
      <c r="AO89" s="90"/>
      <c r="AP89" s="90"/>
      <c r="AQ89" s="90"/>
      <c r="AR89" s="90"/>
      <c r="AS89" s="90"/>
      <c r="AT89" s="90"/>
      <c r="AU89" s="90"/>
      <c r="AV89" s="90"/>
      <c r="AW89" s="90"/>
      <c r="AX89" s="90"/>
      <c r="AY89" s="90"/>
      <c r="AZ89" s="90"/>
      <c r="BA89" s="90"/>
      <c r="BB89" s="90"/>
      <c r="BC89" s="90"/>
      <c r="BD89" s="90"/>
      <c r="BE89" s="90"/>
      <c r="BF89" s="90"/>
      <c r="BG89" s="90"/>
      <c r="BH89" s="90"/>
      <c r="BI89" s="90"/>
      <c r="BJ89" s="90"/>
      <c r="BK89" s="90"/>
      <c r="BL89" s="90"/>
      <c r="BM89" s="90"/>
      <c r="BN89" s="90"/>
      <c r="BO89" s="90"/>
      <c r="BP89" s="90"/>
      <c r="BQ89" s="90"/>
      <c r="BR89" s="90"/>
      <c r="BS89" s="90"/>
      <c r="BT89" s="90"/>
      <c r="BU89" s="90"/>
      <c r="BV89" s="90"/>
      <c r="BW89" s="90"/>
      <c r="BX89" s="90"/>
      <c r="BY89" s="90"/>
      <c r="BZ89" s="90"/>
      <c r="CA89" s="90"/>
      <c r="CB89" s="90"/>
      <c r="CC89" s="90"/>
      <c r="CD89" s="90"/>
      <c r="CE89" s="90"/>
      <c r="CF89" s="90"/>
      <c r="CG89" s="90"/>
      <c r="CH89" s="90"/>
      <c r="CI89" s="90"/>
      <c r="CJ89" s="90"/>
      <c r="CK89" s="90"/>
      <c r="CL89" s="90"/>
      <c r="CM89" s="90"/>
      <c r="CN89" s="90"/>
      <c r="CO89" s="90"/>
      <c r="CP89" s="90"/>
      <c r="CQ89" s="90"/>
      <c r="CR89" s="90"/>
      <c r="CS89" s="90"/>
      <c r="CT89" s="90"/>
      <c r="CU89" s="90"/>
      <c r="CV89" s="90"/>
      <c r="CW89" s="90"/>
      <c r="CX89" s="90"/>
      <c r="CY89" s="90"/>
      <c r="CZ89" s="90"/>
      <c r="DA89" s="90"/>
      <c r="DB89" s="90"/>
      <c r="DC89" s="90"/>
      <c r="DD89" s="90"/>
      <c r="DE89" s="90"/>
      <c r="DF89" s="90"/>
      <c r="DG89" s="90"/>
      <c r="DH89" s="90"/>
      <c r="DI89" s="90"/>
      <c r="DJ89" s="90"/>
      <c r="DK89" s="90"/>
      <c r="DL89" s="90"/>
      <c r="DM89" s="90"/>
      <c r="DN89" s="90"/>
      <c r="DO89" s="90"/>
      <c r="DP89" s="90"/>
      <c r="DQ89" s="90"/>
      <c r="DR89" s="90"/>
      <c r="DS89" s="90"/>
      <c r="DT89" s="90"/>
      <c r="DU89" s="90"/>
      <c r="DV89" s="90"/>
      <c r="DW89" s="90"/>
      <c r="DX89" s="90"/>
      <c r="DY89" s="90"/>
      <c r="DZ89" s="90"/>
      <c r="EA89" s="90"/>
      <c r="EB89" s="90"/>
      <c r="EC89" s="90"/>
      <c r="ED89" s="90"/>
      <c r="EE89" s="90"/>
      <c r="EF89" s="90"/>
      <c r="EG89" s="90"/>
      <c r="EH89" s="90"/>
      <c r="EI89" s="90"/>
      <c r="EJ89" s="90"/>
      <c r="EK89" s="90"/>
      <c r="EL89" s="90"/>
      <c r="EM89" s="90"/>
      <c r="EN89" s="90"/>
      <c r="EO89" s="90"/>
      <c r="EP89" s="90"/>
      <c r="EQ89" s="90"/>
      <c r="ER89" s="90"/>
      <c r="ES89" s="90"/>
      <c r="ET89" s="90"/>
      <c r="EU89" s="90"/>
      <c r="EV89" s="90"/>
      <c r="EW89" s="90"/>
      <c r="EX89" s="90"/>
      <c r="EY89" s="90"/>
      <c r="EZ89" s="90"/>
      <c r="FA89" s="90"/>
      <c r="FB89" s="90"/>
      <c r="FC89" s="90"/>
      <c r="FD89" s="90"/>
      <c r="FE89" s="90"/>
      <c r="FF89" s="90"/>
      <c r="FG89" s="90"/>
      <c r="FH89" s="90"/>
      <c r="FI89" s="90"/>
      <c r="FJ89" s="90"/>
      <c r="FK89" s="90"/>
      <c r="FL89" s="90"/>
      <c r="FM89" s="90"/>
      <c r="FN89" s="90"/>
      <c r="FO89" s="90"/>
      <c r="FP89" s="90"/>
      <c r="FQ89" s="90"/>
      <c r="FR89" s="90"/>
      <c r="FS89" s="90"/>
      <c r="FT89" s="90"/>
      <c r="FU89" s="90"/>
      <c r="FV89" s="90"/>
      <c r="FW89" s="90"/>
      <c r="FX89" s="90"/>
      <c r="FY89" s="90"/>
      <c r="FZ89" s="90"/>
      <c r="GA89" s="90"/>
      <c r="GB89" s="90"/>
      <c r="GC89" s="90"/>
      <c r="GD89" s="90"/>
      <c r="GE89" s="90"/>
      <c r="GF89" s="90"/>
      <c r="GG89" s="90"/>
      <c r="GH89" s="90"/>
      <c r="GI89" s="90"/>
      <c r="GJ89" s="90"/>
      <c r="GK89" s="90"/>
      <c r="GL89" s="90"/>
      <c r="GM89" s="90"/>
      <c r="GN89" s="90"/>
      <c r="GO89" s="90"/>
      <c r="GP89" s="90"/>
      <c r="GQ89" s="90"/>
      <c r="GR89" s="90"/>
      <c r="GS89" s="90"/>
      <c r="GT89" s="90"/>
      <c r="GU89" s="90"/>
      <c r="GV89" s="90"/>
      <c r="GW89" s="90"/>
      <c r="GX89" s="90"/>
      <c r="GY89" s="90"/>
      <c r="GZ89" s="90"/>
      <c r="HA89" s="90"/>
      <c r="HB89" s="90"/>
      <c r="HC89" s="90"/>
      <c r="HD89" s="90"/>
      <c r="HE89" s="90"/>
      <c r="HF89" s="90"/>
      <c r="HG89" s="90"/>
      <c r="HH89" s="90"/>
      <c r="HI89" s="90"/>
      <c r="HJ89" s="90"/>
      <c r="HK89" s="90"/>
      <c r="HL89" s="90"/>
      <c r="HM89" s="90"/>
      <c r="HN89" s="90"/>
      <c r="HO89" s="90"/>
      <c r="HP89" s="90"/>
      <c r="HQ89" s="90"/>
      <c r="HR89" s="90"/>
      <c r="HS89" s="90"/>
      <c r="HT89" s="90"/>
      <c r="HU89" s="90"/>
      <c r="HV89" s="90"/>
      <c r="HW89" s="90"/>
      <c r="HX89" s="90"/>
      <c r="HY89" s="90"/>
      <c r="HZ89" s="90"/>
      <c r="IA89" s="90"/>
      <c r="IB89" s="90"/>
      <c r="IC89" s="90"/>
      <c r="ID89" s="90"/>
      <c r="IE89" s="90"/>
      <c r="IF89" s="90"/>
      <c r="IG89" s="90"/>
      <c r="IH89" s="90"/>
      <c r="II89" s="90"/>
      <c r="IJ89" s="90"/>
      <c r="IK89" s="90"/>
      <c r="IL89" s="90"/>
      <c r="IM89" s="90"/>
      <c r="IN89" s="90"/>
      <c r="IO89" s="90"/>
      <c r="IP89" s="90"/>
      <c r="IQ89" s="90"/>
      <c r="IR89" s="90"/>
      <c r="IS89" s="90"/>
      <c r="IT89" s="90"/>
      <c r="IU89" s="90"/>
      <c r="IV89" s="90"/>
    </row>
    <row r="90" spans="1:256" ht="20.100000000000001" customHeight="1">
      <c r="A90" s="75" t="s">
        <v>22</v>
      </c>
      <c r="B90" s="360">
        <v>20</v>
      </c>
      <c r="C90" s="360">
        <v>12</v>
      </c>
      <c r="D90" s="360">
        <v>59</v>
      </c>
      <c r="E90" s="360">
        <v>26</v>
      </c>
      <c r="F90" s="360">
        <v>14</v>
      </c>
      <c r="G90" s="360">
        <v>24</v>
      </c>
      <c r="H90" s="360">
        <v>29</v>
      </c>
      <c r="I90" s="360">
        <v>25</v>
      </c>
      <c r="J90" s="360">
        <v>33</v>
      </c>
      <c r="K90" s="360">
        <v>54</v>
      </c>
      <c r="L90" s="360">
        <v>136</v>
      </c>
      <c r="M90" s="360">
        <v>354</v>
      </c>
    </row>
    <row r="91" spans="1:256" ht="20.100000000000001" customHeight="1">
      <c r="A91" s="75" t="s">
        <v>23</v>
      </c>
      <c r="B91" s="360">
        <v>467</v>
      </c>
      <c r="C91" s="360">
        <v>489</v>
      </c>
      <c r="D91" s="360">
        <v>388</v>
      </c>
      <c r="E91" s="360">
        <v>436</v>
      </c>
      <c r="F91" s="360">
        <v>323</v>
      </c>
      <c r="G91" s="360">
        <v>397</v>
      </c>
      <c r="H91" s="360">
        <v>364</v>
      </c>
      <c r="I91" s="360">
        <v>286</v>
      </c>
      <c r="J91" s="360">
        <v>316</v>
      </c>
      <c r="K91" s="360">
        <v>341</v>
      </c>
      <c r="L91" s="360">
        <v>732</v>
      </c>
      <c r="M91" s="360">
        <v>1418</v>
      </c>
    </row>
    <row r="92" spans="1:256" ht="20.100000000000001" customHeight="1">
      <c r="A92" s="75" t="s">
        <v>24</v>
      </c>
      <c r="B92" s="360">
        <v>17</v>
      </c>
      <c r="C92" s="360">
        <v>11</v>
      </c>
      <c r="D92" s="360">
        <v>13</v>
      </c>
      <c r="E92" s="360">
        <v>8</v>
      </c>
      <c r="F92" s="360">
        <v>14</v>
      </c>
      <c r="G92" s="360">
        <v>44</v>
      </c>
      <c r="H92" s="360">
        <v>11</v>
      </c>
      <c r="I92" s="360">
        <v>23</v>
      </c>
      <c r="J92" s="360">
        <v>62</v>
      </c>
      <c r="K92" s="360">
        <v>15</v>
      </c>
      <c r="L92" s="360">
        <v>9</v>
      </c>
      <c r="M92" s="360">
        <v>36</v>
      </c>
    </row>
    <row r="93" spans="1:256" ht="20.100000000000001" customHeight="1">
      <c r="A93" s="71" t="s">
        <v>25</v>
      </c>
      <c r="B93" s="361">
        <v>606</v>
      </c>
      <c r="C93" s="361">
        <v>455</v>
      </c>
      <c r="D93" s="361">
        <v>767</v>
      </c>
      <c r="E93" s="361">
        <v>436</v>
      </c>
      <c r="F93" s="361">
        <v>848</v>
      </c>
      <c r="G93" s="361">
        <v>601</v>
      </c>
      <c r="H93" s="361">
        <v>863</v>
      </c>
      <c r="I93" s="361">
        <v>262</v>
      </c>
      <c r="J93" s="361">
        <v>2290</v>
      </c>
      <c r="K93" s="361">
        <v>1872</v>
      </c>
      <c r="L93" s="361">
        <v>665</v>
      </c>
      <c r="M93" s="361">
        <v>1215</v>
      </c>
      <c r="P93" s="90"/>
      <c r="Q93" s="90"/>
      <c r="R93" s="90"/>
      <c r="S93" s="90"/>
      <c r="T93" s="90"/>
      <c r="U93" s="90"/>
      <c r="V93" s="90"/>
      <c r="W93" s="90"/>
      <c r="X93" s="90"/>
      <c r="Y93" s="90"/>
      <c r="Z93" s="90"/>
      <c r="AA93" s="90"/>
      <c r="AB93" s="90"/>
      <c r="AC93" s="90"/>
      <c r="AD93" s="90"/>
      <c r="AE93" s="90"/>
      <c r="AF93" s="90"/>
      <c r="AG93" s="90"/>
      <c r="AH93" s="90"/>
      <c r="AI93" s="90"/>
      <c r="AJ93" s="90"/>
      <c r="AK93" s="90"/>
      <c r="AL93" s="90"/>
      <c r="AM93" s="90"/>
      <c r="AN93" s="90"/>
      <c r="AO93" s="90"/>
      <c r="AP93" s="90"/>
      <c r="AQ93" s="90"/>
      <c r="AR93" s="90"/>
      <c r="AS93" s="90"/>
      <c r="AT93" s="90"/>
      <c r="AU93" s="90"/>
      <c r="AV93" s="90"/>
      <c r="AW93" s="90"/>
      <c r="AX93" s="90"/>
      <c r="AY93" s="90"/>
      <c r="AZ93" s="90"/>
      <c r="BA93" s="90"/>
      <c r="BB93" s="90"/>
      <c r="BC93" s="90"/>
      <c r="BD93" s="90"/>
      <c r="BE93" s="90"/>
      <c r="BF93" s="90"/>
      <c r="BG93" s="90"/>
      <c r="BH93" s="90"/>
      <c r="BI93" s="90"/>
      <c r="BJ93" s="90"/>
      <c r="BK93" s="90"/>
      <c r="BL93" s="90"/>
      <c r="BM93" s="90"/>
      <c r="BN93" s="90"/>
      <c r="BO93" s="90"/>
      <c r="BP93" s="90"/>
      <c r="BQ93" s="90"/>
      <c r="BR93" s="90"/>
      <c r="BS93" s="90"/>
      <c r="BT93" s="90"/>
      <c r="BU93" s="90"/>
      <c r="BV93" s="90"/>
      <c r="BW93" s="90"/>
      <c r="BX93" s="90"/>
      <c r="BY93" s="90"/>
      <c r="BZ93" s="90"/>
      <c r="CA93" s="90"/>
      <c r="CB93" s="90"/>
      <c r="CC93" s="90"/>
      <c r="CD93" s="90"/>
      <c r="CE93" s="90"/>
      <c r="CF93" s="90"/>
      <c r="CG93" s="90"/>
      <c r="CH93" s="90"/>
      <c r="CI93" s="90"/>
      <c r="CJ93" s="90"/>
      <c r="CK93" s="90"/>
      <c r="CL93" s="90"/>
      <c r="CM93" s="90"/>
      <c r="CN93" s="90"/>
      <c r="CO93" s="90"/>
      <c r="CP93" s="90"/>
      <c r="CQ93" s="90"/>
      <c r="CR93" s="90"/>
      <c r="CS93" s="90"/>
      <c r="CT93" s="90"/>
      <c r="CU93" s="90"/>
      <c r="CV93" s="90"/>
      <c r="CW93" s="90"/>
      <c r="CX93" s="90"/>
      <c r="CY93" s="90"/>
      <c r="CZ93" s="90"/>
      <c r="DA93" s="90"/>
      <c r="DB93" s="90"/>
      <c r="DC93" s="90"/>
      <c r="DD93" s="90"/>
      <c r="DE93" s="90"/>
      <c r="DF93" s="90"/>
      <c r="DG93" s="90"/>
      <c r="DH93" s="90"/>
      <c r="DI93" s="90"/>
      <c r="DJ93" s="90"/>
      <c r="DK93" s="90"/>
      <c r="DL93" s="90"/>
      <c r="DM93" s="90"/>
      <c r="DN93" s="90"/>
      <c r="DO93" s="90"/>
      <c r="DP93" s="90"/>
      <c r="DQ93" s="90"/>
      <c r="DR93" s="90"/>
      <c r="DS93" s="90"/>
      <c r="DT93" s="90"/>
      <c r="DU93" s="90"/>
      <c r="DV93" s="90"/>
      <c r="DW93" s="90"/>
      <c r="DX93" s="90"/>
      <c r="DY93" s="90"/>
      <c r="DZ93" s="90"/>
      <c r="EA93" s="90"/>
      <c r="EB93" s="90"/>
      <c r="EC93" s="90"/>
      <c r="ED93" s="90"/>
      <c r="EE93" s="90"/>
      <c r="EF93" s="90"/>
      <c r="EG93" s="90"/>
      <c r="EH93" s="90"/>
      <c r="EI93" s="90"/>
      <c r="EJ93" s="90"/>
      <c r="EK93" s="90"/>
      <c r="EL93" s="90"/>
      <c r="EM93" s="90"/>
      <c r="EN93" s="90"/>
      <c r="EO93" s="90"/>
      <c r="EP93" s="90"/>
      <c r="EQ93" s="90"/>
      <c r="ER93" s="90"/>
      <c r="ES93" s="90"/>
      <c r="ET93" s="90"/>
      <c r="EU93" s="90"/>
      <c r="EV93" s="90"/>
      <c r="EW93" s="90"/>
      <c r="EX93" s="90"/>
      <c r="EY93" s="90"/>
      <c r="EZ93" s="90"/>
      <c r="FA93" s="90"/>
      <c r="FB93" s="90"/>
      <c r="FC93" s="90"/>
      <c r="FD93" s="90"/>
      <c r="FE93" s="90"/>
      <c r="FF93" s="90"/>
      <c r="FG93" s="90"/>
      <c r="FH93" s="90"/>
      <c r="FI93" s="90"/>
      <c r="FJ93" s="90"/>
      <c r="FK93" s="90"/>
      <c r="FL93" s="90"/>
      <c r="FM93" s="90"/>
      <c r="FN93" s="90"/>
      <c r="FO93" s="90"/>
      <c r="FP93" s="90"/>
      <c r="FQ93" s="90"/>
      <c r="FR93" s="90"/>
      <c r="FS93" s="90"/>
      <c r="FT93" s="90"/>
      <c r="FU93" s="90"/>
      <c r="FV93" s="90"/>
      <c r="FW93" s="90"/>
      <c r="FX93" s="90"/>
      <c r="FY93" s="90"/>
      <c r="FZ93" s="90"/>
      <c r="GA93" s="90"/>
      <c r="GB93" s="90"/>
      <c r="GC93" s="90"/>
      <c r="GD93" s="90"/>
      <c r="GE93" s="90"/>
      <c r="GF93" s="90"/>
      <c r="GG93" s="90"/>
      <c r="GH93" s="90"/>
      <c r="GI93" s="90"/>
      <c r="GJ93" s="90"/>
      <c r="GK93" s="90"/>
      <c r="GL93" s="90"/>
      <c r="GM93" s="90"/>
      <c r="GN93" s="90"/>
      <c r="GO93" s="90"/>
      <c r="GP93" s="90"/>
      <c r="GQ93" s="90"/>
      <c r="GR93" s="90"/>
      <c r="GS93" s="90"/>
      <c r="GT93" s="90"/>
      <c r="GU93" s="90"/>
      <c r="GV93" s="90"/>
      <c r="GW93" s="90"/>
      <c r="GX93" s="90"/>
      <c r="GY93" s="90"/>
      <c r="GZ93" s="90"/>
      <c r="HA93" s="90"/>
      <c r="HB93" s="90"/>
      <c r="HC93" s="90"/>
      <c r="HD93" s="90"/>
      <c r="HE93" s="90"/>
      <c r="HF93" s="90"/>
      <c r="HG93" s="90"/>
      <c r="HH93" s="90"/>
      <c r="HI93" s="90"/>
      <c r="HJ93" s="90"/>
      <c r="HK93" s="90"/>
      <c r="HL93" s="90"/>
      <c r="HM93" s="90"/>
      <c r="HN93" s="90"/>
      <c r="HO93" s="90"/>
      <c r="HP93" s="90"/>
      <c r="HQ93" s="90"/>
      <c r="HR93" s="90"/>
      <c r="HS93" s="90"/>
      <c r="HT93" s="90"/>
      <c r="HU93" s="90"/>
      <c r="HV93" s="90"/>
      <c r="HW93" s="90"/>
      <c r="HX93" s="90"/>
      <c r="HY93" s="90"/>
      <c r="HZ93" s="90"/>
      <c r="IA93" s="90"/>
      <c r="IB93" s="90"/>
      <c r="IC93" s="90"/>
      <c r="ID93" s="90"/>
      <c r="IE93" s="90"/>
      <c r="IF93" s="90"/>
      <c r="IG93" s="90"/>
      <c r="IH93" s="90"/>
      <c r="II93" s="90"/>
      <c r="IJ93" s="90"/>
      <c r="IK93" s="90"/>
      <c r="IL93" s="90"/>
      <c r="IM93" s="90"/>
      <c r="IN93" s="90"/>
      <c r="IO93" s="90"/>
      <c r="IP93" s="90"/>
      <c r="IQ93" s="90"/>
      <c r="IR93" s="90"/>
      <c r="IS93" s="90"/>
      <c r="IT93" s="90"/>
      <c r="IU93" s="90"/>
      <c r="IV93" s="90"/>
    </row>
    <row r="94" spans="1:256" ht="20.100000000000001" customHeight="1">
      <c r="A94" s="75" t="s">
        <v>26</v>
      </c>
      <c r="B94" s="360">
        <v>546</v>
      </c>
      <c r="C94" s="360">
        <v>445</v>
      </c>
      <c r="D94" s="360">
        <v>736</v>
      </c>
      <c r="E94" s="360">
        <v>409</v>
      </c>
      <c r="F94" s="360">
        <v>814</v>
      </c>
      <c r="G94" s="360">
        <v>432</v>
      </c>
      <c r="H94" s="360">
        <v>767</v>
      </c>
      <c r="I94" s="360">
        <v>248</v>
      </c>
      <c r="J94" s="360">
        <v>2138</v>
      </c>
      <c r="K94" s="360">
        <v>1742</v>
      </c>
      <c r="L94" s="360">
        <v>542</v>
      </c>
      <c r="M94" s="360">
        <v>965</v>
      </c>
    </row>
    <row r="95" spans="1:256" ht="20.100000000000001" customHeight="1">
      <c r="A95" s="75" t="s">
        <v>27</v>
      </c>
      <c r="B95" s="360">
        <v>2</v>
      </c>
      <c r="C95" s="360">
        <v>0</v>
      </c>
      <c r="D95" s="360">
        <v>0</v>
      </c>
      <c r="E95" s="360">
        <v>0</v>
      </c>
      <c r="F95" s="360">
        <v>2</v>
      </c>
      <c r="G95" s="360">
        <v>1</v>
      </c>
      <c r="H95" s="360">
        <v>2</v>
      </c>
      <c r="I95" s="360">
        <v>1</v>
      </c>
      <c r="J95" s="360">
        <v>2</v>
      </c>
      <c r="K95" s="360">
        <v>3</v>
      </c>
      <c r="L95" s="360">
        <v>4</v>
      </c>
      <c r="M95" s="360">
        <v>176</v>
      </c>
    </row>
    <row r="96" spans="1:256" ht="20.100000000000001" customHeight="1">
      <c r="A96" s="75" t="s">
        <v>28</v>
      </c>
      <c r="B96" s="360">
        <v>22</v>
      </c>
      <c r="C96" s="360">
        <v>0</v>
      </c>
      <c r="D96" s="360">
        <v>2</v>
      </c>
      <c r="E96" s="360">
        <v>5</v>
      </c>
      <c r="F96" s="360">
        <v>2</v>
      </c>
      <c r="G96" s="360">
        <v>13</v>
      </c>
      <c r="H96" s="360">
        <v>58</v>
      </c>
      <c r="I96" s="360">
        <v>1</v>
      </c>
      <c r="J96" s="360">
        <v>71</v>
      </c>
      <c r="K96" s="360">
        <v>52</v>
      </c>
      <c r="L96" s="360">
        <v>27</v>
      </c>
      <c r="M96" s="360">
        <v>28</v>
      </c>
    </row>
    <row r="97" spans="1:256" ht="20.100000000000001" customHeight="1">
      <c r="A97" s="75" t="s">
        <v>29</v>
      </c>
      <c r="B97" s="360">
        <v>11</v>
      </c>
      <c r="C97" s="360">
        <v>0</v>
      </c>
      <c r="D97" s="360">
        <v>13</v>
      </c>
      <c r="E97" s="360">
        <v>8</v>
      </c>
      <c r="F97" s="360">
        <v>5</v>
      </c>
      <c r="G97" s="360">
        <v>4</v>
      </c>
      <c r="H97" s="360">
        <v>5</v>
      </c>
      <c r="I97" s="360">
        <v>1</v>
      </c>
      <c r="J97" s="360">
        <v>11</v>
      </c>
      <c r="K97" s="360">
        <v>20</v>
      </c>
      <c r="L97" s="360">
        <v>10</v>
      </c>
      <c r="M97" s="360">
        <v>6</v>
      </c>
    </row>
    <row r="98" spans="1:256" ht="20.100000000000001" customHeight="1">
      <c r="A98" s="75" t="s">
        <v>30</v>
      </c>
      <c r="B98" s="360">
        <v>2</v>
      </c>
      <c r="C98" s="360">
        <v>0</v>
      </c>
      <c r="D98" s="360">
        <v>6</v>
      </c>
      <c r="E98" s="360">
        <v>1</v>
      </c>
      <c r="F98" s="360">
        <v>2</v>
      </c>
      <c r="G98" s="360">
        <v>1</v>
      </c>
      <c r="H98" s="360">
        <v>5</v>
      </c>
      <c r="I98" s="360">
        <v>0</v>
      </c>
      <c r="J98" s="360">
        <v>2</v>
      </c>
      <c r="K98" s="360">
        <v>0</v>
      </c>
      <c r="L98" s="360">
        <v>0</v>
      </c>
      <c r="M98" s="360">
        <v>1</v>
      </c>
    </row>
    <row r="99" spans="1:256" ht="20.100000000000001" customHeight="1">
      <c r="A99" s="75" t="s">
        <v>31</v>
      </c>
      <c r="B99" s="360">
        <v>0</v>
      </c>
      <c r="C99" s="360">
        <v>0</v>
      </c>
      <c r="D99" s="360">
        <v>0</v>
      </c>
      <c r="E99" s="360">
        <v>0</v>
      </c>
      <c r="F99" s="360">
        <v>0</v>
      </c>
      <c r="G99" s="360">
        <v>0</v>
      </c>
      <c r="H99" s="360">
        <v>0</v>
      </c>
      <c r="I99" s="360">
        <v>0</v>
      </c>
      <c r="J99" s="360">
        <v>0</v>
      </c>
      <c r="K99" s="360">
        <v>0</v>
      </c>
      <c r="L99" s="360">
        <v>0</v>
      </c>
      <c r="M99" s="360">
        <v>0</v>
      </c>
    </row>
    <row r="100" spans="1:256" ht="20.100000000000001" customHeight="1">
      <c r="A100" s="75" t="s">
        <v>32</v>
      </c>
      <c r="B100" s="360">
        <v>6</v>
      </c>
      <c r="C100" s="360">
        <v>0</v>
      </c>
      <c r="D100" s="360">
        <v>0</v>
      </c>
      <c r="E100" s="360">
        <v>0</v>
      </c>
      <c r="F100" s="360">
        <v>2</v>
      </c>
      <c r="G100" s="360">
        <v>1</v>
      </c>
      <c r="H100" s="360">
        <v>0</v>
      </c>
      <c r="I100" s="360">
        <v>1</v>
      </c>
      <c r="J100" s="360">
        <v>5</v>
      </c>
      <c r="K100" s="360">
        <v>0</v>
      </c>
      <c r="L100" s="360">
        <v>2</v>
      </c>
      <c r="M100" s="360">
        <v>15</v>
      </c>
    </row>
    <row r="101" spans="1:256" ht="20.100000000000001" customHeight="1">
      <c r="A101" s="75" t="s">
        <v>33</v>
      </c>
      <c r="B101" s="360">
        <v>6</v>
      </c>
      <c r="C101" s="360">
        <v>8</v>
      </c>
      <c r="D101" s="360">
        <v>3</v>
      </c>
      <c r="E101" s="360">
        <v>3</v>
      </c>
      <c r="F101" s="360">
        <v>3</v>
      </c>
      <c r="G101" s="360">
        <v>8</v>
      </c>
      <c r="H101" s="360">
        <v>2</v>
      </c>
      <c r="I101" s="360">
        <v>0</v>
      </c>
      <c r="J101" s="360">
        <v>10</v>
      </c>
      <c r="K101" s="360">
        <v>10</v>
      </c>
      <c r="L101" s="360">
        <v>11</v>
      </c>
      <c r="M101" s="360">
        <v>11</v>
      </c>
    </row>
    <row r="102" spans="1:256" ht="20.100000000000001" customHeight="1">
      <c r="A102" s="75" t="s">
        <v>34</v>
      </c>
      <c r="B102" s="360">
        <v>0</v>
      </c>
      <c r="C102" s="360">
        <v>0</v>
      </c>
      <c r="D102" s="360">
        <v>0</v>
      </c>
      <c r="E102" s="360">
        <v>1</v>
      </c>
      <c r="F102" s="360">
        <v>0</v>
      </c>
      <c r="G102" s="360">
        <v>1</v>
      </c>
      <c r="H102" s="360">
        <v>0</v>
      </c>
      <c r="I102" s="360">
        <v>1</v>
      </c>
      <c r="J102" s="360">
        <v>0</v>
      </c>
      <c r="K102" s="360">
        <v>0</v>
      </c>
      <c r="L102" s="360">
        <v>6</v>
      </c>
      <c r="M102" s="360">
        <v>0</v>
      </c>
    </row>
    <row r="103" spans="1:256" ht="20.100000000000001" customHeight="1">
      <c r="A103" s="75" t="s">
        <v>35</v>
      </c>
      <c r="B103" s="360">
        <v>0</v>
      </c>
      <c r="C103" s="360">
        <v>0</v>
      </c>
      <c r="D103" s="360">
        <v>0</v>
      </c>
      <c r="E103" s="360">
        <v>0</v>
      </c>
      <c r="F103" s="360">
        <v>0</v>
      </c>
      <c r="G103" s="360">
        <v>0</v>
      </c>
      <c r="H103" s="360">
        <v>0</v>
      </c>
      <c r="I103" s="360">
        <v>0</v>
      </c>
      <c r="J103" s="360">
        <v>0</v>
      </c>
      <c r="K103" s="360">
        <v>0</v>
      </c>
      <c r="L103" s="360">
        <v>0</v>
      </c>
      <c r="M103" s="360">
        <v>0</v>
      </c>
    </row>
    <row r="104" spans="1:256" ht="20.100000000000001" customHeight="1">
      <c r="A104" s="75" t="s">
        <v>36</v>
      </c>
      <c r="B104" s="360">
        <v>0</v>
      </c>
      <c r="C104" s="360">
        <v>1</v>
      </c>
      <c r="D104" s="360">
        <v>5</v>
      </c>
      <c r="E104" s="360">
        <v>5</v>
      </c>
      <c r="F104" s="360">
        <v>13</v>
      </c>
      <c r="G104" s="360">
        <v>136</v>
      </c>
      <c r="H104" s="360">
        <v>20</v>
      </c>
      <c r="I104" s="360">
        <v>4</v>
      </c>
      <c r="J104" s="360">
        <v>47</v>
      </c>
      <c r="K104" s="360">
        <v>38</v>
      </c>
      <c r="L104" s="360">
        <v>60</v>
      </c>
      <c r="M104" s="360">
        <v>9</v>
      </c>
    </row>
    <row r="105" spans="1:256" ht="20.100000000000001" customHeight="1">
      <c r="A105" s="75" t="s">
        <v>37</v>
      </c>
      <c r="B105" s="360">
        <v>11</v>
      </c>
      <c r="C105" s="360">
        <v>1</v>
      </c>
      <c r="D105" s="360">
        <v>2</v>
      </c>
      <c r="E105" s="360">
        <v>4</v>
      </c>
      <c r="F105" s="360">
        <v>5</v>
      </c>
      <c r="G105" s="360">
        <v>4</v>
      </c>
      <c r="H105" s="360">
        <v>4</v>
      </c>
      <c r="I105" s="360">
        <v>5</v>
      </c>
      <c r="J105" s="360">
        <v>4</v>
      </c>
      <c r="K105" s="360">
        <v>7</v>
      </c>
      <c r="L105" s="360">
        <v>3</v>
      </c>
      <c r="M105" s="360">
        <v>4</v>
      </c>
    </row>
    <row r="106" spans="1:256" ht="20.100000000000001" customHeight="1">
      <c r="A106" s="71" t="s">
        <v>38</v>
      </c>
      <c r="B106" s="361">
        <v>62</v>
      </c>
      <c r="C106" s="361">
        <v>36</v>
      </c>
      <c r="D106" s="361">
        <v>43</v>
      </c>
      <c r="E106" s="361">
        <v>28</v>
      </c>
      <c r="F106" s="361">
        <v>23</v>
      </c>
      <c r="G106" s="361">
        <v>67</v>
      </c>
      <c r="H106" s="361">
        <v>44</v>
      </c>
      <c r="I106" s="361">
        <v>18</v>
      </c>
      <c r="J106" s="361">
        <v>193</v>
      </c>
      <c r="K106" s="361">
        <v>316</v>
      </c>
      <c r="L106" s="361">
        <v>304</v>
      </c>
      <c r="M106" s="361">
        <v>132</v>
      </c>
      <c r="P106" s="90"/>
      <c r="Q106" s="90"/>
      <c r="R106" s="90"/>
      <c r="S106" s="90"/>
      <c r="T106" s="90"/>
      <c r="U106" s="90"/>
      <c r="V106" s="90"/>
      <c r="W106" s="90"/>
      <c r="X106" s="90"/>
      <c r="Y106" s="90"/>
      <c r="Z106" s="90"/>
      <c r="AA106" s="90"/>
      <c r="AB106" s="90"/>
      <c r="AC106" s="90"/>
      <c r="AD106" s="90"/>
      <c r="AE106" s="90"/>
      <c r="AF106" s="90"/>
      <c r="AG106" s="90"/>
      <c r="AH106" s="90"/>
      <c r="AI106" s="90"/>
      <c r="AJ106" s="90"/>
      <c r="AK106" s="90"/>
      <c r="AL106" s="90"/>
      <c r="AM106" s="90"/>
      <c r="AN106" s="90"/>
      <c r="AO106" s="90"/>
      <c r="AP106" s="90"/>
      <c r="AQ106" s="90"/>
      <c r="AR106" s="90"/>
      <c r="AS106" s="90"/>
      <c r="AT106" s="90"/>
      <c r="AU106" s="90"/>
      <c r="AV106" s="90"/>
      <c r="AW106" s="90"/>
      <c r="AX106" s="90"/>
      <c r="AY106" s="90"/>
      <c r="AZ106" s="90"/>
      <c r="BA106" s="90"/>
      <c r="BB106" s="90"/>
      <c r="BC106" s="90"/>
      <c r="BD106" s="90"/>
      <c r="BE106" s="90"/>
      <c r="BF106" s="90"/>
      <c r="BG106" s="90"/>
      <c r="BH106" s="90"/>
      <c r="BI106" s="90"/>
      <c r="BJ106" s="90"/>
      <c r="BK106" s="90"/>
      <c r="BL106" s="90"/>
      <c r="BM106" s="90"/>
      <c r="BN106" s="90"/>
      <c r="BO106" s="90"/>
      <c r="BP106" s="90"/>
      <c r="BQ106" s="90"/>
      <c r="BR106" s="90"/>
      <c r="BS106" s="90"/>
      <c r="BT106" s="90"/>
      <c r="BU106" s="90"/>
      <c r="BV106" s="90"/>
      <c r="BW106" s="90"/>
      <c r="BX106" s="90"/>
      <c r="BY106" s="90"/>
      <c r="BZ106" s="90"/>
      <c r="CA106" s="90"/>
      <c r="CB106" s="90"/>
      <c r="CC106" s="90"/>
      <c r="CD106" s="90"/>
      <c r="CE106" s="90"/>
      <c r="CF106" s="90"/>
      <c r="CG106" s="90"/>
      <c r="CH106" s="90"/>
      <c r="CI106" s="90"/>
      <c r="CJ106" s="90"/>
      <c r="CK106" s="90"/>
      <c r="CL106" s="90"/>
      <c r="CM106" s="90"/>
      <c r="CN106" s="90"/>
      <c r="CO106" s="90"/>
      <c r="CP106" s="90"/>
      <c r="CQ106" s="90"/>
      <c r="CR106" s="90"/>
      <c r="CS106" s="90"/>
      <c r="CT106" s="90"/>
      <c r="CU106" s="90"/>
      <c r="CV106" s="90"/>
      <c r="CW106" s="90"/>
      <c r="CX106" s="90"/>
      <c r="CY106" s="90"/>
      <c r="CZ106" s="90"/>
      <c r="DA106" s="90"/>
      <c r="DB106" s="90"/>
      <c r="DC106" s="90"/>
      <c r="DD106" s="90"/>
      <c r="DE106" s="90"/>
      <c r="DF106" s="90"/>
      <c r="DG106" s="90"/>
      <c r="DH106" s="90"/>
      <c r="DI106" s="90"/>
      <c r="DJ106" s="90"/>
      <c r="DK106" s="90"/>
      <c r="DL106" s="90"/>
      <c r="DM106" s="90"/>
      <c r="DN106" s="90"/>
      <c r="DO106" s="90"/>
      <c r="DP106" s="90"/>
      <c r="DQ106" s="90"/>
      <c r="DR106" s="90"/>
      <c r="DS106" s="90"/>
      <c r="DT106" s="90"/>
      <c r="DU106" s="90"/>
      <c r="DV106" s="90"/>
      <c r="DW106" s="90"/>
      <c r="DX106" s="90"/>
      <c r="DY106" s="90"/>
      <c r="DZ106" s="90"/>
      <c r="EA106" s="90"/>
      <c r="EB106" s="90"/>
      <c r="EC106" s="90"/>
      <c r="ED106" s="90"/>
      <c r="EE106" s="90"/>
      <c r="EF106" s="90"/>
      <c r="EG106" s="90"/>
      <c r="EH106" s="90"/>
      <c r="EI106" s="90"/>
      <c r="EJ106" s="90"/>
      <c r="EK106" s="90"/>
      <c r="EL106" s="90"/>
      <c r="EM106" s="90"/>
      <c r="EN106" s="90"/>
      <c r="EO106" s="90"/>
      <c r="EP106" s="90"/>
      <c r="EQ106" s="90"/>
      <c r="ER106" s="90"/>
      <c r="ES106" s="90"/>
      <c r="ET106" s="90"/>
      <c r="EU106" s="90"/>
      <c r="EV106" s="90"/>
      <c r="EW106" s="90"/>
      <c r="EX106" s="90"/>
      <c r="EY106" s="90"/>
      <c r="EZ106" s="90"/>
      <c r="FA106" s="90"/>
      <c r="FB106" s="90"/>
      <c r="FC106" s="90"/>
      <c r="FD106" s="90"/>
      <c r="FE106" s="90"/>
      <c r="FF106" s="90"/>
      <c r="FG106" s="90"/>
      <c r="FH106" s="90"/>
      <c r="FI106" s="90"/>
      <c r="FJ106" s="90"/>
      <c r="FK106" s="90"/>
      <c r="FL106" s="90"/>
      <c r="FM106" s="90"/>
      <c r="FN106" s="90"/>
      <c r="FO106" s="90"/>
      <c r="FP106" s="90"/>
      <c r="FQ106" s="90"/>
      <c r="FR106" s="90"/>
      <c r="FS106" s="90"/>
      <c r="FT106" s="90"/>
      <c r="FU106" s="90"/>
      <c r="FV106" s="90"/>
      <c r="FW106" s="90"/>
      <c r="FX106" s="90"/>
      <c r="FY106" s="90"/>
      <c r="FZ106" s="90"/>
      <c r="GA106" s="90"/>
      <c r="GB106" s="90"/>
      <c r="GC106" s="90"/>
      <c r="GD106" s="90"/>
      <c r="GE106" s="90"/>
      <c r="GF106" s="90"/>
      <c r="GG106" s="90"/>
      <c r="GH106" s="90"/>
      <c r="GI106" s="90"/>
      <c r="GJ106" s="90"/>
      <c r="GK106" s="90"/>
      <c r="GL106" s="90"/>
      <c r="GM106" s="90"/>
      <c r="GN106" s="90"/>
      <c r="GO106" s="90"/>
      <c r="GP106" s="90"/>
      <c r="GQ106" s="90"/>
      <c r="GR106" s="90"/>
      <c r="GS106" s="90"/>
      <c r="GT106" s="90"/>
      <c r="GU106" s="90"/>
      <c r="GV106" s="90"/>
      <c r="GW106" s="90"/>
      <c r="GX106" s="90"/>
      <c r="GY106" s="90"/>
      <c r="GZ106" s="90"/>
      <c r="HA106" s="90"/>
      <c r="HB106" s="90"/>
      <c r="HC106" s="90"/>
      <c r="HD106" s="90"/>
      <c r="HE106" s="90"/>
      <c r="HF106" s="90"/>
      <c r="HG106" s="90"/>
      <c r="HH106" s="90"/>
      <c r="HI106" s="90"/>
      <c r="HJ106" s="90"/>
      <c r="HK106" s="90"/>
      <c r="HL106" s="90"/>
      <c r="HM106" s="90"/>
      <c r="HN106" s="90"/>
      <c r="HO106" s="90"/>
      <c r="HP106" s="90"/>
      <c r="HQ106" s="90"/>
      <c r="HR106" s="90"/>
      <c r="HS106" s="90"/>
      <c r="HT106" s="90"/>
      <c r="HU106" s="90"/>
      <c r="HV106" s="90"/>
      <c r="HW106" s="90"/>
      <c r="HX106" s="90"/>
      <c r="HY106" s="90"/>
      <c r="HZ106" s="90"/>
      <c r="IA106" s="90"/>
      <c r="IB106" s="90"/>
      <c r="IC106" s="90"/>
      <c r="ID106" s="90"/>
      <c r="IE106" s="90"/>
      <c r="IF106" s="90"/>
      <c r="IG106" s="90"/>
      <c r="IH106" s="90"/>
      <c r="II106" s="90"/>
      <c r="IJ106" s="90"/>
      <c r="IK106" s="90"/>
      <c r="IL106" s="90"/>
      <c r="IM106" s="90"/>
      <c r="IN106" s="90"/>
      <c r="IO106" s="90"/>
      <c r="IP106" s="90"/>
      <c r="IQ106" s="90"/>
      <c r="IR106" s="90"/>
      <c r="IS106" s="90"/>
      <c r="IT106" s="90"/>
      <c r="IU106" s="90"/>
      <c r="IV106" s="90"/>
    </row>
    <row r="107" spans="1:256" ht="20.100000000000001" customHeight="1">
      <c r="A107" s="75" t="s">
        <v>39</v>
      </c>
      <c r="B107" s="360">
        <v>6</v>
      </c>
      <c r="C107" s="360">
        <v>5</v>
      </c>
      <c r="D107" s="360">
        <v>0</v>
      </c>
      <c r="E107" s="360">
        <v>1</v>
      </c>
      <c r="F107" s="360">
        <v>5</v>
      </c>
      <c r="G107" s="360">
        <v>7</v>
      </c>
      <c r="H107" s="360">
        <v>9</v>
      </c>
      <c r="I107" s="360">
        <v>1</v>
      </c>
      <c r="J107" s="360">
        <v>5</v>
      </c>
      <c r="K107" s="360">
        <v>1</v>
      </c>
      <c r="L107" s="360">
        <v>2</v>
      </c>
      <c r="M107" s="360">
        <v>2</v>
      </c>
    </row>
    <row r="108" spans="1:256" ht="20.100000000000001" customHeight="1">
      <c r="A108" s="75" t="s">
        <v>40</v>
      </c>
      <c r="B108" s="360">
        <v>12</v>
      </c>
      <c r="C108" s="360">
        <v>0</v>
      </c>
      <c r="D108" s="360">
        <v>3</v>
      </c>
      <c r="E108" s="360">
        <v>4</v>
      </c>
      <c r="F108" s="360">
        <v>8</v>
      </c>
      <c r="G108" s="360">
        <v>4</v>
      </c>
      <c r="H108" s="360">
        <v>5</v>
      </c>
      <c r="I108" s="360">
        <v>5</v>
      </c>
      <c r="J108" s="360">
        <v>23</v>
      </c>
      <c r="K108" s="360">
        <v>6</v>
      </c>
      <c r="L108" s="360">
        <v>41</v>
      </c>
      <c r="M108" s="360">
        <v>7</v>
      </c>
    </row>
    <row r="109" spans="1:256" ht="20.100000000000001" customHeight="1">
      <c r="A109" s="75" t="s">
        <v>41</v>
      </c>
      <c r="B109" s="360">
        <v>5</v>
      </c>
      <c r="C109" s="360">
        <v>19</v>
      </c>
      <c r="D109" s="360">
        <v>3</v>
      </c>
      <c r="E109" s="360">
        <v>5</v>
      </c>
      <c r="F109" s="360">
        <v>0</v>
      </c>
      <c r="G109" s="360">
        <v>1</v>
      </c>
      <c r="H109" s="360">
        <v>3</v>
      </c>
      <c r="I109" s="360">
        <v>5</v>
      </c>
      <c r="J109" s="360">
        <v>0</v>
      </c>
      <c r="K109" s="360">
        <v>10</v>
      </c>
      <c r="L109" s="360">
        <v>64</v>
      </c>
      <c r="M109" s="360">
        <v>61</v>
      </c>
    </row>
    <row r="110" spans="1:256" ht="20.100000000000001" customHeight="1">
      <c r="A110" s="75" t="s">
        <v>42</v>
      </c>
      <c r="B110" s="360">
        <v>3</v>
      </c>
      <c r="C110" s="360">
        <v>1</v>
      </c>
      <c r="D110" s="360">
        <v>20</v>
      </c>
      <c r="E110" s="360">
        <v>11</v>
      </c>
      <c r="F110" s="360">
        <v>8</v>
      </c>
      <c r="G110" s="360">
        <v>21</v>
      </c>
      <c r="H110" s="360">
        <v>13</v>
      </c>
      <c r="I110" s="360">
        <v>5</v>
      </c>
      <c r="J110" s="360">
        <v>13</v>
      </c>
      <c r="K110" s="360">
        <v>5</v>
      </c>
      <c r="L110" s="360">
        <v>10</v>
      </c>
      <c r="M110" s="360">
        <v>22</v>
      </c>
    </row>
    <row r="111" spans="1:256" ht="20.100000000000001" customHeight="1">
      <c r="A111" s="75" t="s">
        <v>43</v>
      </c>
      <c r="B111" s="360">
        <v>2</v>
      </c>
      <c r="C111" s="360">
        <v>4</v>
      </c>
      <c r="D111" s="360">
        <v>8</v>
      </c>
      <c r="E111" s="360">
        <v>0</v>
      </c>
      <c r="F111" s="360">
        <v>0</v>
      </c>
      <c r="G111" s="360">
        <v>4</v>
      </c>
      <c r="H111" s="360">
        <v>5</v>
      </c>
      <c r="I111" s="360">
        <v>1</v>
      </c>
      <c r="J111" s="360">
        <v>7</v>
      </c>
      <c r="K111" s="360">
        <v>0</v>
      </c>
      <c r="L111" s="360">
        <v>6</v>
      </c>
      <c r="M111" s="360">
        <v>4</v>
      </c>
    </row>
    <row r="112" spans="1:256" ht="20.100000000000001" customHeight="1">
      <c r="A112" s="75" t="s">
        <v>44</v>
      </c>
      <c r="B112" s="360">
        <v>34</v>
      </c>
      <c r="C112" s="360">
        <v>7</v>
      </c>
      <c r="D112" s="360">
        <v>9</v>
      </c>
      <c r="E112" s="360">
        <v>7</v>
      </c>
      <c r="F112" s="360">
        <v>2</v>
      </c>
      <c r="G112" s="360">
        <v>30</v>
      </c>
      <c r="H112" s="360">
        <v>9</v>
      </c>
      <c r="I112" s="360">
        <v>1</v>
      </c>
      <c r="J112" s="360">
        <v>145</v>
      </c>
      <c r="K112" s="360">
        <v>294</v>
      </c>
      <c r="L112" s="360">
        <v>181</v>
      </c>
      <c r="M112" s="360">
        <v>36</v>
      </c>
    </row>
    <row r="113" spans="1:17" ht="20.100000000000001" customHeight="1">
      <c r="A113" s="71" t="s">
        <v>45</v>
      </c>
      <c r="B113" s="361">
        <v>4755</v>
      </c>
      <c r="C113" s="361">
        <v>3700</v>
      </c>
      <c r="D113" s="361">
        <v>5228</v>
      </c>
      <c r="E113" s="361">
        <v>3909</v>
      </c>
      <c r="F113" s="361">
        <v>2959</v>
      </c>
      <c r="G113" s="361">
        <v>3759</v>
      </c>
      <c r="H113" s="361">
        <v>4713</v>
      </c>
      <c r="I113" s="361">
        <v>4722</v>
      </c>
      <c r="J113" s="361">
        <v>11047</v>
      </c>
      <c r="K113" s="361">
        <v>10717</v>
      </c>
      <c r="L113" s="361">
        <v>12534</v>
      </c>
      <c r="M113" s="361">
        <v>11811</v>
      </c>
      <c r="Q113" s="238"/>
    </row>
    <row r="114" spans="1:17" ht="20.100000000000001" customHeight="1">
      <c r="A114" s="75" t="s">
        <v>46</v>
      </c>
      <c r="B114" s="360">
        <v>421</v>
      </c>
      <c r="C114" s="360">
        <v>783</v>
      </c>
      <c r="D114" s="360">
        <v>349</v>
      </c>
      <c r="E114" s="360">
        <v>694</v>
      </c>
      <c r="F114" s="360">
        <v>270</v>
      </c>
      <c r="G114" s="360">
        <v>713</v>
      </c>
      <c r="H114" s="360">
        <v>969</v>
      </c>
      <c r="I114" s="360">
        <v>1018</v>
      </c>
      <c r="J114" s="360">
        <v>3703</v>
      </c>
      <c r="K114" s="360">
        <v>3422</v>
      </c>
      <c r="L114" s="360">
        <v>2126</v>
      </c>
      <c r="M114" s="360">
        <v>2271</v>
      </c>
      <c r="Q114" s="238"/>
    </row>
    <row r="115" spans="1:17" ht="20.100000000000001" customHeight="1">
      <c r="A115" s="75" t="s">
        <v>47</v>
      </c>
      <c r="B115" s="360">
        <v>40</v>
      </c>
      <c r="C115" s="360">
        <v>93</v>
      </c>
      <c r="D115" s="360">
        <v>19</v>
      </c>
      <c r="E115" s="360">
        <v>42</v>
      </c>
      <c r="F115" s="360">
        <v>16</v>
      </c>
      <c r="G115" s="360">
        <v>68</v>
      </c>
      <c r="H115" s="360">
        <v>126</v>
      </c>
      <c r="I115" s="360">
        <v>42</v>
      </c>
      <c r="J115" s="360">
        <v>796</v>
      </c>
      <c r="K115" s="360">
        <v>538</v>
      </c>
      <c r="L115" s="360">
        <v>314</v>
      </c>
      <c r="M115" s="360">
        <v>232</v>
      </c>
      <c r="Q115" s="238"/>
    </row>
    <row r="116" spans="1:17" ht="20.100000000000001" customHeight="1">
      <c r="A116" s="75" t="s">
        <v>48</v>
      </c>
      <c r="B116" s="360">
        <v>80</v>
      </c>
      <c r="C116" s="360">
        <v>106</v>
      </c>
      <c r="D116" s="360">
        <v>42</v>
      </c>
      <c r="E116" s="360">
        <v>70</v>
      </c>
      <c r="F116" s="360">
        <v>28</v>
      </c>
      <c r="G116" s="360">
        <v>81</v>
      </c>
      <c r="H116" s="360">
        <v>134</v>
      </c>
      <c r="I116" s="360">
        <v>101</v>
      </c>
      <c r="J116" s="360">
        <v>148</v>
      </c>
      <c r="K116" s="360">
        <v>165</v>
      </c>
      <c r="L116" s="360">
        <v>244</v>
      </c>
      <c r="M116" s="360">
        <v>192</v>
      </c>
      <c r="Q116" s="238"/>
    </row>
    <row r="117" spans="1:17" ht="20.100000000000001" customHeight="1">
      <c r="A117" s="75" t="s">
        <v>49</v>
      </c>
      <c r="B117" s="360">
        <v>8</v>
      </c>
      <c r="C117" s="360">
        <v>24</v>
      </c>
      <c r="D117" s="360">
        <v>6</v>
      </c>
      <c r="E117" s="360">
        <v>25</v>
      </c>
      <c r="F117" s="360">
        <v>16</v>
      </c>
      <c r="G117" s="360">
        <v>15</v>
      </c>
      <c r="H117" s="360">
        <v>23</v>
      </c>
      <c r="I117" s="360">
        <v>40</v>
      </c>
      <c r="J117" s="360">
        <v>33</v>
      </c>
      <c r="K117" s="360">
        <v>89</v>
      </c>
      <c r="L117" s="360">
        <v>54</v>
      </c>
      <c r="M117" s="360">
        <v>157</v>
      </c>
      <c r="Q117" s="238"/>
    </row>
    <row r="118" spans="1:17" ht="20.100000000000001" customHeight="1">
      <c r="A118" s="75" t="s">
        <v>50</v>
      </c>
      <c r="B118" s="360">
        <v>222</v>
      </c>
      <c r="C118" s="360">
        <v>476</v>
      </c>
      <c r="D118" s="360">
        <v>271</v>
      </c>
      <c r="E118" s="360">
        <v>407</v>
      </c>
      <c r="F118" s="360">
        <v>237</v>
      </c>
      <c r="G118" s="360">
        <v>366</v>
      </c>
      <c r="H118" s="360">
        <v>298</v>
      </c>
      <c r="I118" s="360">
        <v>454</v>
      </c>
      <c r="J118" s="360">
        <v>784</v>
      </c>
      <c r="K118" s="360">
        <v>413</v>
      </c>
      <c r="L118" s="360">
        <v>666</v>
      </c>
      <c r="M118" s="360">
        <v>851</v>
      </c>
      <c r="Q118" s="238"/>
    </row>
    <row r="119" spans="1:17" ht="20.100000000000001" customHeight="1">
      <c r="A119" s="75" t="s">
        <v>51</v>
      </c>
      <c r="B119" s="360">
        <v>5</v>
      </c>
      <c r="C119" s="360">
        <v>7</v>
      </c>
      <c r="D119" s="360">
        <v>31</v>
      </c>
      <c r="E119" s="360">
        <v>9</v>
      </c>
      <c r="F119" s="360">
        <v>14</v>
      </c>
      <c r="G119" s="360">
        <v>21</v>
      </c>
      <c r="H119" s="360">
        <v>49</v>
      </c>
      <c r="I119" s="360">
        <v>70</v>
      </c>
      <c r="J119" s="360">
        <v>49</v>
      </c>
      <c r="K119" s="360">
        <v>187</v>
      </c>
      <c r="L119" s="360">
        <v>78</v>
      </c>
      <c r="M119" s="360">
        <v>68</v>
      </c>
      <c r="Q119" s="238"/>
    </row>
    <row r="120" spans="1:17" ht="20.100000000000001" customHeight="1">
      <c r="A120" s="75" t="s">
        <v>52</v>
      </c>
      <c r="B120" s="360">
        <v>1031</v>
      </c>
      <c r="C120" s="360">
        <v>409</v>
      </c>
      <c r="D120" s="360">
        <v>1114</v>
      </c>
      <c r="E120" s="360">
        <v>391</v>
      </c>
      <c r="F120" s="360">
        <v>465</v>
      </c>
      <c r="G120" s="360">
        <v>200</v>
      </c>
      <c r="H120" s="360">
        <v>407</v>
      </c>
      <c r="I120" s="360">
        <v>310</v>
      </c>
      <c r="J120" s="360">
        <v>780</v>
      </c>
      <c r="K120" s="360">
        <v>525</v>
      </c>
      <c r="L120" s="360">
        <v>1334</v>
      </c>
      <c r="M120" s="360">
        <v>987</v>
      </c>
      <c r="Q120" s="238"/>
    </row>
    <row r="121" spans="1:17" ht="20.100000000000001" customHeight="1">
      <c r="A121" s="75" t="s">
        <v>53</v>
      </c>
      <c r="B121" s="360">
        <v>3</v>
      </c>
      <c r="C121" s="360">
        <v>15</v>
      </c>
      <c r="D121" s="360">
        <v>2</v>
      </c>
      <c r="E121" s="360">
        <v>15</v>
      </c>
      <c r="F121" s="360">
        <v>5</v>
      </c>
      <c r="G121" s="360">
        <v>28</v>
      </c>
      <c r="H121" s="360">
        <v>11</v>
      </c>
      <c r="I121" s="360">
        <v>12</v>
      </c>
      <c r="J121" s="360">
        <v>18</v>
      </c>
      <c r="K121" s="360">
        <v>12</v>
      </c>
      <c r="L121" s="360">
        <v>41</v>
      </c>
      <c r="M121" s="360">
        <v>32</v>
      </c>
      <c r="Q121" s="238"/>
    </row>
    <row r="122" spans="1:17" ht="20.100000000000001" customHeight="1">
      <c r="A122" s="75" t="s">
        <v>54</v>
      </c>
      <c r="B122" s="360">
        <v>254</v>
      </c>
      <c r="C122" s="360">
        <v>159</v>
      </c>
      <c r="D122" s="360">
        <v>279</v>
      </c>
      <c r="E122" s="360">
        <v>94</v>
      </c>
      <c r="F122" s="360">
        <v>111</v>
      </c>
      <c r="G122" s="360">
        <v>114</v>
      </c>
      <c r="H122" s="360">
        <v>102</v>
      </c>
      <c r="I122" s="360">
        <v>202</v>
      </c>
      <c r="J122" s="360">
        <v>315</v>
      </c>
      <c r="K122" s="360">
        <v>275</v>
      </c>
      <c r="L122" s="360">
        <v>392</v>
      </c>
      <c r="M122" s="360">
        <v>320</v>
      </c>
      <c r="Q122" s="238"/>
    </row>
    <row r="123" spans="1:17" ht="20.100000000000001" customHeight="1">
      <c r="A123" s="75" t="s">
        <v>55</v>
      </c>
      <c r="B123" s="360">
        <v>8</v>
      </c>
      <c r="C123" s="360">
        <v>4</v>
      </c>
      <c r="D123" s="360">
        <v>2</v>
      </c>
      <c r="E123" s="360">
        <v>5</v>
      </c>
      <c r="F123" s="360">
        <v>5</v>
      </c>
      <c r="G123" s="360">
        <v>1</v>
      </c>
      <c r="H123" s="360">
        <v>12</v>
      </c>
      <c r="I123" s="360">
        <v>4</v>
      </c>
      <c r="J123" s="360">
        <v>8</v>
      </c>
      <c r="K123" s="360">
        <v>27</v>
      </c>
      <c r="L123" s="360">
        <v>22</v>
      </c>
      <c r="M123" s="360">
        <v>6</v>
      </c>
      <c r="Q123" s="238"/>
    </row>
    <row r="124" spans="1:17" ht="20.100000000000001" customHeight="1">
      <c r="A124" s="75" t="s">
        <v>56</v>
      </c>
      <c r="B124" s="360">
        <v>113</v>
      </c>
      <c r="C124" s="360">
        <v>81</v>
      </c>
      <c r="D124" s="360">
        <v>107</v>
      </c>
      <c r="E124" s="360">
        <v>68</v>
      </c>
      <c r="F124" s="360">
        <v>94</v>
      </c>
      <c r="G124" s="360">
        <v>134</v>
      </c>
      <c r="H124" s="360">
        <v>412</v>
      </c>
      <c r="I124" s="360">
        <v>126</v>
      </c>
      <c r="J124" s="360">
        <v>476</v>
      </c>
      <c r="K124" s="360">
        <v>504</v>
      </c>
      <c r="L124" s="360">
        <v>597</v>
      </c>
      <c r="M124" s="360">
        <v>342</v>
      </c>
      <c r="Q124" s="238"/>
    </row>
    <row r="125" spans="1:17" ht="20.100000000000001" customHeight="1">
      <c r="A125" s="75" t="s">
        <v>57</v>
      </c>
      <c r="B125" s="360">
        <v>14</v>
      </c>
      <c r="C125" s="360">
        <v>5</v>
      </c>
      <c r="D125" s="360">
        <v>8</v>
      </c>
      <c r="E125" s="360">
        <v>4</v>
      </c>
      <c r="F125" s="360">
        <v>9</v>
      </c>
      <c r="G125" s="360">
        <v>36</v>
      </c>
      <c r="H125" s="360">
        <v>31</v>
      </c>
      <c r="I125" s="360">
        <v>11</v>
      </c>
      <c r="J125" s="360">
        <v>16</v>
      </c>
      <c r="K125" s="360">
        <v>19</v>
      </c>
      <c r="L125" s="360">
        <v>42</v>
      </c>
      <c r="M125" s="360">
        <v>22</v>
      </c>
      <c r="Q125" s="238"/>
    </row>
    <row r="126" spans="1:17" ht="20.100000000000001" customHeight="1">
      <c r="A126" s="75" t="s">
        <v>58</v>
      </c>
      <c r="B126" s="360">
        <v>1597</v>
      </c>
      <c r="C126" s="360">
        <v>507</v>
      </c>
      <c r="D126" s="360">
        <v>1758</v>
      </c>
      <c r="E126" s="360">
        <v>784</v>
      </c>
      <c r="F126" s="360">
        <v>696</v>
      </c>
      <c r="G126" s="360">
        <v>540</v>
      </c>
      <c r="H126" s="360">
        <v>662</v>
      </c>
      <c r="I126" s="360">
        <v>672</v>
      </c>
      <c r="J126" s="360">
        <v>1073</v>
      </c>
      <c r="K126" s="360">
        <v>1239</v>
      </c>
      <c r="L126" s="360">
        <v>2521</v>
      </c>
      <c r="M126" s="360">
        <v>2013</v>
      </c>
      <c r="Q126" s="238"/>
    </row>
    <row r="127" spans="1:17" ht="20.100000000000001" customHeight="1">
      <c r="A127" s="75" t="s">
        <v>59</v>
      </c>
      <c r="B127" s="360">
        <v>25</v>
      </c>
      <c r="C127" s="360">
        <v>29</v>
      </c>
      <c r="D127" s="360">
        <v>13</v>
      </c>
      <c r="E127" s="360">
        <v>26</v>
      </c>
      <c r="F127" s="360">
        <v>9</v>
      </c>
      <c r="G127" s="360">
        <v>38</v>
      </c>
      <c r="H127" s="360">
        <v>36</v>
      </c>
      <c r="I127" s="360">
        <v>60</v>
      </c>
      <c r="J127" s="360">
        <v>147</v>
      </c>
      <c r="K127" s="360">
        <v>170</v>
      </c>
      <c r="L127" s="360">
        <v>110</v>
      </c>
      <c r="M127" s="360">
        <v>118</v>
      </c>
      <c r="Q127" s="238"/>
    </row>
    <row r="128" spans="1:17" ht="20.100000000000001" customHeight="1">
      <c r="A128" s="75" t="s">
        <v>60</v>
      </c>
      <c r="B128" s="360">
        <v>3</v>
      </c>
      <c r="C128" s="360">
        <v>36</v>
      </c>
      <c r="D128" s="360">
        <v>33</v>
      </c>
      <c r="E128" s="360">
        <v>18</v>
      </c>
      <c r="F128" s="360">
        <v>3</v>
      </c>
      <c r="G128" s="360">
        <v>43</v>
      </c>
      <c r="H128" s="360">
        <v>14</v>
      </c>
      <c r="I128" s="360">
        <v>29</v>
      </c>
      <c r="J128" s="360">
        <v>23</v>
      </c>
      <c r="K128" s="360">
        <v>129</v>
      </c>
      <c r="L128" s="360">
        <v>43</v>
      </c>
      <c r="M128" s="360">
        <v>29</v>
      </c>
      <c r="Q128" s="238"/>
    </row>
    <row r="129" spans="1:256" ht="20.100000000000001" customHeight="1">
      <c r="A129" s="75" t="s">
        <v>61</v>
      </c>
      <c r="B129" s="360">
        <v>618</v>
      </c>
      <c r="C129" s="360">
        <v>588</v>
      </c>
      <c r="D129" s="360">
        <v>1084</v>
      </c>
      <c r="E129" s="360">
        <v>1013</v>
      </c>
      <c r="F129" s="360">
        <v>798</v>
      </c>
      <c r="G129" s="360">
        <v>989</v>
      </c>
      <c r="H129" s="360">
        <v>988</v>
      </c>
      <c r="I129" s="360">
        <v>1059</v>
      </c>
      <c r="J129" s="360">
        <v>1601</v>
      </c>
      <c r="K129" s="360">
        <v>1457</v>
      </c>
      <c r="L129" s="360">
        <v>2183</v>
      </c>
      <c r="M129" s="360">
        <v>1851</v>
      </c>
      <c r="P129" s="90"/>
      <c r="Q129" s="239"/>
      <c r="R129" s="90"/>
      <c r="S129" s="90"/>
      <c r="T129" s="90"/>
      <c r="U129" s="90"/>
      <c r="V129" s="90"/>
      <c r="W129" s="90"/>
      <c r="X129" s="90"/>
      <c r="Y129" s="90"/>
      <c r="Z129" s="90"/>
      <c r="AA129" s="90"/>
      <c r="AB129" s="90"/>
      <c r="AC129" s="90"/>
      <c r="AD129" s="90"/>
      <c r="AE129" s="90"/>
      <c r="AF129" s="90"/>
      <c r="AG129" s="90"/>
      <c r="AH129" s="90"/>
      <c r="AI129" s="90"/>
      <c r="AJ129" s="90"/>
      <c r="AK129" s="90"/>
      <c r="AL129" s="90"/>
      <c r="AM129" s="90"/>
      <c r="AN129" s="90"/>
      <c r="AO129" s="90"/>
      <c r="AP129" s="90"/>
      <c r="AQ129" s="90"/>
      <c r="AR129" s="90"/>
      <c r="AS129" s="90"/>
      <c r="AT129" s="90"/>
      <c r="AU129" s="90"/>
      <c r="AV129" s="90"/>
      <c r="AW129" s="90"/>
      <c r="AX129" s="90"/>
      <c r="AY129" s="90"/>
      <c r="AZ129" s="90"/>
      <c r="BA129" s="90"/>
      <c r="BB129" s="90"/>
      <c r="BC129" s="90"/>
      <c r="BD129" s="90"/>
      <c r="BE129" s="90"/>
      <c r="BF129" s="90"/>
      <c r="BG129" s="90"/>
      <c r="BH129" s="90"/>
      <c r="BI129" s="90"/>
      <c r="BJ129" s="90"/>
      <c r="BK129" s="90"/>
      <c r="BL129" s="90"/>
      <c r="BM129" s="90"/>
      <c r="BN129" s="90"/>
      <c r="BO129" s="90"/>
      <c r="BP129" s="90"/>
      <c r="BQ129" s="90"/>
      <c r="BR129" s="90"/>
      <c r="BS129" s="90"/>
      <c r="BT129" s="90"/>
      <c r="BU129" s="90"/>
      <c r="BV129" s="90"/>
      <c r="BW129" s="90"/>
      <c r="BX129" s="90"/>
      <c r="BY129" s="90"/>
      <c r="BZ129" s="90"/>
      <c r="CA129" s="90"/>
      <c r="CB129" s="90"/>
      <c r="CC129" s="90"/>
      <c r="CD129" s="90"/>
      <c r="CE129" s="90"/>
      <c r="CF129" s="90"/>
      <c r="CG129" s="90"/>
      <c r="CH129" s="90"/>
      <c r="CI129" s="90"/>
      <c r="CJ129" s="90"/>
      <c r="CK129" s="90"/>
      <c r="CL129" s="90"/>
      <c r="CM129" s="90"/>
      <c r="CN129" s="90"/>
      <c r="CO129" s="90"/>
      <c r="CP129" s="90"/>
      <c r="CQ129" s="90"/>
      <c r="CR129" s="90"/>
      <c r="CS129" s="90"/>
      <c r="CT129" s="90"/>
      <c r="CU129" s="90"/>
      <c r="CV129" s="90"/>
      <c r="CW129" s="90"/>
      <c r="CX129" s="90"/>
      <c r="CY129" s="90"/>
      <c r="CZ129" s="90"/>
      <c r="DA129" s="90"/>
      <c r="DB129" s="90"/>
      <c r="DC129" s="90"/>
      <c r="DD129" s="90"/>
      <c r="DE129" s="90"/>
      <c r="DF129" s="90"/>
      <c r="DG129" s="90"/>
      <c r="DH129" s="90"/>
      <c r="DI129" s="90"/>
      <c r="DJ129" s="90"/>
      <c r="DK129" s="90"/>
      <c r="DL129" s="90"/>
      <c r="DM129" s="90"/>
      <c r="DN129" s="90"/>
      <c r="DO129" s="90"/>
      <c r="DP129" s="90"/>
      <c r="DQ129" s="90"/>
      <c r="DR129" s="90"/>
      <c r="DS129" s="90"/>
      <c r="DT129" s="90"/>
      <c r="DU129" s="90"/>
      <c r="DV129" s="90"/>
      <c r="DW129" s="90"/>
      <c r="DX129" s="90"/>
      <c r="DY129" s="90"/>
      <c r="DZ129" s="90"/>
      <c r="EA129" s="90"/>
      <c r="EB129" s="90"/>
      <c r="EC129" s="90"/>
      <c r="ED129" s="90"/>
      <c r="EE129" s="90"/>
      <c r="EF129" s="90"/>
      <c r="EG129" s="90"/>
      <c r="EH129" s="90"/>
      <c r="EI129" s="90"/>
      <c r="EJ129" s="90"/>
      <c r="EK129" s="90"/>
      <c r="EL129" s="90"/>
      <c r="EM129" s="90"/>
      <c r="EN129" s="90"/>
      <c r="EO129" s="90"/>
      <c r="EP129" s="90"/>
      <c r="EQ129" s="90"/>
      <c r="ER129" s="90"/>
      <c r="ES129" s="90"/>
      <c r="ET129" s="90"/>
      <c r="EU129" s="90"/>
      <c r="EV129" s="90"/>
      <c r="EW129" s="90"/>
      <c r="EX129" s="90"/>
      <c r="EY129" s="90"/>
      <c r="EZ129" s="90"/>
      <c r="FA129" s="90"/>
      <c r="FB129" s="90"/>
      <c r="FC129" s="90"/>
      <c r="FD129" s="90"/>
      <c r="FE129" s="90"/>
      <c r="FF129" s="90"/>
      <c r="FG129" s="90"/>
      <c r="FH129" s="90"/>
      <c r="FI129" s="90"/>
      <c r="FJ129" s="90"/>
      <c r="FK129" s="90"/>
      <c r="FL129" s="90"/>
      <c r="FM129" s="90"/>
      <c r="FN129" s="90"/>
      <c r="FO129" s="90"/>
      <c r="FP129" s="90"/>
      <c r="FQ129" s="90"/>
      <c r="FR129" s="90"/>
      <c r="FS129" s="90"/>
      <c r="FT129" s="90"/>
      <c r="FU129" s="90"/>
      <c r="FV129" s="90"/>
      <c r="FW129" s="90"/>
      <c r="FX129" s="90"/>
      <c r="FY129" s="90"/>
      <c r="FZ129" s="90"/>
      <c r="GA129" s="90"/>
      <c r="GB129" s="90"/>
      <c r="GC129" s="90"/>
      <c r="GD129" s="90"/>
      <c r="GE129" s="90"/>
      <c r="GF129" s="90"/>
      <c r="GG129" s="90"/>
      <c r="GH129" s="90"/>
      <c r="GI129" s="90"/>
      <c r="GJ129" s="90"/>
      <c r="GK129" s="90"/>
      <c r="GL129" s="90"/>
      <c r="GM129" s="90"/>
      <c r="GN129" s="90"/>
      <c r="GO129" s="90"/>
      <c r="GP129" s="90"/>
      <c r="GQ129" s="90"/>
      <c r="GR129" s="90"/>
      <c r="GS129" s="90"/>
      <c r="GT129" s="90"/>
      <c r="GU129" s="90"/>
      <c r="GV129" s="90"/>
      <c r="GW129" s="90"/>
      <c r="GX129" s="90"/>
      <c r="GY129" s="90"/>
      <c r="GZ129" s="90"/>
      <c r="HA129" s="90"/>
      <c r="HB129" s="90"/>
      <c r="HC129" s="90"/>
      <c r="HD129" s="90"/>
      <c r="HE129" s="90"/>
      <c r="HF129" s="90"/>
      <c r="HG129" s="90"/>
      <c r="HH129" s="90"/>
      <c r="HI129" s="90"/>
      <c r="HJ129" s="90"/>
      <c r="HK129" s="90"/>
      <c r="HL129" s="90"/>
      <c r="HM129" s="90"/>
      <c r="HN129" s="90"/>
      <c r="HO129" s="90"/>
      <c r="HP129" s="90"/>
      <c r="HQ129" s="90"/>
      <c r="HR129" s="90"/>
      <c r="HS129" s="90"/>
      <c r="HT129" s="90"/>
      <c r="HU129" s="90"/>
      <c r="HV129" s="90"/>
      <c r="HW129" s="90"/>
      <c r="HX129" s="90"/>
      <c r="HY129" s="90"/>
      <c r="HZ129" s="90"/>
      <c r="IA129" s="90"/>
      <c r="IB129" s="90"/>
      <c r="IC129" s="90"/>
      <c r="ID129" s="90"/>
      <c r="IE129" s="90"/>
      <c r="IF129" s="90"/>
      <c r="IG129" s="90"/>
      <c r="IH129" s="90"/>
      <c r="II129" s="90"/>
      <c r="IJ129" s="90"/>
      <c r="IK129" s="90"/>
      <c r="IL129" s="90"/>
      <c r="IM129" s="90"/>
      <c r="IN129" s="90"/>
      <c r="IO129" s="90"/>
      <c r="IP129" s="90"/>
      <c r="IQ129" s="90"/>
      <c r="IR129" s="90"/>
      <c r="IS129" s="90"/>
      <c r="IT129" s="90"/>
      <c r="IU129" s="90"/>
      <c r="IV129" s="90"/>
    </row>
    <row r="130" spans="1:256" ht="20.100000000000001" customHeight="1">
      <c r="A130" s="75" t="s">
        <v>62</v>
      </c>
      <c r="B130" s="360">
        <v>3</v>
      </c>
      <c r="C130" s="360">
        <v>16</v>
      </c>
      <c r="D130" s="360">
        <v>5</v>
      </c>
      <c r="E130" s="360">
        <v>11</v>
      </c>
      <c r="F130" s="360">
        <v>3</v>
      </c>
      <c r="G130" s="360">
        <v>26</v>
      </c>
      <c r="H130" s="360">
        <v>2</v>
      </c>
      <c r="I130" s="360">
        <v>6</v>
      </c>
      <c r="J130" s="360">
        <v>5</v>
      </c>
      <c r="K130" s="360">
        <v>13</v>
      </c>
      <c r="L130" s="360">
        <v>7</v>
      </c>
      <c r="M130" s="360">
        <v>4</v>
      </c>
      <c r="P130" s="90"/>
      <c r="Q130" s="239"/>
      <c r="R130" s="90"/>
      <c r="S130" s="90"/>
      <c r="T130" s="90"/>
      <c r="U130" s="90"/>
      <c r="V130" s="90"/>
      <c r="W130" s="90"/>
      <c r="X130" s="90"/>
      <c r="Y130" s="90"/>
      <c r="Z130" s="90"/>
      <c r="AA130" s="90"/>
      <c r="AB130" s="90"/>
      <c r="AC130" s="90"/>
      <c r="AD130" s="90"/>
      <c r="AE130" s="90"/>
      <c r="AF130" s="90"/>
      <c r="AG130" s="90"/>
      <c r="AH130" s="90"/>
      <c r="AI130" s="90"/>
      <c r="AJ130" s="90"/>
      <c r="AK130" s="90"/>
      <c r="AL130" s="90"/>
      <c r="AM130" s="90"/>
      <c r="AN130" s="90"/>
      <c r="AO130" s="90"/>
      <c r="AP130" s="90"/>
      <c r="AQ130" s="90"/>
      <c r="AR130" s="90"/>
      <c r="AS130" s="90"/>
      <c r="AT130" s="90"/>
      <c r="AU130" s="90"/>
      <c r="AV130" s="90"/>
      <c r="AW130" s="90"/>
      <c r="AX130" s="90"/>
      <c r="AY130" s="90"/>
      <c r="AZ130" s="90"/>
      <c r="BA130" s="90"/>
      <c r="BB130" s="90"/>
      <c r="BC130" s="90"/>
      <c r="BD130" s="90"/>
      <c r="BE130" s="90"/>
      <c r="BF130" s="90"/>
      <c r="BG130" s="90"/>
      <c r="BH130" s="90"/>
      <c r="BI130" s="90"/>
      <c r="BJ130" s="90"/>
      <c r="BK130" s="90"/>
      <c r="BL130" s="90"/>
      <c r="BM130" s="90"/>
      <c r="BN130" s="90"/>
      <c r="BO130" s="90"/>
      <c r="BP130" s="90"/>
      <c r="BQ130" s="90"/>
      <c r="BR130" s="90"/>
      <c r="BS130" s="90"/>
      <c r="BT130" s="90"/>
      <c r="BU130" s="90"/>
      <c r="BV130" s="90"/>
      <c r="BW130" s="90"/>
      <c r="BX130" s="90"/>
      <c r="BY130" s="90"/>
      <c r="BZ130" s="90"/>
      <c r="CA130" s="90"/>
      <c r="CB130" s="90"/>
      <c r="CC130" s="90"/>
      <c r="CD130" s="90"/>
      <c r="CE130" s="90"/>
      <c r="CF130" s="90"/>
      <c r="CG130" s="90"/>
      <c r="CH130" s="90"/>
      <c r="CI130" s="90"/>
      <c r="CJ130" s="90"/>
      <c r="CK130" s="90"/>
      <c r="CL130" s="90"/>
      <c r="CM130" s="90"/>
      <c r="CN130" s="90"/>
      <c r="CO130" s="90"/>
      <c r="CP130" s="90"/>
      <c r="CQ130" s="90"/>
      <c r="CR130" s="90"/>
      <c r="CS130" s="90"/>
      <c r="CT130" s="90"/>
      <c r="CU130" s="90"/>
      <c r="CV130" s="90"/>
      <c r="CW130" s="90"/>
      <c r="CX130" s="90"/>
      <c r="CY130" s="90"/>
      <c r="CZ130" s="90"/>
      <c r="DA130" s="90"/>
      <c r="DB130" s="90"/>
      <c r="DC130" s="90"/>
      <c r="DD130" s="90"/>
      <c r="DE130" s="90"/>
      <c r="DF130" s="90"/>
      <c r="DG130" s="90"/>
      <c r="DH130" s="90"/>
      <c r="DI130" s="90"/>
      <c r="DJ130" s="90"/>
      <c r="DK130" s="90"/>
      <c r="DL130" s="90"/>
      <c r="DM130" s="90"/>
      <c r="DN130" s="90"/>
      <c r="DO130" s="90"/>
      <c r="DP130" s="90"/>
      <c r="DQ130" s="90"/>
      <c r="DR130" s="90"/>
      <c r="DS130" s="90"/>
      <c r="DT130" s="90"/>
      <c r="DU130" s="90"/>
      <c r="DV130" s="90"/>
      <c r="DW130" s="90"/>
      <c r="DX130" s="90"/>
      <c r="DY130" s="90"/>
      <c r="DZ130" s="90"/>
      <c r="EA130" s="90"/>
      <c r="EB130" s="90"/>
      <c r="EC130" s="90"/>
      <c r="ED130" s="90"/>
      <c r="EE130" s="90"/>
      <c r="EF130" s="90"/>
      <c r="EG130" s="90"/>
      <c r="EH130" s="90"/>
      <c r="EI130" s="90"/>
      <c r="EJ130" s="90"/>
      <c r="EK130" s="90"/>
      <c r="EL130" s="90"/>
      <c r="EM130" s="90"/>
      <c r="EN130" s="90"/>
      <c r="EO130" s="90"/>
      <c r="EP130" s="90"/>
      <c r="EQ130" s="90"/>
      <c r="ER130" s="90"/>
      <c r="ES130" s="90"/>
      <c r="ET130" s="90"/>
      <c r="EU130" s="90"/>
      <c r="EV130" s="90"/>
      <c r="EW130" s="90"/>
      <c r="EX130" s="90"/>
      <c r="EY130" s="90"/>
      <c r="EZ130" s="90"/>
      <c r="FA130" s="90"/>
      <c r="FB130" s="90"/>
      <c r="FC130" s="90"/>
      <c r="FD130" s="90"/>
      <c r="FE130" s="90"/>
      <c r="FF130" s="90"/>
      <c r="FG130" s="90"/>
      <c r="FH130" s="90"/>
      <c r="FI130" s="90"/>
      <c r="FJ130" s="90"/>
      <c r="FK130" s="90"/>
      <c r="FL130" s="90"/>
      <c r="FM130" s="90"/>
      <c r="FN130" s="90"/>
      <c r="FO130" s="90"/>
      <c r="FP130" s="90"/>
      <c r="FQ130" s="90"/>
      <c r="FR130" s="90"/>
      <c r="FS130" s="90"/>
      <c r="FT130" s="90"/>
      <c r="FU130" s="90"/>
      <c r="FV130" s="90"/>
      <c r="FW130" s="90"/>
      <c r="FX130" s="90"/>
      <c r="FY130" s="90"/>
      <c r="FZ130" s="90"/>
      <c r="GA130" s="90"/>
      <c r="GB130" s="90"/>
      <c r="GC130" s="90"/>
      <c r="GD130" s="90"/>
      <c r="GE130" s="90"/>
      <c r="GF130" s="90"/>
      <c r="GG130" s="90"/>
      <c r="GH130" s="90"/>
      <c r="GI130" s="90"/>
      <c r="GJ130" s="90"/>
      <c r="GK130" s="90"/>
      <c r="GL130" s="90"/>
      <c r="GM130" s="90"/>
      <c r="GN130" s="90"/>
      <c r="GO130" s="90"/>
      <c r="GP130" s="90"/>
      <c r="GQ130" s="90"/>
      <c r="GR130" s="90"/>
      <c r="GS130" s="90"/>
      <c r="GT130" s="90"/>
      <c r="GU130" s="90"/>
      <c r="GV130" s="90"/>
      <c r="GW130" s="90"/>
      <c r="GX130" s="90"/>
      <c r="GY130" s="90"/>
      <c r="GZ130" s="90"/>
      <c r="HA130" s="90"/>
      <c r="HB130" s="90"/>
      <c r="HC130" s="90"/>
      <c r="HD130" s="90"/>
      <c r="HE130" s="90"/>
      <c r="HF130" s="90"/>
      <c r="HG130" s="90"/>
      <c r="HH130" s="90"/>
      <c r="HI130" s="90"/>
      <c r="HJ130" s="90"/>
      <c r="HK130" s="90"/>
      <c r="HL130" s="90"/>
      <c r="HM130" s="90"/>
      <c r="HN130" s="90"/>
      <c r="HO130" s="90"/>
      <c r="HP130" s="90"/>
      <c r="HQ130" s="90"/>
      <c r="HR130" s="90"/>
      <c r="HS130" s="90"/>
      <c r="HT130" s="90"/>
      <c r="HU130" s="90"/>
      <c r="HV130" s="90"/>
      <c r="HW130" s="90"/>
      <c r="HX130" s="90"/>
      <c r="HY130" s="90"/>
      <c r="HZ130" s="90"/>
      <c r="IA130" s="90"/>
      <c r="IB130" s="90"/>
      <c r="IC130" s="90"/>
      <c r="ID130" s="90"/>
      <c r="IE130" s="90"/>
      <c r="IF130" s="90"/>
      <c r="IG130" s="90"/>
      <c r="IH130" s="90"/>
      <c r="II130" s="90"/>
      <c r="IJ130" s="90"/>
      <c r="IK130" s="90"/>
      <c r="IL130" s="90"/>
      <c r="IM130" s="90"/>
      <c r="IN130" s="90"/>
      <c r="IO130" s="90"/>
      <c r="IP130" s="90"/>
      <c r="IQ130" s="90"/>
      <c r="IR130" s="90"/>
      <c r="IS130" s="90"/>
      <c r="IT130" s="90"/>
      <c r="IU130" s="90"/>
      <c r="IV130" s="90"/>
    </row>
    <row r="131" spans="1:256" ht="20.100000000000001" customHeight="1">
      <c r="A131" s="75" t="s">
        <v>63</v>
      </c>
      <c r="B131" s="360">
        <v>9</v>
      </c>
      <c r="C131" s="360">
        <v>9</v>
      </c>
      <c r="D131" s="360">
        <v>8</v>
      </c>
      <c r="E131" s="360">
        <v>26</v>
      </c>
      <c r="F131" s="360">
        <v>0</v>
      </c>
      <c r="G131" s="360">
        <v>26</v>
      </c>
      <c r="H131" s="360">
        <v>30</v>
      </c>
      <c r="I131" s="360">
        <v>11</v>
      </c>
      <c r="J131" s="360">
        <v>18</v>
      </c>
      <c r="K131" s="360">
        <v>35</v>
      </c>
      <c r="L131" s="360">
        <v>49</v>
      </c>
      <c r="M131" s="360">
        <v>43</v>
      </c>
      <c r="P131" s="90"/>
      <c r="Q131" s="239"/>
      <c r="R131" s="90"/>
      <c r="S131" s="90"/>
      <c r="T131" s="90"/>
      <c r="U131" s="90"/>
      <c r="V131" s="90"/>
      <c r="W131" s="90"/>
      <c r="X131" s="90"/>
      <c r="Y131" s="90"/>
      <c r="Z131" s="90"/>
      <c r="AA131" s="90"/>
      <c r="AB131" s="90"/>
      <c r="AC131" s="90"/>
      <c r="AD131" s="90"/>
      <c r="AE131" s="90"/>
      <c r="AF131" s="90"/>
      <c r="AG131" s="90"/>
      <c r="AH131" s="90"/>
      <c r="AI131" s="90"/>
      <c r="AJ131" s="90"/>
      <c r="AK131" s="90"/>
      <c r="AL131" s="90"/>
      <c r="AM131" s="90"/>
      <c r="AN131" s="90"/>
      <c r="AO131" s="90"/>
      <c r="AP131" s="90"/>
      <c r="AQ131" s="90"/>
      <c r="AR131" s="90"/>
      <c r="AS131" s="90"/>
      <c r="AT131" s="90"/>
      <c r="AU131" s="90"/>
      <c r="AV131" s="90"/>
      <c r="AW131" s="90"/>
      <c r="AX131" s="90"/>
      <c r="AY131" s="90"/>
      <c r="AZ131" s="90"/>
      <c r="BA131" s="90"/>
      <c r="BB131" s="90"/>
      <c r="BC131" s="90"/>
      <c r="BD131" s="90"/>
      <c r="BE131" s="90"/>
      <c r="BF131" s="90"/>
      <c r="BG131" s="90"/>
      <c r="BH131" s="90"/>
      <c r="BI131" s="90"/>
      <c r="BJ131" s="90"/>
      <c r="BK131" s="90"/>
      <c r="BL131" s="90"/>
      <c r="BM131" s="90"/>
      <c r="BN131" s="90"/>
      <c r="BO131" s="90"/>
      <c r="BP131" s="90"/>
      <c r="BQ131" s="90"/>
      <c r="BR131" s="90"/>
      <c r="BS131" s="90"/>
      <c r="BT131" s="90"/>
      <c r="BU131" s="90"/>
      <c r="BV131" s="90"/>
      <c r="BW131" s="90"/>
      <c r="BX131" s="90"/>
      <c r="BY131" s="90"/>
      <c r="BZ131" s="90"/>
      <c r="CA131" s="90"/>
      <c r="CB131" s="90"/>
      <c r="CC131" s="90"/>
      <c r="CD131" s="90"/>
      <c r="CE131" s="90"/>
      <c r="CF131" s="90"/>
      <c r="CG131" s="90"/>
      <c r="CH131" s="90"/>
      <c r="CI131" s="90"/>
      <c r="CJ131" s="90"/>
      <c r="CK131" s="90"/>
      <c r="CL131" s="90"/>
      <c r="CM131" s="90"/>
      <c r="CN131" s="90"/>
      <c r="CO131" s="90"/>
      <c r="CP131" s="90"/>
      <c r="CQ131" s="90"/>
      <c r="CR131" s="90"/>
      <c r="CS131" s="90"/>
      <c r="CT131" s="90"/>
      <c r="CU131" s="90"/>
      <c r="CV131" s="90"/>
      <c r="CW131" s="90"/>
      <c r="CX131" s="90"/>
      <c r="CY131" s="90"/>
      <c r="CZ131" s="90"/>
      <c r="DA131" s="90"/>
      <c r="DB131" s="90"/>
      <c r="DC131" s="90"/>
      <c r="DD131" s="90"/>
      <c r="DE131" s="90"/>
      <c r="DF131" s="90"/>
      <c r="DG131" s="90"/>
      <c r="DH131" s="90"/>
      <c r="DI131" s="90"/>
      <c r="DJ131" s="90"/>
      <c r="DK131" s="90"/>
      <c r="DL131" s="90"/>
      <c r="DM131" s="90"/>
      <c r="DN131" s="90"/>
      <c r="DO131" s="90"/>
      <c r="DP131" s="90"/>
      <c r="DQ131" s="90"/>
      <c r="DR131" s="90"/>
      <c r="DS131" s="90"/>
      <c r="DT131" s="90"/>
      <c r="DU131" s="90"/>
      <c r="DV131" s="90"/>
      <c r="DW131" s="90"/>
      <c r="DX131" s="90"/>
      <c r="DY131" s="90"/>
      <c r="DZ131" s="90"/>
      <c r="EA131" s="90"/>
      <c r="EB131" s="90"/>
      <c r="EC131" s="90"/>
      <c r="ED131" s="90"/>
      <c r="EE131" s="90"/>
      <c r="EF131" s="90"/>
      <c r="EG131" s="90"/>
      <c r="EH131" s="90"/>
      <c r="EI131" s="90"/>
      <c r="EJ131" s="90"/>
      <c r="EK131" s="90"/>
      <c r="EL131" s="90"/>
      <c r="EM131" s="90"/>
      <c r="EN131" s="90"/>
      <c r="EO131" s="90"/>
      <c r="EP131" s="90"/>
      <c r="EQ131" s="90"/>
      <c r="ER131" s="90"/>
      <c r="ES131" s="90"/>
      <c r="ET131" s="90"/>
      <c r="EU131" s="90"/>
      <c r="EV131" s="90"/>
      <c r="EW131" s="90"/>
      <c r="EX131" s="90"/>
      <c r="EY131" s="90"/>
      <c r="EZ131" s="90"/>
      <c r="FA131" s="90"/>
      <c r="FB131" s="90"/>
      <c r="FC131" s="90"/>
      <c r="FD131" s="90"/>
      <c r="FE131" s="90"/>
      <c r="FF131" s="90"/>
      <c r="FG131" s="90"/>
      <c r="FH131" s="90"/>
      <c r="FI131" s="90"/>
      <c r="FJ131" s="90"/>
      <c r="FK131" s="90"/>
      <c r="FL131" s="90"/>
      <c r="FM131" s="90"/>
      <c r="FN131" s="90"/>
      <c r="FO131" s="90"/>
      <c r="FP131" s="90"/>
      <c r="FQ131" s="90"/>
      <c r="FR131" s="90"/>
      <c r="FS131" s="90"/>
      <c r="FT131" s="90"/>
      <c r="FU131" s="90"/>
      <c r="FV131" s="90"/>
      <c r="FW131" s="90"/>
      <c r="FX131" s="90"/>
      <c r="FY131" s="90"/>
      <c r="FZ131" s="90"/>
      <c r="GA131" s="90"/>
      <c r="GB131" s="90"/>
      <c r="GC131" s="90"/>
      <c r="GD131" s="90"/>
      <c r="GE131" s="90"/>
      <c r="GF131" s="90"/>
      <c r="GG131" s="90"/>
      <c r="GH131" s="90"/>
      <c r="GI131" s="90"/>
      <c r="GJ131" s="90"/>
      <c r="GK131" s="90"/>
      <c r="GL131" s="90"/>
      <c r="GM131" s="90"/>
      <c r="GN131" s="90"/>
      <c r="GO131" s="90"/>
      <c r="GP131" s="90"/>
      <c r="GQ131" s="90"/>
      <c r="GR131" s="90"/>
      <c r="GS131" s="90"/>
      <c r="GT131" s="90"/>
      <c r="GU131" s="90"/>
      <c r="GV131" s="90"/>
      <c r="GW131" s="90"/>
      <c r="GX131" s="90"/>
      <c r="GY131" s="90"/>
      <c r="GZ131" s="90"/>
      <c r="HA131" s="90"/>
      <c r="HB131" s="90"/>
      <c r="HC131" s="90"/>
      <c r="HD131" s="90"/>
      <c r="HE131" s="90"/>
      <c r="HF131" s="90"/>
      <c r="HG131" s="90"/>
      <c r="HH131" s="90"/>
      <c r="HI131" s="90"/>
      <c r="HJ131" s="90"/>
      <c r="HK131" s="90"/>
      <c r="HL131" s="90"/>
      <c r="HM131" s="90"/>
      <c r="HN131" s="90"/>
      <c r="HO131" s="90"/>
      <c r="HP131" s="90"/>
      <c r="HQ131" s="90"/>
      <c r="HR131" s="90"/>
      <c r="HS131" s="90"/>
      <c r="HT131" s="90"/>
      <c r="HU131" s="90"/>
      <c r="HV131" s="90"/>
      <c r="HW131" s="90"/>
      <c r="HX131" s="90"/>
      <c r="HY131" s="90"/>
      <c r="HZ131" s="90"/>
      <c r="IA131" s="90"/>
      <c r="IB131" s="90"/>
      <c r="IC131" s="90"/>
      <c r="ID131" s="90"/>
      <c r="IE131" s="90"/>
      <c r="IF131" s="90"/>
      <c r="IG131" s="90"/>
      <c r="IH131" s="90"/>
      <c r="II131" s="90"/>
      <c r="IJ131" s="90"/>
      <c r="IK131" s="90"/>
      <c r="IL131" s="90"/>
      <c r="IM131" s="90"/>
      <c r="IN131" s="90"/>
      <c r="IO131" s="90"/>
      <c r="IP131" s="90"/>
      <c r="IQ131" s="90"/>
      <c r="IR131" s="90"/>
      <c r="IS131" s="90"/>
      <c r="IT131" s="90"/>
      <c r="IU131" s="90"/>
      <c r="IV131" s="90"/>
    </row>
    <row r="132" spans="1:256" ht="20.100000000000001" customHeight="1">
      <c r="A132" s="75" t="s">
        <v>64</v>
      </c>
      <c r="B132" s="360">
        <v>9</v>
      </c>
      <c r="C132" s="360">
        <v>26</v>
      </c>
      <c r="D132" s="360">
        <v>5</v>
      </c>
      <c r="E132" s="360">
        <v>20</v>
      </c>
      <c r="F132" s="360">
        <v>13</v>
      </c>
      <c r="G132" s="360">
        <v>25</v>
      </c>
      <c r="H132" s="360">
        <v>74</v>
      </c>
      <c r="I132" s="360">
        <v>86</v>
      </c>
      <c r="J132" s="360">
        <v>57</v>
      </c>
      <c r="K132" s="360">
        <v>263</v>
      </c>
      <c r="L132" s="360">
        <v>200</v>
      </c>
      <c r="M132" s="360">
        <v>173</v>
      </c>
      <c r="Q132" s="238"/>
    </row>
    <row r="133" spans="1:256" ht="20.100000000000001" customHeight="1">
      <c r="A133" s="75" t="s">
        <v>65</v>
      </c>
      <c r="B133" s="360">
        <v>272</v>
      </c>
      <c r="C133" s="360">
        <v>291</v>
      </c>
      <c r="D133" s="360">
        <v>67</v>
      </c>
      <c r="E133" s="360">
        <v>139</v>
      </c>
      <c r="F133" s="360">
        <v>153</v>
      </c>
      <c r="G133" s="360">
        <v>197</v>
      </c>
      <c r="H133" s="360">
        <v>286</v>
      </c>
      <c r="I133" s="360">
        <v>337</v>
      </c>
      <c r="J133" s="360">
        <v>795</v>
      </c>
      <c r="K133" s="360">
        <v>1036</v>
      </c>
      <c r="L133" s="360">
        <v>1169</v>
      </c>
      <c r="M133" s="360">
        <v>1837</v>
      </c>
      <c r="Q133" s="238"/>
    </row>
    <row r="134" spans="1:256" ht="20.100000000000001" customHeight="1">
      <c r="A134" s="75" t="s">
        <v>66</v>
      </c>
      <c r="B134" s="360">
        <v>20</v>
      </c>
      <c r="C134" s="360">
        <v>36</v>
      </c>
      <c r="D134" s="360">
        <v>25</v>
      </c>
      <c r="E134" s="360">
        <v>48</v>
      </c>
      <c r="F134" s="360">
        <v>14</v>
      </c>
      <c r="G134" s="360">
        <v>98</v>
      </c>
      <c r="H134" s="360">
        <v>47</v>
      </c>
      <c r="I134" s="360">
        <v>72</v>
      </c>
      <c r="J134" s="360">
        <v>202</v>
      </c>
      <c r="K134" s="360">
        <v>199</v>
      </c>
      <c r="L134" s="360">
        <v>342</v>
      </c>
      <c r="M134" s="360">
        <v>263</v>
      </c>
      <c r="P134" s="90"/>
      <c r="Q134" s="239"/>
      <c r="R134" s="90"/>
      <c r="S134" s="90"/>
      <c r="T134" s="90"/>
      <c r="U134" s="90"/>
      <c r="V134" s="90"/>
      <c r="W134" s="90"/>
      <c r="X134" s="90"/>
      <c r="Y134" s="90"/>
      <c r="Z134" s="90"/>
      <c r="AA134" s="90"/>
      <c r="AB134" s="90"/>
      <c r="AC134" s="90"/>
      <c r="AD134" s="90"/>
      <c r="AE134" s="90"/>
      <c r="AF134" s="90"/>
      <c r="AG134" s="90"/>
      <c r="AH134" s="90"/>
      <c r="AI134" s="90"/>
      <c r="AJ134" s="90"/>
      <c r="AK134" s="90"/>
      <c r="AL134" s="90"/>
      <c r="AM134" s="90"/>
      <c r="AN134" s="90"/>
      <c r="AO134" s="90"/>
      <c r="AP134" s="90"/>
      <c r="AQ134" s="90"/>
      <c r="AR134" s="90"/>
      <c r="AS134" s="90"/>
      <c r="AT134" s="90"/>
      <c r="AU134" s="90"/>
      <c r="AV134" s="90"/>
      <c r="AW134" s="90"/>
      <c r="AX134" s="90"/>
      <c r="AY134" s="90"/>
      <c r="AZ134" s="90"/>
      <c r="BA134" s="90"/>
      <c r="BB134" s="90"/>
      <c r="BC134" s="90"/>
      <c r="BD134" s="90"/>
      <c r="BE134" s="90"/>
      <c r="BF134" s="90"/>
      <c r="BG134" s="90"/>
      <c r="BH134" s="90"/>
      <c r="BI134" s="90"/>
      <c r="BJ134" s="90"/>
      <c r="BK134" s="90"/>
      <c r="BL134" s="90"/>
      <c r="BM134" s="90"/>
      <c r="BN134" s="90"/>
      <c r="BO134" s="90"/>
      <c r="BP134" s="90"/>
      <c r="BQ134" s="90"/>
      <c r="BR134" s="90"/>
      <c r="BS134" s="90"/>
      <c r="BT134" s="90"/>
      <c r="BU134" s="90"/>
      <c r="BV134" s="90"/>
      <c r="BW134" s="90"/>
      <c r="BX134" s="90"/>
      <c r="BY134" s="90"/>
      <c r="BZ134" s="90"/>
      <c r="CA134" s="90"/>
      <c r="CB134" s="90"/>
      <c r="CC134" s="90"/>
      <c r="CD134" s="90"/>
      <c r="CE134" s="90"/>
      <c r="CF134" s="90"/>
      <c r="CG134" s="90"/>
      <c r="CH134" s="90"/>
      <c r="CI134" s="90"/>
      <c r="CJ134" s="90"/>
      <c r="CK134" s="90"/>
      <c r="CL134" s="90"/>
      <c r="CM134" s="90"/>
      <c r="CN134" s="90"/>
      <c r="CO134" s="90"/>
      <c r="CP134" s="90"/>
      <c r="CQ134" s="90"/>
      <c r="CR134" s="90"/>
      <c r="CS134" s="90"/>
      <c r="CT134" s="90"/>
      <c r="CU134" s="90"/>
      <c r="CV134" s="90"/>
      <c r="CW134" s="90"/>
      <c r="CX134" s="90"/>
      <c r="CY134" s="90"/>
      <c r="CZ134" s="90"/>
      <c r="DA134" s="90"/>
      <c r="DB134" s="90"/>
      <c r="DC134" s="90"/>
      <c r="DD134" s="90"/>
      <c r="DE134" s="90"/>
      <c r="DF134" s="90"/>
      <c r="DG134" s="90"/>
      <c r="DH134" s="90"/>
      <c r="DI134" s="90"/>
      <c r="DJ134" s="90"/>
      <c r="DK134" s="90"/>
      <c r="DL134" s="90"/>
      <c r="DM134" s="90"/>
      <c r="DN134" s="90"/>
      <c r="DO134" s="90"/>
      <c r="DP134" s="90"/>
      <c r="DQ134" s="90"/>
      <c r="DR134" s="90"/>
      <c r="DS134" s="90"/>
      <c r="DT134" s="90"/>
      <c r="DU134" s="90"/>
      <c r="DV134" s="90"/>
      <c r="DW134" s="90"/>
      <c r="DX134" s="90"/>
      <c r="DY134" s="90"/>
      <c r="DZ134" s="90"/>
      <c r="EA134" s="90"/>
      <c r="EB134" s="90"/>
      <c r="EC134" s="90"/>
      <c r="ED134" s="90"/>
      <c r="EE134" s="90"/>
      <c r="EF134" s="90"/>
      <c r="EG134" s="90"/>
      <c r="EH134" s="90"/>
      <c r="EI134" s="90"/>
      <c r="EJ134" s="90"/>
      <c r="EK134" s="90"/>
      <c r="EL134" s="90"/>
      <c r="EM134" s="90"/>
      <c r="EN134" s="90"/>
      <c r="EO134" s="90"/>
      <c r="EP134" s="90"/>
      <c r="EQ134" s="90"/>
      <c r="ER134" s="90"/>
      <c r="ES134" s="90"/>
      <c r="ET134" s="90"/>
      <c r="EU134" s="90"/>
      <c r="EV134" s="90"/>
      <c r="EW134" s="90"/>
      <c r="EX134" s="90"/>
      <c r="EY134" s="90"/>
      <c r="EZ134" s="90"/>
      <c r="FA134" s="90"/>
      <c r="FB134" s="90"/>
      <c r="FC134" s="90"/>
      <c r="FD134" s="90"/>
      <c r="FE134" s="90"/>
      <c r="FF134" s="90"/>
      <c r="FG134" s="90"/>
      <c r="FH134" s="90"/>
      <c r="FI134" s="90"/>
      <c r="FJ134" s="90"/>
      <c r="FK134" s="90"/>
      <c r="FL134" s="90"/>
      <c r="FM134" s="90"/>
      <c r="FN134" s="90"/>
      <c r="FO134" s="90"/>
      <c r="FP134" s="90"/>
      <c r="FQ134" s="90"/>
      <c r="FR134" s="90"/>
      <c r="FS134" s="90"/>
      <c r="FT134" s="90"/>
      <c r="FU134" s="90"/>
      <c r="FV134" s="90"/>
      <c r="FW134" s="90"/>
      <c r="FX134" s="90"/>
      <c r="FY134" s="90"/>
      <c r="FZ134" s="90"/>
      <c r="GA134" s="90"/>
      <c r="GB134" s="90"/>
      <c r="GC134" s="90"/>
      <c r="GD134" s="90"/>
      <c r="GE134" s="90"/>
      <c r="GF134" s="90"/>
      <c r="GG134" s="90"/>
      <c r="GH134" s="90"/>
      <c r="GI134" s="90"/>
      <c r="GJ134" s="90"/>
      <c r="GK134" s="90"/>
      <c r="GL134" s="90"/>
      <c r="GM134" s="90"/>
      <c r="GN134" s="90"/>
      <c r="GO134" s="90"/>
      <c r="GP134" s="90"/>
      <c r="GQ134" s="90"/>
      <c r="GR134" s="90"/>
      <c r="GS134" s="90"/>
      <c r="GT134" s="90"/>
      <c r="GU134" s="90"/>
      <c r="GV134" s="90"/>
      <c r="GW134" s="90"/>
      <c r="GX134" s="90"/>
      <c r="GY134" s="90"/>
      <c r="GZ134" s="90"/>
      <c r="HA134" s="90"/>
      <c r="HB134" s="90"/>
      <c r="HC134" s="90"/>
      <c r="HD134" s="90"/>
      <c r="HE134" s="90"/>
      <c r="HF134" s="90"/>
      <c r="HG134" s="90"/>
      <c r="HH134" s="90"/>
      <c r="HI134" s="90"/>
      <c r="HJ134" s="90"/>
      <c r="HK134" s="90"/>
      <c r="HL134" s="90"/>
      <c r="HM134" s="90"/>
      <c r="HN134" s="90"/>
      <c r="HO134" s="90"/>
      <c r="HP134" s="90"/>
      <c r="HQ134" s="90"/>
      <c r="HR134" s="90"/>
      <c r="HS134" s="90"/>
      <c r="HT134" s="90"/>
      <c r="HU134" s="90"/>
      <c r="HV134" s="90"/>
      <c r="HW134" s="90"/>
      <c r="HX134" s="90"/>
      <c r="HY134" s="90"/>
      <c r="HZ134" s="90"/>
      <c r="IA134" s="90"/>
      <c r="IB134" s="90"/>
      <c r="IC134" s="90"/>
      <c r="ID134" s="90"/>
      <c r="IE134" s="90"/>
      <c r="IF134" s="90"/>
      <c r="IG134" s="90"/>
      <c r="IH134" s="90"/>
      <c r="II134" s="90"/>
      <c r="IJ134" s="90"/>
      <c r="IK134" s="90"/>
      <c r="IL134" s="90"/>
      <c r="IM134" s="90"/>
      <c r="IN134" s="90"/>
      <c r="IO134" s="90"/>
      <c r="IP134" s="90"/>
      <c r="IQ134" s="90"/>
      <c r="IR134" s="90"/>
      <c r="IS134" s="90"/>
      <c r="IT134" s="90"/>
      <c r="IU134" s="90"/>
      <c r="IV134" s="90"/>
    </row>
    <row r="135" spans="1:256" ht="20.100000000000001" customHeight="1">
      <c r="A135" s="71" t="s">
        <v>67</v>
      </c>
      <c r="B135" s="361">
        <v>2</v>
      </c>
      <c r="C135" s="361">
        <v>1</v>
      </c>
      <c r="D135" s="361">
        <v>3</v>
      </c>
      <c r="E135" s="361">
        <v>4</v>
      </c>
      <c r="F135" s="361">
        <v>6</v>
      </c>
      <c r="G135" s="361">
        <v>10</v>
      </c>
      <c r="H135" s="361">
        <v>91</v>
      </c>
      <c r="I135" s="361">
        <v>3</v>
      </c>
      <c r="J135" s="361">
        <v>136</v>
      </c>
      <c r="K135" s="361">
        <v>161</v>
      </c>
      <c r="L135" s="361">
        <v>25</v>
      </c>
      <c r="M135" s="361">
        <v>85</v>
      </c>
      <c r="Q135" s="238"/>
    </row>
    <row r="136" spans="1:256" ht="20.100000000000001" customHeight="1">
      <c r="A136" s="75" t="s">
        <v>68</v>
      </c>
      <c r="B136" s="360">
        <v>2</v>
      </c>
      <c r="C136" s="360">
        <v>1</v>
      </c>
      <c r="D136" s="360">
        <v>3</v>
      </c>
      <c r="E136" s="360">
        <v>4</v>
      </c>
      <c r="F136" s="360">
        <v>2</v>
      </c>
      <c r="G136" s="360">
        <v>9</v>
      </c>
      <c r="H136" s="360">
        <v>68</v>
      </c>
      <c r="I136" s="360">
        <v>2</v>
      </c>
      <c r="J136" s="360">
        <v>128</v>
      </c>
      <c r="K136" s="360">
        <v>130</v>
      </c>
      <c r="L136" s="360">
        <v>17</v>
      </c>
      <c r="M136" s="360">
        <v>75</v>
      </c>
      <c r="Q136" s="238"/>
    </row>
    <row r="137" spans="1:256" ht="20.100000000000001" customHeight="1">
      <c r="A137" s="75" t="s">
        <v>69</v>
      </c>
      <c r="B137" s="360">
        <v>0</v>
      </c>
      <c r="C137" s="360">
        <v>0</v>
      </c>
      <c r="D137" s="360">
        <v>0</v>
      </c>
      <c r="E137" s="360">
        <v>0</v>
      </c>
      <c r="F137" s="360">
        <v>4</v>
      </c>
      <c r="G137" s="360">
        <v>1</v>
      </c>
      <c r="H137" s="360">
        <v>23</v>
      </c>
      <c r="I137" s="360">
        <v>1</v>
      </c>
      <c r="J137" s="360">
        <v>8</v>
      </c>
      <c r="K137" s="360">
        <v>31</v>
      </c>
      <c r="L137" s="360">
        <v>8</v>
      </c>
      <c r="M137" s="360">
        <v>8</v>
      </c>
      <c r="Q137" s="238"/>
    </row>
    <row r="138" spans="1:256" s="213" customFormat="1" ht="20.100000000000001" customHeight="1">
      <c r="A138" s="75" t="s">
        <v>70</v>
      </c>
      <c r="B138" s="360">
        <v>0</v>
      </c>
      <c r="C138" s="360">
        <v>0</v>
      </c>
      <c r="D138" s="360">
        <v>0</v>
      </c>
      <c r="E138" s="360">
        <v>0</v>
      </c>
      <c r="F138" s="360">
        <v>0</v>
      </c>
      <c r="G138" s="360">
        <v>0</v>
      </c>
      <c r="H138" s="360">
        <v>0</v>
      </c>
      <c r="I138" s="360">
        <v>0</v>
      </c>
      <c r="J138" s="360">
        <v>0</v>
      </c>
      <c r="K138" s="360">
        <v>0</v>
      </c>
      <c r="L138" s="360">
        <v>0</v>
      </c>
      <c r="M138" s="360">
        <v>2</v>
      </c>
    </row>
    <row r="139" spans="1:256" ht="20.100000000000001" customHeight="1" thickBot="1">
      <c r="A139" s="78" t="s">
        <v>71</v>
      </c>
      <c r="B139" s="362">
        <v>0</v>
      </c>
      <c r="C139" s="362">
        <v>0</v>
      </c>
      <c r="D139" s="362">
        <v>0</v>
      </c>
      <c r="E139" s="362">
        <v>0</v>
      </c>
      <c r="F139" s="362">
        <v>0</v>
      </c>
      <c r="G139" s="362">
        <v>0</v>
      </c>
      <c r="H139" s="362">
        <v>0</v>
      </c>
      <c r="I139" s="362">
        <v>0</v>
      </c>
      <c r="J139" s="362">
        <v>0</v>
      </c>
      <c r="K139" s="362">
        <v>0</v>
      </c>
      <c r="L139" s="362">
        <v>0</v>
      </c>
      <c r="M139" s="362">
        <v>5</v>
      </c>
      <c r="P139" s="90"/>
      <c r="Q139" s="239"/>
      <c r="R139" s="90"/>
      <c r="S139" s="90"/>
      <c r="T139" s="90"/>
      <c r="U139" s="90"/>
      <c r="V139" s="90"/>
      <c r="W139" s="90"/>
      <c r="X139" s="90"/>
      <c r="Y139" s="90"/>
      <c r="Z139" s="90"/>
      <c r="AA139" s="90"/>
      <c r="AB139" s="90"/>
      <c r="AC139" s="90"/>
      <c r="AD139" s="90"/>
      <c r="AE139" s="90"/>
      <c r="AF139" s="90"/>
      <c r="AG139" s="90"/>
      <c r="AH139" s="90"/>
      <c r="AI139" s="90"/>
      <c r="AJ139" s="90"/>
      <c r="AK139" s="90"/>
      <c r="AL139" s="90"/>
      <c r="AM139" s="90"/>
      <c r="AN139" s="90"/>
      <c r="AO139" s="90"/>
      <c r="AP139" s="90"/>
      <c r="AQ139" s="90"/>
      <c r="AR139" s="90"/>
      <c r="AS139" s="90"/>
      <c r="AT139" s="90"/>
      <c r="AU139" s="90"/>
      <c r="AV139" s="90"/>
      <c r="AW139" s="90"/>
      <c r="AX139" s="90"/>
      <c r="AY139" s="90"/>
      <c r="AZ139" s="90"/>
      <c r="BA139" s="90"/>
      <c r="BB139" s="90"/>
      <c r="BC139" s="90"/>
      <c r="BD139" s="90"/>
      <c r="BE139" s="90"/>
      <c r="BF139" s="90"/>
      <c r="BG139" s="90"/>
      <c r="BH139" s="90"/>
      <c r="BI139" s="90"/>
      <c r="BJ139" s="90"/>
      <c r="BK139" s="90"/>
      <c r="BL139" s="90"/>
      <c r="BM139" s="90"/>
      <c r="BN139" s="90"/>
      <c r="BO139" s="90"/>
      <c r="BP139" s="90"/>
      <c r="BQ139" s="90"/>
      <c r="BR139" s="90"/>
      <c r="BS139" s="90"/>
      <c r="BT139" s="90"/>
      <c r="BU139" s="90"/>
      <c r="BV139" s="90"/>
      <c r="BW139" s="90"/>
      <c r="BX139" s="90"/>
      <c r="BY139" s="90"/>
      <c r="BZ139" s="90"/>
      <c r="CA139" s="90"/>
      <c r="CB139" s="90"/>
      <c r="CC139" s="90"/>
      <c r="CD139" s="90"/>
      <c r="CE139" s="90"/>
      <c r="CF139" s="90"/>
      <c r="CG139" s="90"/>
      <c r="CH139" s="90"/>
      <c r="CI139" s="90"/>
      <c r="CJ139" s="90"/>
      <c r="CK139" s="90"/>
      <c r="CL139" s="90"/>
      <c r="CM139" s="90"/>
      <c r="CN139" s="90"/>
      <c r="CO139" s="90"/>
      <c r="CP139" s="90"/>
      <c r="CQ139" s="90"/>
      <c r="CR139" s="90"/>
      <c r="CS139" s="90"/>
      <c r="CT139" s="90"/>
      <c r="CU139" s="90"/>
      <c r="CV139" s="90"/>
      <c r="CW139" s="90"/>
      <c r="CX139" s="90"/>
      <c r="CY139" s="90"/>
      <c r="CZ139" s="90"/>
      <c r="DA139" s="90"/>
      <c r="DB139" s="90"/>
      <c r="DC139" s="90"/>
      <c r="DD139" s="90"/>
      <c r="DE139" s="90"/>
      <c r="DF139" s="90"/>
      <c r="DG139" s="90"/>
      <c r="DH139" s="90"/>
      <c r="DI139" s="90"/>
      <c r="DJ139" s="90"/>
      <c r="DK139" s="90"/>
      <c r="DL139" s="90"/>
      <c r="DM139" s="90"/>
      <c r="DN139" s="90"/>
      <c r="DO139" s="90"/>
      <c r="DP139" s="90"/>
      <c r="DQ139" s="90"/>
      <c r="DR139" s="90"/>
      <c r="DS139" s="90"/>
      <c r="DT139" s="90"/>
      <c r="DU139" s="90"/>
      <c r="DV139" s="90"/>
      <c r="DW139" s="90"/>
      <c r="DX139" s="90"/>
      <c r="DY139" s="90"/>
      <c r="DZ139" s="90"/>
      <c r="EA139" s="90"/>
      <c r="EB139" s="90"/>
      <c r="EC139" s="90"/>
      <c r="ED139" s="90"/>
      <c r="EE139" s="90"/>
      <c r="EF139" s="90"/>
      <c r="EG139" s="90"/>
      <c r="EH139" s="90"/>
      <c r="EI139" s="90"/>
      <c r="EJ139" s="90"/>
      <c r="EK139" s="90"/>
      <c r="EL139" s="90"/>
      <c r="EM139" s="90"/>
      <c r="EN139" s="90"/>
      <c r="EO139" s="90"/>
      <c r="EP139" s="90"/>
      <c r="EQ139" s="90"/>
      <c r="ER139" s="90"/>
      <c r="ES139" s="90"/>
      <c r="ET139" s="90"/>
      <c r="EU139" s="90"/>
      <c r="EV139" s="90"/>
      <c r="EW139" s="90"/>
      <c r="EX139" s="90"/>
      <c r="EY139" s="90"/>
      <c r="EZ139" s="90"/>
      <c r="FA139" s="90"/>
      <c r="FB139" s="90"/>
      <c r="FC139" s="90"/>
      <c r="FD139" s="90"/>
      <c r="FE139" s="90"/>
      <c r="FF139" s="90"/>
      <c r="FG139" s="90"/>
      <c r="FH139" s="90"/>
      <c r="FI139" s="90"/>
      <c r="FJ139" s="90"/>
      <c r="FK139" s="90"/>
      <c r="FL139" s="90"/>
      <c r="FM139" s="90"/>
      <c r="FN139" s="90"/>
      <c r="FO139" s="90"/>
      <c r="FP139" s="90"/>
      <c r="FQ139" s="90"/>
      <c r="FR139" s="90"/>
      <c r="FS139" s="90"/>
      <c r="FT139" s="90"/>
      <c r="FU139" s="90"/>
      <c r="FV139" s="90"/>
      <c r="FW139" s="90"/>
      <c r="FX139" s="90"/>
      <c r="FY139" s="90"/>
      <c r="FZ139" s="90"/>
      <c r="GA139" s="90"/>
      <c r="GB139" s="90"/>
      <c r="GC139" s="90"/>
      <c r="GD139" s="90"/>
      <c r="GE139" s="90"/>
      <c r="GF139" s="90"/>
      <c r="GG139" s="90"/>
      <c r="GH139" s="90"/>
      <c r="GI139" s="90"/>
      <c r="GJ139" s="90"/>
      <c r="GK139" s="90"/>
      <c r="GL139" s="90"/>
      <c r="GM139" s="90"/>
      <c r="GN139" s="90"/>
      <c r="GO139" s="90"/>
      <c r="GP139" s="90"/>
      <c r="GQ139" s="90"/>
      <c r="GR139" s="90"/>
      <c r="GS139" s="90"/>
      <c r="GT139" s="90"/>
      <c r="GU139" s="90"/>
      <c r="GV139" s="90"/>
      <c r="GW139" s="90"/>
      <c r="GX139" s="90"/>
      <c r="GY139" s="90"/>
      <c r="GZ139" s="90"/>
      <c r="HA139" s="90"/>
      <c r="HB139" s="90"/>
      <c r="HC139" s="90"/>
      <c r="HD139" s="90"/>
      <c r="HE139" s="90"/>
      <c r="HF139" s="90"/>
      <c r="HG139" s="90"/>
      <c r="HH139" s="90"/>
      <c r="HI139" s="90"/>
      <c r="HJ139" s="90"/>
      <c r="HK139" s="90"/>
      <c r="HL139" s="90"/>
      <c r="HM139" s="90"/>
      <c r="HN139" s="90"/>
      <c r="HO139" s="90"/>
      <c r="HP139" s="90"/>
      <c r="HQ139" s="90"/>
      <c r="HR139" s="90"/>
      <c r="HS139" s="90"/>
      <c r="HT139" s="90"/>
      <c r="HU139" s="90"/>
      <c r="HV139" s="90"/>
      <c r="HW139" s="90"/>
      <c r="HX139" s="90"/>
      <c r="HY139" s="90"/>
      <c r="HZ139" s="90"/>
      <c r="IA139" s="90"/>
      <c r="IB139" s="90"/>
      <c r="IC139" s="90"/>
      <c r="ID139" s="90"/>
      <c r="IE139" s="90"/>
      <c r="IF139" s="90"/>
      <c r="IG139" s="90"/>
      <c r="IH139" s="90"/>
      <c r="II139" s="90"/>
      <c r="IJ139" s="90"/>
      <c r="IK139" s="90"/>
      <c r="IL139" s="90"/>
      <c r="IM139" s="90"/>
      <c r="IN139" s="90"/>
      <c r="IO139" s="90"/>
      <c r="IP139" s="90"/>
      <c r="IQ139" s="90"/>
      <c r="IR139" s="90"/>
      <c r="IS139" s="90"/>
      <c r="IT139" s="90"/>
      <c r="IU139" s="90"/>
      <c r="IV139" s="90"/>
    </row>
    <row r="140" spans="1:256" s="250" customFormat="1" ht="15.95" customHeight="1">
      <c r="A140" s="186" t="s">
        <v>425</v>
      </c>
      <c r="B140" s="248"/>
      <c r="C140" s="248"/>
      <c r="F140" s="248"/>
      <c r="G140" s="248"/>
      <c r="H140" s="248"/>
      <c r="I140" s="248"/>
      <c r="N140" s="248"/>
      <c r="O140" s="248"/>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firstPageNumber="0" orientation="portrait" horizontalDpi="300" verticalDpi="300" r:id="rId1"/>
  <headerFooter alignWithMargins="0">
    <oddHeader>&amp;C&amp;"Arial,Negrito"&amp;14Turismo receptivo</oddHeader>
  </headerFooter>
  <rowBreaks count="1" manualBreakCount="1">
    <brk id="70" max="14"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1"/>
  <sheetViews>
    <sheetView showGridLines="0" zoomScaleNormal="100" workbookViewId="0">
      <selection activeCell="O1" sqref="O1"/>
    </sheetView>
  </sheetViews>
  <sheetFormatPr defaultColWidth="11.42578125" defaultRowHeight="20.100000000000001" customHeight="1"/>
  <cols>
    <col min="1" max="1" width="36.7109375" style="92" customWidth="1"/>
    <col min="2" max="3" width="10.28515625" style="92" customWidth="1"/>
    <col min="4" max="15" width="9" style="92" customWidth="1"/>
    <col min="16" max="256" width="11.42578125" style="92"/>
    <col min="257" max="257" width="36.7109375" style="92" customWidth="1"/>
    <col min="258" max="259" width="10.28515625" style="92" customWidth="1"/>
    <col min="260" max="271" width="9" style="92" customWidth="1"/>
    <col min="272" max="512" width="11.42578125" style="92"/>
    <col min="513" max="513" width="36.7109375" style="92" customWidth="1"/>
    <col min="514" max="515" width="10.28515625" style="92" customWidth="1"/>
    <col min="516" max="527" width="9" style="92" customWidth="1"/>
    <col min="528" max="768" width="11.42578125" style="92"/>
    <col min="769" max="769" width="36.7109375" style="92" customWidth="1"/>
    <col min="770" max="771" width="10.28515625" style="92" customWidth="1"/>
    <col min="772" max="783" width="9" style="92" customWidth="1"/>
    <col min="784" max="1024" width="11.42578125" style="92"/>
    <col min="1025" max="1025" width="36.7109375" style="92" customWidth="1"/>
    <col min="1026" max="1027" width="10.28515625" style="92" customWidth="1"/>
    <col min="1028" max="1039" width="9" style="92" customWidth="1"/>
    <col min="1040" max="1280" width="11.42578125" style="92"/>
    <col min="1281" max="1281" width="36.7109375" style="92" customWidth="1"/>
    <col min="1282" max="1283" width="10.28515625" style="92" customWidth="1"/>
    <col min="1284" max="1295" width="9" style="92" customWidth="1"/>
    <col min="1296" max="1536" width="11.42578125" style="92"/>
    <col min="1537" max="1537" width="36.7109375" style="92" customWidth="1"/>
    <col min="1538" max="1539" width="10.28515625" style="92" customWidth="1"/>
    <col min="1540" max="1551" width="9" style="92" customWidth="1"/>
    <col min="1552" max="1792" width="11.42578125" style="92"/>
    <col min="1793" max="1793" width="36.7109375" style="92" customWidth="1"/>
    <col min="1794" max="1795" width="10.28515625" style="92" customWidth="1"/>
    <col min="1796" max="1807" width="9" style="92" customWidth="1"/>
    <col min="1808" max="2048" width="11.42578125" style="92"/>
    <col min="2049" max="2049" width="36.7109375" style="92" customWidth="1"/>
    <col min="2050" max="2051" width="10.28515625" style="92" customWidth="1"/>
    <col min="2052" max="2063" width="9" style="92" customWidth="1"/>
    <col min="2064" max="2304" width="11.42578125" style="92"/>
    <col min="2305" max="2305" width="36.7109375" style="92" customWidth="1"/>
    <col min="2306" max="2307" width="10.28515625" style="92" customWidth="1"/>
    <col min="2308" max="2319" width="9" style="92" customWidth="1"/>
    <col min="2320" max="2560" width="11.42578125" style="92"/>
    <col min="2561" max="2561" width="36.7109375" style="92" customWidth="1"/>
    <col min="2562" max="2563" width="10.28515625" style="92" customWidth="1"/>
    <col min="2564" max="2575" width="9" style="92" customWidth="1"/>
    <col min="2576" max="2816" width="11.42578125" style="92"/>
    <col min="2817" max="2817" width="36.7109375" style="92" customWidth="1"/>
    <col min="2818" max="2819" width="10.28515625" style="92" customWidth="1"/>
    <col min="2820" max="2831" width="9" style="92" customWidth="1"/>
    <col min="2832" max="3072" width="11.42578125" style="92"/>
    <col min="3073" max="3073" width="36.7109375" style="92" customWidth="1"/>
    <col min="3074" max="3075" width="10.28515625" style="92" customWidth="1"/>
    <col min="3076" max="3087" width="9" style="92" customWidth="1"/>
    <col min="3088" max="3328" width="11.42578125" style="92"/>
    <col min="3329" max="3329" width="36.7109375" style="92" customWidth="1"/>
    <col min="3330" max="3331" width="10.28515625" style="92" customWidth="1"/>
    <col min="3332" max="3343" width="9" style="92" customWidth="1"/>
    <col min="3344" max="3584" width="11.42578125" style="92"/>
    <col min="3585" max="3585" width="36.7109375" style="92" customWidth="1"/>
    <col min="3586" max="3587" width="10.28515625" style="92" customWidth="1"/>
    <col min="3588" max="3599" width="9" style="92" customWidth="1"/>
    <col min="3600" max="3840" width="11.42578125" style="92"/>
    <col min="3841" max="3841" width="36.7109375" style="92" customWidth="1"/>
    <col min="3842" max="3843" width="10.28515625" style="92" customWidth="1"/>
    <col min="3844" max="3855" width="9" style="92" customWidth="1"/>
    <col min="3856" max="4096" width="11.42578125" style="92"/>
    <col min="4097" max="4097" width="36.7109375" style="92" customWidth="1"/>
    <col min="4098" max="4099" width="10.28515625" style="92" customWidth="1"/>
    <col min="4100" max="4111" width="9" style="92" customWidth="1"/>
    <col min="4112" max="4352" width="11.42578125" style="92"/>
    <col min="4353" max="4353" width="36.7109375" style="92" customWidth="1"/>
    <col min="4354" max="4355" width="10.28515625" style="92" customWidth="1"/>
    <col min="4356" max="4367" width="9" style="92" customWidth="1"/>
    <col min="4368" max="4608" width="11.42578125" style="92"/>
    <col min="4609" max="4609" width="36.7109375" style="92" customWidth="1"/>
    <col min="4610" max="4611" width="10.28515625" style="92" customWidth="1"/>
    <col min="4612" max="4623" width="9" style="92" customWidth="1"/>
    <col min="4624" max="4864" width="11.42578125" style="92"/>
    <col min="4865" max="4865" width="36.7109375" style="92" customWidth="1"/>
    <col min="4866" max="4867" width="10.28515625" style="92" customWidth="1"/>
    <col min="4868" max="4879" width="9" style="92" customWidth="1"/>
    <col min="4880" max="5120" width="11.42578125" style="92"/>
    <col min="5121" max="5121" width="36.7109375" style="92" customWidth="1"/>
    <col min="5122" max="5123" width="10.28515625" style="92" customWidth="1"/>
    <col min="5124" max="5135" width="9" style="92" customWidth="1"/>
    <col min="5136" max="5376" width="11.42578125" style="92"/>
    <col min="5377" max="5377" width="36.7109375" style="92" customWidth="1"/>
    <col min="5378" max="5379" width="10.28515625" style="92" customWidth="1"/>
    <col min="5380" max="5391" width="9" style="92" customWidth="1"/>
    <col min="5392" max="5632" width="11.42578125" style="92"/>
    <col min="5633" max="5633" width="36.7109375" style="92" customWidth="1"/>
    <col min="5634" max="5635" width="10.28515625" style="92" customWidth="1"/>
    <col min="5636" max="5647" width="9" style="92" customWidth="1"/>
    <col min="5648" max="5888" width="11.42578125" style="92"/>
    <col min="5889" max="5889" width="36.7109375" style="92" customWidth="1"/>
    <col min="5890" max="5891" width="10.28515625" style="92" customWidth="1"/>
    <col min="5892" max="5903" width="9" style="92" customWidth="1"/>
    <col min="5904" max="6144" width="11.42578125" style="92"/>
    <col min="6145" max="6145" width="36.7109375" style="92" customWidth="1"/>
    <col min="6146" max="6147" width="10.28515625" style="92" customWidth="1"/>
    <col min="6148" max="6159" width="9" style="92" customWidth="1"/>
    <col min="6160" max="6400" width="11.42578125" style="92"/>
    <col min="6401" max="6401" width="36.7109375" style="92" customWidth="1"/>
    <col min="6402" max="6403" width="10.28515625" style="92" customWidth="1"/>
    <col min="6404" max="6415" width="9" style="92" customWidth="1"/>
    <col min="6416" max="6656" width="11.42578125" style="92"/>
    <col min="6657" max="6657" width="36.7109375" style="92" customWidth="1"/>
    <col min="6658" max="6659" width="10.28515625" style="92" customWidth="1"/>
    <col min="6660" max="6671" width="9" style="92" customWidth="1"/>
    <col min="6672" max="6912" width="11.42578125" style="92"/>
    <col min="6913" max="6913" width="36.7109375" style="92" customWidth="1"/>
    <col min="6914" max="6915" width="10.28515625" style="92" customWidth="1"/>
    <col min="6916" max="6927" width="9" style="92" customWidth="1"/>
    <col min="6928" max="7168" width="11.42578125" style="92"/>
    <col min="7169" max="7169" width="36.7109375" style="92" customWidth="1"/>
    <col min="7170" max="7171" width="10.28515625" style="92" customWidth="1"/>
    <col min="7172" max="7183" width="9" style="92" customWidth="1"/>
    <col min="7184" max="7424" width="11.42578125" style="92"/>
    <col min="7425" max="7425" width="36.7109375" style="92" customWidth="1"/>
    <col min="7426" max="7427" width="10.28515625" style="92" customWidth="1"/>
    <col min="7428" max="7439" width="9" style="92" customWidth="1"/>
    <col min="7440" max="7680" width="11.42578125" style="92"/>
    <col min="7681" max="7681" width="36.7109375" style="92" customWidth="1"/>
    <col min="7682" max="7683" width="10.28515625" style="92" customWidth="1"/>
    <col min="7684" max="7695" width="9" style="92" customWidth="1"/>
    <col min="7696" max="7936" width="11.42578125" style="92"/>
    <col min="7937" max="7937" width="36.7109375" style="92" customWidth="1"/>
    <col min="7938" max="7939" width="10.28515625" style="92" customWidth="1"/>
    <col min="7940" max="7951" width="9" style="92" customWidth="1"/>
    <col min="7952" max="8192" width="11.42578125" style="92"/>
    <col min="8193" max="8193" width="36.7109375" style="92" customWidth="1"/>
    <col min="8194" max="8195" width="10.28515625" style="92" customWidth="1"/>
    <col min="8196" max="8207" width="9" style="92" customWidth="1"/>
    <col min="8208" max="8448" width="11.42578125" style="92"/>
    <col min="8449" max="8449" width="36.7109375" style="92" customWidth="1"/>
    <col min="8450" max="8451" width="10.28515625" style="92" customWidth="1"/>
    <col min="8452" max="8463" width="9" style="92" customWidth="1"/>
    <col min="8464" max="8704" width="11.42578125" style="92"/>
    <col min="8705" max="8705" width="36.7109375" style="92" customWidth="1"/>
    <col min="8706" max="8707" width="10.28515625" style="92" customWidth="1"/>
    <col min="8708" max="8719" width="9" style="92" customWidth="1"/>
    <col min="8720" max="8960" width="11.42578125" style="92"/>
    <col min="8961" max="8961" width="36.7109375" style="92" customWidth="1"/>
    <col min="8962" max="8963" width="10.28515625" style="92" customWidth="1"/>
    <col min="8964" max="8975" width="9" style="92" customWidth="1"/>
    <col min="8976" max="9216" width="11.42578125" style="92"/>
    <col min="9217" max="9217" width="36.7109375" style="92" customWidth="1"/>
    <col min="9218" max="9219" width="10.28515625" style="92" customWidth="1"/>
    <col min="9220" max="9231" width="9" style="92" customWidth="1"/>
    <col min="9232" max="9472" width="11.42578125" style="92"/>
    <col min="9473" max="9473" width="36.7109375" style="92" customWidth="1"/>
    <col min="9474" max="9475" width="10.28515625" style="92" customWidth="1"/>
    <col min="9476" max="9487" width="9" style="92" customWidth="1"/>
    <col min="9488" max="9728" width="11.42578125" style="92"/>
    <col min="9729" max="9729" width="36.7109375" style="92" customWidth="1"/>
    <col min="9730" max="9731" width="10.28515625" style="92" customWidth="1"/>
    <col min="9732" max="9743" width="9" style="92" customWidth="1"/>
    <col min="9744" max="9984" width="11.42578125" style="92"/>
    <col min="9985" max="9985" width="36.7109375" style="92" customWidth="1"/>
    <col min="9986" max="9987" width="10.28515625" style="92" customWidth="1"/>
    <col min="9988" max="9999" width="9" style="92" customWidth="1"/>
    <col min="10000" max="10240" width="11.42578125" style="92"/>
    <col min="10241" max="10241" width="36.7109375" style="92" customWidth="1"/>
    <col min="10242" max="10243" width="10.28515625" style="92" customWidth="1"/>
    <col min="10244" max="10255" width="9" style="92" customWidth="1"/>
    <col min="10256" max="10496" width="11.42578125" style="92"/>
    <col min="10497" max="10497" width="36.7109375" style="92" customWidth="1"/>
    <col min="10498" max="10499" width="10.28515625" style="92" customWidth="1"/>
    <col min="10500" max="10511" width="9" style="92" customWidth="1"/>
    <col min="10512" max="10752" width="11.42578125" style="92"/>
    <col min="10753" max="10753" width="36.7109375" style="92" customWidth="1"/>
    <col min="10754" max="10755" width="10.28515625" style="92" customWidth="1"/>
    <col min="10756" max="10767" width="9" style="92" customWidth="1"/>
    <col min="10768" max="11008" width="11.42578125" style="92"/>
    <col min="11009" max="11009" width="36.7109375" style="92" customWidth="1"/>
    <col min="11010" max="11011" width="10.28515625" style="92" customWidth="1"/>
    <col min="11012" max="11023" width="9" style="92" customWidth="1"/>
    <col min="11024" max="11264" width="11.42578125" style="92"/>
    <col min="11265" max="11265" width="36.7109375" style="92" customWidth="1"/>
    <col min="11266" max="11267" width="10.28515625" style="92" customWidth="1"/>
    <col min="11268" max="11279" width="9" style="92" customWidth="1"/>
    <col min="11280" max="11520" width="11.42578125" style="92"/>
    <col min="11521" max="11521" width="36.7109375" style="92" customWidth="1"/>
    <col min="11522" max="11523" width="10.28515625" style="92" customWidth="1"/>
    <col min="11524" max="11535" width="9" style="92" customWidth="1"/>
    <col min="11536" max="11776" width="11.42578125" style="92"/>
    <col min="11777" max="11777" width="36.7109375" style="92" customWidth="1"/>
    <col min="11778" max="11779" width="10.28515625" style="92" customWidth="1"/>
    <col min="11780" max="11791" width="9" style="92" customWidth="1"/>
    <col min="11792" max="12032" width="11.42578125" style="92"/>
    <col min="12033" max="12033" width="36.7109375" style="92" customWidth="1"/>
    <col min="12034" max="12035" width="10.28515625" style="92" customWidth="1"/>
    <col min="12036" max="12047" width="9" style="92" customWidth="1"/>
    <col min="12048" max="12288" width="11.42578125" style="92"/>
    <col min="12289" max="12289" width="36.7109375" style="92" customWidth="1"/>
    <col min="12290" max="12291" width="10.28515625" style="92" customWidth="1"/>
    <col min="12292" max="12303" width="9" style="92" customWidth="1"/>
    <col min="12304" max="12544" width="11.42578125" style="92"/>
    <col min="12545" max="12545" width="36.7109375" style="92" customWidth="1"/>
    <col min="12546" max="12547" width="10.28515625" style="92" customWidth="1"/>
    <col min="12548" max="12559" width="9" style="92" customWidth="1"/>
    <col min="12560" max="12800" width="11.42578125" style="92"/>
    <col min="12801" max="12801" width="36.7109375" style="92" customWidth="1"/>
    <col min="12802" max="12803" width="10.28515625" style="92" customWidth="1"/>
    <col min="12804" max="12815" width="9" style="92" customWidth="1"/>
    <col min="12816" max="13056" width="11.42578125" style="92"/>
    <col min="13057" max="13057" width="36.7109375" style="92" customWidth="1"/>
    <col min="13058" max="13059" width="10.28515625" style="92" customWidth="1"/>
    <col min="13060" max="13071" width="9" style="92" customWidth="1"/>
    <col min="13072" max="13312" width="11.42578125" style="92"/>
    <col min="13313" max="13313" width="36.7109375" style="92" customWidth="1"/>
    <col min="13314" max="13315" width="10.28515625" style="92" customWidth="1"/>
    <col min="13316" max="13327" width="9" style="92" customWidth="1"/>
    <col min="13328" max="13568" width="11.42578125" style="92"/>
    <col min="13569" max="13569" width="36.7109375" style="92" customWidth="1"/>
    <col min="13570" max="13571" width="10.28515625" style="92" customWidth="1"/>
    <col min="13572" max="13583" width="9" style="92" customWidth="1"/>
    <col min="13584" max="13824" width="11.42578125" style="92"/>
    <col min="13825" max="13825" width="36.7109375" style="92" customWidth="1"/>
    <col min="13826" max="13827" width="10.28515625" style="92" customWidth="1"/>
    <col min="13828" max="13839" width="9" style="92" customWidth="1"/>
    <col min="13840" max="14080" width="11.42578125" style="92"/>
    <col min="14081" max="14081" width="36.7109375" style="92" customWidth="1"/>
    <col min="14082" max="14083" width="10.28515625" style="92" customWidth="1"/>
    <col min="14084" max="14095" width="9" style="92" customWidth="1"/>
    <col min="14096" max="14336" width="11.42578125" style="92"/>
    <col min="14337" max="14337" width="36.7109375" style="92" customWidth="1"/>
    <col min="14338" max="14339" width="10.28515625" style="92" customWidth="1"/>
    <col min="14340" max="14351" width="9" style="92" customWidth="1"/>
    <col min="14352" max="14592" width="11.42578125" style="92"/>
    <col min="14593" max="14593" width="36.7109375" style="92" customWidth="1"/>
    <col min="14594" max="14595" width="10.28515625" style="92" customWidth="1"/>
    <col min="14596" max="14607" width="9" style="92" customWidth="1"/>
    <col min="14608" max="14848" width="11.42578125" style="92"/>
    <col min="14849" max="14849" width="36.7109375" style="92" customWidth="1"/>
    <col min="14850" max="14851" width="10.28515625" style="92" customWidth="1"/>
    <col min="14852" max="14863" width="9" style="92" customWidth="1"/>
    <col min="14864" max="15104" width="11.42578125" style="92"/>
    <col min="15105" max="15105" width="36.7109375" style="92" customWidth="1"/>
    <col min="15106" max="15107" width="10.28515625" style="92" customWidth="1"/>
    <col min="15108" max="15119" width="9" style="92" customWidth="1"/>
    <col min="15120" max="15360" width="11.42578125" style="92"/>
    <col min="15361" max="15361" width="36.7109375" style="92" customWidth="1"/>
    <col min="15362" max="15363" width="10.28515625" style="92" customWidth="1"/>
    <col min="15364" max="15375" width="9" style="92" customWidth="1"/>
    <col min="15376" max="15616" width="11.42578125" style="92"/>
    <col min="15617" max="15617" width="36.7109375" style="92" customWidth="1"/>
    <col min="15618" max="15619" width="10.28515625" style="92" customWidth="1"/>
    <col min="15620" max="15631" width="9" style="92" customWidth="1"/>
    <col min="15632" max="15872" width="11.42578125" style="92"/>
    <col min="15873" max="15873" width="36.7109375" style="92" customWidth="1"/>
    <col min="15874" max="15875" width="10.28515625" style="92" customWidth="1"/>
    <col min="15876" max="15887" width="9" style="92" customWidth="1"/>
    <col min="15888" max="16128" width="11.42578125" style="92"/>
    <col min="16129" max="16129" width="36.7109375" style="92" customWidth="1"/>
    <col min="16130" max="16131" width="10.28515625" style="92" customWidth="1"/>
    <col min="16132" max="16143" width="9" style="92" customWidth="1"/>
    <col min="16144" max="16384" width="11.42578125" style="92"/>
  </cols>
  <sheetData>
    <row r="1" spans="1:15" s="218" customFormat="1" ht="24.95" customHeight="1">
      <c r="A1" s="220" t="s">
        <v>476</v>
      </c>
      <c r="B1" s="220"/>
      <c r="C1" s="220"/>
    </row>
    <row r="2" spans="1:15" s="221" customFormat="1" ht="24.95" customHeight="1" thickBot="1">
      <c r="A2" s="180" t="s">
        <v>481</v>
      </c>
      <c r="B2" s="218"/>
      <c r="C2" s="218"/>
    </row>
    <row r="3" spans="1:15" ht="20.100000000000001" customHeight="1">
      <c r="A3" s="1473" t="s">
        <v>1</v>
      </c>
      <c r="B3" s="1496" t="s">
        <v>401</v>
      </c>
      <c r="C3" s="1497"/>
      <c r="D3" s="1497"/>
      <c r="E3" s="1497"/>
      <c r="F3" s="1497"/>
      <c r="G3" s="1497"/>
      <c r="H3" s="1497"/>
      <c r="I3" s="1497"/>
      <c r="J3" s="1497"/>
      <c r="K3" s="1497"/>
      <c r="L3" s="1497"/>
      <c r="M3" s="1497"/>
      <c r="N3" s="1497"/>
      <c r="O3" s="1470"/>
    </row>
    <row r="4" spans="1:15" ht="20.100000000000001" customHeight="1">
      <c r="A4" s="1474"/>
      <c r="B4" s="1499" t="s">
        <v>3</v>
      </c>
      <c r="C4" s="1499"/>
      <c r="D4" s="173" t="s">
        <v>73</v>
      </c>
      <c r="E4" s="173"/>
      <c r="F4" s="173" t="s">
        <v>74</v>
      </c>
      <c r="G4" s="173"/>
      <c r="H4" s="173" t="s">
        <v>75</v>
      </c>
      <c r="I4" s="173"/>
      <c r="J4" s="173" t="s">
        <v>76</v>
      </c>
      <c r="K4" s="173"/>
      <c r="L4" s="173" t="s">
        <v>77</v>
      </c>
      <c r="M4" s="173"/>
      <c r="N4" s="203" t="s">
        <v>78</v>
      </c>
      <c r="O4" s="204"/>
    </row>
    <row r="5" spans="1:15" ht="20.100000000000001" customHeight="1">
      <c r="A5" s="1475"/>
      <c r="B5" s="60">
        <v>2010</v>
      </c>
      <c r="C5" s="60">
        <v>2011</v>
      </c>
      <c r="D5" s="60">
        <v>2010</v>
      </c>
      <c r="E5" s="60">
        <v>2011</v>
      </c>
      <c r="F5" s="60">
        <v>2010</v>
      </c>
      <c r="G5" s="60">
        <v>2011</v>
      </c>
      <c r="H5" s="60">
        <v>2010</v>
      </c>
      <c r="I5" s="60">
        <v>2011</v>
      </c>
      <c r="J5" s="60">
        <v>2010</v>
      </c>
      <c r="K5" s="60">
        <v>2011</v>
      </c>
      <c r="L5" s="60">
        <v>2010</v>
      </c>
      <c r="M5" s="60">
        <v>2011</v>
      </c>
      <c r="N5" s="60">
        <v>2010</v>
      </c>
      <c r="O5" s="91">
        <v>2011</v>
      </c>
    </row>
    <row r="6" spans="1:15" ht="20.100000000000001" customHeight="1">
      <c r="A6" s="67" t="s">
        <v>438</v>
      </c>
      <c r="B6" s="68">
        <v>61892</v>
      </c>
      <c r="C6" s="68">
        <v>63352</v>
      </c>
      <c r="D6" s="68">
        <v>5582</v>
      </c>
      <c r="E6" s="68">
        <v>6603</v>
      </c>
      <c r="F6" s="68">
        <v>5535</v>
      </c>
      <c r="G6" s="68">
        <v>7459</v>
      </c>
      <c r="H6" s="68">
        <v>7338</v>
      </c>
      <c r="I6" s="68">
        <v>5152</v>
      </c>
      <c r="J6" s="68">
        <v>3930</v>
      </c>
      <c r="K6" s="68">
        <v>5083</v>
      </c>
      <c r="L6" s="68">
        <v>3212</v>
      </c>
      <c r="M6" s="68">
        <v>3077</v>
      </c>
      <c r="N6" s="68">
        <v>3433</v>
      </c>
      <c r="O6" s="68">
        <v>3549</v>
      </c>
    </row>
    <row r="7" spans="1:15" s="150" customFormat="1" ht="20.100000000000001" customHeight="1">
      <c r="A7" s="71" t="s">
        <v>10</v>
      </c>
      <c r="B7" s="124">
        <v>290</v>
      </c>
      <c r="C7" s="124">
        <v>309</v>
      </c>
      <c r="D7" s="124">
        <v>13</v>
      </c>
      <c r="E7" s="124">
        <v>20</v>
      </c>
      <c r="F7" s="124">
        <v>21</v>
      </c>
      <c r="G7" s="124">
        <v>16</v>
      </c>
      <c r="H7" s="124">
        <v>26</v>
      </c>
      <c r="I7" s="124">
        <v>15</v>
      </c>
      <c r="J7" s="124">
        <v>17</v>
      </c>
      <c r="K7" s="124">
        <v>29</v>
      </c>
      <c r="L7" s="124">
        <v>37</v>
      </c>
      <c r="M7" s="124">
        <v>42</v>
      </c>
      <c r="N7" s="124">
        <v>10</v>
      </c>
      <c r="O7" s="124">
        <v>10</v>
      </c>
    </row>
    <row r="8" spans="1:15" s="117" customFormat="1" ht="20.100000000000001" customHeight="1">
      <c r="A8" s="75" t="s">
        <v>11</v>
      </c>
      <c r="B8" s="118">
        <v>36</v>
      </c>
      <c r="C8" s="118">
        <v>21</v>
      </c>
      <c r="D8" s="364">
        <v>3</v>
      </c>
      <c r="E8" s="364">
        <v>0</v>
      </c>
      <c r="F8" s="364">
        <v>0</v>
      </c>
      <c r="G8" s="364">
        <v>4</v>
      </c>
      <c r="H8" s="364">
        <v>13</v>
      </c>
      <c r="I8" s="364">
        <v>5</v>
      </c>
      <c r="J8" s="364">
        <v>0</v>
      </c>
      <c r="K8" s="364">
        <v>1</v>
      </c>
      <c r="L8" s="364">
        <v>0</v>
      </c>
      <c r="M8" s="364">
        <v>0</v>
      </c>
      <c r="N8" s="364">
        <v>0</v>
      </c>
      <c r="O8" s="364">
        <v>1</v>
      </c>
    </row>
    <row r="9" spans="1:15" s="117" customFormat="1" ht="20.100000000000001" customHeight="1">
      <c r="A9" s="75" t="s">
        <v>12</v>
      </c>
      <c r="B9" s="118">
        <v>99</v>
      </c>
      <c r="C9" s="118">
        <v>33</v>
      </c>
      <c r="D9" s="364">
        <v>2</v>
      </c>
      <c r="E9" s="364">
        <v>0</v>
      </c>
      <c r="F9" s="364">
        <v>3</v>
      </c>
      <c r="G9" s="364">
        <v>0</v>
      </c>
      <c r="H9" s="364">
        <v>3</v>
      </c>
      <c r="I9" s="364">
        <v>1</v>
      </c>
      <c r="J9" s="364">
        <v>0</v>
      </c>
      <c r="K9" s="364">
        <v>5</v>
      </c>
      <c r="L9" s="364">
        <v>5</v>
      </c>
      <c r="M9" s="364">
        <v>1</v>
      </c>
      <c r="N9" s="364">
        <v>0</v>
      </c>
      <c r="O9" s="364">
        <v>1</v>
      </c>
    </row>
    <row r="10" spans="1:15" s="117" customFormat="1" ht="20.100000000000001" customHeight="1">
      <c r="A10" s="75" t="s">
        <v>13</v>
      </c>
      <c r="B10" s="118">
        <v>24</v>
      </c>
      <c r="C10" s="118">
        <v>38</v>
      </c>
      <c r="D10" s="364">
        <v>0</v>
      </c>
      <c r="E10" s="364">
        <v>0</v>
      </c>
      <c r="F10" s="364">
        <v>2</v>
      </c>
      <c r="G10" s="364">
        <v>0</v>
      </c>
      <c r="H10" s="364">
        <v>3</v>
      </c>
      <c r="I10" s="364">
        <v>4</v>
      </c>
      <c r="J10" s="364">
        <v>3</v>
      </c>
      <c r="K10" s="364">
        <v>4</v>
      </c>
      <c r="L10" s="364">
        <v>5</v>
      </c>
      <c r="M10" s="364">
        <v>1</v>
      </c>
      <c r="N10" s="364">
        <v>0</v>
      </c>
      <c r="O10" s="364">
        <v>1</v>
      </c>
    </row>
    <row r="11" spans="1:15" s="117" customFormat="1" ht="20.100000000000001" customHeight="1">
      <c r="A11" s="75" t="s">
        <v>14</v>
      </c>
      <c r="B11" s="118">
        <v>20</v>
      </c>
      <c r="C11" s="118">
        <v>6</v>
      </c>
      <c r="D11" s="364">
        <v>0</v>
      </c>
      <c r="E11" s="364">
        <v>0</v>
      </c>
      <c r="F11" s="364">
        <v>0</v>
      </c>
      <c r="G11" s="364">
        <v>0</v>
      </c>
      <c r="H11" s="364">
        <v>2</v>
      </c>
      <c r="I11" s="364">
        <v>0</v>
      </c>
      <c r="J11" s="364">
        <v>3</v>
      </c>
      <c r="K11" s="364">
        <v>0</v>
      </c>
      <c r="L11" s="364">
        <v>8</v>
      </c>
      <c r="M11" s="364">
        <v>0</v>
      </c>
      <c r="N11" s="364">
        <v>5</v>
      </c>
      <c r="O11" s="364">
        <v>0</v>
      </c>
    </row>
    <row r="12" spans="1:15" s="117" customFormat="1" ht="20.100000000000001" customHeight="1">
      <c r="A12" s="75" t="s">
        <v>15</v>
      </c>
      <c r="B12" s="118">
        <v>111</v>
      </c>
      <c r="C12" s="118">
        <v>211</v>
      </c>
      <c r="D12" s="364">
        <v>8</v>
      </c>
      <c r="E12" s="364">
        <v>20</v>
      </c>
      <c r="F12" s="364">
        <v>16</v>
      </c>
      <c r="G12" s="364">
        <v>12</v>
      </c>
      <c r="H12" s="364">
        <v>5</v>
      </c>
      <c r="I12" s="364">
        <v>5</v>
      </c>
      <c r="J12" s="364">
        <v>11</v>
      </c>
      <c r="K12" s="364">
        <v>19</v>
      </c>
      <c r="L12" s="364">
        <v>19</v>
      </c>
      <c r="M12" s="364">
        <v>40</v>
      </c>
      <c r="N12" s="364">
        <v>5</v>
      </c>
      <c r="O12" s="364">
        <v>7</v>
      </c>
    </row>
    <row r="13" spans="1:15" s="150" customFormat="1" ht="20.100000000000001" customHeight="1">
      <c r="A13" s="71" t="s">
        <v>16</v>
      </c>
      <c r="B13" s="124">
        <v>158</v>
      </c>
      <c r="C13" s="124">
        <v>149</v>
      </c>
      <c r="D13" s="124">
        <v>9</v>
      </c>
      <c r="E13" s="124">
        <v>1</v>
      </c>
      <c r="F13" s="124">
        <v>12</v>
      </c>
      <c r="G13" s="124">
        <v>3</v>
      </c>
      <c r="H13" s="124">
        <v>29</v>
      </c>
      <c r="I13" s="124">
        <v>6</v>
      </c>
      <c r="J13" s="124">
        <v>4</v>
      </c>
      <c r="K13" s="124">
        <v>0</v>
      </c>
      <c r="L13" s="124">
        <v>10</v>
      </c>
      <c r="M13" s="124">
        <v>8</v>
      </c>
      <c r="N13" s="124">
        <v>21</v>
      </c>
      <c r="O13" s="124">
        <v>42</v>
      </c>
    </row>
    <row r="14" spans="1:15" s="117" customFormat="1" ht="20.100000000000001" customHeight="1">
      <c r="A14" s="75" t="s">
        <v>17</v>
      </c>
      <c r="B14" s="118">
        <v>32</v>
      </c>
      <c r="C14" s="118">
        <v>20</v>
      </c>
      <c r="D14" s="364">
        <v>2</v>
      </c>
      <c r="E14" s="364">
        <v>0</v>
      </c>
      <c r="F14" s="364">
        <v>6</v>
      </c>
      <c r="G14" s="364">
        <v>0</v>
      </c>
      <c r="H14" s="364">
        <v>6</v>
      </c>
      <c r="I14" s="364">
        <v>1</v>
      </c>
      <c r="J14" s="364">
        <v>0</v>
      </c>
      <c r="K14" s="364">
        <v>0</v>
      </c>
      <c r="L14" s="364">
        <v>2</v>
      </c>
      <c r="M14" s="364">
        <v>1</v>
      </c>
      <c r="N14" s="364">
        <v>3</v>
      </c>
      <c r="O14" s="364">
        <v>4</v>
      </c>
    </row>
    <row r="15" spans="1:15" s="117" customFormat="1" ht="20.100000000000001" customHeight="1">
      <c r="A15" s="75" t="s">
        <v>18</v>
      </c>
      <c r="B15" s="118">
        <v>14</v>
      </c>
      <c r="C15" s="118">
        <v>8</v>
      </c>
      <c r="D15" s="364">
        <v>0</v>
      </c>
      <c r="E15" s="364">
        <v>0</v>
      </c>
      <c r="F15" s="364">
        <v>0</v>
      </c>
      <c r="G15" s="364">
        <v>1</v>
      </c>
      <c r="H15" s="364">
        <v>3</v>
      </c>
      <c r="I15" s="364">
        <v>4</v>
      </c>
      <c r="J15" s="364">
        <v>0</v>
      </c>
      <c r="K15" s="364">
        <v>0</v>
      </c>
      <c r="L15" s="364">
        <v>3</v>
      </c>
      <c r="M15" s="364">
        <v>0</v>
      </c>
      <c r="N15" s="364">
        <v>2</v>
      </c>
      <c r="O15" s="364">
        <v>1</v>
      </c>
    </row>
    <row r="16" spans="1:15" s="117" customFormat="1" ht="20.100000000000001" customHeight="1">
      <c r="A16" s="75" t="s">
        <v>19</v>
      </c>
      <c r="B16" s="118">
        <v>26</v>
      </c>
      <c r="C16" s="118">
        <v>18</v>
      </c>
      <c r="D16" s="364">
        <v>3</v>
      </c>
      <c r="E16" s="364">
        <v>1</v>
      </c>
      <c r="F16" s="364">
        <v>0</v>
      </c>
      <c r="G16" s="364">
        <v>0</v>
      </c>
      <c r="H16" s="364">
        <v>0</v>
      </c>
      <c r="I16" s="364">
        <v>0</v>
      </c>
      <c r="J16" s="364">
        <v>0</v>
      </c>
      <c r="K16" s="364">
        <v>0</v>
      </c>
      <c r="L16" s="364">
        <v>0</v>
      </c>
      <c r="M16" s="364">
        <v>0</v>
      </c>
      <c r="N16" s="364">
        <v>3</v>
      </c>
      <c r="O16" s="364">
        <v>0</v>
      </c>
    </row>
    <row r="17" spans="1:15" s="117" customFormat="1" ht="20.100000000000001" customHeight="1">
      <c r="A17" s="75" t="s">
        <v>20</v>
      </c>
      <c r="B17" s="118">
        <v>6</v>
      </c>
      <c r="C17" s="118">
        <v>6</v>
      </c>
      <c r="D17" s="364">
        <v>2</v>
      </c>
      <c r="E17" s="364">
        <v>0</v>
      </c>
      <c r="F17" s="364">
        <v>0</v>
      </c>
      <c r="G17" s="364">
        <v>1</v>
      </c>
      <c r="H17" s="364">
        <v>0</v>
      </c>
      <c r="I17" s="364">
        <v>0</v>
      </c>
      <c r="J17" s="364">
        <v>2</v>
      </c>
      <c r="K17" s="364">
        <v>0</v>
      </c>
      <c r="L17" s="364">
        <v>0</v>
      </c>
      <c r="M17" s="364">
        <v>0</v>
      </c>
      <c r="N17" s="364">
        <v>0</v>
      </c>
      <c r="O17" s="364">
        <v>0</v>
      </c>
    </row>
    <row r="18" spans="1:15" s="117" customFormat="1" ht="20.100000000000001" customHeight="1">
      <c r="A18" s="75" t="s">
        <v>79</v>
      </c>
      <c r="B18" s="118">
        <v>80</v>
      </c>
      <c r="C18" s="118">
        <v>97</v>
      </c>
      <c r="D18" s="364">
        <v>2</v>
      </c>
      <c r="E18" s="364">
        <v>0</v>
      </c>
      <c r="F18" s="364">
        <v>6</v>
      </c>
      <c r="G18" s="364">
        <v>1</v>
      </c>
      <c r="H18" s="364">
        <v>20</v>
      </c>
      <c r="I18" s="364">
        <v>1</v>
      </c>
      <c r="J18" s="364">
        <v>2</v>
      </c>
      <c r="K18" s="364">
        <v>0</v>
      </c>
      <c r="L18" s="364">
        <v>5</v>
      </c>
      <c r="M18" s="364">
        <v>7</v>
      </c>
      <c r="N18" s="364">
        <v>13</v>
      </c>
      <c r="O18" s="364">
        <v>37</v>
      </c>
    </row>
    <row r="19" spans="1:15" s="150" customFormat="1" ht="20.100000000000001" customHeight="1">
      <c r="A19" s="71" t="s">
        <v>21</v>
      </c>
      <c r="B19" s="124">
        <v>4891</v>
      </c>
      <c r="C19" s="124">
        <v>5109</v>
      </c>
      <c r="D19" s="124">
        <v>376</v>
      </c>
      <c r="E19" s="124">
        <v>335</v>
      </c>
      <c r="F19" s="124">
        <v>212</v>
      </c>
      <c r="G19" s="124">
        <v>476</v>
      </c>
      <c r="H19" s="124">
        <v>512</v>
      </c>
      <c r="I19" s="124">
        <v>358</v>
      </c>
      <c r="J19" s="124">
        <v>325</v>
      </c>
      <c r="K19" s="124">
        <v>280</v>
      </c>
      <c r="L19" s="124">
        <v>385</v>
      </c>
      <c r="M19" s="124">
        <v>363</v>
      </c>
      <c r="N19" s="124">
        <v>545</v>
      </c>
      <c r="O19" s="124">
        <v>758</v>
      </c>
    </row>
    <row r="20" spans="1:15" s="117" customFormat="1" ht="20.100000000000001" customHeight="1">
      <c r="A20" s="75" t="s">
        <v>22</v>
      </c>
      <c r="B20" s="118">
        <v>344</v>
      </c>
      <c r="C20" s="118">
        <v>303</v>
      </c>
      <c r="D20" s="364">
        <v>39</v>
      </c>
      <c r="E20" s="364">
        <v>32</v>
      </c>
      <c r="F20" s="364">
        <v>27</v>
      </c>
      <c r="G20" s="364">
        <v>34</v>
      </c>
      <c r="H20" s="364">
        <v>30</v>
      </c>
      <c r="I20" s="364">
        <v>30</v>
      </c>
      <c r="J20" s="364">
        <v>23</v>
      </c>
      <c r="K20" s="364">
        <v>25</v>
      </c>
      <c r="L20" s="364">
        <v>33</v>
      </c>
      <c r="M20" s="364">
        <v>20</v>
      </c>
      <c r="N20" s="364">
        <v>31</v>
      </c>
      <c r="O20" s="364">
        <v>17</v>
      </c>
    </row>
    <row r="21" spans="1:15" s="117" customFormat="1" ht="20.100000000000001" customHeight="1">
      <c r="A21" s="75" t="s">
        <v>23</v>
      </c>
      <c r="B21" s="118">
        <v>4370</v>
      </c>
      <c r="C21" s="118">
        <v>4645</v>
      </c>
      <c r="D21" s="364">
        <v>326</v>
      </c>
      <c r="E21" s="364">
        <v>294</v>
      </c>
      <c r="F21" s="364">
        <v>182</v>
      </c>
      <c r="G21" s="364">
        <v>438</v>
      </c>
      <c r="H21" s="364">
        <v>474</v>
      </c>
      <c r="I21" s="364">
        <v>315</v>
      </c>
      <c r="J21" s="364">
        <v>291</v>
      </c>
      <c r="K21" s="364">
        <v>250</v>
      </c>
      <c r="L21" s="364">
        <v>343</v>
      </c>
      <c r="M21" s="364">
        <v>338</v>
      </c>
      <c r="N21" s="364">
        <v>501</v>
      </c>
      <c r="O21" s="364">
        <v>721</v>
      </c>
    </row>
    <row r="22" spans="1:15" s="117" customFormat="1" ht="20.100000000000001" customHeight="1">
      <c r="A22" s="75" t="s">
        <v>24</v>
      </c>
      <c r="B22" s="118">
        <v>177</v>
      </c>
      <c r="C22" s="118">
        <v>161</v>
      </c>
      <c r="D22" s="364">
        <v>11</v>
      </c>
      <c r="E22" s="364">
        <v>9</v>
      </c>
      <c r="F22" s="364">
        <v>3</v>
      </c>
      <c r="G22" s="364">
        <v>4</v>
      </c>
      <c r="H22" s="364">
        <v>8</v>
      </c>
      <c r="I22" s="364">
        <v>13</v>
      </c>
      <c r="J22" s="364">
        <v>11</v>
      </c>
      <c r="K22" s="364">
        <v>5</v>
      </c>
      <c r="L22" s="364">
        <v>9</v>
      </c>
      <c r="M22" s="364">
        <v>5</v>
      </c>
      <c r="N22" s="364">
        <v>13</v>
      </c>
      <c r="O22" s="364">
        <v>20</v>
      </c>
    </row>
    <row r="23" spans="1:15" s="150" customFormat="1" ht="20.100000000000001" customHeight="1">
      <c r="A23" s="71" t="s">
        <v>25</v>
      </c>
      <c r="B23" s="124">
        <v>8569</v>
      </c>
      <c r="C23" s="124">
        <v>8562</v>
      </c>
      <c r="D23" s="124">
        <v>466</v>
      </c>
      <c r="E23" s="124">
        <v>1783</v>
      </c>
      <c r="F23" s="124">
        <v>612</v>
      </c>
      <c r="G23" s="124">
        <v>2053</v>
      </c>
      <c r="H23" s="124">
        <v>1315</v>
      </c>
      <c r="I23" s="124">
        <v>747</v>
      </c>
      <c r="J23" s="124">
        <v>620</v>
      </c>
      <c r="K23" s="124">
        <v>763</v>
      </c>
      <c r="L23" s="124">
        <v>842</v>
      </c>
      <c r="M23" s="124">
        <v>479</v>
      </c>
      <c r="N23" s="124">
        <v>687</v>
      </c>
      <c r="O23" s="124">
        <v>275</v>
      </c>
    </row>
    <row r="24" spans="1:15" s="117" customFormat="1" ht="20.100000000000001" customHeight="1">
      <c r="A24" s="75" t="s">
        <v>26</v>
      </c>
      <c r="B24" s="118">
        <v>7911</v>
      </c>
      <c r="C24" s="118">
        <v>7674</v>
      </c>
      <c r="D24" s="364">
        <v>449</v>
      </c>
      <c r="E24" s="364">
        <v>1758</v>
      </c>
      <c r="F24" s="364">
        <v>590</v>
      </c>
      <c r="G24" s="364">
        <v>2004</v>
      </c>
      <c r="H24" s="364">
        <v>1018</v>
      </c>
      <c r="I24" s="364">
        <v>717</v>
      </c>
      <c r="J24" s="364">
        <v>587</v>
      </c>
      <c r="K24" s="364">
        <v>499</v>
      </c>
      <c r="L24" s="364">
        <v>820</v>
      </c>
      <c r="M24" s="364">
        <v>436</v>
      </c>
      <c r="N24" s="364">
        <v>669</v>
      </c>
      <c r="O24" s="364">
        <v>260</v>
      </c>
    </row>
    <row r="25" spans="1:15" s="117" customFormat="1" ht="20.100000000000001" customHeight="1">
      <c r="A25" s="75" t="s">
        <v>27</v>
      </c>
      <c r="B25" s="118">
        <v>21</v>
      </c>
      <c r="C25" s="118">
        <v>182</v>
      </c>
      <c r="D25" s="364">
        <v>0</v>
      </c>
      <c r="E25" s="364">
        <v>1</v>
      </c>
      <c r="F25" s="364">
        <v>5</v>
      </c>
      <c r="G25" s="364">
        <v>0</v>
      </c>
      <c r="H25" s="364">
        <v>2</v>
      </c>
      <c r="I25" s="364">
        <v>0</v>
      </c>
      <c r="J25" s="364">
        <v>2</v>
      </c>
      <c r="K25" s="364">
        <v>1</v>
      </c>
      <c r="L25" s="364">
        <v>2</v>
      </c>
      <c r="M25" s="364">
        <v>1</v>
      </c>
      <c r="N25" s="364">
        <v>0</v>
      </c>
      <c r="O25" s="364">
        <v>0</v>
      </c>
    </row>
    <row r="26" spans="1:15" s="117" customFormat="1" ht="20.100000000000001" customHeight="1">
      <c r="A26" s="75" t="s">
        <v>28</v>
      </c>
      <c r="B26" s="118">
        <v>103</v>
      </c>
      <c r="C26" s="118">
        <v>131</v>
      </c>
      <c r="D26" s="364">
        <v>0</v>
      </c>
      <c r="E26" s="364">
        <v>15</v>
      </c>
      <c r="F26" s="364">
        <v>3</v>
      </c>
      <c r="G26" s="364">
        <v>25</v>
      </c>
      <c r="H26" s="364">
        <v>2</v>
      </c>
      <c r="I26" s="364">
        <v>3</v>
      </c>
      <c r="J26" s="364">
        <v>9</v>
      </c>
      <c r="K26" s="364">
        <v>19</v>
      </c>
      <c r="L26" s="364">
        <v>2</v>
      </c>
      <c r="M26" s="364">
        <v>20</v>
      </c>
      <c r="N26" s="364">
        <v>2</v>
      </c>
      <c r="O26" s="364">
        <v>5</v>
      </c>
    </row>
    <row r="27" spans="1:15" s="117" customFormat="1" ht="20.100000000000001" customHeight="1">
      <c r="A27" s="75" t="s">
        <v>29</v>
      </c>
      <c r="B27" s="118">
        <v>80</v>
      </c>
      <c r="C27" s="118">
        <v>55</v>
      </c>
      <c r="D27" s="364">
        <v>5</v>
      </c>
      <c r="E27" s="364">
        <v>0</v>
      </c>
      <c r="F27" s="364">
        <v>8</v>
      </c>
      <c r="G27" s="364">
        <v>4</v>
      </c>
      <c r="H27" s="364">
        <v>6</v>
      </c>
      <c r="I27" s="364">
        <v>11</v>
      </c>
      <c r="J27" s="364">
        <v>3</v>
      </c>
      <c r="K27" s="364">
        <v>4</v>
      </c>
      <c r="L27" s="364">
        <v>3</v>
      </c>
      <c r="M27" s="364">
        <v>4</v>
      </c>
      <c r="N27" s="364">
        <v>6</v>
      </c>
      <c r="O27" s="364">
        <v>7</v>
      </c>
    </row>
    <row r="28" spans="1:15" s="117" customFormat="1" ht="20.100000000000001" customHeight="1">
      <c r="A28" s="75" t="s">
        <v>30</v>
      </c>
      <c r="B28" s="118">
        <v>28</v>
      </c>
      <c r="C28" s="118">
        <v>22</v>
      </c>
      <c r="D28" s="364">
        <v>0</v>
      </c>
      <c r="E28" s="364">
        <v>1</v>
      </c>
      <c r="F28" s="364">
        <v>0</v>
      </c>
      <c r="G28" s="364">
        <v>7</v>
      </c>
      <c r="H28" s="364">
        <v>6</v>
      </c>
      <c r="I28" s="364">
        <v>5</v>
      </c>
      <c r="J28" s="364">
        <v>2</v>
      </c>
      <c r="K28" s="364">
        <v>4</v>
      </c>
      <c r="L28" s="364">
        <v>0</v>
      </c>
      <c r="M28" s="364">
        <v>1</v>
      </c>
      <c r="N28" s="364">
        <v>3</v>
      </c>
      <c r="O28" s="364">
        <v>1</v>
      </c>
    </row>
    <row r="29" spans="1:15" s="117" customFormat="1" ht="20.100000000000001" customHeight="1">
      <c r="A29" s="75" t="s">
        <v>31</v>
      </c>
      <c r="B29" s="118">
        <v>0</v>
      </c>
      <c r="C29" s="118">
        <v>0</v>
      </c>
      <c r="D29" s="364">
        <v>0</v>
      </c>
      <c r="E29" s="364">
        <v>0</v>
      </c>
      <c r="F29" s="364">
        <v>0</v>
      </c>
      <c r="G29" s="364">
        <v>0</v>
      </c>
      <c r="H29" s="364">
        <v>0</v>
      </c>
      <c r="I29" s="364">
        <v>0</v>
      </c>
      <c r="J29" s="364">
        <v>0</v>
      </c>
      <c r="K29" s="364">
        <v>0</v>
      </c>
      <c r="L29" s="364">
        <v>0</v>
      </c>
      <c r="M29" s="364">
        <v>0</v>
      </c>
      <c r="N29" s="364">
        <v>0</v>
      </c>
      <c r="O29" s="364">
        <v>0</v>
      </c>
    </row>
    <row r="30" spans="1:15" s="117" customFormat="1" ht="20.100000000000001" customHeight="1">
      <c r="A30" s="75" t="s">
        <v>32</v>
      </c>
      <c r="B30" s="118">
        <v>18</v>
      </c>
      <c r="C30" s="118">
        <v>9</v>
      </c>
      <c r="D30" s="364">
        <v>3</v>
      </c>
      <c r="E30" s="364">
        <v>1</v>
      </c>
      <c r="F30" s="364">
        <v>0</v>
      </c>
      <c r="G30" s="364">
        <v>0</v>
      </c>
      <c r="H30" s="364">
        <v>0</v>
      </c>
      <c r="I30" s="364">
        <v>1</v>
      </c>
      <c r="J30" s="364">
        <v>0</v>
      </c>
      <c r="K30" s="364">
        <v>1</v>
      </c>
      <c r="L30" s="364">
        <v>0</v>
      </c>
      <c r="M30" s="364">
        <v>3</v>
      </c>
      <c r="N30" s="364">
        <v>2</v>
      </c>
      <c r="O30" s="364">
        <v>0</v>
      </c>
    </row>
    <row r="31" spans="1:15" s="117" customFormat="1" ht="20.100000000000001" customHeight="1">
      <c r="A31" s="75" t="s">
        <v>33</v>
      </c>
      <c r="B31" s="118">
        <v>46</v>
      </c>
      <c r="C31" s="118">
        <v>61</v>
      </c>
      <c r="D31" s="364">
        <v>3</v>
      </c>
      <c r="E31" s="364">
        <v>3</v>
      </c>
      <c r="F31" s="364">
        <v>2</v>
      </c>
      <c r="G31" s="364">
        <v>9</v>
      </c>
      <c r="H31" s="364">
        <v>2</v>
      </c>
      <c r="I31" s="364">
        <v>8</v>
      </c>
      <c r="J31" s="364">
        <v>5</v>
      </c>
      <c r="K31" s="364">
        <v>3</v>
      </c>
      <c r="L31" s="364">
        <v>2</v>
      </c>
      <c r="M31" s="364">
        <v>5</v>
      </c>
      <c r="N31" s="364">
        <v>3</v>
      </c>
      <c r="O31" s="364">
        <v>1</v>
      </c>
    </row>
    <row r="32" spans="1:15" s="117" customFormat="1" ht="20.100000000000001" customHeight="1">
      <c r="A32" s="75" t="s">
        <v>34</v>
      </c>
      <c r="B32" s="118">
        <v>0</v>
      </c>
      <c r="C32" s="118">
        <v>4</v>
      </c>
      <c r="D32" s="364">
        <v>0</v>
      </c>
      <c r="E32" s="364">
        <v>0</v>
      </c>
      <c r="F32" s="364">
        <v>0</v>
      </c>
      <c r="G32" s="364">
        <v>0</v>
      </c>
      <c r="H32" s="364">
        <v>0</v>
      </c>
      <c r="I32" s="364">
        <v>1</v>
      </c>
      <c r="J32" s="364">
        <v>0</v>
      </c>
      <c r="K32" s="364">
        <v>0</v>
      </c>
      <c r="L32" s="364">
        <v>0</v>
      </c>
      <c r="M32" s="364">
        <v>0</v>
      </c>
      <c r="N32" s="364">
        <v>0</v>
      </c>
      <c r="O32" s="364">
        <v>0</v>
      </c>
    </row>
    <row r="33" spans="1:15" s="117" customFormat="1" ht="20.100000000000001" customHeight="1">
      <c r="A33" s="75" t="s">
        <v>35</v>
      </c>
      <c r="B33" s="118">
        <v>0</v>
      </c>
      <c r="C33" s="118">
        <v>0</v>
      </c>
      <c r="D33" s="364">
        <v>0</v>
      </c>
      <c r="E33" s="364">
        <v>0</v>
      </c>
      <c r="F33" s="364">
        <v>0</v>
      </c>
      <c r="G33" s="364">
        <v>0</v>
      </c>
      <c r="H33" s="364">
        <v>0</v>
      </c>
      <c r="I33" s="364">
        <v>0</v>
      </c>
      <c r="J33" s="364">
        <v>0</v>
      </c>
      <c r="K33" s="364">
        <v>0</v>
      </c>
      <c r="L33" s="364">
        <v>0</v>
      </c>
      <c r="M33" s="364">
        <v>0</v>
      </c>
      <c r="N33" s="364">
        <v>0</v>
      </c>
      <c r="O33" s="364">
        <v>0</v>
      </c>
    </row>
    <row r="34" spans="1:15" s="117" customFormat="1" ht="20.100000000000001" customHeight="1">
      <c r="A34" s="75" t="s">
        <v>36</v>
      </c>
      <c r="B34" s="118">
        <v>318</v>
      </c>
      <c r="C34" s="118">
        <v>388</v>
      </c>
      <c r="D34" s="364">
        <v>6</v>
      </c>
      <c r="E34" s="364">
        <v>4</v>
      </c>
      <c r="F34" s="364">
        <v>2</v>
      </c>
      <c r="G34" s="364">
        <v>0</v>
      </c>
      <c r="H34" s="364">
        <v>274</v>
      </c>
      <c r="I34" s="364">
        <v>1</v>
      </c>
      <c r="J34" s="364">
        <v>3</v>
      </c>
      <c r="K34" s="364">
        <v>231</v>
      </c>
      <c r="L34" s="364">
        <v>8</v>
      </c>
      <c r="M34" s="364">
        <v>1</v>
      </c>
      <c r="N34" s="364">
        <v>2</v>
      </c>
      <c r="O34" s="364">
        <v>0</v>
      </c>
    </row>
    <row r="35" spans="1:15" s="117" customFormat="1" ht="20.100000000000001" customHeight="1">
      <c r="A35" s="75" t="s">
        <v>37</v>
      </c>
      <c r="B35" s="118">
        <v>44</v>
      </c>
      <c r="C35" s="118">
        <v>36</v>
      </c>
      <c r="D35" s="364">
        <v>0</v>
      </c>
      <c r="E35" s="364">
        <v>0</v>
      </c>
      <c r="F35" s="364">
        <v>2</v>
      </c>
      <c r="G35" s="364">
        <v>4</v>
      </c>
      <c r="H35" s="364">
        <v>5</v>
      </c>
      <c r="I35" s="364">
        <v>0</v>
      </c>
      <c r="J35" s="364">
        <v>9</v>
      </c>
      <c r="K35" s="364">
        <v>1</v>
      </c>
      <c r="L35" s="364">
        <v>5</v>
      </c>
      <c r="M35" s="364">
        <v>8</v>
      </c>
      <c r="N35" s="364">
        <v>0</v>
      </c>
      <c r="O35" s="364">
        <v>1</v>
      </c>
    </row>
    <row r="36" spans="1:15" s="150" customFormat="1" ht="20.100000000000001" customHeight="1">
      <c r="A36" s="71" t="s">
        <v>38</v>
      </c>
      <c r="B36" s="124">
        <v>393</v>
      </c>
      <c r="C36" s="124">
        <v>336</v>
      </c>
      <c r="D36" s="124">
        <v>25</v>
      </c>
      <c r="E36" s="124">
        <v>10</v>
      </c>
      <c r="F36" s="124">
        <v>39</v>
      </c>
      <c r="G36" s="124">
        <v>35</v>
      </c>
      <c r="H36" s="124">
        <v>21</v>
      </c>
      <c r="I36" s="124">
        <v>40</v>
      </c>
      <c r="J36" s="124">
        <v>29</v>
      </c>
      <c r="K36" s="124">
        <v>13</v>
      </c>
      <c r="L36" s="124">
        <v>28</v>
      </c>
      <c r="M36" s="124">
        <v>20</v>
      </c>
      <c r="N36" s="124">
        <v>14</v>
      </c>
      <c r="O36" s="124">
        <v>27</v>
      </c>
    </row>
    <row r="37" spans="1:15" s="117" customFormat="1" ht="20.100000000000001" customHeight="1">
      <c r="A37" s="75" t="s">
        <v>39</v>
      </c>
      <c r="B37" s="118">
        <v>35</v>
      </c>
      <c r="C37" s="118">
        <v>28</v>
      </c>
      <c r="D37" s="364">
        <v>2</v>
      </c>
      <c r="E37" s="364">
        <v>3</v>
      </c>
      <c r="F37" s="364">
        <v>0</v>
      </c>
      <c r="G37" s="364">
        <v>3</v>
      </c>
      <c r="H37" s="364">
        <v>2</v>
      </c>
      <c r="I37" s="364">
        <v>1</v>
      </c>
      <c r="J37" s="364">
        <v>2</v>
      </c>
      <c r="K37" s="364">
        <v>1</v>
      </c>
      <c r="L37" s="364">
        <v>2</v>
      </c>
      <c r="M37" s="364">
        <v>4</v>
      </c>
      <c r="N37" s="364">
        <v>2</v>
      </c>
      <c r="O37" s="364">
        <v>1</v>
      </c>
    </row>
    <row r="38" spans="1:15" s="117" customFormat="1" ht="20.100000000000001" customHeight="1">
      <c r="A38" s="75" t="s">
        <v>40</v>
      </c>
      <c r="B38" s="118">
        <v>60</v>
      </c>
      <c r="C38" s="118">
        <v>20</v>
      </c>
      <c r="D38" s="364">
        <v>0</v>
      </c>
      <c r="E38" s="364">
        <v>0</v>
      </c>
      <c r="F38" s="364">
        <v>6</v>
      </c>
      <c r="G38" s="364">
        <v>1</v>
      </c>
      <c r="H38" s="364">
        <v>2</v>
      </c>
      <c r="I38" s="364">
        <v>4</v>
      </c>
      <c r="J38" s="364">
        <v>3</v>
      </c>
      <c r="K38" s="364">
        <v>0</v>
      </c>
      <c r="L38" s="364">
        <v>0</v>
      </c>
      <c r="M38" s="364">
        <v>0</v>
      </c>
      <c r="N38" s="364">
        <v>0</v>
      </c>
      <c r="O38" s="364">
        <v>0</v>
      </c>
    </row>
    <row r="39" spans="1:15" s="117" customFormat="1" ht="20.100000000000001" customHeight="1">
      <c r="A39" s="75" t="s">
        <v>41</v>
      </c>
      <c r="B39" s="118">
        <v>36</v>
      </c>
      <c r="C39" s="118">
        <v>80</v>
      </c>
      <c r="D39" s="364">
        <v>3</v>
      </c>
      <c r="E39" s="364">
        <v>5</v>
      </c>
      <c r="F39" s="364">
        <v>6</v>
      </c>
      <c r="G39" s="364">
        <v>5</v>
      </c>
      <c r="H39" s="364">
        <v>9</v>
      </c>
      <c r="I39" s="364">
        <v>11</v>
      </c>
      <c r="J39" s="364">
        <v>3</v>
      </c>
      <c r="K39" s="364">
        <v>9</v>
      </c>
      <c r="L39" s="364">
        <v>6</v>
      </c>
      <c r="M39" s="364">
        <v>5</v>
      </c>
      <c r="N39" s="364">
        <v>0</v>
      </c>
      <c r="O39" s="364">
        <v>1</v>
      </c>
    </row>
    <row r="40" spans="1:15" s="117" customFormat="1" ht="20.100000000000001" customHeight="1">
      <c r="A40" s="75" t="s">
        <v>42</v>
      </c>
      <c r="B40" s="118">
        <v>104</v>
      </c>
      <c r="C40" s="118">
        <v>86</v>
      </c>
      <c r="D40" s="364">
        <v>2</v>
      </c>
      <c r="E40" s="364">
        <v>0</v>
      </c>
      <c r="F40" s="364">
        <v>20</v>
      </c>
      <c r="G40" s="364">
        <v>11</v>
      </c>
      <c r="H40" s="364">
        <v>3</v>
      </c>
      <c r="I40" s="364">
        <v>15</v>
      </c>
      <c r="J40" s="364">
        <v>8</v>
      </c>
      <c r="K40" s="364">
        <v>1</v>
      </c>
      <c r="L40" s="364">
        <v>5</v>
      </c>
      <c r="M40" s="364">
        <v>5</v>
      </c>
      <c r="N40" s="364">
        <v>3</v>
      </c>
      <c r="O40" s="364">
        <v>5</v>
      </c>
    </row>
    <row r="41" spans="1:15" s="117" customFormat="1" ht="20.100000000000001" customHeight="1">
      <c r="A41" s="75" t="s">
        <v>43</v>
      </c>
      <c r="B41" s="118">
        <v>35</v>
      </c>
      <c r="C41" s="118">
        <v>25</v>
      </c>
      <c r="D41" s="364">
        <v>5</v>
      </c>
      <c r="E41" s="364">
        <v>1</v>
      </c>
      <c r="F41" s="364">
        <v>2</v>
      </c>
      <c r="G41" s="364">
        <v>4</v>
      </c>
      <c r="H41" s="364">
        <v>2</v>
      </c>
      <c r="I41" s="364">
        <v>0</v>
      </c>
      <c r="J41" s="364">
        <v>2</v>
      </c>
      <c r="K41" s="364">
        <v>1</v>
      </c>
      <c r="L41" s="364">
        <v>6</v>
      </c>
      <c r="M41" s="364">
        <v>1</v>
      </c>
      <c r="N41" s="364">
        <v>0</v>
      </c>
      <c r="O41" s="364">
        <v>5</v>
      </c>
    </row>
    <row r="42" spans="1:15" s="117" customFormat="1" ht="20.100000000000001" customHeight="1">
      <c r="A42" s="75" t="s">
        <v>44</v>
      </c>
      <c r="B42" s="118">
        <v>123</v>
      </c>
      <c r="C42" s="118">
        <v>97</v>
      </c>
      <c r="D42" s="364">
        <v>13</v>
      </c>
      <c r="E42" s="364">
        <v>1</v>
      </c>
      <c r="F42" s="364">
        <v>5</v>
      </c>
      <c r="G42" s="364">
        <v>11</v>
      </c>
      <c r="H42" s="364">
        <v>3</v>
      </c>
      <c r="I42" s="364">
        <v>9</v>
      </c>
      <c r="J42" s="364">
        <v>11</v>
      </c>
      <c r="K42" s="364">
        <v>1</v>
      </c>
      <c r="L42" s="364">
        <v>9</v>
      </c>
      <c r="M42" s="364">
        <v>5</v>
      </c>
      <c r="N42" s="364">
        <v>9</v>
      </c>
      <c r="O42" s="364">
        <v>15</v>
      </c>
    </row>
    <row r="43" spans="1:15" s="117" customFormat="1" ht="20.100000000000001" customHeight="1">
      <c r="A43" s="71" t="s">
        <v>45</v>
      </c>
      <c r="B43" s="124">
        <v>47540</v>
      </c>
      <c r="C43" s="124">
        <v>48808</v>
      </c>
      <c r="D43" s="124">
        <v>4688</v>
      </c>
      <c r="E43" s="124">
        <v>4445</v>
      </c>
      <c r="F43" s="124">
        <v>4637</v>
      </c>
      <c r="G43" s="124">
        <v>4859</v>
      </c>
      <c r="H43" s="124">
        <v>5430</v>
      </c>
      <c r="I43" s="124">
        <v>3971</v>
      </c>
      <c r="J43" s="124">
        <v>2929</v>
      </c>
      <c r="K43" s="124">
        <v>3993</v>
      </c>
      <c r="L43" s="124">
        <v>1906</v>
      </c>
      <c r="M43" s="124">
        <v>2164</v>
      </c>
      <c r="N43" s="124">
        <v>2151</v>
      </c>
      <c r="O43" s="124">
        <v>2428</v>
      </c>
    </row>
    <row r="44" spans="1:15" s="117" customFormat="1" ht="20.100000000000001" customHeight="1">
      <c r="A44" s="75" t="s">
        <v>46</v>
      </c>
      <c r="B44" s="118">
        <v>4627</v>
      </c>
      <c r="C44" s="118">
        <v>7799</v>
      </c>
      <c r="D44" s="364">
        <v>440</v>
      </c>
      <c r="E44" s="364">
        <v>509</v>
      </c>
      <c r="F44" s="364">
        <v>592</v>
      </c>
      <c r="G44" s="364">
        <v>538</v>
      </c>
      <c r="H44" s="364">
        <v>426</v>
      </c>
      <c r="I44" s="364">
        <v>436</v>
      </c>
      <c r="J44" s="364">
        <v>297</v>
      </c>
      <c r="K44" s="364">
        <v>310</v>
      </c>
      <c r="L44" s="364">
        <v>142</v>
      </c>
      <c r="M44" s="364">
        <v>509</v>
      </c>
      <c r="N44" s="364">
        <v>183</v>
      </c>
      <c r="O44" s="364">
        <v>386</v>
      </c>
    </row>
    <row r="45" spans="1:15" s="117" customFormat="1" ht="20.100000000000001" customHeight="1">
      <c r="A45" s="75" t="s">
        <v>47</v>
      </c>
      <c r="B45" s="118">
        <v>368</v>
      </c>
      <c r="C45" s="118">
        <v>579</v>
      </c>
      <c r="D45" s="364">
        <v>77</v>
      </c>
      <c r="E45" s="364">
        <v>66</v>
      </c>
      <c r="F45" s="364">
        <v>41</v>
      </c>
      <c r="G45" s="364">
        <v>54</v>
      </c>
      <c r="H45" s="364">
        <v>20</v>
      </c>
      <c r="I45" s="364">
        <v>42</v>
      </c>
      <c r="J45" s="364">
        <v>16</v>
      </c>
      <c r="K45" s="364">
        <v>21</v>
      </c>
      <c r="L45" s="364">
        <v>13</v>
      </c>
      <c r="M45" s="364">
        <v>16</v>
      </c>
      <c r="N45" s="364">
        <v>5</v>
      </c>
      <c r="O45" s="364">
        <v>25</v>
      </c>
    </row>
    <row r="46" spans="1:15" s="117" customFormat="1" ht="20.100000000000001" customHeight="1">
      <c r="A46" s="75" t="s">
        <v>48</v>
      </c>
      <c r="B46" s="118">
        <v>770</v>
      </c>
      <c r="C46" s="118">
        <v>924</v>
      </c>
      <c r="D46" s="364">
        <v>70</v>
      </c>
      <c r="E46" s="364">
        <v>76</v>
      </c>
      <c r="F46" s="364">
        <v>56</v>
      </c>
      <c r="G46" s="364">
        <v>78</v>
      </c>
      <c r="H46" s="364">
        <v>33</v>
      </c>
      <c r="I46" s="364">
        <v>81</v>
      </c>
      <c r="J46" s="364">
        <v>86</v>
      </c>
      <c r="K46" s="364">
        <v>48</v>
      </c>
      <c r="L46" s="364">
        <v>27</v>
      </c>
      <c r="M46" s="364">
        <v>20</v>
      </c>
      <c r="N46" s="364">
        <v>41</v>
      </c>
      <c r="O46" s="364">
        <v>46</v>
      </c>
    </row>
    <row r="47" spans="1:15" s="117" customFormat="1" ht="20.100000000000001" customHeight="1">
      <c r="A47" s="75" t="s">
        <v>49</v>
      </c>
      <c r="B47" s="118">
        <v>275</v>
      </c>
      <c r="C47" s="118">
        <v>443</v>
      </c>
      <c r="D47" s="364">
        <v>34</v>
      </c>
      <c r="E47" s="364">
        <v>60</v>
      </c>
      <c r="F47" s="364">
        <v>58</v>
      </c>
      <c r="G47" s="364">
        <v>25</v>
      </c>
      <c r="H47" s="364">
        <v>25</v>
      </c>
      <c r="I47" s="364">
        <v>29</v>
      </c>
      <c r="J47" s="364">
        <v>11</v>
      </c>
      <c r="K47" s="364">
        <v>32</v>
      </c>
      <c r="L47" s="364">
        <v>16</v>
      </c>
      <c r="M47" s="364">
        <v>26</v>
      </c>
      <c r="N47" s="364">
        <v>20</v>
      </c>
      <c r="O47" s="364">
        <v>36</v>
      </c>
    </row>
    <row r="48" spans="1:15" s="117" customFormat="1" ht="20.100000000000001" customHeight="1">
      <c r="A48" s="75" t="s">
        <v>50</v>
      </c>
      <c r="B48" s="118">
        <v>3233</v>
      </c>
      <c r="C48" s="118">
        <v>5359</v>
      </c>
      <c r="D48" s="364">
        <v>285</v>
      </c>
      <c r="E48" s="364">
        <v>340</v>
      </c>
      <c r="F48" s="364">
        <v>210</v>
      </c>
      <c r="G48" s="364">
        <v>620</v>
      </c>
      <c r="H48" s="364">
        <v>211</v>
      </c>
      <c r="I48" s="364">
        <v>558</v>
      </c>
      <c r="J48" s="364">
        <v>193</v>
      </c>
      <c r="K48" s="364">
        <v>563</v>
      </c>
      <c r="L48" s="364">
        <v>128</v>
      </c>
      <c r="M48" s="364">
        <v>329</v>
      </c>
      <c r="N48" s="364">
        <v>207</v>
      </c>
      <c r="O48" s="364">
        <v>360</v>
      </c>
    </row>
    <row r="49" spans="1:15" s="117" customFormat="1" ht="20.100000000000001" customHeight="1">
      <c r="A49" s="75" t="s">
        <v>51</v>
      </c>
      <c r="B49" s="118">
        <v>1926</v>
      </c>
      <c r="C49" s="118">
        <v>400</v>
      </c>
      <c r="D49" s="364">
        <v>690</v>
      </c>
      <c r="E49" s="364">
        <v>107</v>
      </c>
      <c r="F49" s="364">
        <v>667</v>
      </c>
      <c r="G49" s="364">
        <v>54</v>
      </c>
      <c r="H49" s="364">
        <v>316</v>
      </c>
      <c r="I49" s="364">
        <v>15</v>
      </c>
      <c r="J49" s="364">
        <v>6</v>
      </c>
      <c r="K49" s="364">
        <v>20</v>
      </c>
      <c r="L49" s="364">
        <v>14</v>
      </c>
      <c r="M49" s="364">
        <v>21</v>
      </c>
      <c r="N49" s="364">
        <v>17</v>
      </c>
      <c r="O49" s="364">
        <v>15</v>
      </c>
    </row>
    <row r="50" spans="1:15" s="117" customFormat="1" ht="20.100000000000001" customHeight="1">
      <c r="A50" s="75" t="s">
        <v>52</v>
      </c>
      <c r="B50" s="118">
        <v>5666</v>
      </c>
      <c r="C50" s="118">
        <v>3544</v>
      </c>
      <c r="D50" s="364">
        <v>369</v>
      </c>
      <c r="E50" s="364">
        <v>284</v>
      </c>
      <c r="F50" s="364">
        <v>395</v>
      </c>
      <c r="G50" s="364">
        <v>568</v>
      </c>
      <c r="H50" s="364">
        <v>366</v>
      </c>
      <c r="I50" s="364">
        <v>219</v>
      </c>
      <c r="J50" s="364">
        <v>393</v>
      </c>
      <c r="K50" s="364">
        <v>252</v>
      </c>
      <c r="L50" s="364">
        <v>271</v>
      </c>
      <c r="M50" s="364">
        <v>79</v>
      </c>
      <c r="N50" s="364">
        <v>401</v>
      </c>
      <c r="O50" s="364">
        <v>197</v>
      </c>
    </row>
    <row r="51" spans="1:15" s="117" customFormat="1" ht="20.100000000000001" customHeight="1">
      <c r="A51" s="75" t="s">
        <v>53</v>
      </c>
      <c r="B51" s="118">
        <v>110</v>
      </c>
      <c r="C51" s="118">
        <v>155</v>
      </c>
      <c r="D51" s="364">
        <v>5</v>
      </c>
      <c r="E51" s="364">
        <v>7</v>
      </c>
      <c r="F51" s="364">
        <v>20</v>
      </c>
      <c r="G51" s="364">
        <v>11</v>
      </c>
      <c r="H51" s="364">
        <v>8</v>
      </c>
      <c r="I51" s="364">
        <v>9</v>
      </c>
      <c r="J51" s="364">
        <v>11</v>
      </c>
      <c r="K51" s="364">
        <v>12</v>
      </c>
      <c r="L51" s="364">
        <v>2</v>
      </c>
      <c r="M51" s="364">
        <v>7</v>
      </c>
      <c r="N51" s="364">
        <v>2</v>
      </c>
      <c r="O51" s="364">
        <v>12</v>
      </c>
    </row>
    <row r="52" spans="1:15" s="117" customFormat="1" ht="20.100000000000001" customHeight="1">
      <c r="A52" s="75" t="s">
        <v>54</v>
      </c>
      <c r="B52" s="118">
        <v>1347</v>
      </c>
      <c r="C52" s="118">
        <v>1410</v>
      </c>
      <c r="D52" s="364">
        <v>114</v>
      </c>
      <c r="E52" s="364">
        <v>113</v>
      </c>
      <c r="F52" s="364">
        <v>122</v>
      </c>
      <c r="G52" s="364">
        <v>114</v>
      </c>
      <c r="H52" s="364">
        <v>114</v>
      </c>
      <c r="I52" s="364">
        <v>111</v>
      </c>
      <c r="J52" s="364">
        <v>19</v>
      </c>
      <c r="K52" s="364">
        <v>118</v>
      </c>
      <c r="L52" s="364">
        <v>13</v>
      </c>
      <c r="M52" s="364">
        <v>44</v>
      </c>
      <c r="N52" s="364">
        <v>19</v>
      </c>
      <c r="O52" s="364">
        <v>83</v>
      </c>
    </row>
    <row r="53" spans="1:15" s="117" customFormat="1" ht="20.100000000000001" customHeight="1">
      <c r="A53" s="75" t="s">
        <v>55</v>
      </c>
      <c r="B53" s="118">
        <v>52</v>
      </c>
      <c r="C53" s="118">
        <v>56</v>
      </c>
      <c r="D53" s="364">
        <v>0</v>
      </c>
      <c r="E53" s="364">
        <v>5</v>
      </c>
      <c r="F53" s="364">
        <v>3</v>
      </c>
      <c r="G53" s="364">
        <v>7</v>
      </c>
      <c r="H53" s="364">
        <v>3</v>
      </c>
      <c r="I53" s="364">
        <v>9</v>
      </c>
      <c r="J53" s="364">
        <v>14</v>
      </c>
      <c r="K53" s="364">
        <v>5</v>
      </c>
      <c r="L53" s="364">
        <v>2</v>
      </c>
      <c r="M53" s="364">
        <v>1</v>
      </c>
      <c r="N53" s="364">
        <v>0</v>
      </c>
      <c r="O53" s="364">
        <v>4</v>
      </c>
    </row>
    <row r="54" spans="1:15" s="117" customFormat="1" ht="20.100000000000001" customHeight="1">
      <c r="A54" s="75" t="s">
        <v>56</v>
      </c>
      <c r="B54" s="118">
        <v>1421</v>
      </c>
      <c r="C54" s="118">
        <v>1153</v>
      </c>
      <c r="D54" s="364">
        <v>125</v>
      </c>
      <c r="E54" s="364">
        <v>68</v>
      </c>
      <c r="F54" s="364">
        <v>100</v>
      </c>
      <c r="G54" s="364">
        <v>101</v>
      </c>
      <c r="H54" s="364">
        <v>141</v>
      </c>
      <c r="I54" s="364">
        <v>66</v>
      </c>
      <c r="J54" s="364">
        <v>135</v>
      </c>
      <c r="K54" s="364">
        <v>102</v>
      </c>
      <c r="L54" s="364">
        <v>45</v>
      </c>
      <c r="M54" s="364">
        <v>57</v>
      </c>
      <c r="N54" s="364">
        <v>85</v>
      </c>
      <c r="O54" s="364">
        <v>65</v>
      </c>
    </row>
    <row r="55" spans="1:15" s="117" customFormat="1" ht="20.100000000000001" customHeight="1">
      <c r="A55" s="75" t="s">
        <v>57</v>
      </c>
      <c r="B55" s="118">
        <v>121</v>
      </c>
      <c r="C55" s="118">
        <v>128</v>
      </c>
      <c r="D55" s="364">
        <v>6</v>
      </c>
      <c r="E55" s="364">
        <v>4</v>
      </c>
      <c r="F55" s="364">
        <v>3</v>
      </c>
      <c r="G55" s="364">
        <v>15</v>
      </c>
      <c r="H55" s="364">
        <v>13</v>
      </c>
      <c r="I55" s="364">
        <v>9</v>
      </c>
      <c r="J55" s="364">
        <v>6</v>
      </c>
      <c r="K55" s="364">
        <v>9</v>
      </c>
      <c r="L55" s="364">
        <v>5</v>
      </c>
      <c r="M55" s="364">
        <v>4</v>
      </c>
      <c r="N55" s="364">
        <v>9</v>
      </c>
      <c r="O55" s="364">
        <v>9</v>
      </c>
    </row>
    <row r="56" spans="1:15" s="117" customFormat="1" ht="20.100000000000001" customHeight="1">
      <c r="A56" s="75" t="s">
        <v>58</v>
      </c>
      <c r="B56" s="118">
        <v>10430</v>
      </c>
      <c r="C56" s="118">
        <v>9219</v>
      </c>
      <c r="D56" s="364">
        <v>952</v>
      </c>
      <c r="E56" s="364">
        <v>1472</v>
      </c>
      <c r="F56" s="364">
        <v>1013</v>
      </c>
      <c r="G56" s="364">
        <v>1061</v>
      </c>
      <c r="H56" s="364">
        <v>941</v>
      </c>
      <c r="I56" s="364">
        <v>782</v>
      </c>
      <c r="J56" s="364">
        <v>348</v>
      </c>
      <c r="K56" s="364">
        <v>444</v>
      </c>
      <c r="L56" s="364">
        <v>240</v>
      </c>
      <c r="M56" s="364">
        <v>363</v>
      </c>
      <c r="N56" s="364">
        <v>355</v>
      </c>
      <c r="O56" s="364">
        <v>404</v>
      </c>
    </row>
    <row r="57" spans="1:15" s="117" customFormat="1" ht="20.100000000000001" customHeight="1">
      <c r="A57" s="75" t="s">
        <v>59</v>
      </c>
      <c r="B57" s="118">
        <v>402</v>
      </c>
      <c r="C57" s="118">
        <v>501</v>
      </c>
      <c r="D57" s="364">
        <v>53</v>
      </c>
      <c r="E57" s="364">
        <v>34</v>
      </c>
      <c r="F57" s="364">
        <v>39</v>
      </c>
      <c r="G57" s="364">
        <v>37</v>
      </c>
      <c r="H57" s="364">
        <v>52</v>
      </c>
      <c r="I57" s="364">
        <v>41</v>
      </c>
      <c r="J57" s="364">
        <v>20</v>
      </c>
      <c r="K57" s="364">
        <v>37</v>
      </c>
      <c r="L57" s="364">
        <v>14</v>
      </c>
      <c r="M57" s="364">
        <v>15</v>
      </c>
      <c r="N57" s="364">
        <v>22</v>
      </c>
      <c r="O57" s="364">
        <v>25</v>
      </c>
    </row>
    <row r="58" spans="1:15" s="117" customFormat="1" ht="20.100000000000001" customHeight="1">
      <c r="A58" s="75" t="s">
        <v>60</v>
      </c>
      <c r="B58" s="118">
        <v>113</v>
      </c>
      <c r="C58" s="118">
        <v>257</v>
      </c>
      <c r="D58" s="364">
        <v>0</v>
      </c>
      <c r="E58" s="364">
        <v>11</v>
      </c>
      <c r="F58" s="364">
        <v>14</v>
      </c>
      <c r="G58" s="364">
        <v>9</v>
      </c>
      <c r="H58" s="364">
        <v>11</v>
      </c>
      <c r="I58" s="364">
        <v>12</v>
      </c>
      <c r="J58" s="364">
        <v>14</v>
      </c>
      <c r="K58" s="364">
        <v>12</v>
      </c>
      <c r="L58" s="364">
        <v>5</v>
      </c>
      <c r="M58" s="364">
        <v>9</v>
      </c>
      <c r="N58" s="364">
        <v>3</v>
      </c>
      <c r="O58" s="364">
        <v>12</v>
      </c>
    </row>
    <row r="59" spans="1:15" s="150" customFormat="1" ht="20.100000000000001" customHeight="1">
      <c r="A59" s="75" t="s">
        <v>61</v>
      </c>
      <c r="B59" s="118">
        <v>13198</v>
      </c>
      <c r="C59" s="118">
        <v>12195</v>
      </c>
      <c r="D59" s="364">
        <v>1080</v>
      </c>
      <c r="E59" s="364">
        <v>909</v>
      </c>
      <c r="F59" s="364">
        <v>908</v>
      </c>
      <c r="G59" s="364">
        <v>1010</v>
      </c>
      <c r="H59" s="364">
        <v>2441</v>
      </c>
      <c r="I59" s="364">
        <v>1256</v>
      </c>
      <c r="J59" s="364">
        <v>1191</v>
      </c>
      <c r="K59" s="364">
        <v>1685</v>
      </c>
      <c r="L59" s="364">
        <v>853</v>
      </c>
      <c r="M59" s="364">
        <v>511</v>
      </c>
      <c r="N59" s="364">
        <v>568</v>
      </c>
      <c r="O59" s="364">
        <v>582</v>
      </c>
    </row>
    <row r="60" spans="1:15" s="150" customFormat="1" ht="20.100000000000001" customHeight="1">
      <c r="A60" s="75" t="s">
        <v>62</v>
      </c>
      <c r="B60" s="118">
        <v>39</v>
      </c>
      <c r="C60" s="118">
        <v>118</v>
      </c>
      <c r="D60" s="364">
        <v>2</v>
      </c>
      <c r="E60" s="364">
        <v>4</v>
      </c>
      <c r="F60" s="364">
        <v>3</v>
      </c>
      <c r="G60" s="364">
        <v>15</v>
      </c>
      <c r="H60" s="364">
        <v>3</v>
      </c>
      <c r="I60" s="364">
        <v>9</v>
      </c>
      <c r="J60" s="364">
        <v>2</v>
      </c>
      <c r="K60" s="364">
        <v>4</v>
      </c>
      <c r="L60" s="364">
        <v>6</v>
      </c>
      <c r="M60" s="364">
        <v>15</v>
      </c>
      <c r="N60" s="364">
        <v>2</v>
      </c>
      <c r="O60" s="364">
        <v>5</v>
      </c>
    </row>
    <row r="61" spans="1:15" s="150" customFormat="1" ht="20.100000000000001" customHeight="1">
      <c r="A61" s="75" t="s">
        <v>63</v>
      </c>
      <c r="B61" s="118">
        <v>99</v>
      </c>
      <c r="C61" s="118">
        <v>137</v>
      </c>
      <c r="D61" s="364">
        <v>8</v>
      </c>
      <c r="E61" s="364">
        <v>20</v>
      </c>
      <c r="F61" s="364">
        <v>3</v>
      </c>
      <c r="G61" s="364">
        <v>1</v>
      </c>
      <c r="H61" s="364">
        <v>23</v>
      </c>
      <c r="I61" s="364">
        <v>0</v>
      </c>
      <c r="J61" s="364">
        <v>3</v>
      </c>
      <c r="K61" s="364">
        <v>4</v>
      </c>
      <c r="L61" s="364">
        <v>0</v>
      </c>
      <c r="M61" s="364">
        <v>9</v>
      </c>
      <c r="N61" s="364">
        <v>5</v>
      </c>
      <c r="O61" s="364">
        <v>4</v>
      </c>
    </row>
    <row r="62" spans="1:15" s="117" customFormat="1" ht="20.100000000000001" customHeight="1">
      <c r="A62" s="75" t="s">
        <v>64</v>
      </c>
      <c r="B62" s="118">
        <v>531</v>
      </c>
      <c r="C62" s="118">
        <v>708</v>
      </c>
      <c r="D62" s="364">
        <v>69</v>
      </c>
      <c r="E62" s="364">
        <v>62</v>
      </c>
      <c r="F62" s="364">
        <v>69</v>
      </c>
      <c r="G62" s="364">
        <v>117</v>
      </c>
      <c r="H62" s="364">
        <v>63</v>
      </c>
      <c r="I62" s="364">
        <v>34</v>
      </c>
      <c r="J62" s="364">
        <v>9</v>
      </c>
      <c r="K62" s="364">
        <v>20</v>
      </c>
      <c r="L62" s="364">
        <v>11</v>
      </c>
      <c r="M62" s="364">
        <v>9</v>
      </c>
      <c r="N62" s="364">
        <v>13</v>
      </c>
      <c r="O62" s="364">
        <v>24</v>
      </c>
    </row>
    <row r="63" spans="1:15" s="117" customFormat="1" ht="20.100000000000001" customHeight="1">
      <c r="A63" s="75" t="s">
        <v>65</v>
      </c>
      <c r="B63" s="118">
        <v>2436</v>
      </c>
      <c r="C63" s="118">
        <v>3052</v>
      </c>
      <c r="D63" s="364">
        <v>268</v>
      </c>
      <c r="E63" s="364">
        <v>246</v>
      </c>
      <c r="F63" s="364">
        <v>271</v>
      </c>
      <c r="G63" s="364">
        <v>362</v>
      </c>
      <c r="H63" s="364">
        <v>193</v>
      </c>
      <c r="I63" s="364">
        <v>213</v>
      </c>
      <c r="J63" s="364">
        <v>133</v>
      </c>
      <c r="K63" s="364">
        <v>254</v>
      </c>
      <c r="L63" s="364">
        <v>86</v>
      </c>
      <c r="M63" s="364">
        <v>86</v>
      </c>
      <c r="N63" s="364">
        <v>174</v>
      </c>
      <c r="O63" s="364">
        <v>97</v>
      </c>
    </row>
    <row r="64" spans="1:15" s="150" customFormat="1" ht="20.100000000000001" customHeight="1">
      <c r="A64" s="75" t="s">
        <v>66</v>
      </c>
      <c r="B64" s="118">
        <v>376</v>
      </c>
      <c r="C64" s="118">
        <v>671</v>
      </c>
      <c r="D64" s="364">
        <v>41</v>
      </c>
      <c r="E64" s="364">
        <v>48</v>
      </c>
      <c r="F64" s="364">
        <v>50</v>
      </c>
      <c r="G64" s="364">
        <v>62</v>
      </c>
      <c r="H64" s="364">
        <v>27</v>
      </c>
      <c r="I64" s="364">
        <v>40</v>
      </c>
      <c r="J64" s="364">
        <v>22</v>
      </c>
      <c r="K64" s="364">
        <v>41</v>
      </c>
      <c r="L64" s="364">
        <v>13</v>
      </c>
      <c r="M64" s="364">
        <v>34</v>
      </c>
      <c r="N64" s="364">
        <v>20</v>
      </c>
      <c r="O64" s="364">
        <v>37</v>
      </c>
    </row>
    <row r="65" spans="1:15" s="117" customFormat="1" ht="20.100000000000001" customHeight="1">
      <c r="A65" s="71" t="s">
        <v>67</v>
      </c>
      <c r="B65" s="124">
        <v>49</v>
      </c>
      <c r="C65" s="124">
        <v>73</v>
      </c>
      <c r="D65" s="124">
        <v>3</v>
      </c>
      <c r="E65" s="124">
        <v>5</v>
      </c>
      <c r="F65" s="124">
        <v>2</v>
      </c>
      <c r="G65" s="124">
        <v>16</v>
      </c>
      <c r="H65" s="124">
        <v>5</v>
      </c>
      <c r="I65" s="124">
        <v>15</v>
      </c>
      <c r="J65" s="124">
        <v>6</v>
      </c>
      <c r="K65" s="124">
        <v>4</v>
      </c>
      <c r="L65" s="124">
        <v>4</v>
      </c>
      <c r="M65" s="124">
        <v>1</v>
      </c>
      <c r="N65" s="124">
        <v>5</v>
      </c>
      <c r="O65" s="124">
        <v>9</v>
      </c>
    </row>
    <row r="66" spans="1:15" s="117" customFormat="1" ht="20.100000000000001" customHeight="1">
      <c r="A66" s="75" t="s">
        <v>68</v>
      </c>
      <c r="B66" s="117">
        <v>35</v>
      </c>
      <c r="C66" s="117">
        <v>67</v>
      </c>
      <c r="D66" s="364">
        <v>3</v>
      </c>
      <c r="E66" s="364">
        <v>5</v>
      </c>
      <c r="F66" s="364">
        <v>2</v>
      </c>
      <c r="G66" s="364">
        <v>16</v>
      </c>
      <c r="H66" s="364">
        <v>2</v>
      </c>
      <c r="I66" s="364">
        <v>15</v>
      </c>
      <c r="J66" s="364">
        <v>3</v>
      </c>
      <c r="K66" s="364">
        <v>4</v>
      </c>
      <c r="L66" s="364">
        <v>2</v>
      </c>
      <c r="M66" s="364">
        <v>1</v>
      </c>
      <c r="N66" s="364">
        <v>3</v>
      </c>
      <c r="O66" s="364">
        <v>9</v>
      </c>
    </row>
    <row r="67" spans="1:15" s="117" customFormat="1" ht="20.100000000000001" customHeight="1">
      <c r="A67" s="75" t="s">
        <v>69</v>
      </c>
      <c r="B67" s="117">
        <v>7</v>
      </c>
      <c r="C67" s="117">
        <v>6</v>
      </c>
      <c r="D67" s="364">
        <v>0</v>
      </c>
      <c r="E67" s="364">
        <v>0</v>
      </c>
      <c r="F67" s="364">
        <v>0</v>
      </c>
      <c r="G67" s="364">
        <v>0</v>
      </c>
      <c r="H67" s="364">
        <v>0</v>
      </c>
      <c r="I67" s="364">
        <v>0</v>
      </c>
      <c r="J67" s="364">
        <v>3</v>
      </c>
      <c r="K67" s="364">
        <v>0</v>
      </c>
      <c r="L67" s="364">
        <v>0</v>
      </c>
      <c r="M67" s="364">
        <v>0</v>
      </c>
      <c r="N67" s="364">
        <v>0</v>
      </c>
      <c r="O67" s="364">
        <v>0</v>
      </c>
    </row>
    <row r="68" spans="1:15" s="117" customFormat="1" ht="20.100000000000001" customHeight="1">
      <c r="A68" s="75" t="s">
        <v>70</v>
      </c>
      <c r="B68" s="117">
        <v>7</v>
      </c>
      <c r="C68" s="117">
        <v>0</v>
      </c>
      <c r="D68" s="364">
        <v>0</v>
      </c>
      <c r="E68" s="364">
        <v>0</v>
      </c>
      <c r="F68" s="364">
        <v>0</v>
      </c>
      <c r="G68" s="364">
        <v>0</v>
      </c>
      <c r="H68" s="364">
        <v>3</v>
      </c>
      <c r="I68" s="364">
        <v>0</v>
      </c>
      <c r="J68" s="364">
        <v>0</v>
      </c>
      <c r="K68" s="364">
        <v>0</v>
      </c>
      <c r="L68" s="364">
        <v>2</v>
      </c>
      <c r="M68" s="364">
        <v>0</v>
      </c>
      <c r="N68" s="364">
        <v>2</v>
      </c>
      <c r="O68" s="364">
        <v>0</v>
      </c>
    </row>
    <row r="69" spans="1:15" s="150" customFormat="1" ht="20.100000000000001" customHeight="1" thickBot="1">
      <c r="A69" s="78" t="s">
        <v>71</v>
      </c>
      <c r="B69" s="134">
        <v>2</v>
      </c>
      <c r="C69" s="134">
        <v>6</v>
      </c>
      <c r="D69" s="365">
        <v>2</v>
      </c>
      <c r="E69" s="365">
        <v>4</v>
      </c>
      <c r="F69" s="365">
        <v>0</v>
      </c>
      <c r="G69" s="365">
        <v>1</v>
      </c>
      <c r="H69" s="365">
        <v>0</v>
      </c>
      <c r="I69" s="365">
        <v>0</v>
      </c>
      <c r="J69" s="365">
        <v>0</v>
      </c>
      <c r="K69" s="365">
        <v>1</v>
      </c>
      <c r="L69" s="365">
        <v>0</v>
      </c>
      <c r="M69" s="365">
        <v>0</v>
      </c>
      <c r="N69" s="365">
        <v>0</v>
      </c>
      <c r="O69" s="365">
        <v>0</v>
      </c>
    </row>
    <row r="70" spans="1:15" s="250" customFormat="1" ht="15.95" customHeight="1">
      <c r="A70" s="186" t="s">
        <v>425</v>
      </c>
      <c r="B70" s="248"/>
      <c r="C70" s="248"/>
      <c r="F70" s="248"/>
      <c r="G70" s="248"/>
      <c r="H70" s="248"/>
      <c r="I70" s="248"/>
      <c r="L70" s="248"/>
      <c r="M70" s="366"/>
      <c r="N70" s="366"/>
      <c r="O70" s="233" t="s">
        <v>80</v>
      </c>
    </row>
    <row r="71" spans="1:15" s="218" customFormat="1" ht="24.95" customHeight="1">
      <c r="A71" s="220" t="s">
        <v>476</v>
      </c>
      <c r="B71" s="220"/>
      <c r="C71" s="220"/>
      <c r="D71" s="367"/>
      <c r="E71" s="369"/>
      <c r="F71" s="369"/>
      <c r="G71" s="369"/>
      <c r="H71" s="369"/>
      <c r="I71" s="369"/>
      <c r="J71" s="369"/>
      <c r="K71" s="369"/>
      <c r="L71" s="369"/>
      <c r="M71" s="367"/>
      <c r="N71" s="367"/>
      <c r="O71" s="367"/>
    </row>
    <row r="72" spans="1:15" s="221" customFormat="1" ht="24.95" customHeight="1" thickBot="1">
      <c r="A72" s="180" t="s">
        <v>481</v>
      </c>
      <c r="B72" s="218"/>
      <c r="C72" s="218"/>
      <c r="M72" s="368" t="s">
        <v>81</v>
      </c>
      <c r="N72" s="367"/>
      <c r="O72" s="218"/>
    </row>
    <row r="73" spans="1:15" ht="20.100000000000001" customHeight="1">
      <c r="A73" s="1473" t="s">
        <v>1</v>
      </c>
      <c r="B73" s="1496" t="s">
        <v>401</v>
      </c>
      <c r="C73" s="1497"/>
      <c r="D73" s="1497"/>
      <c r="E73" s="1497"/>
      <c r="F73" s="1497"/>
      <c r="G73" s="1497"/>
      <c r="H73" s="1497"/>
      <c r="I73" s="1497"/>
      <c r="J73" s="1497"/>
      <c r="K73" s="1497"/>
      <c r="L73" s="1497"/>
      <c r="M73" s="1497"/>
      <c r="N73" s="360"/>
    </row>
    <row r="74" spans="1:15" ht="20.100000000000001" customHeight="1">
      <c r="A74" s="1474"/>
      <c r="B74" s="173" t="s">
        <v>82</v>
      </c>
      <c r="C74" s="173"/>
      <c r="D74" s="173" t="s">
        <v>83</v>
      </c>
      <c r="E74" s="173"/>
      <c r="F74" s="173" t="s">
        <v>84</v>
      </c>
      <c r="G74" s="173"/>
      <c r="H74" s="173" t="s">
        <v>85</v>
      </c>
      <c r="I74" s="173"/>
      <c r="J74" s="173" t="s">
        <v>86</v>
      </c>
      <c r="K74" s="173"/>
      <c r="L74" s="173" t="s">
        <v>87</v>
      </c>
      <c r="M74" s="166"/>
      <c r="O74" s="75"/>
    </row>
    <row r="75" spans="1:15" ht="20.100000000000001" customHeight="1">
      <c r="A75" s="1475"/>
      <c r="B75" s="60">
        <v>2010</v>
      </c>
      <c r="C75" s="60">
        <v>2011</v>
      </c>
      <c r="D75" s="60">
        <v>2010</v>
      </c>
      <c r="E75" s="60">
        <v>2011</v>
      </c>
      <c r="F75" s="60">
        <v>2010</v>
      </c>
      <c r="G75" s="60">
        <v>2011</v>
      </c>
      <c r="H75" s="60">
        <v>2010</v>
      </c>
      <c r="I75" s="60">
        <v>2011</v>
      </c>
      <c r="J75" s="60">
        <v>2010</v>
      </c>
      <c r="K75" s="60">
        <v>2011</v>
      </c>
      <c r="L75" s="60">
        <v>2010</v>
      </c>
      <c r="M75" s="91">
        <v>2011</v>
      </c>
      <c r="O75" s="75"/>
    </row>
    <row r="76" spans="1:15" ht="20.100000000000001" customHeight="1">
      <c r="A76" s="67" t="s">
        <v>438</v>
      </c>
      <c r="B76" s="68">
        <v>5947</v>
      </c>
      <c r="C76" s="68">
        <v>4717</v>
      </c>
      <c r="D76" s="68">
        <v>6506</v>
      </c>
      <c r="E76" s="68">
        <v>4853</v>
      </c>
      <c r="F76" s="68">
        <v>4164</v>
      </c>
      <c r="G76" s="68">
        <v>4930</v>
      </c>
      <c r="H76" s="68">
        <v>4500</v>
      </c>
      <c r="I76" s="68">
        <v>5378</v>
      </c>
      <c r="J76" s="68">
        <v>5088</v>
      </c>
      <c r="K76" s="68">
        <v>4948</v>
      </c>
      <c r="L76" s="68">
        <v>6657</v>
      </c>
      <c r="M76" s="68">
        <v>7603</v>
      </c>
      <c r="N76" s="174"/>
      <c r="O76" s="174"/>
    </row>
    <row r="77" spans="1:15" s="150" customFormat="1" ht="20.100000000000001" customHeight="1">
      <c r="A77" s="71" t="s">
        <v>10</v>
      </c>
      <c r="B77" s="124">
        <v>34</v>
      </c>
      <c r="C77" s="124">
        <v>29</v>
      </c>
      <c r="D77" s="124">
        <v>23</v>
      </c>
      <c r="E77" s="124">
        <v>17</v>
      </c>
      <c r="F77" s="124">
        <v>18</v>
      </c>
      <c r="G77" s="124">
        <v>54</v>
      </c>
      <c r="H77" s="124">
        <v>42</v>
      </c>
      <c r="I77" s="124">
        <v>42</v>
      </c>
      <c r="J77" s="124">
        <v>30</v>
      </c>
      <c r="K77" s="124">
        <v>4</v>
      </c>
      <c r="L77" s="124">
        <v>19</v>
      </c>
      <c r="M77" s="124">
        <v>31</v>
      </c>
      <c r="N77" s="332"/>
      <c r="O77" s="174"/>
    </row>
    <row r="78" spans="1:15" s="117" customFormat="1" ht="20.100000000000001" customHeight="1">
      <c r="A78" s="75" t="s">
        <v>11</v>
      </c>
      <c r="B78" s="364">
        <v>2</v>
      </c>
      <c r="C78" s="364">
        <v>4</v>
      </c>
      <c r="D78" s="364">
        <v>0</v>
      </c>
      <c r="E78" s="364">
        <v>4</v>
      </c>
      <c r="F78" s="364">
        <v>5</v>
      </c>
      <c r="G78" s="364">
        <v>1</v>
      </c>
      <c r="H78" s="364">
        <v>3</v>
      </c>
      <c r="I78" s="364">
        <v>1</v>
      </c>
      <c r="J78" s="364">
        <v>8</v>
      </c>
      <c r="K78" s="364">
        <v>0</v>
      </c>
      <c r="L78" s="364">
        <v>2</v>
      </c>
      <c r="M78" s="364">
        <v>0</v>
      </c>
      <c r="N78" s="174"/>
      <c r="O78" s="273"/>
    </row>
    <row r="79" spans="1:15" s="117" customFormat="1" ht="20.100000000000001" customHeight="1">
      <c r="A79" s="75" t="s">
        <v>12</v>
      </c>
      <c r="B79" s="364">
        <v>30</v>
      </c>
      <c r="C79" s="364">
        <v>1</v>
      </c>
      <c r="D79" s="364">
        <v>6</v>
      </c>
      <c r="E79" s="364">
        <v>4</v>
      </c>
      <c r="F79" s="364">
        <v>6</v>
      </c>
      <c r="G79" s="364">
        <v>7</v>
      </c>
      <c r="H79" s="364">
        <v>25</v>
      </c>
      <c r="I79" s="364">
        <v>0</v>
      </c>
      <c r="J79" s="364">
        <v>11</v>
      </c>
      <c r="K79" s="364">
        <v>4</v>
      </c>
      <c r="L79" s="364">
        <v>8</v>
      </c>
      <c r="M79" s="364">
        <v>9</v>
      </c>
      <c r="N79" s="174"/>
      <c r="O79" s="273"/>
    </row>
    <row r="80" spans="1:15" s="117" customFormat="1" ht="20.100000000000001" customHeight="1">
      <c r="A80" s="75" t="s">
        <v>13</v>
      </c>
      <c r="B80" s="364">
        <v>0</v>
      </c>
      <c r="C80" s="364">
        <v>0</v>
      </c>
      <c r="D80" s="364">
        <v>9</v>
      </c>
      <c r="E80" s="364">
        <v>1</v>
      </c>
      <c r="F80" s="364">
        <v>0</v>
      </c>
      <c r="G80" s="364">
        <v>12</v>
      </c>
      <c r="H80" s="364">
        <v>0</v>
      </c>
      <c r="I80" s="364">
        <v>15</v>
      </c>
      <c r="J80" s="364">
        <v>2</v>
      </c>
      <c r="K80" s="364">
        <v>0</v>
      </c>
      <c r="L80" s="364">
        <v>0</v>
      </c>
      <c r="M80" s="364">
        <v>0</v>
      </c>
      <c r="N80" s="174"/>
      <c r="O80" s="273"/>
    </row>
    <row r="81" spans="1:15" s="117" customFormat="1" ht="20.100000000000001" customHeight="1">
      <c r="A81" s="75" t="s">
        <v>14</v>
      </c>
      <c r="B81" s="364">
        <v>0</v>
      </c>
      <c r="C81" s="364">
        <v>0</v>
      </c>
      <c r="D81" s="364">
        <v>0</v>
      </c>
      <c r="E81" s="364">
        <v>1</v>
      </c>
      <c r="F81" s="364">
        <v>2</v>
      </c>
      <c r="G81" s="364">
        <v>4</v>
      </c>
      <c r="H81" s="364">
        <v>0</v>
      </c>
      <c r="I81" s="364">
        <v>0</v>
      </c>
      <c r="J81" s="364">
        <v>0</v>
      </c>
      <c r="K81" s="364">
        <v>0</v>
      </c>
      <c r="L81" s="364">
        <v>0</v>
      </c>
      <c r="M81" s="364">
        <v>1</v>
      </c>
      <c r="N81" s="174"/>
      <c r="O81" s="273"/>
    </row>
    <row r="82" spans="1:15" s="117" customFormat="1" ht="20.100000000000001" customHeight="1">
      <c r="A82" s="75" t="s">
        <v>15</v>
      </c>
      <c r="B82" s="364">
        <v>2</v>
      </c>
      <c r="C82" s="364">
        <v>24</v>
      </c>
      <c r="D82" s="364">
        <v>8</v>
      </c>
      <c r="E82" s="364">
        <v>7</v>
      </c>
      <c r="F82" s="364">
        <v>5</v>
      </c>
      <c r="G82" s="364">
        <v>30</v>
      </c>
      <c r="H82" s="364">
        <v>14</v>
      </c>
      <c r="I82" s="364">
        <v>26</v>
      </c>
      <c r="J82" s="364">
        <v>9</v>
      </c>
      <c r="K82" s="364">
        <v>0</v>
      </c>
      <c r="L82" s="364">
        <v>9</v>
      </c>
      <c r="M82" s="364">
        <v>21</v>
      </c>
      <c r="N82" s="174"/>
      <c r="O82" s="273"/>
    </row>
    <row r="83" spans="1:15" s="150" customFormat="1" ht="20.100000000000001" customHeight="1">
      <c r="A83" s="71" t="s">
        <v>16</v>
      </c>
      <c r="B83" s="124">
        <v>0</v>
      </c>
      <c r="C83" s="124">
        <v>10</v>
      </c>
      <c r="D83" s="124">
        <v>16</v>
      </c>
      <c r="E83" s="124">
        <v>11</v>
      </c>
      <c r="F83" s="124">
        <v>6</v>
      </c>
      <c r="G83" s="124">
        <v>28</v>
      </c>
      <c r="H83" s="124">
        <v>25</v>
      </c>
      <c r="I83" s="124">
        <v>14</v>
      </c>
      <c r="J83" s="124">
        <v>14</v>
      </c>
      <c r="K83" s="124">
        <v>13</v>
      </c>
      <c r="L83" s="124">
        <v>12</v>
      </c>
      <c r="M83" s="124">
        <v>13</v>
      </c>
      <c r="N83" s="332"/>
      <c r="O83" s="273"/>
    </row>
    <row r="84" spans="1:15" s="117" customFormat="1" ht="20.100000000000001" customHeight="1">
      <c r="A84" s="75" t="s">
        <v>17</v>
      </c>
      <c r="B84" s="364">
        <v>0</v>
      </c>
      <c r="C84" s="364">
        <v>4</v>
      </c>
      <c r="D84" s="364">
        <v>5</v>
      </c>
      <c r="E84" s="364">
        <v>1</v>
      </c>
      <c r="F84" s="364">
        <v>0</v>
      </c>
      <c r="G84" s="364">
        <v>1</v>
      </c>
      <c r="H84" s="364">
        <v>0</v>
      </c>
      <c r="I84" s="364">
        <v>0</v>
      </c>
      <c r="J84" s="364">
        <v>3</v>
      </c>
      <c r="K84" s="364">
        <v>4</v>
      </c>
      <c r="L84" s="364">
        <v>5</v>
      </c>
      <c r="M84" s="364">
        <v>4</v>
      </c>
      <c r="N84" s="174"/>
      <c r="O84" s="273"/>
    </row>
    <row r="85" spans="1:15" s="117" customFormat="1" ht="20.100000000000001" customHeight="1">
      <c r="A85" s="75" t="s">
        <v>18</v>
      </c>
      <c r="B85" s="364">
        <v>0</v>
      </c>
      <c r="C85" s="364">
        <v>1</v>
      </c>
      <c r="D85" s="364">
        <v>2</v>
      </c>
      <c r="E85" s="364">
        <v>0</v>
      </c>
      <c r="F85" s="364">
        <v>0</v>
      </c>
      <c r="G85" s="364">
        <v>0</v>
      </c>
      <c r="H85" s="364">
        <v>0</v>
      </c>
      <c r="I85" s="364">
        <v>1</v>
      </c>
      <c r="J85" s="364">
        <v>2</v>
      </c>
      <c r="K85" s="364">
        <v>0</v>
      </c>
      <c r="L85" s="364">
        <v>2</v>
      </c>
      <c r="M85" s="364">
        <v>0</v>
      </c>
      <c r="N85" s="174"/>
      <c r="O85" s="273"/>
    </row>
    <row r="86" spans="1:15" s="117" customFormat="1" ht="20.100000000000001" customHeight="1">
      <c r="A86" s="75" t="s">
        <v>19</v>
      </c>
      <c r="B86" s="364">
        <v>0</v>
      </c>
      <c r="C86" s="364">
        <v>1</v>
      </c>
      <c r="D86" s="364">
        <v>3</v>
      </c>
      <c r="E86" s="364">
        <v>0</v>
      </c>
      <c r="F86" s="364">
        <v>6</v>
      </c>
      <c r="G86" s="364">
        <v>7</v>
      </c>
      <c r="H86" s="364">
        <v>6</v>
      </c>
      <c r="I86" s="364">
        <v>5</v>
      </c>
      <c r="J86" s="364">
        <v>3</v>
      </c>
      <c r="K86" s="364">
        <v>4</v>
      </c>
      <c r="L86" s="364">
        <v>2</v>
      </c>
      <c r="M86" s="364">
        <v>0</v>
      </c>
      <c r="N86" s="174"/>
      <c r="O86" s="273"/>
    </row>
    <row r="87" spans="1:15" s="117" customFormat="1" ht="20.100000000000001" customHeight="1">
      <c r="A87" s="75" t="s">
        <v>20</v>
      </c>
      <c r="B87" s="364">
        <v>0</v>
      </c>
      <c r="C87" s="364">
        <v>0</v>
      </c>
      <c r="D87" s="364">
        <v>0</v>
      </c>
      <c r="E87" s="364">
        <v>1</v>
      </c>
      <c r="F87" s="364">
        <v>0</v>
      </c>
      <c r="G87" s="364">
        <v>0</v>
      </c>
      <c r="H87" s="364">
        <v>2</v>
      </c>
      <c r="I87" s="364">
        <v>4</v>
      </c>
      <c r="J87" s="364">
        <v>0</v>
      </c>
      <c r="K87" s="364">
        <v>0</v>
      </c>
      <c r="L87" s="364">
        <v>0</v>
      </c>
      <c r="M87" s="364">
        <v>0</v>
      </c>
      <c r="N87" s="174"/>
      <c r="O87" s="273"/>
    </row>
    <row r="88" spans="1:15" s="117" customFormat="1" ht="20.100000000000001" customHeight="1">
      <c r="A88" s="75" t="s">
        <v>79</v>
      </c>
      <c r="B88" s="364">
        <v>0</v>
      </c>
      <c r="C88" s="364">
        <v>4</v>
      </c>
      <c r="D88" s="364">
        <v>6</v>
      </c>
      <c r="E88" s="364">
        <v>9</v>
      </c>
      <c r="F88" s="364">
        <v>0</v>
      </c>
      <c r="G88" s="364">
        <v>20</v>
      </c>
      <c r="H88" s="364">
        <v>17</v>
      </c>
      <c r="I88" s="364">
        <v>4</v>
      </c>
      <c r="J88" s="364">
        <v>6</v>
      </c>
      <c r="K88" s="364">
        <v>5</v>
      </c>
      <c r="L88" s="364">
        <v>3</v>
      </c>
      <c r="M88" s="364">
        <v>9</v>
      </c>
      <c r="N88" s="174"/>
      <c r="O88" s="273"/>
    </row>
    <row r="89" spans="1:15" s="150" customFormat="1" ht="20.100000000000001" customHeight="1">
      <c r="A89" s="71" t="s">
        <v>21</v>
      </c>
      <c r="B89" s="124">
        <v>504</v>
      </c>
      <c r="C89" s="124">
        <v>512</v>
      </c>
      <c r="D89" s="124">
        <v>460</v>
      </c>
      <c r="E89" s="124">
        <v>470</v>
      </c>
      <c r="F89" s="124">
        <v>349</v>
      </c>
      <c r="G89" s="124">
        <v>463</v>
      </c>
      <c r="H89" s="124">
        <v>388</v>
      </c>
      <c r="I89" s="124">
        <v>334</v>
      </c>
      <c r="J89" s="124">
        <v>380</v>
      </c>
      <c r="K89" s="124">
        <v>286</v>
      </c>
      <c r="L89" s="124">
        <v>455</v>
      </c>
      <c r="M89" s="124">
        <v>474</v>
      </c>
      <c r="N89" s="332"/>
      <c r="O89" s="273"/>
    </row>
    <row r="90" spans="1:15" s="117" customFormat="1" ht="20.100000000000001" customHeight="1">
      <c r="A90" s="75" t="s">
        <v>22</v>
      </c>
      <c r="B90" s="364">
        <v>20</v>
      </c>
      <c r="C90" s="364">
        <v>12</v>
      </c>
      <c r="D90" s="364">
        <v>59</v>
      </c>
      <c r="E90" s="364">
        <v>26</v>
      </c>
      <c r="F90" s="364">
        <v>14</v>
      </c>
      <c r="G90" s="364">
        <v>24</v>
      </c>
      <c r="H90" s="364">
        <v>23</v>
      </c>
      <c r="I90" s="364">
        <v>25</v>
      </c>
      <c r="J90" s="364">
        <v>25</v>
      </c>
      <c r="K90" s="364">
        <v>29</v>
      </c>
      <c r="L90" s="364">
        <v>20</v>
      </c>
      <c r="M90" s="364">
        <v>29</v>
      </c>
      <c r="N90" s="174"/>
      <c r="O90" s="273"/>
    </row>
    <row r="91" spans="1:15" s="117" customFormat="1" ht="20.100000000000001" customHeight="1">
      <c r="A91" s="75" t="s">
        <v>23</v>
      </c>
      <c r="B91" s="364">
        <v>467</v>
      </c>
      <c r="C91" s="364">
        <v>489</v>
      </c>
      <c r="D91" s="364">
        <v>388</v>
      </c>
      <c r="E91" s="364">
        <v>436</v>
      </c>
      <c r="F91" s="364">
        <v>321</v>
      </c>
      <c r="G91" s="364">
        <v>395</v>
      </c>
      <c r="H91" s="364">
        <v>354</v>
      </c>
      <c r="I91" s="364">
        <v>286</v>
      </c>
      <c r="J91" s="364">
        <v>297</v>
      </c>
      <c r="K91" s="364">
        <v>242</v>
      </c>
      <c r="L91" s="364">
        <v>426</v>
      </c>
      <c r="M91" s="364">
        <v>441</v>
      </c>
      <c r="N91" s="174"/>
      <c r="O91" s="273"/>
    </row>
    <row r="92" spans="1:15" s="117" customFormat="1" ht="20.100000000000001" customHeight="1">
      <c r="A92" s="75" t="s">
        <v>24</v>
      </c>
      <c r="B92" s="364">
        <v>17</v>
      </c>
      <c r="C92" s="364">
        <v>11</v>
      </c>
      <c r="D92" s="364">
        <v>13</v>
      </c>
      <c r="E92" s="364">
        <v>8</v>
      </c>
      <c r="F92" s="364">
        <v>14</v>
      </c>
      <c r="G92" s="364">
        <v>44</v>
      </c>
      <c r="H92" s="364">
        <v>11</v>
      </c>
      <c r="I92" s="364">
        <v>23</v>
      </c>
      <c r="J92" s="364">
        <v>58</v>
      </c>
      <c r="K92" s="364">
        <v>15</v>
      </c>
      <c r="L92" s="364">
        <v>9</v>
      </c>
      <c r="M92" s="364">
        <v>4</v>
      </c>
      <c r="N92" s="174"/>
      <c r="O92" s="273"/>
    </row>
    <row r="93" spans="1:15" s="150" customFormat="1" ht="20.100000000000001" customHeight="1">
      <c r="A93" s="71" t="s">
        <v>25</v>
      </c>
      <c r="B93" s="124">
        <v>606</v>
      </c>
      <c r="C93" s="124">
        <v>450</v>
      </c>
      <c r="D93" s="124">
        <v>761</v>
      </c>
      <c r="E93" s="124">
        <v>436</v>
      </c>
      <c r="F93" s="124">
        <v>848</v>
      </c>
      <c r="G93" s="124">
        <v>598</v>
      </c>
      <c r="H93" s="124">
        <v>743</v>
      </c>
      <c r="I93" s="124">
        <v>262</v>
      </c>
      <c r="J93" s="124">
        <v>598</v>
      </c>
      <c r="K93" s="124">
        <v>308</v>
      </c>
      <c r="L93" s="124">
        <v>471</v>
      </c>
      <c r="M93" s="124">
        <v>408</v>
      </c>
      <c r="N93" s="332"/>
      <c r="O93" s="273"/>
    </row>
    <row r="94" spans="1:15" s="117" customFormat="1" ht="20.100000000000001" customHeight="1">
      <c r="A94" s="75" t="s">
        <v>26</v>
      </c>
      <c r="B94" s="117">
        <v>546</v>
      </c>
      <c r="C94" s="117">
        <v>440</v>
      </c>
      <c r="D94" s="117">
        <v>730</v>
      </c>
      <c r="E94" s="117">
        <v>409</v>
      </c>
      <c r="F94" s="117">
        <v>814</v>
      </c>
      <c r="G94" s="117">
        <v>429</v>
      </c>
      <c r="H94" s="117">
        <v>709</v>
      </c>
      <c r="I94" s="117">
        <v>248</v>
      </c>
      <c r="J94" s="117">
        <v>528</v>
      </c>
      <c r="K94" s="117">
        <v>265</v>
      </c>
      <c r="L94" s="117">
        <v>451</v>
      </c>
      <c r="M94" s="117">
        <v>209</v>
      </c>
      <c r="N94" s="174"/>
      <c r="O94" s="273"/>
    </row>
    <row r="95" spans="1:15" s="117" customFormat="1" ht="20.100000000000001" customHeight="1">
      <c r="A95" s="75" t="s">
        <v>27</v>
      </c>
      <c r="B95" s="364">
        <v>2</v>
      </c>
      <c r="C95" s="364">
        <v>0</v>
      </c>
      <c r="D95" s="364">
        <v>0</v>
      </c>
      <c r="E95" s="364">
        <v>0</v>
      </c>
      <c r="F95" s="364">
        <v>2</v>
      </c>
      <c r="G95" s="364">
        <v>1</v>
      </c>
      <c r="H95" s="364">
        <v>2</v>
      </c>
      <c r="I95" s="364">
        <v>1</v>
      </c>
      <c r="J95" s="364">
        <v>2</v>
      </c>
      <c r="K95" s="364">
        <v>1</v>
      </c>
      <c r="L95" s="364">
        <v>2</v>
      </c>
      <c r="M95" s="364">
        <v>176</v>
      </c>
      <c r="N95" s="92"/>
      <c r="O95" s="273"/>
    </row>
    <row r="96" spans="1:15" s="117" customFormat="1" ht="20.100000000000001" customHeight="1">
      <c r="A96" s="75" t="s">
        <v>28</v>
      </c>
      <c r="B96" s="364">
        <v>22</v>
      </c>
      <c r="C96" s="364">
        <v>0</v>
      </c>
      <c r="D96" s="364">
        <v>2</v>
      </c>
      <c r="E96" s="364">
        <v>5</v>
      </c>
      <c r="F96" s="364">
        <v>2</v>
      </c>
      <c r="G96" s="364">
        <v>13</v>
      </c>
      <c r="H96" s="364">
        <v>17</v>
      </c>
      <c r="I96" s="364">
        <v>1</v>
      </c>
      <c r="J96" s="364">
        <v>42</v>
      </c>
      <c r="K96" s="364">
        <v>21</v>
      </c>
      <c r="L96" s="364">
        <v>0</v>
      </c>
      <c r="M96" s="364">
        <v>4</v>
      </c>
      <c r="N96" s="92"/>
      <c r="O96" s="273"/>
    </row>
    <row r="97" spans="1:15" s="117" customFormat="1" ht="20.100000000000001" customHeight="1">
      <c r="A97" s="75" t="s">
        <v>29</v>
      </c>
      <c r="B97" s="364">
        <v>11</v>
      </c>
      <c r="C97" s="364">
        <v>0</v>
      </c>
      <c r="D97" s="364">
        <v>13</v>
      </c>
      <c r="E97" s="364">
        <v>8</v>
      </c>
      <c r="F97" s="364">
        <v>5</v>
      </c>
      <c r="G97" s="364">
        <v>4</v>
      </c>
      <c r="H97" s="364">
        <v>5</v>
      </c>
      <c r="I97" s="364">
        <v>1</v>
      </c>
      <c r="J97" s="364">
        <v>9</v>
      </c>
      <c r="K97" s="364">
        <v>8</v>
      </c>
      <c r="L97" s="364">
        <v>6</v>
      </c>
      <c r="M97" s="364">
        <v>4</v>
      </c>
      <c r="N97" s="92"/>
      <c r="O97" s="273"/>
    </row>
    <row r="98" spans="1:15" s="117" customFormat="1" ht="20.100000000000001" customHeight="1">
      <c r="A98" s="75" t="s">
        <v>30</v>
      </c>
      <c r="B98" s="364">
        <v>2</v>
      </c>
      <c r="C98" s="364">
        <v>0</v>
      </c>
      <c r="D98" s="364">
        <v>6</v>
      </c>
      <c r="E98" s="364">
        <v>1</v>
      </c>
      <c r="F98" s="364">
        <v>2</v>
      </c>
      <c r="G98" s="364">
        <v>1</v>
      </c>
      <c r="H98" s="364">
        <v>5</v>
      </c>
      <c r="I98" s="364">
        <v>0</v>
      </c>
      <c r="J98" s="364">
        <v>2</v>
      </c>
      <c r="K98" s="364">
        <v>0</v>
      </c>
      <c r="L98" s="364">
        <v>0</v>
      </c>
      <c r="M98" s="364">
        <v>1</v>
      </c>
      <c r="N98" s="92"/>
      <c r="O98" s="273"/>
    </row>
    <row r="99" spans="1:15" s="117" customFormat="1" ht="20.100000000000001" customHeight="1">
      <c r="A99" s="75" t="s">
        <v>31</v>
      </c>
      <c r="B99" s="364">
        <v>0</v>
      </c>
      <c r="C99" s="364">
        <v>0</v>
      </c>
      <c r="D99" s="364">
        <v>0</v>
      </c>
      <c r="E99" s="364">
        <v>0</v>
      </c>
      <c r="F99" s="364">
        <v>0</v>
      </c>
      <c r="G99" s="364">
        <v>0</v>
      </c>
      <c r="H99" s="364">
        <v>0</v>
      </c>
      <c r="I99" s="364">
        <v>0</v>
      </c>
      <c r="J99" s="364">
        <v>0</v>
      </c>
      <c r="K99" s="364">
        <v>0</v>
      </c>
      <c r="L99" s="364">
        <v>0</v>
      </c>
      <c r="M99" s="364">
        <v>0</v>
      </c>
      <c r="N99" s="92"/>
      <c r="O99" s="273"/>
    </row>
    <row r="100" spans="1:15" s="117" customFormat="1" ht="20.100000000000001" customHeight="1">
      <c r="A100" s="75" t="s">
        <v>32</v>
      </c>
      <c r="B100" s="364">
        <v>6</v>
      </c>
      <c r="C100" s="364">
        <v>0</v>
      </c>
      <c r="D100" s="364">
        <v>0</v>
      </c>
      <c r="E100" s="364">
        <v>0</v>
      </c>
      <c r="F100" s="364">
        <v>2</v>
      </c>
      <c r="G100" s="364">
        <v>1</v>
      </c>
      <c r="H100" s="364">
        <v>0</v>
      </c>
      <c r="I100" s="364">
        <v>1</v>
      </c>
      <c r="J100" s="364">
        <v>5</v>
      </c>
      <c r="K100" s="364">
        <v>0</v>
      </c>
      <c r="L100" s="364">
        <v>0</v>
      </c>
      <c r="M100" s="364">
        <v>1</v>
      </c>
      <c r="N100" s="92"/>
      <c r="O100" s="273"/>
    </row>
    <row r="101" spans="1:15" s="117" customFormat="1" ht="20.100000000000001" customHeight="1">
      <c r="A101" s="75" t="s">
        <v>33</v>
      </c>
      <c r="B101" s="364">
        <v>6</v>
      </c>
      <c r="C101" s="364">
        <v>8</v>
      </c>
      <c r="D101" s="364">
        <v>3</v>
      </c>
      <c r="E101" s="364">
        <v>3</v>
      </c>
      <c r="F101" s="364">
        <v>3</v>
      </c>
      <c r="G101" s="364">
        <v>8</v>
      </c>
      <c r="H101" s="364">
        <v>2</v>
      </c>
      <c r="I101" s="364">
        <v>0</v>
      </c>
      <c r="J101" s="364">
        <v>6</v>
      </c>
      <c r="K101" s="364">
        <v>5</v>
      </c>
      <c r="L101" s="364">
        <v>9</v>
      </c>
      <c r="M101" s="364">
        <v>8</v>
      </c>
      <c r="N101" s="92"/>
      <c r="O101" s="273"/>
    </row>
    <row r="102" spans="1:15" s="117" customFormat="1" ht="20.100000000000001" customHeight="1">
      <c r="A102" s="75" t="s">
        <v>34</v>
      </c>
      <c r="B102" s="364">
        <v>0</v>
      </c>
      <c r="C102" s="364">
        <v>0</v>
      </c>
      <c r="D102" s="364">
        <v>0</v>
      </c>
      <c r="E102" s="364">
        <v>1</v>
      </c>
      <c r="F102" s="364">
        <v>0</v>
      </c>
      <c r="G102" s="364">
        <v>1</v>
      </c>
      <c r="H102" s="364">
        <v>0</v>
      </c>
      <c r="I102" s="364">
        <v>1</v>
      </c>
      <c r="J102" s="364">
        <v>0</v>
      </c>
      <c r="K102" s="364">
        <v>0</v>
      </c>
      <c r="L102" s="364">
        <v>0</v>
      </c>
      <c r="M102" s="364">
        <v>0</v>
      </c>
      <c r="N102" s="92"/>
      <c r="O102" s="273"/>
    </row>
    <row r="103" spans="1:15" s="117" customFormat="1" ht="20.100000000000001" customHeight="1">
      <c r="A103" s="75" t="s">
        <v>35</v>
      </c>
      <c r="B103" s="364">
        <v>0</v>
      </c>
      <c r="C103" s="364">
        <v>0</v>
      </c>
      <c r="D103" s="364">
        <v>0</v>
      </c>
      <c r="E103" s="364">
        <v>0</v>
      </c>
      <c r="F103" s="364">
        <v>0</v>
      </c>
      <c r="G103" s="364">
        <v>0</v>
      </c>
      <c r="H103" s="364">
        <v>0</v>
      </c>
      <c r="I103" s="364">
        <v>0</v>
      </c>
      <c r="J103" s="364">
        <v>0</v>
      </c>
      <c r="K103" s="364">
        <v>0</v>
      </c>
      <c r="L103" s="364">
        <v>0</v>
      </c>
      <c r="M103" s="364">
        <v>0</v>
      </c>
      <c r="N103" s="92"/>
      <c r="O103" s="273"/>
    </row>
    <row r="104" spans="1:15" s="117" customFormat="1" ht="20.100000000000001" customHeight="1">
      <c r="A104" s="75" t="s">
        <v>36</v>
      </c>
      <c r="B104" s="364">
        <v>0</v>
      </c>
      <c r="C104" s="364">
        <v>1</v>
      </c>
      <c r="D104" s="364">
        <v>5</v>
      </c>
      <c r="E104" s="364">
        <v>5</v>
      </c>
      <c r="F104" s="364">
        <v>13</v>
      </c>
      <c r="G104" s="364">
        <v>136</v>
      </c>
      <c r="H104" s="364">
        <v>3</v>
      </c>
      <c r="I104" s="364">
        <v>4</v>
      </c>
      <c r="J104" s="364">
        <v>2</v>
      </c>
      <c r="K104" s="364">
        <v>1</v>
      </c>
      <c r="L104" s="364">
        <v>0</v>
      </c>
      <c r="M104" s="364">
        <v>4</v>
      </c>
      <c r="N104" s="92"/>
      <c r="O104" s="273"/>
    </row>
    <row r="105" spans="1:15" s="117" customFormat="1" ht="20.100000000000001" customHeight="1">
      <c r="A105" s="75" t="s">
        <v>37</v>
      </c>
      <c r="B105" s="364">
        <v>11</v>
      </c>
      <c r="C105" s="364">
        <v>1</v>
      </c>
      <c r="D105" s="364">
        <v>2</v>
      </c>
      <c r="E105" s="364">
        <v>4</v>
      </c>
      <c r="F105" s="364">
        <v>5</v>
      </c>
      <c r="G105" s="364">
        <v>4</v>
      </c>
      <c r="H105" s="364">
        <v>0</v>
      </c>
      <c r="I105" s="364">
        <v>5</v>
      </c>
      <c r="J105" s="364">
        <v>2</v>
      </c>
      <c r="K105" s="364">
        <v>7</v>
      </c>
      <c r="L105" s="364">
        <v>3</v>
      </c>
      <c r="M105" s="364">
        <v>1</v>
      </c>
      <c r="N105" s="92"/>
      <c r="O105" s="273"/>
    </row>
    <row r="106" spans="1:15" s="150" customFormat="1" ht="20.100000000000001" customHeight="1">
      <c r="A106" s="71" t="s">
        <v>38</v>
      </c>
      <c r="B106" s="124">
        <v>50</v>
      </c>
      <c r="C106" s="124">
        <v>36</v>
      </c>
      <c r="D106" s="124">
        <v>43</v>
      </c>
      <c r="E106" s="124">
        <v>25</v>
      </c>
      <c r="F106" s="124">
        <v>17</v>
      </c>
      <c r="G106" s="124">
        <v>64</v>
      </c>
      <c r="H106" s="124">
        <v>40</v>
      </c>
      <c r="I106" s="124">
        <v>18</v>
      </c>
      <c r="J106" s="124">
        <v>39</v>
      </c>
      <c r="K106" s="124">
        <v>17</v>
      </c>
      <c r="L106" s="124">
        <v>48</v>
      </c>
      <c r="M106" s="124">
        <v>31</v>
      </c>
      <c r="N106" s="90"/>
      <c r="O106" s="273"/>
    </row>
    <row r="107" spans="1:15" s="117" customFormat="1" ht="20.100000000000001" customHeight="1">
      <c r="A107" s="75" t="s">
        <v>39</v>
      </c>
      <c r="B107" s="364">
        <v>6</v>
      </c>
      <c r="C107" s="364">
        <v>5</v>
      </c>
      <c r="D107" s="364">
        <v>0</v>
      </c>
      <c r="E107" s="364">
        <v>1</v>
      </c>
      <c r="F107" s="364">
        <v>5</v>
      </c>
      <c r="G107" s="364">
        <v>7</v>
      </c>
      <c r="H107" s="364">
        <v>9</v>
      </c>
      <c r="I107" s="364">
        <v>1</v>
      </c>
      <c r="J107" s="364">
        <v>3</v>
      </c>
      <c r="K107" s="364">
        <v>1</v>
      </c>
      <c r="L107" s="364">
        <v>2</v>
      </c>
      <c r="M107" s="364">
        <v>0</v>
      </c>
      <c r="N107" s="92"/>
      <c r="O107" s="273"/>
    </row>
    <row r="108" spans="1:15" s="117" customFormat="1" ht="20.100000000000001" customHeight="1">
      <c r="A108" s="75" t="s">
        <v>40</v>
      </c>
      <c r="B108" s="364">
        <v>2</v>
      </c>
      <c r="C108" s="364">
        <v>0</v>
      </c>
      <c r="D108" s="364">
        <v>3</v>
      </c>
      <c r="E108" s="364">
        <v>1</v>
      </c>
      <c r="F108" s="364">
        <v>2</v>
      </c>
      <c r="G108" s="364">
        <v>1</v>
      </c>
      <c r="H108" s="364">
        <v>3</v>
      </c>
      <c r="I108" s="364">
        <v>5</v>
      </c>
      <c r="J108" s="364">
        <v>17</v>
      </c>
      <c r="K108" s="364">
        <v>1</v>
      </c>
      <c r="L108" s="364">
        <v>22</v>
      </c>
      <c r="M108" s="364">
        <v>7</v>
      </c>
      <c r="N108" s="92"/>
      <c r="O108" s="273"/>
    </row>
    <row r="109" spans="1:15" s="117" customFormat="1" ht="20.100000000000001" customHeight="1">
      <c r="A109" s="75" t="s">
        <v>41</v>
      </c>
      <c r="B109" s="364">
        <v>3</v>
      </c>
      <c r="C109" s="364">
        <v>19</v>
      </c>
      <c r="D109" s="364">
        <v>3</v>
      </c>
      <c r="E109" s="364">
        <v>5</v>
      </c>
      <c r="F109" s="364">
        <v>0</v>
      </c>
      <c r="G109" s="364">
        <v>1</v>
      </c>
      <c r="H109" s="364">
        <v>3</v>
      </c>
      <c r="I109" s="364">
        <v>5</v>
      </c>
      <c r="J109" s="364">
        <v>0</v>
      </c>
      <c r="K109" s="364">
        <v>7</v>
      </c>
      <c r="L109" s="364">
        <v>0</v>
      </c>
      <c r="M109" s="364">
        <v>7</v>
      </c>
      <c r="N109" s="92"/>
      <c r="O109" s="273"/>
    </row>
    <row r="110" spans="1:15" s="117" customFormat="1" ht="20.100000000000001" customHeight="1">
      <c r="A110" s="75" t="s">
        <v>42</v>
      </c>
      <c r="B110" s="364">
        <v>3</v>
      </c>
      <c r="C110" s="364">
        <v>1</v>
      </c>
      <c r="D110" s="364">
        <v>20</v>
      </c>
      <c r="E110" s="364">
        <v>11</v>
      </c>
      <c r="F110" s="364">
        <v>8</v>
      </c>
      <c r="G110" s="364">
        <v>21</v>
      </c>
      <c r="H110" s="364">
        <v>13</v>
      </c>
      <c r="I110" s="364">
        <v>5</v>
      </c>
      <c r="J110" s="364">
        <v>11</v>
      </c>
      <c r="K110" s="364">
        <v>3</v>
      </c>
      <c r="L110" s="364">
        <v>8</v>
      </c>
      <c r="M110" s="364">
        <v>8</v>
      </c>
      <c r="N110" s="92"/>
      <c r="O110" s="273"/>
    </row>
    <row r="111" spans="1:15" s="117" customFormat="1" ht="20.100000000000001" customHeight="1">
      <c r="A111" s="75" t="s">
        <v>43</v>
      </c>
      <c r="B111" s="364">
        <v>2</v>
      </c>
      <c r="C111" s="364">
        <v>4</v>
      </c>
      <c r="D111" s="364">
        <v>8</v>
      </c>
      <c r="E111" s="364">
        <v>0</v>
      </c>
      <c r="F111" s="364">
        <v>0</v>
      </c>
      <c r="G111" s="364">
        <v>4</v>
      </c>
      <c r="H111" s="364">
        <v>3</v>
      </c>
      <c r="I111" s="364">
        <v>1</v>
      </c>
      <c r="J111" s="364">
        <v>3</v>
      </c>
      <c r="K111" s="364">
        <v>0</v>
      </c>
      <c r="L111" s="364">
        <v>2</v>
      </c>
      <c r="M111" s="364">
        <v>4</v>
      </c>
      <c r="N111" s="92"/>
      <c r="O111" s="273"/>
    </row>
    <row r="112" spans="1:15" s="117" customFormat="1" ht="20.100000000000001" customHeight="1">
      <c r="A112" s="75" t="s">
        <v>44</v>
      </c>
      <c r="B112" s="364">
        <v>34</v>
      </c>
      <c r="C112" s="364">
        <v>7</v>
      </c>
      <c r="D112" s="364">
        <v>9</v>
      </c>
      <c r="E112" s="364">
        <v>7</v>
      </c>
      <c r="F112" s="364">
        <v>2</v>
      </c>
      <c r="G112" s="364">
        <v>30</v>
      </c>
      <c r="H112" s="364">
        <v>9</v>
      </c>
      <c r="I112" s="364">
        <v>1</v>
      </c>
      <c r="J112" s="364">
        <v>5</v>
      </c>
      <c r="K112" s="364">
        <v>5</v>
      </c>
      <c r="L112" s="364">
        <v>14</v>
      </c>
      <c r="M112" s="364">
        <v>5</v>
      </c>
      <c r="N112" s="92"/>
      <c r="O112" s="273"/>
    </row>
    <row r="113" spans="1:15" s="117" customFormat="1" ht="20.100000000000001" customHeight="1">
      <c r="A113" s="71" t="s">
        <v>45</v>
      </c>
      <c r="B113" s="124">
        <v>4751</v>
      </c>
      <c r="C113" s="124">
        <v>3679</v>
      </c>
      <c r="D113" s="124">
        <v>5200</v>
      </c>
      <c r="E113" s="124">
        <v>3890</v>
      </c>
      <c r="F113" s="124">
        <v>2922</v>
      </c>
      <c r="G113" s="124">
        <v>3715</v>
      </c>
      <c r="H113" s="124">
        <v>3254</v>
      </c>
      <c r="I113" s="124">
        <v>4707</v>
      </c>
      <c r="J113" s="124">
        <v>4025</v>
      </c>
      <c r="K113" s="124">
        <v>4315</v>
      </c>
      <c r="L113" s="124">
        <v>5647</v>
      </c>
      <c r="M113" s="124">
        <v>6642</v>
      </c>
      <c r="N113" s="174"/>
      <c r="O113" s="273"/>
    </row>
    <row r="114" spans="1:15" s="117" customFormat="1" ht="20.100000000000001" customHeight="1">
      <c r="A114" s="75" t="s">
        <v>46</v>
      </c>
      <c r="B114" s="364">
        <v>421</v>
      </c>
      <c r="C114" s="364">
        <v>783</v>
      </c>
      <c r="D114" s="364">
        <v>349</v>
      </c>
      <c r="E114" s="364">
        <v>694</v>
      </c>
      <c r="F114" s="364">
        <v>268</v>
      </c>
      <c r="G114" s="364">
        <v>713</v>
      </c>
      <c r="H114" s="364">
        <v>418</v>
      </c>
      <c r="I114" s="364">
        <v>1016</v>
      </c>
      <c r="J114" s="364">
        <v>462</v>
      </c>
      <c r="K114" s="364">
        <v>722</v>
      </c>
      <c r="L114" s="364">
        <v>629</v>
      </c>
      <c r="M114" s="364">
        <v>1183</v>
      </c>
      <c r="N114" s="174"/>
      <c r="O114" s="273"/>
    </row>
    <row r="115" spans="1:15" s="117" customFormat="1" ht="20.100000000000001" customHeight="1">
      <c r="A115" s="75" t="s">
        <v>47</v>
      </c>
      <c r="B115" s="364">
        <v>38</v>
      </c>
      <c r="C115" s="364">
        <v>93</v>
      </c>
      <c r="D115" s="364">
        <v>19</v>
      </c>
      <c r="E115" s="364">
        <v>42</v>
      </c>
      <c r="F115" s="364">
        <v>16</v>
      </c>
      <c r="G115" s="364">
        <v>61</v>
      </c>
      <c r="H115" s="364">
        <v>17</v>
      </c>
      <c r="I115" s="364">
        <v>42</v>
      </c>
      <c r="J115" s="364">
        <v>34</v>
      </c>
      <c r="K115" s="364">
        <v>57</v>
      </c>
      <c r="L115" s="364">
        <v>72</v>
      </c>
      <c r="M115" s="364">
        <v>60</v>
      </c>
      <c r="N115" s="174"/>
      <c r="O115" s="370"/>
    </row>
    <row r="116" spans="1:15" s="117" customFormat="1" ht="20.100000000000001" customHeight="1">
      <c r="A116" s="75" t="s">
        <v>48</v>
      </c>
      <c r="B116" s="364">
        <v>80</v>
      </c>
      <c r="C116" s="364">
        <v>106</v>
      </c>
      <c r="D116" s="364">
        <v>42</v>
      </c>
      <c r="E116" s="364">
        <v>70</v>
      </c>
      <c r="F116" s="364">
        <v>28</v>
      </c>
      <c r="G116" s="364">
        <v>81</v>
      </c>
      <c r="H116" s="364">
        <v>111</v>
      </c>
      <c r="I116" s="364">
        <v>101</v>
      </c>
      <c r="J116" s="364">
        <v>74</v>
      </c>
      <c r="K116" s="364">
        <v>90</v>
      </c>
      <c r="L116" s="364">
        <v>122</v>
      </c>
      <c r="M116" s="364">
        <v>127</v>
      </c>
      <c r="N116" s="174"/>
      <c r="O116" s="273"/>
    </row>
    <row r="117" spans="1:15" s="117" customFormat="1" ht="20.100000000000001" customHeight="1">
      <c r="A117" s="75" t="s">
        <v>49</v>
      </c>
      <c r="B117" s="364">
        <v>8</v>
      </c>
      <c r="C117" s="364">
        <v>24</v>
      </c>
      <c r="D117" s="364">
        <v>6</v>
      </c>
      <c r="E117" s="364">
        <v>25</v>
      </c>
      <c r="F117" s="364">
        <v>16</v>
      </c>
      <c r="G117" s="364">
        <v>15</v>
      </c>
      <c r="H117" s="364">
        <v>23</v>
      </c>
      <c r="I117" s="364">
        <v>40</v>
      </c>
      <c r="J117" s="364">
        <v>27</v>
      </c>
      <c r="K117" s="364">
        <v>50</v>
      </c>
      <c r="L117" s="364">
        <v>31</v>
      </c>
      <c r="M117" s="364">
        <v>81</v>
      </c>
      <c r="N117" s="174"/>
      <c r="O117" s="273"/>
    </row>
    <row r="118" spans="1:15" s="117" customFormat="1" ht="20.100000000000001" customHeight="1">
      <c r="A118" s="75" t="s">
        <v>50</v>
      </c>
      <c r="B118" s="364">
        <v>222</v>
      </c>
      <c r="C118" s="364">
        <v>476</v>
      </c>
      <c r="D118" s="364">
        <v>271</v>
      </c>
      <c r="E118" s="364">
        <v>404</v>
      </c>
      <c r="F118" s="364">
        <v>235</v>
      </c>
      <c r="G118" s="364">
        <v>366</v>
      </c>
      <c r="H118" s="364">
        <v>269</v>
      </c>
      <c r="I118" s="364">
        <v>454</v>
      </c>
      <c r="J118" s="364">
        <v>582</v>
      </c>
      <c r="K118" s="364">
        <v>318</v>
      </c>
      <c r="L118" s="364">
        <v>420</v>
      </c>
      <c r="M118" s="364">
        <v>571</v>
      </c>
      <c r="N118" s="174"/>
      <c r="O118" s="273"/>
    </row>
    <row r="119" spans="1:15" s="117" customFormat="1" ht="20.100000000000001" customHeight="1">
      <c r="A119" s="75" t="s">
        <v>51</v>
      </c>
      <c r="B119" s="364">
        <v>5</v>
      </c>
      <c r="C119" s="364">
        <v>7</v>
      </c>
      <c r="D119" s="364">
        <v>31</v>
      </c>
      <c r="E119" s="364">
        <v>9</v>
      </c>
      <c r="F119" s="364">
        <v>14</v>
      </c>
      <c r="G119" s="364">
        <v>21</v>
      </c>
      <c r="H119" s="364">
        <v>45</v>
      </c>
      <c r="I119" s="364">
        <v>70</v>
      </c>
      <c r="J119" s="364">
        <v>49</v>
      </c>
      <c r="K119" s="364">
        <v>37</v>
      </c>
      <c r="L119" s="364">
        <v>72</v>
      </c>
      <c r="M119" s="364">
        <v>24</v>
      </c>
      <c r="N119" s="174"/>
      <c r="O119" s="273"/>
    </row>
    <row r="120" spans="1:15" s="117" customFormat="1" ht="20.100000000000001" customHeight="1">
      <c r="A120" s="75" t="s">
        <v>52</v>
      </c>
      <c r="B120" s="364">
        <v>1029</v>
      </c>
      <c r="C120" s="364">
        <v>409</v>
      </c>
      <c r="D120" s="364">
        <v>1104</v>
      </c>
      <c r="E120" s="364">
        <v>391</v>
      </c>
      <c r="F120" s="364">
        <v>446</v>
      </c>
      <c r="G120" s="364">
        <v>200</v>
      </c>
      <c r="H120" s="364">
        <v>283</v>
      </c>
      <c r="I120" s="364">
        <v>303</v>
      </c>
      <c r="J120" s="364">
        <v>274</v>
      </c>
      <c r="K120" s="364">
        <v>233</v>
      </c>
      <c r="L120" s="364">
        <v>335</v>
      </c>
      <c r="M120" s="364">
        <v>409</v>
      </c>
      <c r="N120" s="174"/>
      <c r="O120" s="273"/>
    </row>
    <row r="121" spans="1:15" s="117" customFormat="1" ht="20.100000000000001" customHeight="1">
      <c r="A121" s="75" t="s">
        <v>53</v>
      </c>
      <c r="B121" s="364">
        <v>3</v>
      </c>
      <c r="C121" s="364">
        <v>15</v>
      </c>
      <c r="D121" s="364">
        <v>2</v>
      </c>
      <c r="E121" s="364">
        <v>15</v>
      </c>
      <c r="F121" s="364">
        <v>5</v>
      </c>
      <c r="G121" s="364">
        <v>26</v>
      </c>
      <c r="H121" s="364">
        <v>11</v>
      </c>
      <c r="I121" s="364">
        <v>12</v>
      </c>
      <c r="J121" s="364">
        <v>14</v>
      </c>
      <c r="K121" s="364">
        <v>9</v>
      </c>
      <c r="L121" s="364">
        <v>27</v>
      </c>
      <c r="M121" s="364">
        <v>20</v>
      </c>
      <c r="N121" s="174"/>
      <c r="O121" s="273"/>
    </row>
    <row r="122" spans="1:15" s="117" customFormat="1" ht="20.100000000000001" customHeight="1">
      <c r="A122" s="75" t="s">
        <v>54</v>
      </c>
      <c r="B122" s="364">
        <v>254</v>
      </c>
      <c r="C122" s="364">
        <v>159</v>
      </c>
      <c r="D122" s="364">
        <v>279</v>
      </c>
      <c r="E122" s="364">
        <v>94</v>
      </c>
      <c r="F122" s="364">
        <v>111</v>
      </c>
      <c r="G122" s="364">
        <v>111</v>
      </c>
      <c r="H122" s="364">
        <v>92</v>
      </c>
      <c r="I122" s="364">
        <v>200</v>
      </c>
      <c r="J122" s="364">
        <v>80</v>
      </c>
      <c r="K122" s="364">
        <v>129</v>
      </c>
      <c r="L122" s="364">
        <v>130</v>
      </c>
      <c r="M122" s="364">
        <v>134</v>
      </c>
      <c r="N122" s="174"/>
      <c r="O122" s="273"/>
    </row>
    <row r="123" spans="1:15" s="117" customFormat="1" ht="20.100000000000001" customHeight="1">
      <c r="A123" s="75" t="s">
        <v>55</v>
      </c>
      <c r="B123" s="364">
        <v>8</v>
      </c>
      <c r="C123" s="364">
        <v>4</v>
      </c>
      <c r="D123" s="364">
        <v>2</v>
      </c>
      <c r="E123" s="364">
        <v>5</v>
      </c>
      <c r="F123" s="364">
        <v>5</v>
      </c>
      <c r="G123" s="364">
        <v>1</v>
      </c>
      <c r="H123" s="364">
        <v>6</v>
      </c>
      <c r="I123" s="364">
        <v>4</v>
      </c>
      <c r="J123" s="364">
        <v>6</v>
      </c>
      <c r="K123" s="364">
        <v>7</v>
      </c>
      <c r="L123" s="364">
        <v>3</v>
      </c>
      <c r="M123" s="364">
        <v>4</v>
      </c>
      <c r="N123" s="174"/>
      <c r="O123" s="273"/>
    </row>
    <row r="124" spans="1:15" s="117" customFormat="1" ht="20.100000000000001" customHeight="1">
      <c r="A124" s="75" t="s">
        <v>56</v>
      </c>
      <c r="B124" s="364">
        <v>113</v>
      </c>
      <c r="C124" s="364">
        <v>81</v>
      </c>
      <c r="D124" s="364">
        <v>105</v>
      </c>
      <c r="E124" s="364">
        <v>68</v>
      </c>
      <c r="F124" s="364">
        <v>86</v>
      </c>
      <c r="G124" s="364">
        <v>131</v>
      </c>
      <c r="H124" s="364">
        <v>142</v>
      </c>
      <c r="I124" s="364">
        <v>126</v>
      </c>
      <c r="J124" s="364">
        <v>139</v>
      </c>
      <c r="K124" s="364">
        <v>73</v>
      </c>
      <c r="L124" s="364">
        <v>205</v>
      </c>
      <c r="M124" s="364">
        <v>215</v>
      </c>
      <c r="N124" s="174"/>
      <c r="O124" s="273"/>
    </row>
    <row r="125" spans="1:15" s="117" customFormat="1" ht="20.100000000000001" customHeight="1">
      <c r="A125" s="75" t="s">
        <v>57</v>
      </c>
      <c r="B125" s="364">
        <v>14</v>
      </c>
      <c r="C125" s="364">
        <v>5</v>
      </c>
      <c r="D125" s="364">
        <v>8</v>
      </c>
      <c r="E125" s="364">
        <v>4</v>
      </c>
      <c r="F125" s="364">
        <v>9</v>
      </c>
      <c r="G125" s="364">
        <v>36</v>
      </c>
      <c r="H125" s="364">
        <v>23</v>
      </c>
      <c r="I125" s="364">
        <v>11</v>
      </c>
      <c r="J125" s="364">
        <v>16</v>
      </c>
      <c r="K125" s="364">
        <v>7</v>
      </c>
      <c r="L125" s="364">
        <v>9</v>
      </c>
      <c r="M125" s="364">
        <v>15</v>
      </c>
      <c r="N125" s="174"/>
      <c r="O125" s="371"/>
    </row>
    <row r="126" spans="1:15" s="117" customFormat="1" ht="20.100000000000001" customHeight="1">
      <c r="A126" s="75" t="s">
        <v>58</v>
      </c>
      <c r="B126" s="364">
        <v>1597</v>
      </c>
      <c r="C126" s="364">
        <v>507</v>
      </c>
      <c r="D126" s="364">
        <v>1746</v>
      </c>
      <c r="E126" s="364">
        <v>784</v>
      </c>
      <c r="F126" s="364">
        <v>694</v>
      </c>
      <c r="G126" s="364">
        <v>535</v>
      </c>
      <c r="H126" s="364">
        <v>451</v>
      </c>
      <c r="I126" s="364">
        <v>670</v>
      </c>
      <c r="J126" s="364">
        <v>722</v>
      </c>
      <c r="K126" s="364">
        <v>913</v>
      </c>
      <c r="L126" s="364">
        <v>1371</v>
      </c>
      <c r="M126" s="364">
        <v>1284</v>
      </c>
      <c r="N126" s="174"/>
      <c r="O126" s="273"/>
    </row>
    <row r="127" spans="1:15" s="117" customFormat="1" ht="20.100000000000001" customHeight="1">
      <c r="A127" s="75" t="s">
        <v>59</v>
      </c>
      <c r="B127" s="364">
        <v>25</v>
      </c>
      <c r="C127" s="364">
        <v>29</v>
      </c>
      <c r="D127" s="364">
        <v>13</v>
      </c>
      <c r="E127" s="364">
        <v>26</v>
      </c>
      <c r="F127" s="364">
        <v>9</v>
      </c>
      <c r="G127" s="364">
        <v>30</v>
      </c>
      <c r="H127" s="364">
        <v>36</v>
      </c>
      <c r="I127" s="364">
        <v>60</v>
      </c>
      <c r="J127" s="364">
        <v>42</v>
      </c>
      <c r="K127" s="364">
        <v>56</v>
      </c>
      <c r="L127" s="364">
        <v>77</v>
      </c>
      <c r="M127" s="364">
        <v>111</v>
      </c>
      <c r="N127" s="174"/>
      <c r="O127" s="273"/>
    </row>
    <row r="128" spans="1:15" s="117" customFormat="1" ht="20.100000000000001" customHeight="1">
      <c r="A128" s="75" t="s">
        <v>60</v>
      </c>
      <c r="B128" s="364">
        <v>3</v>
      </c>
      <c r="C128" s="364">
        <v>24</v>
      </c>
      <c r="D128" s="364">
        <v>33</v>
      </c>
      <c r="E128" s="364">
        <v>5</v>
      </c>
      <c r="F128" s="364">
        <v>3</v>
      </c>
      <c r="G128" s="364">
        <v>29</v>
      </c>
      <c r="H128" s="364">
        <v>6</v>
      </c>
      <c r="I128" s="364">
        <v>29</v>
      </c>
      <c r="J128" s="364">
        <v>13</v>
      </c>
      <c r="K128" s="364">
        <v>98</v>
      </c>
      <c r="L128" s="364">
        <v>8</v>
      </c>
      <c r="M128" s="364">
        <v>7</v>
      </c>
      <c r="N128" s="174"/>
      <c r="O128" s="273"/>
    </row>
    <row r="129" spans="1:15" s="150" customFormat="1" ht="20.100000000000001" customHeight="1">
      <c r="A129" s="75" t="s">
        <v>61</v>
      </c>
      <c r="B129" s="364">
        <v>618</v>
      </c>
      <c r="C129" s="364">
        <v>588</v>
      </c>
      <c r="D129" s="364">
        <v>1082</v>
      </c>
      <c r="E129" s="364">
        <v>1010</v>
      </c>
      <c r="F129" s="364">
        <v>794</v>
      </c>
      <c r="G129" s="364">
        <v>987</v>
      </c>
      <c r="H129" s="364">
        <v>971</v>
      </c>
      <c r="I129" s="364">
        <v>1059</v>
      </c>
      <c r="J129" s="364">
        <v>1180</v>
      </c>
      <c r="K129" s="364">
        <v>1032</v>
      </c>
      <c r="L129" s="364">
        <v>1512</v>
      </c>
      <c r="M129" s="364">
        <v>1566</v>
      </c>
      <c r="N129" s="90"/>
      <c r="O129" s="273"/>
    </row>
    <row r="130" spans="1:15" s="150" customFormat="1" ht="20.100000000000001" customHeight="1">
      <c r="A130" s="75" t="s">
        <v>62</v>
      </c>
      <c r="B130" s="364">
        <v>3</v>
      </c>
      <c r="C130" s="364">
        <v>16</v>
      </c>
      <c r="D130" s="364">
        <v>5</v>
      </c>
      <c r="E130" s="364">
        <v>11</v>
      </c>
      <c r="F130" s="364">
        <v>3</v>
      </c>
      <c r="G130" s="364">
        <v>26</v>
      </c>
      <c r="H130" s="364">
        <v>2</v>
      </c>
      <c r="I130" s="364">
        <v>4</v>
      </c>
      <c r="J130" s="364">
        <v>5</v>
      </c>
      <c r="K130" s="364">
        <v>5</v>
      </c>
      <c r="L130" s="364">
        <v>3</v>
      </c>
      <c r="M130" s="364">
        <v>4</v>
      </c>
      <c r="N130" s="90"/>
      <c r="O130" s="273"/>
    </row>
    <row r="131" spans="1:15" s="150" customFormat="1" ht="20.100000000000001" customHeight="1">
      <c r="A131" s="75" t="s">
        <v>63</v>
      </c>
      <c r="B131" s="364">
        <v>9</v>
      </c>
      <c r="C131" s="364">
        <v>9</v>
      </c>
      <c r="D131" s="364">
        <v>8</v>
      </c>
      <c r="E131" s="364">
        <v>26</v>
      </c>
      <c r="F131" s="364">
        <v>0</v>
      </c>
      <c r="G131" s="364">
        <v>26</v>
      </c>
      <c r="H131" s="364">
        <v>20</v>
      </c>
      <c r="I131" s="364">
        <v>11</v>
      </c>
      <c r="J131" s="364">
        <v>6</v>
      </c>
      <c r="K131" s="364">
        <v>15</v>
      </c>
      <c r="L131" s="364">
        <v>14</v>
      </c>
      <c r="M131" s="364">
        <v>12</v>
      </c>
      <c r="N131" s="90"/>
      <c r="O131" s="273"/>
    </row>
    <row r="132" spans="1:15" s="117" customFormat="1" ht="20.100000000000001" customHeight="1">
      <c r="A132" s="75" t="s">
        <v>64</v>
      </c>
      <c r="B132" s="364">
        <v>9</v>
      </c>
      <c r="C132" s="364">
        <v>19</v>
      </c>
      <c r="D132" s="364">
        <v>5</v>
      </c>
      <c r="E132" s="364">
        <v>20</v>
      </c>
      <c r="F132" s="364">
        <v>13</v>
      </c>
      <c r="G132" s="364">
        <v>25</v>
      </c>
      <c r="H132" s="364">
        <v>66</v>
      </c>
      <c r="I132" s="364">
        <v>86</v>
      </c>
      <c r="J132" s="364">
        <v>49</v>
      </c>
      <c r="K132" s="364">
        <v>122</v>
      </c>
      <c r="L132" s="364">
        <v>155</v>
      </c>
      <c r="M132" s="364">
        <v>170</v>
      </c>
      <c r="N132" s="92"/>
      <c r="O132" s="273"/>
    </row>
    <row r="133" spans="1:15" s="117" customFormat="1" ht="20.100000000000001" customHeight="1">
      <c r="A133" s="75" t="s">
        <v>65</v>
      </c>
      <c r="B133" s="364">
        <v>272</v>
      </c>
      <c r="C133" s="364">
        <v>291</v>
      </c>
      <c r="D133" s="364">
        <v>67</v>
      </c>
      <c r="E133" s="364">
        <v>139</v>
      </c>
      <c r="F133" s="364">
        <v>153</v>
      </c>
      <c r="G133" s="364">
        <v>197</v>
      </c>
      <c r="H133" s="364">
        <v>232</v>
      </c>
      <c r="I133" s="364">
        <v>337</v>
      </c>
      <c r="J133" s="364">
        <v>196</v>
      </c>
      <c r="K133" s="364">
        <v>276</v>
      </c>
      <c r="L133" s="364">
        <v>391</v>
      </c>
      <c r="M133" s="364">
        <v>554</v>
      </c>
      <c r="N133" s="92"/>
      <c r="O133" s="273"/>
    </row>
    <row r="134" spans="1:15" s="150" customFormat="1" ht="20.100000000000001" customHeight="1">
      <c r="A134" s="75" t="s">
        <v>66</v>
      </c>
      <c r="B134" s="364">
        <v>20</v>
      </c>
      <c r="C134" s="364">
        <v>34</v>
      </c>
      <c r="D134" s="364">
        <v>23</v>
      </c>
      <c r="E134" s="364">
        <v>48</v>
      </c>
      <c r="F134" s="364">
        <v>14</v>
      </c>
      <c r="G134" s="364">
        <v>98</v>
      </c>
      <c r="H134" s="364">
        <v>30</v>
      </c>
      <c r="I134" s="364">
        <v>72</v>
      </c>
      <c r="J134" s="364">
        <v>55</v>
      </c>
      <c r="K134" s="364">
        <v>66</v>
      </c>
      <c r="L134" s="364">
        <v>61</v>
      </c>
      <c r="M134" s="364">
        <v>91</v>
      </c>
      <c r="N134" s="90"/>
      <c r="O134" s="273"/>
    </row>
    <row r="135" spans="1:15" s="117" customFormat="1" ht="20.100000000000001" customHeight="1">
      <c r="A135" s="71" t="s">
        <v>67</v>
      </c>
      <c r="B135" s="124">
        <v>2</v>
      </c>
      <c r="C135" s="124">
        <v>1</v>
      </c>
      <c r="D135" s="124">
        <v>3</v>
      </c>
      <c r="E135" s="124">
        <v>4</v>
      </c>
      <c r="F135" s="124">
        <v>4</v>
      </c>
      <c r="G135" s="124">
        <v>8</v>
      </c>
      <c r="H135" s="124">
        <v>8</v>
      </c>
      <c r="I135" s="124">
        <v>1</v>
      </c>
      <c r="J135" s="124">
        <v>2</v>
      </c>
      <c r="K135" s="124">
        <v>5</v>
      </c>
      <c r="L135" s="124">
        <v>5</v>
      </c>
      <c r="M135" s="124">
        <v>4</v>
      </c>
      <c r="N135" s="92"/>
      <c r="O135" s="273"/>
    </row>
    <row r="136" spans="1:15" s="117" customFormat="1" ht="20.100000000000001" customHeight="1">
      <c r="A136" s="75" t="s">
        <v>68</v>
      </c>
      <c r="B136" s="364">
        <v>2</v>
      </c>
      <c r="C136" s="364">
        <v>1</v>
      </c>
      <c r="D136" s="364">
        <v>3</v>
      </c>
      <c r="E136" s="364">
        <v>4</v>
      </c>
      <c r="F136" s="364">
        <v>2</v>
      </c>
      <c r="G136" s="364">
        <v>7</v>
      </c>
      <c r="H136" s="364">
        <v>6</v>
      </c>
      <c r="I136" s="364">
        <v>0</v>
      </c>
      <c r="J136" s="364">
        <v>2</v>
      </c>
      <c r="K136" s="364">
        <v>1</v>
      </c>
      <c r="L136" s="364">
        <v>5</v>
      </c>
      <c r="M136" s="364">
        <v>4</v>
      </c>
      <c r="N136" s="92"/>
      <c r="O136" s="273"/>
    </row>
    <row r="137" spans="1:15" s="117" customFormat="1" ht="20.100000000000001" customHeight="1">
      <c r="A137" s="75" t="s">
        <v>69</v>
      </c>
      <c r="B137" s="364">
        <v>0</v>
      </c>
      <c r="C137" s="364">
        <v>0</v>
      </c>
      <c r="D137" s="364">
        <v>0</v>
      </c>
      <c r="E137" s="364">
        <v>0</v>
      </c>
      <c r="F137" s="364">
        <v>2</v>
      </c>
      <c r="G137" s="364">
        <v>1</v>
      </c>
      <c r="H137" s="364">
        <v>2</v>
      </c>
      <c r="I137" s="364">
        <v>1</v>
      </c>
      <c r="J137" s="364">
        <v>0</v>
      </c>
      <c r="K137" s="364">
        <v>4</v>
      </c>
      <c r="L137" s="364">
        <v>0</v>
      </c>
      <c r="M137" s="364">
        <v>0</v>
      </c>
      <c r="N137" s="92"/>
      <c r="O137" s="273"/>
    </row>
    <row r="138" spans="1:15" s="213" customFormat="1" ht="20.100000000000001" customHeight="1">
      <c r="A138" s="75" t="s">
        <v>70</v>
      </c>
      <c r="B138" s="364">
        <v>0</v>
      </c>
      <c r="C138" s="364">
        <v>0</v>
      </c>
      <c r="D138" s="364">
        <v>0</v>
      </c>
      <c r="E138" s="364">
        <v>0</v>
      </c>
      <c r="F138" s="364">
        <v>0</v>
      </c>
      <c r="G138" s="364">
        <v>0</v>
      </c>
      <c r="H138" s="364">
        <v>0</v>
      </c>
      <c r="I138" s="364">
        <v>0</v>
      </c>
      <c r="J138" s="364">
        <v>0</v>
      </c>
      <c r="K138" s="364">
        <v>0</v>
      </c>
      <c r="L138" s="364">
        <v>0</v>
      </c>
      <c r="M138" s="364">
        <v>0</v>
      </c>
    </row>
    <row r="139" spans="1:15" s="150" customFormat="1" ht="20.100000000000001" customHeight="1" thickBot="1">
      <c r="A139" s="78" t="s">
        <v>71</v>
      </c>
      <c r="B139" s="365">
        <v>0</v>
      </c>
      <c r="C139" s="365">
        <v>0</v>
      </c>
      <c r="D139" s="365">
        <v>0</v>
      </c>
      <c r="E139" s="365">
        <v>0</v>
      </c>
      <c r="F139" s="365">
        <v>0</v>
      </c>
      <c r="G139" s="365">
        <v>0</v>
      </c>
      <c r="H139" s="365">
        <v>0</v>
      </c>
      <c r="I139" s="365">
        <v>0</v>
      </c>
      <c r="J139" s="365">
        <v>0</v>
      </c>
      <c r="K139" s="365">
        <v>0</v>
      </c>
      <c r="L139" s="365">
        <v>0</v>
      </c>
      <c r="M139" s="365">
        <v>0</v>
      </c>
      <c r="N139" s="90"/>
      <c r="O139" s="174"/>
    </row>
    <row r="140" spans="1:15" s="250" customFormat="1" ht="15.95" customHeight="1">
      <c r="A140" s="186" t="s">
        <v>425</v>
      </c>
      <c r="B140" s="248"/>
      <c r="C140" s="248"/>
      <c r="D140" s="249"/>
      <c r="E140" s="372"/>
      <c r="F140" s="249"/>
      <c r="G140" s="372"/>
      <c r="H140" s="249"/>
      <c r="I140" s="372"/>
      <c r="J140" s="249"/>
      <c r="K140" s="372"/>
      <c r="L140" s="249"/>
      <c r="M140" s="372"/>
      <c r="N140" s="249"/>
      <c r="O140" s="248"/>
    </row>
    <row r="141" spans="1:15" s="75" customFormat="1" ht="20.100000000000001" customHeight="1">
      <c r="A141" s="92"/>
      <c r="B141" s="92"/>
      <c r="C141" s="170"/>
      <c r="D141" s="170"/>
      <c r="E141" s="170"/>
      <c r="F141" s="170"/>
      <c r="G141" s="170"/>
      <c r="H141" s="170"/>
      <c r="I141" s="170"/>
      <c r="J141" s="170"/>
      <c r="K141" s="170"/>
      <c r="L141" s="170"/>
      <c r="M141" s="170"/>
      <c r="N141" s="251"/>
      <c r="O141" s="92"/>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firstPageNumber="0" orientation="portrait" horizontalDpi="300" verticalDpi="300" r:id="rId1"/>
  <headerFooter alignWithMargins="0">
    <oddHeader>&amp;C&amp;"Arial,Negrito"&amp;14Turismo receptivo</oddHeader>
  </headerFooter>
  <rowBreaks count="1" manualBreakCount="1">
    <brk id="70"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P141"/>
  <sheetViews>
    <sheetView showGridLines="0" zoomScaleNormal="100" workbookViewId="0">
      <selection activeCell="O1" sqref="O1"/>
    </sheetView>
  </sheetViews>
  <sheetFormatPr defaultColWidth="11.42578125" defaultRowHeight="20.100000000000001" customHeight="1"/>
  <cols>
    <col min="1" max="1" width="36.7109375" style="92" customWidth="1"/>
    <col min="2" max="3" width="10.28515625" style="92" customWidth="1"/>
    <col min="4" max="15" width="9" style="92" customWidth="1"/>
    <col min="16" max="172" width="11.42578125" style="92" customWidth="1"/>
    <col min="173" max="256" width="11.42578125" style="92"/>
    <col min="257" max="257" width="36.7109375" style="92" customWidth="1"/>
    <col min="258" max="259" width="10.28515625" style="92" customWidth="1"/>
    <col min="260" max="271" width="9" style="92" customWidth="1"/>
    <col min="272" max="428" width="11.42578125" style="92" customWidth="1"/>
    <col min="429" max="512" width="11.42578125" style="92"/>
    <col min="513" max="513" width="36.7109375" style="92" customWidth="1"/>
    <col min="514" max="515" width="10.28515625" style="92" customWidth="1"/>
    <col min="516" max="527" width="9" style="92" customWidth="1"/>
    <col min="528" max="684" width="11.42578125" style="92" customWidth="1"/>
    <col min="685" max="768" width="11.42578125" style="92"/>
    <col min="769" max="769" width="36.7109375" style="92" customWidth="1"/>
    <col min="770" max="771" width="10.28515625" style="92" customWidth="1"/>
    <col min="772" max="783" width="9" style="92" customWidth="1"/>
    <col min="784" max="940" width="11.42578125" style="92" customWidth="1"/>
    <col min="941" max="1024" width="11.42578125" style="92"/>
    <col min="1025" max="1025" width="36.7109375" style="92" customWidth="1"/>
    <col min="1026" max="1027" width="10.28515625" style="92" customWidth="1"/>
    <col min="1028" max="1039" width="9" style="92" customWidth="1"/>
    <col min="1040" max="1196" width="11.42578125" style="92" customWidth="1"/>
    <col min="1197" max="1280" width="11.42578125" style="92"/>
    <col min="1281" max="1281" width="36.7109375" style="92" customWidth="1"/>
    <col min="1282" max="1283" width="10.28515625" style="92" customWidth="1"/>
    <col min="1284" max="1295" width="9" style="92" customWidth="1"/>
    <col min="1296" max="1452" width="11.42578125" style="92" customWidth="1"/>
    <col min="1453" max="1536" width="11.42578125" style="92"/>
    <col min="1537" max="1537" width="36.7109375" style="92" customWidth="1"/>
    <col min="1538" max="1539" width="10.28515625" style="92" customWidth="1"/>
    <col min="1540" max="1551" width="9" style="92" customWidth="1"/>
    <col min="1552" max="1708" width="11.42578125" style="92" customWidth="1"/>
    <col min="1709" max="1792" width="11.42578125" style="92"/>
    <col min="1793" max="1793" width="36.7109375" style="92" customWidth="1"/>
    <col min="1794" max="1795" width="10.28515625" style="92" customWidth="1"/>
    <col min="1796" max="1807" width="9" style="92" customWidth="1"/>
    <col min="1808" max="1964" width="11.42578125" style="92" customWidth="1"/>
    <col min="1965" max="2048" width="11.42578125" style="92"/>
    <col min="2049" max="2049" width="36.7109375" style="92" customWidth="1"/>
    <col min="2050" max="2051" width="10.28515625" style="92" customWidth="1"/>
    <col min="2052" max="2063" width="9" style="92" customWidth="1"/>
    <col min="2064" max="2220" width="11.42578125" style="92" customWidth="1"/>
    <col min="2221" max="2304" width="11.42578125" style="92"/>
    <col min="2305" max="2305" width="36.7109375" style="92" customWidth="1"/>
    <col min="2306" max="2307" width="10.28515625" style="92" customWidth="1"/>
    <col min="2308" max="2319" width="9" style="92" customWidth="1"/>
    <col min="2320" max="2476" width="11.42578125" style="92" customWidth="1"/>
    <col min="2477" max="2560" width="11.42578125" style="92"/>
    <col min="2561" max="2561" width="36.7109375" style="92" customWidth="1"/>
    <col min="2562" max="2563" width="10.28515625" style="92" customWidth="1"/>
    <col min="2564" max="2575" width="9" style="92" customWidth="1"/>
    <col min="2576" max="2732" width="11.42578125" style="92" customWidth="1"/>
    <col min="2733" max="2816" width="11.42578125" style="92"/>
    <col min="2817" max="2817" width="36.7109375" style="92" customWidth="1"/>
    <col min="2818" max="2819" width="10.28515625" style="92" customWidth="1"/>
    <col min="2820" max="2831" width="9" style="92" customWidth="1"/>
    <col min="2832" max="2988" width="11.42578125" style="92" customWidth="1"/>
    <col min="2989" max="3072" width="11.42578125" style="92"/>
    <col min="3073" max="3073" width="36.7109375" style="92" customWidth="1"/>
    <col min="3074" max="3075" width="10.28515625" style="92" customWidth="1"/>
    <col min="3076" max="3087" width="9" style="92" customWidth="1"/>
    <col min="3088" max="3244" width="11.42578125" style="92" customWidth="1"/>
    <col min="3245" max="3328" width="11.42578125" style="92"/>
    <col min="3329" max="3329" width="36.7109375" style="92" customWidth="1"/>
    <col min="3330" max="3331" width="10.28515625" style="92" customWidth="1"/>
    <col min="3332" max="3343" width="9" style="92" customWidth="1"/>
    <col min="3344" max="3500" width="11.42578125" style="92" customWidth="1"/>
    <col min="3501" max="3584" width="11.42578125" style="92"/>
    <col min="3585" max="3585" width="36.7109375" style="92" customWidth="1"/>
    <col min="3586" max="3587" width="10.28515625" style="92" customWidth="1"/>
    <col min="3588" max="3599" width="9" style="92" customWidth="1"/>
    <col min="3600" max="3756" width="11.42578125" style="92" customWidth="1"/>
    <col min="3757" max="3840" width="11.42578125" style="92"/>
    <col min="3841" max="3841" width="36.7109375" style="92" customWidth="1"/>
    <col min="3842" max="3843" width="10.28515625" style="92" customWidth="1"/>
    <col min="3844" max="3855" width="9" style="92" customWidth="1"/>
    <col min="3856" max="4012" width="11.42578125" style="92" customWidth="1"/>
    <col min="4013" max="4096" width="11.42578125" style="92"/>
    <col min="4097" max="4097" width="36.7109375" style="92" customWidth="1"/>
    <col min="4098" max="4099" width="10.28515625" style="92" customWidth="1"/>
    <col min="4100" max="4111" width="9" style="92" customWidth="1"/>
    <col min="4112" max="4268" width="11.42578125" style="92" customWidth="1"/>
    <col min="4269" max="4352" width="11.42578125" style="92"/>
    <col min="4353" max="4353" width="36.7109375" style="92" customWidth="1"/>
    <col min="4354" max="4355" width="10.28515625" style="92" customWidth="1"/>
    <col min="4356" max="4367" width="9" style="92" customWidth="1"/>
    <col min="4368" max="4524" width="11.42578125" style="92" customWidth="1"/>
    <col min="4525" max="4608" width="11.42578125" style="92"/>
    <col min="4609" max="4609" width="36.7109375" style="92" customWidth="1"/>
    <col min="4610" max="4611" width="10.28515625" style="92" customWidth="1"/>
    <col min="4612" max="4623" width="9" style="92" customWidth="1"/>
    <col min="4624" max="4780" width="11.42578125" style="92" customWidth="1"/>
    <col min="4781" max="4864" width="11.42578125" style="92"/>
    <col min="4865" max="4865" width="36.7109375" style="92" customWidth="1"/>
    <col min="4866" max="4867" width="10.28515625" style="92" customWidth="1"/>
    <col min="4868" max="4879" width="9" style="92" customWidth="1"/>
    <col min="4880" max="5036" width="11.42578125" style="92" customWidth="1"/>
    <col min="5037" max="5120" width="11.42578125" style="92"/>
    <col min="5121" max="5121" width="36.7109375" style="92" customWidth="1"/>
    <col min="5122" max="5123" width="10.28515625" style="92" customWidth="1"/>
    <col min="5124" max="5135" width="9" style="92" customWidth="1"/>
    <col min="5136" max="5292" width="11.42578125" style="92" customWidth="1"/>
    <col min="5293" max="5376" width="11.42578125" style="92"/>
    <col min="5377" max="5377" width="36.7109375" style="92" customWidth="1"/>
    <col min="5378" max="5379" width="10.28515625" style="92" customWidth="1"/>
    <col min="5380" max="5391" width="9" style="92" customWidth="1"/>
    <col min="5392" max="5548" width="11.42578125" style="92" customWidth="1"/>
    <col min="5549" max="5632" width="11.42578125" style="92"/>
    <col min="5633" max="5633" width="36.7109375" style="92" customWidth="1"/>
    <col min="5634" max="5635" width="10.28515625" style="92" customWidth="1"/>
    <col min="5636" max="5647" width="9" style="92" customWidth="1"/>
    <col min="5648" max="5804" width="11.42578125" style="92" customWidth="1"/>
    <col min="5805" max="5888" width="11.42578125" style="92"/>
    <col min="5889" max="5889" width="36.7109375" style="92" customWidth="1"/>
    <col min="5890" max="5891" width="10.28515625" style="92" customWidth="1"/>
    <col min="5892" max="5903" width="9" style="92" customWidth="1"/>
    <col min="5904" max="6060" width="11.42578125" style="92" customWidth="1"/>
    <col min="6061" max="6144" width="11.42578125" style="92"/>
    <col min="6145" max="6145" width="36.7109375" style="92" customWidth="1"/>
    <col min="6146" max="6147" width="10.28515625" style="92" customWidth="1"/>
    <col min="6148" max="6159" width="9" style="92" customWidth="1"/>
    <col min="6160" max="6316" width="11.42578125" style="92" customWidth="1"/>
    <col min="6317" max="6400" width="11.42578125" style="92"/>
    <col min="6401" max="6401" width="36.7109375" style="92" customWidth="1"/>
    <col min="6402" max="6403" width="10.28515625" style="92" customWidth="1"/>
    <col min="6404" max="6415" width="9" style="92" customWidth="1"/>
    <col min="6416" max="6572" width="11.42578125" style="92" customWidth="1"/>
    <col min="6573" max="6656" width="11.42578125" style="92"/>
    <col min="6657" max="6657" width="36.7109375" style="92" customWidth="1"/>
    <col min="6658" max="6659" width="10.28515625" style="92" customWidth="1"/>
    <col min="6660" max="6671" width="9" style="92" customWidth="1"/>
    <col min="6672" max="6828" width="11.42578125" style="92" customWidth="1"/>
    <col min="6829" max="6912" width="11.42578125" style="92"/>
    <col min="6913" max="6913" width="36.7109375" style="92" customWidth="1"/>
    <col min="6914" max="6915" width="10.28515625" style="92" customWidth="1"/>
    <col min="6916" max="6927" width="9" style="92" customWidth="1"/>
    <col min="6928" max="7084" width="11.42578125" style="92" customWidth="1"/>
    <col min="7085" max="7168" width="11.42578125" style="92"/>
    <col min="7169" max="7169" width="36.7109375" style="92" customWidth="1"/>
    <col min="7170" max="7171" width="10.28515625" style="92" customWidth="1"/>
    <col min="7172" max="7183" width="9" style="92" customWidth="1"/>
    <col min="7184" max="7340" width="11.42578125" style="92" customWidth="1"/>
    <col min="7341" max="7424" width="11.42578125" style="92"/>
    <col min="7425" max="7425" width="36.7109375" style="92" customWidth="1"/>
    <col min="7426" max="7427" width="10.28515625" style="92" customWidth="1"/>
    <col min="7428" max="7439" width="9" style="92" customWidth="1"/>
    <col min="7440" max="7596" width="11.42578125" style="92" customWidth="1"/>
    <col min="7597" max="7680" width="11.42578125" style="92"/>
    <col min="7681" max="7681" width="36.7109375" style="92" customWidth="1"/>
    <col min="7682" max="7683" width="10.28515625" style="92" customWidth="1"/>
    <col min="7684" max="7695" width="9" style="92" customWidth="1"/>
    <col min="7696" max="7852" width="11.42578125" style="92" customWidth="1"/>
    <col min="7853" max="7936" width="11.42578125" style="92"/>
    <col min="7937" max="7937" width="36.7109375" style="92" customWidth="1"/>
    <col min="7938" max="7939" width="10.28515625" style="92" customWidth="1"/>
    <col min="7940" max="7951" width="9" style="92" customWidth="1"/>
    <col min="7952" max="8108" width="11.42578125" style="92" customWidth="1"/>
    <col min="8109" max="8192" width="11.42578125" style="92"/>
    <col min="8193" max="8193" width="36.7109375" style="92" customWidth="1"/>
    <col min="8194" max="8195" width="10.28515625" style="92" customWidth="1"/>
    <col min="8196" max="8207" width="9" style="92" customWidth="1"/>
    <col min="8208" max="8364" width="11.42578125" style="92" customWidth="1"/>
    <col min="8365" max="8448" width="11.42578125" style="92"/>
    <col min="8449" max="8449" width="36.7109375" style="92" customWidth="1"/>
    <col min="8450" max="8451" width="10.28515625" style="92" customWidth="1"/>
    <col min="8452" max="8463" width="9" style="92" customWidth="1"/>
    <col min="8464" max="8620" width="11.42578125" style="92" customWidth="1"/>
    <col min="8621" max="8704" width="11.42578125" style="92"/>
    <col min="8705" max="8705" width="36.7109375" style="92" customWidth="1"/>
    <col min="8706" max="8707" width="10.28515625" style="92" customWidth="1"/>
    <col min="8708" max="8719" width="9" style="92" customWidth="1"/>
    <col min="8720" max="8876" width="11.42578125" style="92" customWidth="1"/>
    <col min="8877" max="8960" width="11.42578125" style="92"/>
    <col min="8961" max="8961" width="36.7109375" style="92" customWidth="1"/>
    <col min="8962" max="8963" width="10.28515625" style="92" customWidth="1"/>
    <col min="8964" max="8975" width="9" style="92" customWidth="1"/>
    <col min="8976" max="9132" width="11.42578125" style="92" customWidth="1"/>
    <col min="9133" max="9216" width="11.42578125" style="92"/>
    <col min="9217" max="9217" width="36.7109375" style="92" customWidth="1"/>
    <col min="9218" max="9219" width="10.28515625" style="92" customWidth="1"/>
    <col min="9220" max="9231" width="9" style="92" customWidth="1"/>
    <col min="9232" max="9388" width="11.42578125" style="92" customWidth="1"/>
    <col min="9389" max="9472" width="11.42578125" style="92"/>
    <col min="9473" max="9473" width="36.7109375" style="92" customWidth="1"/>
    <col min="9474" max="9475" width="10.28515625" style="92" customWidth="1"/>
    <col min="9476" max="9487" width="9" style="92" customWidth="1"/>
    <col min="9488" max="9644" width="11.42578125" style="92" customWidth="1"/>
    <col min="9645" max="9728" width="11.42578125" style="92"/>
    <col min="9729" max="9729" width="36.7109375" style="92" customWidth="1"/>
    <col min="9730" max="9731" width="10.28515625" style="92" customWidth="1"/>
    <col min="9732" max="9743" width="9" style="92" customWidth="1"/>
    <col min="9744" max="9900" width="11.42578125" style="92" customWidth="1"/>
    <col min="9901" max="9984" width="11.42578125" style="92"/>
    <col min="9985" max="9985" width="36.7109375" style="92" customWidth="1"/>
    <col min="9986" max="9987" width="10.28515625" style="92" customWidth="1"/>
    <col min="9988" max="9999" width="9" style="92" customWidth="1"/>
    <col min="10000" max="10156" width="11.42578125" style="92" customWidth="1"/>
    <col min="10157" max="10240" width="11.42578125" style="92"/>
    <col min="10241" max="10241" width="36.7109375" style="92" customWidth="1"/>
    <col min="10242" max="10243" width="10.28515625" style="92" customWidth="1"/>
    <col min="10244" max="10255" width="9" style="92" customWidth="1"/>
    <col min="10256" max="10412" width="11.42578125" style="92" customWidth="1"/>
    <col min="10413" max="10496" width="11.42578125" style="92"/>
    <col min="10497" max="10497" width="36.7109375" style="92" customWidth="1"/>
    <col min="10498" max="10499" width="10.28515625" style="92" customWidth="1"/>
    <col min="10500" max="10511" width="9" style="92" customWidth="1"/>
    <col min="10512" max="10668" width="11.42578125" style="92" customWidth="1"/>
    <col min="10669" max="10752" width="11.42578125" style="92"/>
    <col min="10753" max="10753" width="36.7109375" style="92" customWidth="1"/>
    <col min="10754" max="10755" width="10.28515625" style="92" customWidth="1"/>
    <col min="10756" max="10767" width="9" style="92" customWidth="1"/>
    <col min="10768" max="10924" width="11.42578125" style="92" customWidth="1"/>
    <col min="10925" max="11008" width="11.42578125" style="92"/>
    <col min="11009" max="11009" width="36.7109375" style="92" customWidth="1"/>
    <col min="11010" max="11011" width="10.28515625" style="92" customWidth="1"/>
    <col min="11012" max="11023" width="9" style="92" customWidth="1"/>
    <col min="11024" max="11180" width="11.42578125" style="92" customWidth="1"/>
    <col min="11181" max="11264" width="11.42578125" style="92"/>
    <col min="11265" max="11265" width="36.7109375" style="92" customWidth="1"/>
    <col min="11266" max="11267" width="10.28515625" style="92" customWidth="1"/>
    <col min="11268" max="11279" width="9" style="92" customWidth="1"/>
    <col min="11280" max="11436" width="11.42578125" style="92" customWidth="1"/>
    <col min="11437" max="11520" width="11.42578125" style="92"/>
    <col min="11521" max="11521" width="36.7109375" style="92" customWidth="1"/>
    <col min="11522" max="11523" width="10.28515625" style="92" customWidth="1"/>
    <col min="11524" max="11535" width="9" style="92" customWidth="1"/>
    <col min="11536" max="11692" width="11.42578125" style="92" customWidth="1"/>
    <col min="11693" max="11776" width="11.42578125" style="92"/>
    <col min="11777" max="11777" width="36.7109375" style="92" customWidth="1"/>
    <col min="11778" max="11779" width="10.28515625" style="92" customWidth="1"/>
    <col min="11780" max="11791" width="9" style="92" customWidth="1"/>
    <col min="11792" max="11948" width="11.42578125" style="92" customWidth="1"/>
    <col min="11949" max="12032" width="11.42578125" style="92"/>
    <col min="12033" max="12033" width="36.7109375" style="92" customWidth="1"/>
    <col min="12034" max="12035" width="10.28515625" style="92" customWidth="1"/>
    <col min="12036" max="12047" width="9" style="92" customWidth="1"/>
    <col min="12048" max="12204" width="11.42578125" style="92" customWidth="1"/>
    <col min="12205" max="12288" width="11.42578125" style="92"/>
    <col min="12289" max="12289" width="36.7109375" style="92" customWidth="1"/>
    <col min="12290" max="12291" width="10.28515625" style="92" customWidth="1"/>
    <col min="12292" max="12303" width="9" style="92" customWidth="1"/>
    <col min="12304" max="12460" width="11.42578125" style="92" customWidth="1"/>
    <col min="12461" max="12544" width="11.42578125" style="92"/>
    <col min="12545" max="12545" width="36.7109375" style="92" customWidth="1"/>
    <col min="12546" max="12547" width="10.28515625" style="92" customWidth="1"/>
    <col min="12548" max="12559" width="9" style="92" customWidth="1"/>
    <col min="12560" max="12716" width="11.42578125" style="92" customWidth="1"/>
    <col min="12717" max="12800" width="11.42578125" style="92"/>
    <col min="12801" max="12801" width="36.7109375" style="92" customWidth="1"/>
    <col min="12802" max="12803" width="10.28515625" style="92" customWidth="1"/>
    <col min="12804" max="12815" width="9" style="92" customWidth="1"/>
    <col min="12816" max="12972" width="11.42578125" style="92" customWidth="1"/>
    <col min="12973" max="13056" width="11.42578125" style="92"/>
    <col min="13057" max="13057" width="36.7109375" style="92" customWidth="1"/>
    <col min="13058" max="13059" width="10.28515625" style="92" customWidth="1"/>
    <col min="13060" max="13071" width="9" style="92" customWidth="1"/>
    <col min="13072" max="13228" width="11.42578125" style="92" customWidth="1"/>
    <col min="13229" max="13312" width="11.42578125" style="92"/>
    <col min="13313" max="13313" width="36.7109375" style="92" customWidth="1"/>
    <col min="13314" max="13315" width="10.28515625" style="92" customWidth="1"/>
    <col min="13316" max="13327" width="9" style="92" customWidth="1"/>
    <col min="13328" max="13484" width="11.42578125" style="92" customWidth="1"/>
    <col min="13485" max="13568" width="11.42578125" style="92"/>
    <col min="13569" max="13569" width="36.7109375" style="92" customWidth="1"/>
    <col min="13570" max="13571" width="10.28515625" style="92" customWidth="1"/>
    <col min="13572" max="13583" width="9" style="92" customWidth="1"/>
    <col min="13584" max="13740" width="11.42578125" style="92" customWidth="1"/>
    <col min="13741" max="13824" width="11.42578125" style="92"/>
    <col min="13825" max="13825" width="36.7109375" style="92" customWidth="1"/>
    <col min="13826" max="13827" width="10.28515625" style="92" customWidth="1"/>
    <col min="13828" max="13839" width="9" style="92" customWidth="1"/>
    <col min="13840" max="13996" width="11.42578125" style="92" customWidth="1"/>
    <col min="13997" max="14080" width="11.42578125" style="92"/>
    <col min="14081" max="14081" width="36.7109375" style="92" customWidth="1"/>
    <col min="14082" max="14083" width="10.28515625" style="92" customWidth="1"/>
    <col min="14084" max="14095" width="9" style="92" customWidth="1"/>
    <col min="14096" max="14252" width="11.42578125" style="92" customWidth="1"/>
    <col min="14253" max="14336" width="11.42578125" style="92"/>
    <col min="14337" max="14337" width="36.7109375" style="92" customWidth="1"/>
    <col min="14338" max="14339" width="10.28515625" style="92" customWidth="1"/>
    <col min="14340" max="14351" width="9" style="92" customWidth="1"/>
    <col min="14352" max="14508" width="11.42578125" style="92" customWidth="1"/>
    <col min="14509" max="14592" width="11.42578125" style="92"/>
    <col min="14593" max="14593" width="36.7109375" style="92" customWidth="1"/>
    <col min="14594" max="14595" width="10.28515625" style="92" customWidth="1"/>
    <col min="14596" max="14607" width="9" style="92" customWidth="1"/>
    <col min="14608" max="14764" width="11.42578125" style="92" customWidth="1"/>
    <col min="14765" max="14848" width="11.42578125" style="92"/>
    <col min="14849" max="14849" width="36.7109375" style="92" customWidth="1"/>
    <col min="14850" max="14851" width="10.28515625" style="92" customWidth="1"/>
    <col min="14852" max="14863" width="9" style="92" customWidth="1"/>
    <col min="14864" max="15020" width="11.42578125" style="92" customWidth="1"/>
    <col min="15021" max="15104" width="11.42578125" style="92"/>
    <col min="15105" max="15105" width="36.7109375" style="92" customWidth="1"/>
    <col min="15106" max="15107" width="10.28515625" style="92" customWidth="1"/>
    <col min="15108" max="15119" width="9" style="92" customWidth="1"/>
    <col min="15120" max="15276" width="11.42578125" style="92" customWidth="1"/>
    <col min="15277" max="15360" width="11.42578125" style="92"/>
    <col min="15361" max="15361" width="36.7109375" style="92" customWidth="1"/>
    <col min="15362" max="15363" width="10.28515625" style="92" customWidth="1"/>
    <col min="15364" max="15375" width="9" style="92" customWidth="1"/>
    <col min="15376" max="15532" width="11.42578125" style="92" customWidth="1"/>
    <col min="15533" max="15616" width="11.42578125" style="92"/>
    <col min="15617" max="15617" width="36.7109375" style="92" customWidth="1"/>
    <col min="15618" max="15619" width="10.28515625" style="92" customWidth="1"/>
    <col min="15620" max="15631" width="9" style="92" customWidth="1"/>
    <col min="15632" max="15788" width="11.42578125" style="92" customWidth="1"/>
    <col min="15789" max="15872" width="11.42578125" style="92"/>
    <col min="15873" max="15873" width="36.7109375" style="92" customWidth="1"/>
    <col min="15874" max="15875" width="10.28515625" style="92" customWidth="1"/>
    <col min="15876" max="15887" width="9" style="92" customWidth="1"/>
    <col min="15888" max="16044" width="11.42578125" style="92" customWidth="1"/>
    <col min="16045" max="16128" width="11.42578125" style="92"/>
    <col min="16129" max="16129" width="36.7109375" style="92" customWidth="1"/>
    <col min="16130" max="16131" width="10.28515625" style="92" customWidth="1"/>
    <col min="16132" max="16143" width="9" style="92" customWidth="1"/>
    <col min="16144" max="16300" width="11.42578125" style="92" customWidth="1"/>
    <col min="16301" max="16384" width="11.42578125" style="92"/>
  </cols>
  <sheetData>
    <row r="1" spans="1:172" s="218" customFormat="1" ht="24.95" customHeight="1">
      <c r="A1" s="220" t="s">
        <v>476</v>
      </c>
      <c r="B1" s="220"/>
      <c r="C1" s="220"/>
    </row>
    <row r="2" spans="1:172" s="218" customFormat="1" ht="24.95" customHeight="1" thickBot="1">
      <c r="A2" s="180" t="s">
        <v>482</v>
      </c>
    </row>
    <row r="3" spans="1:172" ht="20.100000000000001" customHeight="1">
      <c r="A3" s="1473" t="s">
        <v>1</v>
      </c>
      <c r="B3" s="1496" t="s">
        <v>402</v>
      </c>
      <c r="C3" s="1497"/>
      <c r="D3" s="1497"/>
      <c r="E3" s="1497"/>
      <c r="F3" s="1497"/>
      <c r="G3" s="1497"/>
      <c r="H3" s="1497"/>
      <c r="I3" s="1497"/>
      <c r="J3" s="1497"/>
      <c r="K3" s="1497"/>
      <c r="L3" s="1497"/>
      <c r="M3" s="1497"/>
      <c r="N3" s="1497"/>
      <c r="O3" s="147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c r="CD3" s="90"/>
      <c r="CE3" s="90"/>
      <c r="CF3" s="90"/>
      <c r="CG3" s="90"/>
      <c r="CH3" s="90"/>
      <c r="CI3" s="90"/>
      <c r="CJ3" s="90"/>
      <c r="CK3" s="90"/>
      <c r="CL3" s="90"/>
      <c r="CM3" s="90"/>
      <c r="CN3" s="90"/>
      <c r="CO3" s="90"/>
      <c r="CP3" s="90"/>
      <c r="CQ3" s="90"/>
      <c r="CR3" s="90"/>
      <c r="CS3" s="90"/>
      <c r="CT3" s="90"/>
      <c r="CU3" s="90"/>
      <c r="CV3" s="90"/>
      <c r="CW3" s="90"/>
      <c r="CX3" s="90"/>
      <c r="CY3" s="90"/>
      <c r="CZ3" s="90"/>
      <c r="DA3" s="90"/>
      <c r="DB3" s="90"/>
      <c r="DC3" s="90"/>
      <c r="DD3" s="90"/>
      <c r="DE3" s="90"/>
      <c r="DF3" s="90"/>
      <c r="DG3" s="90"/>
      <c r="DH3" s="90"/>
      <c r="DI3" s="90"/>
      <c r="DJ3" s="90"/>
      <c r="DK3" s="90"/>
      <c r="DL3" s="90"/>
      <c r="DM3" s="90"/>
      <c r="DN3" s="90"/>
      <c r="DO3" s="90"/>
      <c r="DP3" s="90"/>
      <c r="DQ3" s="90"/>
      <c r="DR3" s="90"/>
      <c r="DS3" s="90"/>
      <c r="DT3" s="90"/>
      <c r="DU3" s="90"/>
      <c r="DV3" s="90"/>
      <c r="DW3" s="90"/>
      <c r="DX3" s="90"/>
      <c r="DY3" s="90"/>
      <c r="DZ3" s="90"/>
      <c r="EA3" s="90"/>
      <c r="EB3" s="90"/>
      <c r="EC3" s="90"/>
      <c r="ED3" s="90"/>
      <c r="EE3" s="90"/>
      <c r="EF3" s="90"/>
      <c r="EG3" s="90"/>
      <c r="EH3" s="90"/>
      <c r="EI3" s="90"/>
      <c r="EJ3" s="90"/>
      <c r="EK3" s="90"/>
      <c r="EL3" s="90"/>
      <c r="EM3" s="90"/>
      <c r="EN3" s="90"/>
      <c r="EO3" s="90"/>
      <c r="EP3" s="90"/>
      <c r="EQ3" s="90"/>
      <c r="ER3" s="90"/>
      <c r="ES3" s="90"/>
      <c r="ET3" s="90"/>
      <c r="EU3" s="90"/>
      <c r="EV3" s="90"/>
      <c r="EW3" s="90"/>
      <c r="EX3" s="90"/>
      <c r="EY3" s="90"/>
      <c r="EZ3" s="90"/>
      <c r="FA3" s="90"/>
      <c r="FB3" s="90"/>
      <c r="FC3" s="90"/>
      <c r="FD3" s="90"/>
      <c r="FE3" s="90"/>
      <c r="FF3" s="90"/>
      <c r="FG3" s="90"/>
      <c r="FH3" s="90"/>
      <c r="FI3" s="90"/>
      <c r="FJ3" s="90"/>
      <c r="FK3" s="90"/>
      <c r="FL3" s="90"/>
      <c r="FM3" s="90"/>
      <c r="FN3" s="90"/>
      <c r="FO3" s="90"/>
      <c r="FP3" s="90"/>
    </row>
    <row r="4" spans="1:172" ht="20.100000000000001" customHeight="1">
      <c r="A4" s="1474"/>
      <c r="B4" s="1499" t="s">
        <v>3</v>
      </c>
      <c r="C4" s="1499"/>
      <c r="D4" s="173" t="s">
        <v>73</v>
      </c>
      <c r="E4" s="173"/>
      <c r="F4" s="173" t="s">
        <v>74</v>
      </c>
      <c r="G4" s="173"/>
      <c r="H4" s="173" t="s">
        <v>75</v>
      </c>
      <c r="I4" s="173"/>
      <c r="J4" s="173" t="s">
        <v>76</v>
      </c>
      <c r="K4" s="173"/>
      <c r="L4" s="173" t="s">
        <v>77</v>
      </c>
      <c r="M4" s="173"/>
      <c r="N4" s="203" t="s">
        <v>78</v>
      </c>
      <c r="O4" s="204"/>
    </row>
    <row r="5" spans="1:172" ht="20.100000000000001" customHeight="1">
      <c r="A5" s="1475"/>
      <c r="B5" s="60">
        <v>2010</v>
      </c>
      <c r="C5" s="60">
        <v>2011</v>
      </c>
      <c r="D5" s="60">
        <v>2010</v>
      </c>
      <c r="E5" s="60">
        <v>2011</v>
      </c>
      <c r="F5" s="60">
        <v>2010</v>
      </c>
      <c r="G5" s="60">
        <v>2011</v>
      </c>
      <c r="H5" s="60">
        <v>2010</v>
      </c>
      <c r="I5" s="60">
        <v>2011</v>
      </c>
      <c r="J5" s="60">
        <v>2010</v>
      </c>
      <c r="K5" s="60">
        <v>2011</v>
      </c>
      <c r="L5" s="60">
        <v>2010</v>
      </c>
      <c r="M5" s="60">
        <v>2011</v>
      </c>
      <c r="N5" s="60">
        <v>2010</v>
      </c>
      <c r="O5" s="91">
        <v>2011</v>
      </c>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c r="CD5" s="90"/>
      <c r="CE5" s="90"/>
      <c r="CF5" s="90"/>
      <c r="CG5" s="90"/>
      <c r="CH5" s="90"/>
      <c r="CI5" s="90"/>
      <c r="CJ5" s="90"/>
      <c r="CK5" s="90"/>
      <c r="CL5" s="90"/>
      <c r="CM5" s="90"/>
      <c r="CN5" s="90"/>
      <c r="CO5" s="90"/>
      <c r="CP5" s="90"/>
      <c r="CQ5" s="90"/>
      <c r="CR5" s="90"/>
      <c r="CS5" s="90"/>
      <c r="CT5" s="90"/>
      <c r="CU5" s="90"/>
      <c r="CV5" s="90"/>
      <c r="CW5" s="90"/>
      <c r="CX5" s="90"/>
      <c r="CY5" s="90"/>
      <c r="CZ5" s="90"/>
      <c r="DA5" s="90"/>
      <c r="DB5" s="90"/>
      <c r="DC5" s="90"/>
      <c r="DD5" s="90"/>
      <c r="DE5" s="90"/>
      <c r="DF5" s="90"/>
      <c r="DG5" s="90"/>
      <c r="DH5" s="90"/>
      <c r="DI5" s="90"/>
      <c r="DJ5" s="90"/>
      <c r="DK5" s="90"/>
      <c r="DL5" s="90"/>
      <c r="DM5" s="90"/>
      <c r="DN5" s="90"/>
      <c r="DO5" s="90"/>
      <c r="DP5" s="90"/>
      <c r="DQ5" s="90"/>
      <c r="DR5" s="90"/>
      <c r="DS5" s="90"/>
      <c r="DT5" s="90"/>
      <c r="DU5" s="90"/>
      <c r="DV5" s="90"/>
      <c r="DW5" s="90"/>
      <c r="DX5" s="90"/>
      <c r="DY5" s="90"/>
      <c r="DZ5" s="90"/>
      <c r="EA5" s="90"/>
      <c r="EB5" s="90"/>
      <c r="EC5" s="90"/>
      <c r="ED5" s="90"/>
      <c r="EE5" s="90"/>
      <c r="EF5" s="90"/>
      <c r="EG5" s="90"/>
      <c r="EH5" s="90"/>
      <c r="EI5" s="90"/>
      <c r="EJ5" s="90"/>
      <c r="EK5" s="90"/>
      <c r="EL5" s="90"/>
      <c r="EM5" s="90"/>
      <c r="EN5" s="90"/>
      <c r="EO5" s="90"/>
      <c r="EP5" s="90"/>
      <c r="EQ5" s="90"/>
      <c r="ER5" s="90"/>
      <c r="ES5" s="90"/>
      <c r="ET5" s="90"/>
      <c r="EU5" s="90"/>
      <c r="EV5" s="90"/>
      <c r="EW5" s="90"/>
      <c r="EX5" s="90"/>
      <c r="EY5" s="90"/>
      <c r="EZ5" s="90"/>
      <c r="FA5" s="90"/>
      <c r="FB5" s="90"/>
      <c r="FC5" s="90"/>
      <c r="FD5" s="90"/>
      <c r="FE5" s="90"/>
      <c r="FF5" s="90"/>
      <c r="FG5" s="90"/>
      <c r="FH5" s="90"/>
      <c r="FI5" s="90"/>
      <c r="FJ5" s="90"/>
      <c r="FK5" s="90"/>
      <c r="FL5" s="90"/>
      <c r="FM5" s="90"/>
      <c r="FN5" s="90"/>
      <c r="FO5" s="90"/>
    </row>
    <row r="6" spans="1:172" ht="20.100000000000001" customHeight="1">
      <c r="A6" s="67" t="s">
        <v>438</v>
      </c>
      <c r="B6" s="68">
        <v>23444</v>
      </c>
      <c r="C6" s="68">
        <v>16483</v>
      </c>
      <c r="D6" s="68">
        <v>4553</v>
      </c>
      <c r="E6" s="68">
        <v>21</v>
      </c>
      <c r="F6" s="68">
        <v>40</v>
      </c>
      <c r="G6" s="68">
        <v>19</v>
      </c>
      <c r="H6" s="68">
        <v>60</v>
      </c>
      <c r="I6" s="68">
        <v>42</v>
      </c>
      <c r="J6" s="68">
        <v>61</v>
      </c>
      <c r="K6" s="68">
        <v>50</v>
      </c>
      <c r="L6" s="68">
        <v>35</v>
      </c>
      <c r="M6" s="68">
        <v>47</v>
      </c>
      <c r="N6" s="68">
        <v>31</v>
      </c>
      <c r="O6" s="68">
        <v>18</v>
      </c>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c r="CD6" s="90"/>
      <c r="CE6" s="90"/>
      <c r="CF6" s="90"/>
      <c r="CG6" s="90"/>
      <c r="CH6" s="90"/>
      <c r="CI6" s="90"/>
      <c r="CJ6" s="90"/>
      <c r="CK6" s="90"/>
      <c r="CL6" s="90"/>
      <c r="CM6" s="90"/>
      <c r="CN6" s="90"/>
      <c r="CO6" s="90"/>
      <c r="CP6" s="90"/>
      <c r="CQ6" s="90"/>
      <c r="CR6" s="90"/>
      <c r="CS6" s="90"/>
      <c r="CT6" s="90"/>
      <c r="CU6" s="90"/>
      <c r="CV6" s="90"/>
      <c r="CW6" s="90"/>
      <c r="CX6" s="90"/>
      <c r="CY6" s="90"/>
      <c r="CZ6" s="90"/>
      <c r="DA6" s="90"/>
      <c r="DB6" s="90"/>
      <c r="DC6" s="90"/>
      <c r="DD6" s="90"/>
      <c r="DE6" s="90"/>
      <c r="DF6" s="90"/>
      <c r="DG6" s="90"/>
      <c r="DH6" s="90"/>
      <c r="DI6" s="90"/>
      <c r="DJ6" s="90"/>
      <c r="DK6" s="90"/>
      <c r="DL6" s="90"/>
      <c r="DM6" s="90"/>
      <c r="DN6" s="90"/>
      <c r="DO6" s="90"/>
      <c r="DP6" s="90"/>
      <c r="DQ6" s="90"/>
      <c r="DR6" s="90"/>
      <c r="DS6" s="90"/>
      <c r="DT6" s="90"/>
      <c r="DU6" s="90"/>
      <c r="DV6" s="90"/>
      <c r="DW6" s="90"/>
      <c r="DX6" s="90"/>
      <c r="DY6" s="90"/>
      <c r="DZ6" s="90"/>
      <c r="EA6" s="90"/>
      <c r="EB6" s="90"/>
      <c r="EC6" s="90"/>
      <c r="ED6" s="90"/>
      <c r="EE6" s="90"/>
      <c r="EF6" s="90"/>
      <c r="EG6" s="90"/>
      <c r="EH6" s="90"/>
      <c r="EI6" s="90"/>
      <c r="EJ6" s="90"/>
      <c r="EK6" s="90"/>
      <c r="EL6" s="90"/>
      <c r="EM6" s="90"/>
      <c r="EN6" s="90"/>
      <c r="EO6" s="90"/>
      <c r="EP6" s="90"/>
      <c r="EQ6" s="90"/>
      <c r="ER6" s="90"/>
      <c r="ES6" s="90"/>
      <c r="ET6" s="90"/>
      <c r="EU6" s="90"/>
      <c r="EV6" s="90"/>
      <c r="EW6" s="90"/>
      <c r="EX6" s="90"/>
      <c r="EY6" s="90"/>
      <c r="EZ6" s="90"/>
      <c r="FA6" s="90"/>
      <c r="FB6" s="90"/>
      <c r="FC6" s="90"/>
      <c r="FD6" s="90"/>
      <c r="FE6" s="90"/>
      <c r="FF6" s="90"/>
      <c r="FG6" s="90"/>
      <c r="FH6" s="90"/>
      <c r="FI6" s="90"/>
      <c r="FJ6" s="90"/>
      <c r="FK6" s="90"/>
      <c r="FL6" s="90"/>
      <c r="FM6" s="90"/>
      <c r="FN6" s="90"/>
      <c r="FO6" s="90"/>
    </row>
    <row r="7" spans="1:172" ht="20.100000000000001" customHeight="1">
      <c r="A7" s="71" t="s">
        <v>10</v>
      </c>
      <c r="B7" s="124">
        <v>83</v>
      </c>
      <c r="C7" s="124">
        <v>111</v>
      </c>
      <c r="D7" s="124">
        <v>16</v>
      </c>
      <c r="E7" s="124">
        <v>0</v>
      </c>
      <c r="F7" s="124">
        <v>0</v>
      </c>
      <c r="G7" s="124">
        <v>0</v>
      </c>
      <c r="H7" s="124">
        <v>10</v>
      </c>
      <c r="I7" s="124">
        <v>3</v>
      </c>
      <c r="J7" s="124">
        <v>4</v>
      </c>
      <c r="K7" s="124">
        <v>7</v>
      </c>
      <c r="L7" s="124">
        <v>0</v>
      </c>
      <c r="M7" s="124">
        <v>5</v>
      </c>
      <c r="N7" s="124">
        <v>0</v>
      </c>
      <c r="O7" s="124">
        <v>0</v>
      </c>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90"/>
      <c r="AR7" s="90"/>
      <c r="AS7" s="90"/>
      <c r="AT7" s="90"/>
      <c r="AU7" s="90"/>
      <c r="AV7" s="90"/>
      <c r="AW7" s="90"/>
      <c r="AX7" s="90"/>
      <c r="AY7" s="90"/>
      <c r="AZ7" s="90"/>
      <c r="BA7" s="90"/>
      <c r="BB7" s="90"/>
      <c r="BC7" s="90"/>
      <c r="BD7" s="90"/>
      <c r="BE7" s="90"/>
      <c r="BF7" s="90"/>
      <c r="BG7" s="90"/>
      <c r="BH7" s="90"/>
      <c r="BI7" s="90"/>
      <c r="BJ7" s="90"/>
      <c r="BK7" s="90"/>
      <c r="BL7" s="90"/>
      <c r="BM7" s="90"/>
      <c r="BN7" s="90"/>
      <c r="BO7" s="90"/>
      <c r="BP7" s="90"/>
      <c r="BQ7" s="90"/>
      <c r="BR7" s="90"/>
      <c r="BS7" s="90"/>
      <c r="BT7" s="90"/>
      <c r="BU7" s="90"/>
      <c r="BV7" s="90"/>
      <c r="BW7" s="90"/>
      <c r="BX7" s="90"/>
      <c r="BY7" s="90"/>
      <c r="BZ7" s="90"/>
      <c r="CA7" s="90"/>
      <c r="CB7" s="90"/>
      <c r="CC7" s="90"/>
      <c r="CD7" s="90"/>
      <c r="CE7" s="90"/>
      <c r="CF7" s="90"/>
      <c r="CG7" s="90"/>
      <c r="CH7" s="90"/>
      <c r="CI7" s="90"/>
      <c r="CJ7" s="90"/>
      <c r="CK7" s="90"/>
      <c r="CL7" s="90"/>
      <c r="CM7" s="90"/>
      <c r="CN7" s="90"/>
      <c r="CO7" s="90"/>
      <c r="CP7" s="90"/>
      <c r="CQ7" s="90"/>
      <c r="CR7" s="90"/>
      <c r="CS7" s="90"/>
      <c r="CT7" s="90"/>
      <c r="CU7" s="90"/>
      <c r="CV7" s="90"/>
      <c r="CW7" s="90"/>
      <c r="CX7" s="90"/>
      <c r="CY7" s="90"/>
      <c r="CZ7" s="90"/>
      <c r="DA7" s="90"/>
      <c r="DB7" s="90"/>
      <c r="DC7" s="90"/>
      <c r="DD7" s="90"/>
      <c r="DE7" s="90"/>
      <c r="DF7" s="90"/>
      <c r="DG7" s="90"/>
      <c r="DH7" s="90"/>
      <c r="DI7" s="90"/>
      <c r="DJ7" s="90"/>
      <c r="DK7" s="90"/>
      <c r="DL7" s="90"/>
      <c r="DM7" s="90"/>
      <c r="DN7" s="90"/>
      <c r="DO7" s="90"/>
      <c r="DP7" s="90"/>
      <c r="DQ7" s="90"/>
      <c r="DR7" s="90"/>
      <c r="DS7" s="90"/>
      <c r="DT7" s="90"/>
      <c r="DU7" s="90"/>
      <c r="DV7" s="90"/>
      <c r="DW7" s="90"/>
      <c r="DX7" s="90"/>
      <c r="DY7" s="90"/>
      <c r="DZ7" s="90"/>
      <c r="EA7" s="90"/>
      <c r="EB7" s="90"/>
      <c r="EC7" s="90"/>
      <c r="ED7" s="90"/>
      <c r="EE7" s="90"/>
      <c r="EF7" s="90"/>
      <c r="EG7" s="90"/>
      <c r="EH7" s="90"/>
      <c r="EI7" s="90"/>
      <c r="EJ7" s="90"/>
      <c r="EK7" s="90"/>
      <c r="EL7" s="90"/>
      <c r="EM7" s="90"/>
      <c r="EN7" s="90"/>
      <c r="EO7" s="90"/>
      <c r="EP7" s="90"/>
      <c r="EQ7" s="90"/>
      <c r="ER7" s="90"/>
      <c r="ES7" s="90"/>
      <c r="ET7" s="90"/>
      <c r="EU7" s="90"/>
      <c r="EV7" s="90"/>
      <c r="EW7" s="90"/>
      <c r="EX7" s="90"/>
      <c r="EY7" s="90"/>
      <c r="EZ7" s="90"/>
      <c r="FA7" s="90"/>
      <c r="FB7" s="90"/>
      <c r="FC7" s="90"/>
      <c r="FD7" s="90"/>
      <c r="FE7" s="90"/>
      <c r="FF7" s="90"/>
      <c r="FG7" s="90"/>
      <c r="FH7" s="90"/>
      <c r="FI7" s="90"/>
      <c r="FJ7" s="90"/>
      <c r="FK7" s="90"/>
      <c r="FL7" s="90"/>
      <c r="FM7" s="90"/>
      <c r="FN7" s="90"/>
      <c r="FO7" s="90"/>
    </row>
    <row r="8" spans="1:172" ht="20.100000000000001" customHeight="1">
      <c r="A8" s="75" t="s">
        <v>11</v>
      </c>
      <c r="B8" s="118">
        <v>46</v>
      </c>
      <c r="C8" s="118">
        <v>63</v>
      </c>
      <c r="D8" s="364">
        <v>14</v>
      </c>
      <c r="E8" s="364">
        <v>0</v>
      </c>
      <c r="F8" s="364">
        <v>0</v>
      </c>
      <c r="G8" s="364">
        <v>0</v>
      </c>
      <c r="H8" s="364">
        <v>10</v>
      </c>
      <c r="I8" s="364">
        <v>3</v>
      </c>
      <c r="J8" s="364">
        <v>2</v>
      </c>
      <c r="K8" s="364">
        <v>7</v>
      </c>
      <c r="L8" s="364">
        <v>0</v>
      </c>
      <c r="M8" s="364">
        <v>5</v>
      </c>
      <c r="N8" s="364">
        <v>0</v>
      </c>
      <c r="O8" s="364">
        <v>0</v>
      </c>
    </row>
    <row r="9" spans="1:172" ht="20.100000000000001" customHeight="1">
      <c r="A9" s="75" t="s">
        <v>12</v>
      </c>
      <c r="B9" s="118">
        <v>0</v>
      </c>
      <c r="C9" s="118">
        <v>0</v>
      </c>
      <c r="D9" s="364">
        <v>0</v>
      </c>
      <c r="E9" s="364">
        <v>0</v>
      </c>
      <c r="F9" s="364">
        <v>0</v>
      </c>
      <c r="G9" s="364">
        <v>0</v>
      </c>
      <c r="H9" s="364">
        <v>0</v>
      </c>
      <c r="I9" s="364">
        <v>0</v>
      </c>
      <c r="J9" s="364">
        <v>0</v>
      </c>
      <c r="K9" s="364">
        <v>0</v>
      </c>
      <c r="L9" s="364">
        <v>0</v>
      </c>
      <c r="M9" s="364">
        <v>0</v>
      </c>
      <c r="N9" s="364">
        <v>0</v>
      </c>
      <c r="O9" s="364">
        <v>0</v>
      </c>
    </row>
    <row r="10" spans="1:172" ht="20.100000000000001" customHeight="1">
      <c r="A10" s="75" t="s">
        <v>13</v>
      </c>
      <c r="B10" s="118">
        <v>4</v>
      </c>
      <c r="C10" s="118">
        <v>0</v>
      </c>
      <c r="D10" s="364">
        <v>0</v>
      </c>
      <c r="E10" s="364">
        <v>0</v>
      </c>
      <c r="F10" s="364">
        <v>0</v>
      </c>
      <c r="G10" s="364">
        <v>0</v>
      </c>
      <c r="H10" s="364">
        <v>0</v>
      </c>
      <c r="I10" s="364">
        <v>0</v>
      </c>
      <c r="J10" s="364">
        <v>0</v>
      </c>
      <c r="K10" s="364">
        <v>0</v>
      </c>
      <c r="L10" s="364">
        <v>0</v>
      </c>
      <c r="M10" s="364">
        <v>0</v>
      </c>
      <c r="N10" s="364">
        <v>0</v>
      </c>
      <c r="O10" s="364">
        <v>0</v>
      </c>
    </row>
    <row r="11" spans="1:172" ht="20.100000000000001" customHeight="1">
      <c r="A11" s="75" t="s">
        <v>14</v>
      </c>
      <c r="B11" s="118">
        <v>2</v>
      </c>
      <c r="C11" s="118">
        <v>0</v>
      </c>
      <c r="D11" s="364">
        <v>0</v>
      </c>
      <c r="E11" s="364">
        <v>0</v>
      </c>
      <c r="F11" s="364">
        <v>0</v>
      </c>
      <c r="G11" s="364">
        <v>0</v>
      </c>
      <c r="H11" s="364">
        <v>0</v>
      </c>
      <c r="I11" s="364">
        <v>0</v>
      </c>
      <c r="J11" s="364">
        <v>0</v>
      </c>
      <c r="K11" s="364">
        <v>0</v>
      </c>
      <c r="L11" s="364">
        <v>0</v>
      </c>
      <c r="M11" s="364">
        <v>0</v>
      </c>
      <c r="N11" s="364">
        <v>0</v>
      </c>
      <c r="O11" s="364">
        <v>0</v>
      </c>
    </row>
    <row r="12" spans="1:172" ht="20.100000000000001" customHeight="1">
      <c r="A12" s="75" t="s">
        <v>15</v>
      </c>
      <c r="B12" s="118">
        <v>31</v>
      </c>
      <c r="C12" s="118">
        <v>48</v>
      </c>
      <c r="D12" s="364">
        <v>2</v>
      </c>
      <c r="E12" s="364">
        <v>0</v>
      </c>
      <c r="F12" s="364">
        <v>0</v>
      </c>
      <c r="G12" s="364">
        <v>0</v>
      </c>
      <c r="H12" s="364">
        <v>0</v>
      </c>
      <c r="I12" s="364">
        <v>0</v>
      </c>
      <c r="J12" s="364">
        <v>2</v>
      </c>
      <c r="K12" s="364">
        <v>0</v>
      </c>
      <c r="L12" s="364">
        <v>0</v>
      </c>
      <c r="M12" s="364">
        <v>0</v>
      </c>
      <c r="N12" s="364">
        <v>0</v>
      </c>
      <c r="O12" s="364">
        <v>0</v>
      </c>
    </row>
    <row r="13" spans="1:172" ht="20.100000000000001" customHeight="1">
      <c r="A13" s="71" t="s">
        <v>16</v>
      </c>
      <c r="B13" s="124">
        <v>28</v>
      </c>
      <c r="C13" s="124">
        <v>29</v>
      </c>
      <c r="D13" s="124">
        <v>6</v>
      </c>
      <c r="E13" s="124">
        <v>0</v>
      </c>
      <c r="F13" s="124">
        <v>0</v>
      </c>
      <c r="G13" s="124">
        <v>0</v>
      </c>
      <c r="H13" s="124">
        <v>0</v>
      </c>
      <c r="I13" s="124">
        <v>0</v>
      </c>
      <c r="J13" s="124">
        <v>2</v>
      </c>
      <c r="K13" s="124">
        <v>0</v>
      </c>
      <c r="L13" s="124">
        <v>0</v>
      </c>
      <c r="M13" s="124">
        <v>0</v>
      </c>
      <c r="N13" s="124">
        <v>0</v>
      </c>
      <c r="O13" s="124">
        <v>0</v>
      </c>
      <c r="P13" s="90"/>
      <c r="Q13" s="90"/>
      <c r="R13" s="90"/>
      <c r="S13" s="90"/>
      <c r="T13" s="90"/>
      <c r="U13" s="90"/>
      <c r="V13" s="90"/>
      <c r="W13" s="90"/>
      <c r="X13" s="90"/>
      <c r="Y13" s="90"/>
      <c r="Z13" s="90"/>
      <c r="AA13" s="90"/>
      <c r="AB13" s="90"/>
      <c r="AC13" s="90"/>
      <c r="AD13" s="90"/>
      <c r="AE13" s="90"/>
      <c r="AF13" s="90"/>
      <c r="AG13" s="90"/>
      <c r="AH13" s="90"/>
      <c r="AI13" s="90"/>
      <c r="AJ13" s="90"/>
      <c r="AK13" s="90"/>
      <c r="AL13" s="90"/>
      <c r="AM13" s="90"/>
      <c r="AN13" s="90"/>
      <c r="AO13" s="90"/>
      <c r="AP13" s="90"/>
      <c r="AQ13" s="90"/>
      <c r="AR13" s="90"/>
      <c r="AS13" s="90"/>
      <c r="AT13" s="90"/>
      <c r="AU13" s="90"/>
      <c r="AV13" s="90"/>
      <c r="AW13" s="90"/>
      <c r="AX13" s="90"/>
      <c r="AY13" s="90"/>
      <c r="AZ13" s="90"/>
      <c r="BA13" s="90"/>
      <c r="BB13" s="90"/>
      <c r="BC13" s="90"/>
      <c r="BD13" s="90"/>
      <c r="BE13" s="90"/>
      <c r="BF13" s="90"/>
      <c r="BG13" s="90"/>
      <c r="BH13" s="90"/>
      <c r="BI13" s="90"/>
      <c r="BJ13" s="90"/>
      <c r="BK13" s="90"/>
      <c r="BL13" s="90"/>
      <c r="BM13" s="90"/>
      <c r="BN13" s="90"/>
      <c r="BO13" s="90"/>
      <c r="BP13" s="90"/>
      <c r="BQ13" s="90"/>
      <c r="BR13" s="90"/>
      <c r="BS13" s="90"/>
      <c r="BT13" s="90"/>
      <c r="BU13" s="90"/>
      <c r="BV13" s="90"/>
      <c r="BW13" s="90"/>
      <c r="BX13" s="90"/>
      <c r="BY13" s="90"/>
      <c r="BZ13" s="90"/>
      <c r="CA13" s="90"/>
      <c r="CB13" s="90"/>
      <c r="CC13" s="90"/>
      <c r="CD13" s="90"/>
      <c r="CE13" s="90"/>
      <c r="CF13" s="90"/>
      <c r="CG13" s="90"/>
      <c r="CH13" s="90"/>
      <c r="CI13" s="90"/>
      <c r="CJ13" s="90"/>
      <c r="CK13" s="90"/>
      <c r="CL13" s="90"/>
      <c r="CM13" s="90"/>
      <c r="CN13" s="90"/>
      <c r="CO13" s="90"/>
      <c r="CP13" s="90"/>
      <c r="CQ13" s="90"/>
      <c r="CR13" s="90"/>
      <c r="CS13" s="90"/>
      <c r="CT13" s="90"/>
      <c r="CU13" s="90"/>
      <c r="CV13" s="90"/>
      <c r="CW13" s="90"/>
      <c r="CX13" s="90"/>
      <c r="CY13" s="90"/>
      <c r="CZ13" s="90"/>
      <c r="DA13" s="90"/>
      <c r="DB13" s="90"/>
      <c r="DC13" s="90"/>
      <c r="DD13" s="90"/>
      <c r="DE13" s="90"/>
      <c r="DF13" s="90"/>
      <c r="DG13" s="90"/>
      <c r="DH13" s="90"/>
      <c r="DI13" s="90"/>
      <c r="DJ13" s="90"/>
      <c r="DK13" s="90"/>
      <c r="DL13" s="90"/>
      <c r="DM13" s="90"/>
      <c r="DN13" s="90"/>
      <c r="DO13" s="90"/>
      <c r="DP13" s="90"/>
      <c r="DQ13" s="90"/>
      <c r="DR13" s="90"/>
      <c r="DS13" s="90"/>
      <c r="DT13" s="90"/>
      <c r="DU13" s="90"/>
      <c r="DV13" s="90"/>
      <c r="DW13" s="90"/>
      <c r="DX13" s="90"/>
      <c r="DY13" s="90"/>
      <c r="DZ13" s="90"/>
      <c r="EA13" s="90"/>
      <c r="EB13" s="90"/>
      <c r="EC13" s="90"/>
      <c r="ED13" s="90"/>
      <c r="EE13" s="90"/>
      <c r="EF13" s="90"/>
      <c r="EG13" s="90"/>
      <c r="EH13" s="90"/>
      <c r="EI13" s="90"/>
      <c r="EJ13" s="90"/>
      <c r="EK13" s="90"/>
      <c r="EL13" s="90"/>
      <c r="EM13" s="90"/>
      <c r="EN13" s="90"/>
      <c r="EO13" s="90"/>
      <c r="EP13" s="90"/>
      <c r="EQ13" s="90"/>
      <c r="ER13" s="90"/>
      <c r="ES13" s="90"/>
      <c r="ET13" s="90"/>
      <c r="EU13" s="90"/>
      <c r="EV13" s="90"/>
      <c r="EW13" s="90"/>
      <c r="EX13" s="90"/>
      <c r="EY13" s="90"/>
      <c r="EZ13" s="90"/>
      <c r="FA13" s="90"/>
      <c r="FB13" s="90"/>
      <c r="FC13" s="90"/>
      <c r="FD13" s="90"/>
      <c r="FE13" s="90"/>
      <c r="FF13" s="90"/>
      <c r="FG13" s="90"/>
      <c r="FH13" s="90"/>
      <c r="FI13" s="90"/>
      <c r="FJ13" s="90"/>
      <c r="FK13" s="90"/>
      <c r="FL13" s="90"/>
      <c r="FM13" s="90"/>
      <c r="FN13" s="90"/>
      <c r="FO13" s="90"/>
    </row>
    <row r="14" spans="1:172" ht="20.100000000000001" customHeight="1">
      <c r="A14" s="75" t="s">
        <v>17</v>
      </c>
      <c r="B14" s="118">
        <v>0</v>
      </c>
      <c r="C14" s="118">
        <v>0</v>
      </c>
      <c r="D14" s="364">
        <v>0</v>
      </c>
      <c r="E14" s="364">
        <v>0</v>
      </c>
      <c r="F14" s="364">
        <v>0</v>
      </c>
      <c r="G14" s="364">
        <v>0</v>
      </c>
      <c r="H14" s="364">
        <v>0</v>
      </c>
      <c r="I14" s="364">
        <v>0</v>
      </c>
      <c r="J14" s="364">
        <v>0</v>
      </c>
      <c r="K14" s="364">
        <v>0</v>
      </c>
      <c r="L14" s="364">
        <v>0</v>
      </c>
      <c r="M14" s="364">
        <v>0</v>
      </c>
      <c r="N14" s="364">
        <v>0</v>
      </c>
      <c r="O14" s="364">
        <v>0</v>
      </c>
    </row>
    <row r="15" spans="1:172" ht="20.100000000000001" customHeight="1">
      <c r="A15" s="75" t="s">
        <v>18</v>
      </c>
      <c r="B15" s="118">
        <v>0</v>
      </c>
      <c r="C15" s="118">
        <v>0</v>
      </c>
      <c r="D15" s="364">
        <v>0</v>
      </c>
      <c r="E15" s="364">
        <v>0</v>
      </c>
      <c r="F15" s="364">
        <v>0</v>
      </c>
      <c r="G15" s="364">
        <v>0</v>
      </c>
      <c r="H15" s="364">
        <v>0</v>
      </c>
      <c r="I15" s="364">
        <v>0</v>
      </c>
      <c r="J15" s="364">
        <v>0</v>
      </c>
      <c r="K15" s="364">
        <v>0</v>
      </c>
      <c r="L15" s="364">
        <v>0</v>
      </c>
      <c r="M15" s="364">
        <v>0</v>
      </c>
      <c r="N15" s="364">
        <v>0</v>
      </c>
      <c r="O15" s="364">
        <v>0</v>
      </c>
    </row>
    <row r="16" spans="1:172" ht="20.100000000000001" customHeight="1">
      <c r="A16" s="75" t="s">
        <v>19</v>
      </c>
      <c r="B16" s="118">
        <v>2</v>
      </c>
      <c r="C16" s="118">
        <v>17</v>
      </c>
      <c r="D16" s="364">
        <v>0</v>
      </c>
      <c r="E16" s="364">
        <v>0</v>
      </c>
      <c r="F16" s="364">
        <v>0</v>
      </c>
      <c r="G16" s="364">
        <v>0</v>
      </c>
      <c r="H16" s="364">
        <v>0</v>
      </c>
      <c r="I16" s="364">
        <v>0</v>
      </c>
      <c r="J16" s="364">
        <v>0</v>
      </c>
      <c r="K16" s="364">
        <v>0</v>
      </c>
      <c r="L16" s="364">
        <v>0</v>
      </c>
      <c r="M16" s="364">
        <v>0</v>
      </c>
      <c r="N16" s="364">
        <v>0</v>
      </c>
      <c r="O16" s="364">
        <v>0</v>
      </c>
    </row>
    <row r="17" spans="1:171" ht="20.100000000000001" customHeight="1">
      <c r="A17" s="75" t="s">
        <v>20</v>
      </c>
      <c r="B17" s="118">
        <v>6</v>
      </c>
      <c r="C17" s="118">
        <v>0</v>
      </c>
      <c r="D17" s="364">
        <v>0</v>
      </c>
      <c r="E17" s="364">
        <v>0</v>
      </c>
      <c r="F17" s="364">
        <v>0</v>
      </c>
      <c r="G17" s="364">
        <v>0</v>
      </c>
      <c r="H17" s="364">
        <v>0</v>
      </c>
      <c r="I17" s="364">
        <v>0</v>
      </c>
      <c r="J17" s="364">
        <v>0</v>
      </c>
      <c r="K17" s="364">
        <v>0</v>
      </c>
      <c r="L17" s="364">
        <v>0</v>
      </c>
      <c r="M17" s="364">
        <v>0</v>
      </c>
      <c r="N17" s="364">
        <v>0</v>
      </c>
      <c r="O17" s="364">
        <v>0</v>
      </c>
    </row>
    <row r="18" spans="1:171" ht="20.100000000000001" customHeight="1">
      <c r="A18" s="75" t="s">
        <v>79</v>
      </c>
      <c r="B18" s="118">
        <v>20</v>
      </c>
      <c r="C18" s="118">
        <v>12</v>
      </c>
      <c r="D18" s="364">
        <v>6</v>
      </c>
      <c r="E18" s="364">
        <v>0</v>
      </c>
      <c r="F18" s="364">
        <v>0</v>
      </c>
      <c r="G18" s="364">
        <v>0</v>
      </c>
      <c r="H18" s="364">
        <v>0</v>
      </c>
      <c r="I18" s="364">
        <v>0</v>
      </c>
      <c r="J18" s="364">
        <v>2</v>
      </c>
      <c r="K18" s="364">
        <v>0</v>
      </c>
      <c r="L18" s="364">
        <v>0</v>
      </c>
      <c r="M18" s="364">
        <v>0</v>
      </c>
      <c r="N18" s="364">
        <v>0</v>
      </c>
      <c r="O18" s="364">
        <v>0</v>
      </c>
    </row>
    <row r="19" spans="1:171" ht="20.100000000000001" customHeight="1">
      <c r="A19" s="71" t="s">
        <v>21</v>
      </c>
      <c r="B19" s="124">
        <v>1053</v>
      </c>
      <c r="C19" s="124">
        <v>1467</v>
      </c>
      <c r="D19" s="124">
        <v>574</v>
      </c>
      <c r="E19" s="124">
        <v>0</v>
      </c>
      <c r="F19" s="124">
        <v>4</v>
      </c>
      <c r="G19" s="124">
        <v>0</v>
      </c>
      <c r="H19" s="124">
        <v>0</v>
      </c>
      <c r="I19" s="124">
        <v>5</v>
      </c>
      <c r="J19" s="124">
        <v>4</v>
      </c>
      <c r="K19" s="124">
        <v>0</v>
      </c>
      <c r="L19" s="124">
        <v>0</v>
      </c>
      <c r="M19" s="124">
        <v>2</v>
      </c>
      <c r="N19" s="124">
        <v>0</v>
      </c>
      <c r="O19" s="124">
        <v>0</v>
      </c>
      <c r="P19" s="90"/>
      <c r="Q19" s="90"/>
      <c r="R19" s="90"/>
      <c r="S19" s="90"/>
      <c r="T19" s="90"/>
      <c r="U19" s="90"/>
      <c r="V19" s="90"/>
      <c r="W19" s="90"/>
      <c r="X19" s="90"/>
      <c r="Y19" s="90"/>
      <c r="Z19" s="90"/>
      <c r="AA19" s="90"/>
      <c r="AB19" s="90"/>
      <c r="AC19" s="90"/>
      <c r="AD19" s="90"/>
      <c r="AE19" s="90"/>
      <c r="AF19" s="90"/>
      <c r="AG19" s="90"/>
      <c r="AH19" s="90"/>
      <c r="AI19" s="90"/>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c r="BJ19" s="90"/>
      <c r="BK19" s="90"/>
      <c r="BL19" s="90"/>
      <c r="BM19" s="90"/>
      <c r="BN19" s="90"/>
      <c r="BO19" s="90"/>
      <c r="BP19" s="90"/>
      <c r="BQ19" s="90"/>
      <c r="BR19" s="90"/>
      <c r="BS19" s="90"/>
      <c r="BT19" s="90"/>
      <c r="BU19" s="90"/>
      <c r="BV19" s="90"/>
      <c r="BW19" s="90"/>
      <c r="BX19" s="90"/>
      <c r="BY19" s="90"/>
      <c r="BZ19" s="90"/>
      <c r="CA19" s="90"/>
      <c r="CB19" s="90"/>
      <c r="CC19" s="90"/>
      <c r="CD19" s="90"/>
      <c r="CE19" s="90"/>
      <c r="CF19" s="90"/>
      <c r="CG19" s="90"/>
      <c r="CH19" s="90"/>
      <c r="CI19" s="90"/>
      <c r="CJ19" s="90"/>
      <c r="CK19" s="90"/>
      <c r="CL19" s="90"/>
      <c r="CM19" s="90"/>
      <c r="CN19" s="90"/>
      <c r="CO19" s="90"/>
      <c r="CP19" s="90"/>
      <c r="CQ19" s="90"/>
      <c r="CR19" s="90"/>
      <c r="CS19" s="90"/>
      <c r="CT19" s="90"/>
      <c r="CU19" s="90"/>
      <c r="CV19" s="90"/>
      <c r="CW19" s="90"/>
      <c r="CX19" s="90"/>
      <c r="CY19" s="90"/>
      <c r="CZ19" s="90"/>
      <c r="DA19" s="90"/>
      <c r="DB19" s="90"/>
      <c r="DC19" s="90"/>
      <c r="DD19" s="90"/>
      <c r="DE19" s="90"/>
      <c r="DF19" s="90"/>
      <c r="DG19" s="90"/>
      <c r="DH19" s="90"/>
      <c r="DI19" s="90"/>
      <c r="DJ19" s="90"/>
      <c r="DK19" s="90"/>
      <c r="DL19" s="90"/>
      <c r="DM19" s="90"/>
      <c r="DN19" s="90"/>
      <c r="DO19" s="90"/>
      <c r="DP19" s="90"/>
      <c r="DQ19" s="90"/>
      <c r="DR19" s="90"/>
      <c r="DS19" s="90"/>
      <c r="DT19" s="90"/>
      <c r="DU19" s="90"/>
      <c r="DV19" s="90"/>
      <c r="DW19" s="90"/>
      <c r="DX19" s="90"/>
      <c r="DY19" s="90"/>
      <c r="DZ19" s="90"/>
      <c r="EA19" s="90"/>
      <c r="EB19" s="90"/>
      <c r="EC19" s="90"/>
      <c r="ED19" s="90"/>
      <c r="EE19" s="90"/>
      <c r="EF19" s="90"/>
      <c r="EG19" s="90"/>
      <c r="EH19" s="90"/>
      <c r="EI19" s="90"/>
      <c r="EJ19" s="90"/>
      <c r="EK19" s="90"/>
      <c r="EL19" s="90"/>
      <c r="EM19" s="90"/>
      <c r="EN19" s="90"/>
      <c r="EO19" s="90"/>
      <c r="EP19" s="90"/>
      <c r="EQ19" s="90"/>
      <c r="ER19" s="90"/>
      <c r="ES19" s="90"/>
      <c r="ET19" s="90"/>
      <c r="EU19" s="90"/>
      <c r="EV19" s="90"/>
      <c r="EW19" s="90"/>
      <c r="EX19" s="90"/>
      <c r="EY19" s="90"/>
      <c r="EZ19" s="90"/>
      <c r="FA19" s="90"/>
      <c r="FB19" s="90"/>
      <c r="FC19" s="90"/>
      <c r="FD19" s="90"/>
      <c r="FE19" s="90"/>
      <c r="FF19" s="90"/>
      <c r="FG19" s="90"/>
      <c r="FH19" s="90"/>
      <c r="FI19" s="90"/>
      <c r="FJ19" s="90"/>
      <c r="FK19" s="90"/>
      <c r="FL19" s="90"/>
      <c r="FM19" s="90"/>
      <c r="FN19" s="90"/>
      <c r="FO19" s="90"/>
    </row>
    <row r="20" spans="1:171" ht="20.100000000000001" customHeight="1">
      <c r="A20" s="75" t="s">
        <v>22</v>
      </c>
      <c r="B20" s="118">
        <v>349</v>
      </c>
      <c r="C20" s="118">
        <v>350</v>
      </c>
      <c r="D20" s="364">
        <v>213</v>
      </c>
      <c r="E20" s="364">
        <v>0</v>
      </c>
      <c r="F20" s="364">
        <v>2</v>
      </c>
      <c r="G20" s="364">
        <v>0</v>
      </c>
      <c r="H20" s="364">
        <v>0</v>
      </c>
      <c r="I20" s="364">
        <v>0</v>
      </c>
      <c r="J20" s="364">
        <v>4</v>
      </c>
      <c r="K20" s="364">
        <v>0</v>
      </c>
      <c r="L20" s="364">
        <v>0</v>
      </c>
      <c r="M20" s="364">
        <v>0</v>
      </c>
      <c r="N20" s="364">
        <v>0</v>
      </c>
      <c r="O20" s="364">
        <v>0</v>
      </c>
    </row>
    <row r="21" spans="1:171" ht="20.100000000000001" customHeight="1">
      <c r="A21" s="75" t="s">
        <v>23</v>
      </c>
      <c r="B21" s="118">
        <v>673</v>
      </c>
      <c r="C21" s="118">
        <v>1085</v>
      </c>
      <c r="D21" s="364">
        <v>334</v>
      </c>
      <c r="E21" s="364">
        <v>0</v>
      </c>
      <c r="F21" s="364">
        <v>2</v>
      </c>
      <c r="G21" s="364">
        <v>0</v>
      </c>
      <c r="H21" s="364">
        <v>0</v>
      </c>
      <c r="I21" s="364">
        <v>5</v>
      </c>
      <c r="J21" s="364">
        <v>0</v>
      </c>
      <c r="K21" s="364">
        <v>0</v>
      </c>
      <c r="L21" s="364">
        <v>0</v>
      </c>
      <c r="M21" s="364">
        <v>2</v>
      </c>
      <c r="N21" s="364">
        <v>0</v>
      </c>
      <c r="O21" s="364">
        <v>0</v>
      </c>
    </row>
    <row r="22" spans="1:171" ht="20.100000000000001" customHeight="1">
      <c r="A22" s="75" t="s">
        <v>24</v>
      </c>
      <c r="B22" s="118">
        <v>31</v>
      </c>
      <c r="C22" s="118">
        <v>32</v>
      </c>
      <c r="D22" s="364">
        <v>27</v>
      </c>
      <c r="E22" s="364">
        <v>0</v>
      </c>
      <c r="F22" s="364">
        <v>0</v>
      </c>
      <c r="G22" s="364">
        <v>0</v>
      </c>
      <c r="H22" s="364">
        <v>0</v>
      </c>
      <c r="I22" s="364">
        <v>0</v>
      </c>
      <c r="J22" s="364">
        <v>0</v>
      </c>
      <c r="K22" s="364">
        <v>0</v>
      </c>
      <c r="L22" s="364">
        <v>0</v>
      </c>
      <c r="M22" s="364">
        <v>0</v>
      </c>
      <c r="N22" s="364">
        <v>0</v>
      </c>
      <c r="O22" s="364">
        <v>0</v>
      </c>
    </row>
    <row r="23" spans="1:171" ht="20.100000000000001" customHeight="1">
      <c r="A23" s="71" t="s">
        <v>25</v>
      </c>
      <c r="B23" s="124">
        <v>2229</v>
      </c>
      <c r="C23" s="124">
        <v>2393</v>
      </c>
      <c r="D23" s="124">
        <v>217</v>
      </c>
      <c r="E23" s="124">
        <v>0</v>
      </c>
      <c r="F23" s="124">
        <v>0</v>
      </c>
      <c r="G23" s="124">
        <v>0</v>
      </c>
      <c r="H23" s="124">
        <v>0</v>
      </c>
      <c r="I23" s="124">
        <v>5</v>
      </c>
      <c r="J23" s="124">
        <v>0</v>
      </c>
      <c r="K23" s="124">
        <v>5</v>
      </c>
      <c r="L23" s="124">
        <v>0</v>
      </c>
      <c r="M23" s="124">
        <v>4</v>
      </c>
      <c r="N23" s="124">
        <v>0</v>
      </c>
      <c r="O23" s="124">
        <v>0</v>
      </c>
      <c r="P23" s="90"/>
      <c r="Q23" s="90"/>
      <c r="R23" s="90"/>
      <c r="S23" s="90"/>
      <c r="T23" s="90"/>
      <c r="U23" s="90"/>
      <c r="V23" s="90"/>
      <c r="W23" s="90"/>
      <c r="X23" s="90"/>
      <c r="Y23" s="90"/>
      <c r="Z23" s="90"/>
      <c r="AA23" s="90"/>
      <c r="AB23" s="90"/>
      <c r="AC23" s="90"/>
      <c r="AD23" s="90"/>
      <c r="AE23" s="90"/>
      <c r="AF23" s="90"/>
      <c r="AG23" s="90"/>
      <c r="AH23" s="90"/>
      <c r="AI23" s="90"/>
      <c r="AJ23" s="90"/>
      <c r="AK23" s="90"/>
      <c r="AL23" s="90"/>
      <c r="AM23" s="90"/>
      <c r="AN23" s="90"/>
      <c r="AO23" s="90"/>
      <c r="AP23" s="90"/>
      <c r="AQ23" s="90"/>
      <c r="AR23" s="90"/>
      <c r="AS23" s="90"/>
      <c r="AT23" s="90"/>
      <c r="AU23" s="90"/>
      <c r="AV23" s="90"/>
      <c r="AW23" s="90"/>
      <c r="AX23" s="90"/>
      <c r="AY23" s="90"/>
      <c r="AZ23" s="90"/>
      <c r="BA23" s="90"/>
      <c r="BB23" s="90"/>
      <c r="BC23" s="90"/>
      <c r="BD23" s="90"/>
      <c r="BE23" s="90"/>
      <c r="BF23" s="90"/>
      <c r="BG23" s="90"/>
      <c r="BH23" s="90"/>
      <c r="BI23" s="90"/>
      <c r="BJ23" s="90"/>
      <c r="BK23" s="90"/>
      <c r="BL23" s="90"/>
      <c r="BM23" s="90"/>
      <c r="BN23" s="90"/>
      <c r="BO23" s="90"/>
      <c r="BP23" s="90"/>
      <c r="BQ23" s="90"/>
      <c r="BR23" s="90"/>
      <c r="BS23" s="90"/>
      <c r="BT23" s="90"/>
      <c r="BU23" s="90"/>
      <c r="BV23" s="90"/>
      <c r="BW23" s="90"/>
      <c r="BX23" s="90"/>
      <c r="BY23" s="90"/>
      <c r="BZ23" s="90"/>
      <c r="CA23" s="90"/>
      <c r="CB23" s="90"/>
      <c r="CC23" s="90"/>
      <c r="CD23" s="90"/>
      <c r="CE23" s="90"/>
      <c r="CF23" s="90"/>
      <c r="CG23" s="90"/>
      <c r="CH23" s="90"/>
      <c r="CI23" s="90"/>
      <c r="CJ23" s="90"/>
      <c r="CK23" s="90"/>
      <c r="CL23" s="90"/>
      <c r="CM23" s="90"/>
      <c r="CN23" s="90"/>
      <c r="CO23" s="90"/>
      <c r="CP23" s="90"/>
      <c r="CQ23" s="90"/>
      <c r="CR23" s="90"/>
      <c r="CS23" s="90"/>
      <c r="CT23" s="90"/>
      <c r="CU23" s="90"/>
      <c r="CV23" s="90"/>
      <c r="CW23" s="90"/>
      <c r="CX23" s="90"/>
      <c r="CY23" s="90"/>
      <c r="CZ23" s="90"/>
      <c r="DA23" s="90"/>
      <c r="DB23" s="90"/>
      <c r="DC23" s="90"/>
      <c r="DD23" s="90"/>
      <c r="DE23" s="90"/>
      <c r="DF23" s="90"/>
      <c r="DG23" s="90"/>
      <c r="DH23" s="90"/>
      <c r="DI23" s="90"/>
      <c r="DJ23" s="90"/>
      <c r="DK23" s="90"/>
      <c r="DL23" s="90"/>
      <c r="DM23" s="90"/>
      <c r="DN23" s="90"/>
      <c r="DO23" s="90"/>
      <c r="DP23" s="90"/>
      <c r="DQ23" s="90"/>
      <c r="DR23" s="90"/>
      <c r="DS23" s="90"/>
      <c r="DT23" s="90"/>
      <c r="DU23" s="90"/>
      <c r="DV23" s="90"/>
      <c r="DW23" s="90"/>
      <c r="DX23" s="90"/>
      <c r="DY23" s="90"/>
      <c r="DZ23" s="90"/>
      <c r="EA23" s="90"/>
      <c r="EB23" s="90"/>
      <c r="EC23" s="90"/>
      <c r="ED23" s="90"/>
      <c r="EE23" s="90"/>
      <c r="EF23" s="90"/>
      <c r="EG23" s="90"/>
      <c r="EH23" s="90"/>
      <c r="EI23" s="90"/>
      <c r="EJ23" s="90"/>
      <c r="EK23" s="90"/>
      <c r="EL23" s="90"/>
      <c r="EM23" s="90"/>
      <c r="EN23" s="90"/>
      <c r="EO23" s="90"/>
      <c r="EP23" s="90"/>
      <c r="EQ23" s="90"/>
      <c r="ER23" s="90"/>
      <c r="ES23" s="90"/>
      <c r="ET23" s="90"/>
      <c r="EU23" s="90"/>
      <c r="EV23" s="90"/>
      <c r="EW23" s="90"/>
      <c r="EX23" s="90"/>
      <c r="EY23" s="90"/>
      <c r="EZ23" s="90"/>
      <c r="FA23" s="90"/>
      <c r="FB23" s="90"/>
      <c r="FC23" s="90"/>
      <c r="FD23" s="90"/>
      <c r="FE23" s="90"/>
      <c r="FF23" s="90"/>
      <c r="FG23" s="90"/>
      <c r="FH23" s="90"/>
      <c r="FI23" s="90"/>
      <c r="FJ23" s="90"/>
      <c r="FK23" s="90"/>
      <c r="FL23" s="90"/>
      <c r="FM23" s="90"/>
      <c r="FN23" s="90"/>
      <c r="FO23" s="90"/>
    </row>
    <row r="24" spans="1:171" ht="20.100000000000001" customHeight="1">
      <c r="A24" s="75" t="s">
        <v>26</v>
      </c>
      <c r="B24" s="118">
        <v>1976</v>
      </c>
      <c r="C24" s="118">
        <v>2248</v>
      </c>
      <c r="D24" s="364">
        <v>211</v>
      </c>
      <c r="E24" s="364">
        <v>0</v>
      </c>
      <c r="F24" s="364">
        <v>0</v>
      </c>
      <c r="G24" s="364">
        <v>0</v>
      </c>
      <c r="H24" s="364">
        <v>0</v>
      </c>
      <c r="I24" s="364">
        <v>2</v>
      </c>
      <c r="J24" s="364">
        <v>0</v>
      </c>
      <c r="K24" s="364">
        <v>3</v>
      </c>
      <c r="L24" s="364">
        <v>0</v>
      </c>
      <c r="M24" s="364">
        <v>2</v>
      </c>
      <c r="N24" s="364">
        <v>0</v>
      </c>
      <c r="O24" s="364">
        <v>0</v>
      </c>
    </row>
    <row r="25" spans="1:171" ht="20.100000000000001" customHeight="1">
      <c r="A25" s="75" t="s">
        <v>27</v>
      </c>
      <c r="B25" s="118">
        <v>4</v>
      </c>
      <c r="C25" s="118">
        <v>2</v>
      </c>
      <c r="D25" s="364">
        <v>2</v>
      </c>
      <c r="E25" s="364">
        <v>0</v>
      </c>
      <c r="F25" s="364">
        <v>0</v>
      </c>
      <c r="G25" s="364">
        <v>0</v>
      </c>
      <c r="H25" s="364">
        <v>0</v>
      </c>
      <c r="I25" s="364">
        <v>0</v>
      </c>
      <c r="J25" s="364">
        <v>0</v>
      </c>
      <c r="K25" s="364">
        <v>0</v>
      </c>
      <c r="L25" s="364">
        <v>0</v>
      </c>
      <c r="M25" s="364">
        <v>0</v>
      </c>
      <c r="N25" s="364">
        <v>0</v>
      </c>
      <c r="O25" s="364">
        <v>0</v>
      </c>
    </row>
    <row r="26" spans="1:171" ht="20.100000000000001" customHeight="1">
      <c r="A26" s="75" t="s">
        <v>28</v>
      </c>
      <c r="B26" s="118">
        <v>97</v>
      </c>
      <c r="C26" s="118">
        <v>57</v>
      </c>
      <c r="D26" s="364">
        <v>0</v>
      </c>
      <c r="E26" s="364">
        <v>0</v>
      </c>
      <c r="F26" s="364">
        <v>0</v>
      </c>
      <c r="G26" s="364">
        <v>0</v>
      </c>
      <c r="H26" s="364">
        <v>0</v>
      </c>
      <c r="I26" s="364">
        <v>0</v>
      </c>
      <c r="J26" s="364">
        <v>0</v>
      </c>
      <c r="K26" s="364">
        <v>0</v>
      </c>
      <c r="L26" s="364">
        <v>0</v>
      </c>
      <c r="M26" s="364">
        <v>2</v>
      </c>
      <c r="N26" s="364">
        <v>0</v>
      </c>
      <c r="O26" s="364">
        <v>0</v>
      </c>
    </row>
    <row r="27" spans="1:171" ht="20.100000000000001" customHeight="1">
      <c r="A27" s="75" t="s">
        <v>29</v>
      </c>
      <c r="B27" s="118">
        <v>8</v>
      </c>
      <c r="C27" s="118">
        <v>14</v>
      </c>
      <c r="D27" s="364">
        <v>2</v>
      </c>
      <c r="E27" s="364">
        <v>0</v>
      </c>
      <c r="F27" s="364">
        <v>0</v>
      </c>
      <c r="G27" s="364">
        <v>0</v>
      </c>
      <c r="H27" s="364">
        <v>0</v>
      </c>
      <c r="I27" s="364">
        <v>0</v>
      </c>
      <c r="J27" s="364">
        <v>0</v>
      </c>
      <c r="K27" s="364">
        <v>0</v>
      </c>
      <c r="L27" s="364">
        <v>0</v>
      </c>
      <c r="M27" s="364">
        <v>0</v>
      </c>
      <c r="N27" s="364">
        <v>0</v>
      </c>
      <c r="O27" s="364">
        <v>0</v>
      </c>
    </row>
    <row r="28" spans="1:171" ht="20.100000000000001" customHeight="1">
      <c r="A28" s="75" t="s">
        <v>30</v>
      </c>
      <c r="B28" s="118">
        <v>0</v>
      </c>
      <c r="C28" s="118">
        <v>0</v>
      </c>
      <c r="D28" s="364">
        <v>0</v>
      </c>
      <c r="E28" s="364">
        <v>0</v>
      </c>
      <c r="F28" s="364">
        <v>0</v>
      </c>
      <c r="G28" s="364">
        <v>0</v>
      </c>
      <c r="H28" s="364">
        <v>0</v>
      </c>
      <c r="I28" s="364">
        <v>0</v>
      </c>
      <c r="J28" s="364">
        <v>0</v>
      </c>
      <c r="K28" s="364">
        <v>0</v>
      </c>
      <c r="L28" s="364">
        <v>0</v>
      </c>
      <c r="M28" s="364">
        <v>0</v>
      </c>
      <c r="N28" s="364">
        <v>0</v>
      </c>
      <c r="O28" s="364">
        <v>0</v>
      </c>
    </row>
    <row r="29" spans="1:171" ht="20.100000000000001" customHeight="1">
      <c r="A29" s="75" t="s">
        <v>31</v>
      </c>
      <c r="B29" s="118">
        <v>0</v>
      </c>
      <c r="C29" s="118">
        <v>0</v>
      </c>
      <c r="D29" s="364">
        <v>0</v>
      </c>
      <c r="E29" s="364">
        <v>0</v>
      </c>
      <c r="F29" s="364">
        <v>0</v>
      </c>
      <c r="G29" s="364">
        <v>0</v>
      </c>
      <c r="H29" s="364">
        <v>0</v>
      </c>
      <c r="I29" s="364">
        <v>0</v>
      </c>
      <c r="J29" s="364">
        <v>0</v>
      </c>
      <c r="K29" s="364">
        <v>0</v>
      </c>
      <c r="L29" s="364">
        <v>0</v>
      </c>
      <c r="M29" s="364">
        <v>0</v>
      </c>
      <c r="N29" s="364">
        <v>0</v>
      </c>
      <c r="O29" s="364">
        <v>0</v>
      </c>
    </row>
    <row r="30" spans="1:171" ht="20.100000000000001" customHeight="1">
      <c r="A30" s="75" t="s">
        <v>32</v>
      </c>
      <c r="B30" s="118">
        <v>2</v>
      </c>
      <c r="C30" s="118">
        <v>14</v>
      </c>
      <c r="D30" s="364">
        <v>0</v>
      </c>
      <c r="E30" s="364">
        <v>0</v>
      </c>
      <c r="F30" s="364">
        <v>0</v>
      </c>
      <c r="G30" s="364">
        <v>0</v>
      </c>
      <c r="H30" s="364">
        <v>0</v>
      </c>
      <c r="I30" s="364">
        <v>0</v>
      </c>
      <c r="J30" s="364">
        <v>0</v>
      </c>
      <c r="K30" s="364">
        <v>0</v>
      </c>
      <c r="L30" s="364">
        <v>0</v>
      </c>
      <c r="M30" s="364">
        <v>0</v>
      </c>
      <c r="N30" s="364">
        <v>0</v>
      </c>
      <c r="O30" s="364">
        <v>0</v>
      </c>
    </row>
    <row r="31" spans="1:171" ht="20.100000000000001" customHeight="1">
      <c r="A31" s="75" t="s">
        <v>33</v>
      </c>
      <c r="B31" s="118">
        <v>8</v>
      </c>
      <c r="C31" s="118">
        <v>8</v>
      </c>
      <c r="D31" s="364">
        <v>2</v>
      </c>
      <c r="E31" s="364">
        <v>0</v>
      </c>
      <c r="F31" s="364">
        <v>0</v>
      </c>
      <c r="G31" s="364">
        <v>0</v>
      </c>
      <c r="H31" s="364">
        <v>0</v>
      </c>
      <c r="I31" s="364">
        <v>0</v>
      </c>
      <c r="J31" s="364">
        <v>0</v>
      </c>
      <c r="K31" s="364">
        <v>0</v>
      </c>
      <c r="L31" s="364">
        <v>0</v>
      </c>
      <c r="M31" s="364">
        <v>0</v>
      </c>
      <c r="N31" s="364">
        <v>0</v>
      </c>
      <c r="O31" s="364">
        <v>0</v>
      </c>
    </row>
    <row r="32" spans="1:171" ht="20.100000000000001" customHeight="1">
      <c r="A32" s="75" t="s">
        <v>34</v>
      </c>
      <c r="B32" s="118">
        <v>6</v>
      </c>
      <c r="C32" s="118">
        <v>0</v>
      </c>
      <c r="D32" s="364">
        <v>0</v>
      </c>
      <c r="E32" s="364">
        <v>0</v>
      </c>
      <c r="F32" s="364">
        <v>0</v>
      </c>
      <c r="G32" s="364">
        <v>0</v>
      </c>
      <c r="H32" s="364">
        <v>0</v>
      </c>
      <c r="I32" s="364">
        <v>0</v>
      </c>
      <c r="J32" s="364">
        <v>0</v>
      </c>
      <c r="K32" s="364">
        <v>0</v>
      </c>
      <c r="L32" s="364">
        <v>0</v>
      </c>
      <c r="M32" s="364">
        <v>0</v>
      </c>
      <c r="N32" s="364">
        <v>0</v>
      </c>
      <c r="O32" s="364">
        <v>0</v>
      </c>
    </row>
    <row r="33" spans="1:171" ht="20.100000000000001" customHeight="1">
      <c r="A33" s="75" t="s">
        <v>35</v>
      </c>
      <c r="B33" s="118">
        <v>0</v>
      </c>
      <c r="C33" s="118">
        <v>0</v>
      </c>
      <c r="D33" s="364">
        <v>0</v>
      </c>
      <c r="E33" s="364">
        <v>0</v>
      </c>
      <c r="F33" s="364">
        <v>0</v>
      </c>
      <c r="G33" s="364">
        <v>0</v>
      </c>
      <c r="H33" s="364">
        <v>0</v>
      </c>
      <c r="I33" s="364">
        <v>0</v>
      </c>
      <c r="J33" s="364">
        <v>0</v>
      </c>
      <c r="K33" s="364">
        <v>0</v>
      </c>
      <c r="L33" s="364">
        <v>0</v>
      </c>
      <c r="M33" s="364">
        <v>0</v>
      </c>
      <c r="N33" s="364">
        <v>0</v>
      </c>
      <c r="O33" s="364">
        <v>0</v>
      </c>
    </row>
    <row r="34" spans="1:171" ht="20.100000000000001" customHeight="1">
      <c r="A34" s="75" t="s">
        <v>36</v>
      </c>
      <c r="B34" s="118">
        <v>122</v>
      </c>
      <c r="C34" s="118">
        <v>47</v>
      </c>
      <c r="D34" s="364">
        <v>0</v>
      </c>
      <c r="E34" s="364">
        <v>0</v>
      </c>
      <c r="F34" s="364">
        <v>0</v>
      </c>
      <c r="G34" s="364">
        <v>0</v>
      </c>
      <c r="H34" s="364">
        <v>0</v>
      </c>
      <c r="I34" s="364">
        <v>3</v>
      </c>
      <c r="J34" s="364">
        <v>0</v>
      </c>
      <c r="K34" s="364">
        <v>2</v>
      </c>
      <c r="L34" s="364">
        <v>0</v>
      </c>
      <c r="M34" s="364">
        <v>0</v>
      </c>
      <c r="N34" s="364">
        <v>0</v>
      </c>
      <c r="O34" s="364">
        <v>0</v>
      </c>
    </row>
    <row r="35" spans="1:171" ht="20.100000000000001" customHeight="1">
      <c r="A35" s="75" t="s">
        <v>37</v>
      </c>
      <c r="B35" s="118">
        <v>6</v>
      </c>
      <c r="C35" s="118">
        <v>3</v>
      </c>
      <c r="D35" s="364">
        <v>0</v>
      </c>
      <c r="E35" s="364">
        <v>0</v>
      </c>
      <c r="F35" s="364">
        <v>0</v>
      </c>
      <c r="G35" s="364">
        <v>0</v>
      </c>
      <c r="H35" s="364">
        <v>0</v>
      </c>
      <c r="I35" s="364">
        <v>0</v>
      </c>
      <c r="J35" s="364">
        <v>0</v>
      </c>
      <c r="K35" s="364">
        <v>0</v>
      </c>
      <c r="L35" s="364">
        <v>0</v>
      </c>
      <c r="M35" s="364">
        <v>0</v>
      </c>
      <c r="N35" s="364">
        <v>0</v>
      </c>
      <c r="O35" s="364">
        <v>0</v>
      </c>
    </row>
    <row r="36" spans="1:171" ht="20.100000000000001" customHeight="1">
      <c r="A36" s="71" t="s">
        <v>38</v>
      </c>
      <c r="B36" s="124">
        <v>488</v>
      </c>
      <c r="C36" s="124">
        <v>413</v>
      </c>
      <c r="D36" s="124">
        <v>46</v>
      </c>
      <c r="E36" s="124">
        <v>2</v>
      </c>
      <c r="F36" s="124">
        <v>4</v>
      </c>
      <c r="G36" s="124">
        <v>2</v>
      </c>
      <c r="H36" s="124">
        <v>0</v>
      </c>
      <c r="I36" s="124">
        <v>3</v>
      </c>
      <c r="J36" s="124">
        <v>0</v>
      </c>
      <c r="K36" s="124">
        <v>0</v>
      </c>
      <c r="L36" s="124">
        <v>6</v>
      </c>
      <c r="M36" s="124">
        <v>0</v>
      </c>
      <c r="N36" s="124">
        <v>0</v>
      </c>
      <c r="O36" s="124">
        <v>0</v>
      </c>
      <c r="P36" s="90"/>
      <c r="Q36" s="90"/>
      <c r="R36" s="90"/>
      <c r="S36" s="90"/>
      <c r="T36" s="90"/>
      <c r="U36" s="90"/>
      <c r="V36" s="90"/>
      <c r="W36" s="90"/>
      <c r="X36" s="90"/>
      <c r="Y36" s="90"/>
      <c r="Z36" s="90"/>
      <c r="AA36" s="90"/>
      <c r="AB36" s="90"/>
      <c r="AC36" s="90"/>
      <c r="AD36" s="90"/>
      <c r="AE36" s="90"/>
      <c r="AF36" s="90"/>
      <c r="AG36" s="90"/>
      <c r="AH36" s="90"/>
      <c r="AI36" s="90"/>
      <c r="AJ36" s="90"/>
      <c r="AK36" s="90"/>
      <c r="AL36" s="90"/>
      <c r="AM36" s="90"/>
      <c r="AN36" s="90"/>
      <c r="AO36" s="90"/>
      <c r="AP36" s="90"/>
      <c r="AQ36" s="90"/>
      <c r="AR36" s="90"/>
      <c r="AS36" s="90"/>
      <c r="AT36" s="90"/>
      <c r="AU36" s="90"/>
      <c r="AV36" s="90"/>
      <c r="AW36" s="90"/>
      <c r="AX36" s="90"/>
      <c r="AY36" s="90"/>
      <c r="AZ36" s="90"/>
      <c r="BA36" s="90"/>
      <c r="BB36" s="90"/>
      <c r="BC36" s="90"/>
      <c r="BD36" s="90"/>
      <c r="BE36" s="90"/>
      <c r="BF36" s="90"/>
      <c r="BG36" s="90"/>
      <c r="BH36" s="90"/>
      <c r="BI36" s="90"/>
      <c r="BJ36" s="90"/>
      <c r="BK36" s="90"/>
      <c r="BL36" s="90"/>
      <c r="BM36" s="90"/>
      <c r="BN36" s="90"/>
      <c r="BO36" s="90"/>
      <c r="BP36" s="90"/>
      <c r="BQ36" s="90"/>
      <c r="BR36" s="90"/>
      <c r="BS36" s="90"/>
      <c r="BT36" s="90"/>
      <c r="BU36" s="90"/>
      <c r="BV36" s="90"/>
      <c r="BW36" s="90"/>
      <c r="BX36" s="90"/>
      <c r="BY36" s="90"/>
      <c r="BZ36" s="90"/>
      <c r="CA36" s="90"/>
      <c r="CB36" s="90"/>
      <c r="CC36" s="90"/>
      <c r="CD36" s="90"/>
      <c r="CE36" s="90"/>
      <c r="CF36" s="90"/>
      <c r="CG36" s="90"/>
      <c r="CH36" s="90"/>
      <c r="CI36" s="90"/>
      <c r="CJ36" s="90"/>
      <c r="CK36" s="90"/>
      <c r="CL36" s="90"/>
      <c r="CM36" s="90"/>
      <c r="CN36" s="90"/>
      <c r="CO36" s="90"/>
      <c r="CP36" s="90"/>
      <c r="CQ36" s="90"/>
      <c r="CR36" s="90"/>
      <c r="CS36" s="90"/>
      <c r="CT36" s="90"/>
      <c r="CU36" s="90"/>
      <c r="CV36" s="90"/>
      <c r="CW36" s="90"/>
      <c r="CX36" s="90"/>
      <c r="CY36" s="90"/>
      <c r="CZ36" s="90"/>
      <c r="DA36" s="90"/>
      <c r="DB36" s="90"/>
      <c r="DC36" s="90"/>
      <c r="DD36" s="90"/>
      <c r="DE36" s="90"/>
      <c r="DF36" s="90"/>
      <c r="DG36" s="90"/>
      <c r="DH36" s="90"/>
      <c r="DI36" s="90"/>
      <c r="DJ36" s="90"/>
      <c r="DK36" s="90"/>
      <c r="DL36" s="90"/>
      <c r="DM36" s="90"/>
      <c r="DN36" s="90"/>
      <c r="DO36" s="90"/>
      <c r="DP36" s="90"/>
      <c r="DQ36" s="90"/>
      <c r="DR36" s="90"/>
      <c r="DS36" s="90"/>
      <c r="DT36" s="90"/>
      <c r="DU36" s="90"/>
      <c r="DV36" s="90"/>
      <c r="DW36" s="90"/>
      <c r="DX36" s="90"/>
      <c r="DY36" s="90"/>
      <c r="DZ36" s="90"/>
      <c r="EA36" s="90"/>
      <c r="EB36" s="90"/>
      <c r="EC36" s="90"/>
      <c r="ED36" s="90"/>
      <c r="EE36" s="90"/>
      <c r="EF36" s="90"/>
      <c r="EG36" s="90"/>
      <c r="EH36" s="90"/>
      <c r="EI36" s="90"/>
      <c r="EJ36" s="90"/>
      <c r="EK36" s="90"/>
      <c r="EL36" s="90"/>
      <c r="EM36" s="90"/>
      <c r="EN36" s="90"/>
      <c r="EO36" s="90"/>
      <c r="EP36" s="90"/>
      <c r="EQ36" s="90"/>
      <c r="ER36" s="90"/>
      <c r="ES36" s="90"/>
      <c r="ET36" s="90"/>
      <c r="EU36" s="90"/>
      <c r="EV36" s="90"/>
      <c r="EW36" s="90"/>
      <c r="EX36" s="90"/>
      <c r="EY36" s="90"/>
      <c r="EZ36" s="90"/>
      <c r="FA36" s="90"/>
      <c r="FB36" s="90"/>
      <c r="FC36" s="90"/>
      <c r="FD36" s="90"/>
      <c r="FE36" s="90"/>
      <c r="FF36" s="90"/>
      <c r="FG36" s="90"/>
      <c r="FH36" s="90"/>
      <c r="FI36" s="90"/>
      <c r="FJ36" s="90"/>
      <c r="FK36" s="90"/>
      <c r="FL36" s="90"/>
      <c r="FM36" s="90"/>
      <c r="FN36" s="90"/>
      <c r="FO36" s="90"/>
    </row>
    <row r="37" spans="1:171" ht="20.100000000000001" customHeight="1">
      <c r="A37" s="75" t="s">
        <v>39</v>
      </c>
      <c r="B37" s="118">
        <v>2</v>
      </c>
      <c r="C37" s="118">
        <v>2</v>
      </c>
      <c r="D37" s="364">
        <v>0</v>
      </c>
      <c r="E37" s="364">
        <v>0</v>
      </c>
      <c r="F37" s="364">
        <v>0</v>
      </c>
      <c r="G37" s="364">
        <v>0</v>
      </c>
      <c r="H37" s="364">
        <v>0</v>
      </c>
      <c r="I37" s="364">
        <v>0</v>
      </c>
      <c r="J37" s="364">
        <v>0</v>
      </c>
      <c r="K37" s="364">
        <v>0</v>
      </c>
      <c r="L37" s="364">
        <v>0</v>
      </c>
      <c r="M37" s="364">
        <v>0</v>
      </c>
      <c r="N37" s="364">
        <v>0</v>
      </c>
      <c r="O37" s="364">
        <v>0</v>
      </c>
    </row>
    <row r="38" spans="1:171" ht="20.100000000000001" customHeight="1">
      <c r="A38" s="75" t="s">
        <v>40</v>
      </c>
      <c r="B38" s="118">
        <v>55</v>
      </c>
      <c r="C38" s="118">
        <v>16</v>
      </c>
      <c r="D38" s="364">
        <v>2</v>
      </c>
      <c r="E38" s="364">
        <v>0</v>
      </c>
      <c r="F38" s="364">
        <v>4</v>
      </c>
      <c r="G38" s="364">
        <v>2</v>
      </c>
      <c r="H38" s="364">
        <v>0</v>
      </c>
      <c r="I38" s="364">
        <v>3</v>
      </c>
      <c r="J38" s="364">
        <v>0</v>
      </c>
      <c r="K38" s="364">
        <v>0</v>
      </c>
      <c r="L38" s="364">
        <v>6</v>
      </c>
      <c r="M38" s="364">
        <v>0</v>
      </c>
      <c r="N38" s="364">
        <v>0</v>
      </c>
      <c r="O38" s="364">
        <v>0</v>
      </c>
    </row>
    <row r="39" spans="1:171" ht="20.100000000000001" customHeight="1">
      <c r="A39" s="75" t="s">
        <v>41</v>
      </c>
      <c r="B39" s="118">
        <v>83</v>
      </c>
      <c r="C39" s="118">
        <v>57</v>
      </c>
      <c r="D39" s="364">
        <v>17</v>
      </c>
      <c r="E39" s="364">
        <v>0</v>
      </c>
      <c r="F39" s="364">
        <v>0</v>
      </c>
      <c r="G39" s="364">
        <v>0</v>
      </c>
      <c r="H39" s="364">
        <v>0</v>
      </c>
      <c r="I39" s="364">
        <v>0</v>
      </c>
      <c r="J39" s="364">
        <v>0</v>
      </c>
      <c r="K39" s="364">
        <v>0</v>
      </c>
      <c r="L39" s="364">
        <v>0</v>
      </c>
      <c r="M39" s="364">
        <v>0</v>
      </c>
      <c r="N39" s="364">
        <v>0</v>
      </c>
      <c r="O39" s="364">
        <v>0</v>
      </c>
    </row>
    <row r="40" spans="1:171" ht="20.100000000000001" customHeight="1">
      <c r="A40" s="75" t="s">
        <v>42</v>
      </c>
      <c r="B40" s="118">
        <v>8</v>
      </c>
      <c r="C40" s="118">
        <v>16</v>
      </c>
      <c r="D40" s="364">
        <v>4</v>
      </c>
      <c r="E40" s="364">
        <v>0</v>
      </c>
      <c r="F40" s="364">
        <v>0</v>
      </c>
      <c r="G40" s="364">
        <v>0</v>
      </c>
      <c r="H40" s="364">
        <v>0</v>
      </c>
      <c r="I40" s="364">
        <v>0</v>
      </c>
      <c r="J40" s="364">
        <v>0</v>
      </c>
      <c r="K40" s="364">
        <v>0</v>
      </c>
      <c r="L40" s="364">
        <v>0</v>
      </c>
      <c r="M40" s="364">
        <v>0</v>
      </c>
      <c r="N40" s="364">
        <v>0</v>
      </c>
      <c r="O40" s="364">
        <v>0</v>
      </c>
    </row>
    <row r="41" spans="1:171" ht="20.100000000000001" customHeight="1">
      <c r="A41" s="75" t="s">
        <v>43</v>
      </c>
      <c r="B41" s="118">
        <v>14</v>
      </c>
      <c r="C41" s="118">
        <v>0</v>
      </c>
      <c r="D41" s="364">
        <v>4</v>
      </c>
      <c r="E41" s="364">
        <v>0</v>
      </c>
      <c r="F41" s="364">
        <v>0</v>
      </c>
      <c r="G41" s="364">
        <v>0</v>
      </c>
      <c r="H41" s="364">
        <v>0</v>
      </c>
      <c r="I41" s="364">
        <v>0</v>
      </c>
      <c r="J41" s="364">
        <v>0</v>
      </c>
      <c r="K41" s="364">
        <v>0</v>
      </c>
      <c r="L41" s="364">
        <v>0</v>
      </c>
      <c r="M41" s="364">
        <v>0</v>
      </c>
      <c r="N41" s="364">
        <v>0</v>
      </c>
      <c r="O41" s="364">
        <v>0</v>
      </c>
    </row>
    <row r="42" spans="1:171" ht="20.100000000000001" customHeight="1">
      <c r="A42" s="75" t="s">
        <v>44</v>
      </c>
      <c r="B42" s="118">
        <v>326</v>
      </c>
      <c r="C42" s="118">
        <v>322</v>
      </c>
      <c r="D42" s="364">
        <v>19</v>
      </c>
      <c r="E42" s="364">
        <v>2</v>
      </c>
      <c r="F42" s="364">
        <v>0</v>
      </c>
      <c r="G42" s="364">
        <v>0</v>
      </c>
      <c r="H42" s="364">
        <v>0</v>
      </c>
      <c r="I42" s="364">
        <v>0</v>
      </c>
      <c r="J42" s="364">
        <v>0</v>
      </c>
      <c r="K42" s="364">
        <v>0</v>
      </c>
      <c r="L42" s="364">
        <v>0</v>
      </c>
      <c r="M42" s="364">
        <v>0</v>
      </c>
      <c r="N42" s="364">
        <v>0</v>
      </c>
      <c r="O42" s="364">
        <v>0</v>
      </c>
    </row>
    <row r="43" spans="1:171" ht="20.100000000000001" customHeight="1">
      <c r="A43" s="71" t="s">
        <v>45</v>
      </c>
      <c r="B43" s="124">
        <v>19286</v>
      </c>
      <c r="C43" s="124">
        <v>11824</v>
      </c>
      <c r="D43" s="124">
        <v>3662</v>
      </c>
      <c r="E43" s="124">
        <v>19</v>
      </c>
      <c r="F43" s="124">
        <v>32</v>
      </c>
      <c r="G43" s="124">
        <v>17</v>
      </c>
      <c r="H43" s="124">
        <v>44</v>
      </c>
      <c r="I43" s="124">
        <v>26</v>
      </c>
      <c r="J43" s="124">
        <v>51</v>
      </c>
      <c r="K43" s="124">
        <v>38</v>
      </c>
      <c r="L43" s="124">
        <v>29</v>
      </c>
      <c r="M43" s="124">
        <v>36</v>
      </c>
      <c r="N43" s="124">
        <v>31</v>
      </c>
      <c r="O43" s="124">
        <v>18</v>
      </c>
    </row>
    <row r="44" spans="1:171" ht="20.100000000000001" customHeight="1">
      <c r="A44" s="75" t="s">
        <v>46</v>
      </c>
      <c r="B44" s="118">
        <v>6368</v>
      </c>
      <c r="C44" s="118">
        <v>3811</v>
      </c>
      <c r="D44" s="364">
        <v>1045</v>
      </c>
      <c r="E44" s="364">
        <v>3</v>
      </c>
      <c r="F44" s="364">
        <v>10</v>
      </c>
      <c r="G44" s="364">
        <v>3</v>
      </c>
      <c r="H44" s="364">
        <v>10</v>
      </c>
      <c r="I44" s="364">
        <v>2</v>
      </c>
      <c r="J44" s="364">
        <v>8</v>
      </c>
      <c r="K44" s="364">
        <v>8</v>
      </c>
      <c r="L44" s="364">
        <v>0</v>
      </c>
      <c r="M44" s="364">
        <v>5</v>
      </c>
      <c r="N44" s="364">
        <v>4</v>
      </c>
      <c r="O44" s="364">
        <v>0</v>
      </c>
    </row>
    <row r="45" spans="1:171" ht="20.100000000000001" customHeight="1">
      <c r="A45" s="75" t="s">
        <v>47</v>
      </c>
      <c r="B45" s="118">
        <v>1220</v>
      </c>
      <c r="C45" s="118">
        <v>674</v>
      </c>
      <c r="D45" s="364">
        <v>105</v>
      </c>
      <c r="E45" s="364">
        <v>2</v>
      </c>
      <c r="F45" s="364">
        <v>0</v>
      </c>
      <c r="G45" s="364">
        <v>0</v>
      </c>
      <c r="H45" s="364">
        <v>0</v>
      </c>
      <c r="I45" s="364">
        <v>0</v>
      </c>
      <c r="J45" s="364">
        <v>0</v>
      </c>
      <c r="K45" s="364">
        <v>10</v>
      </c>
      <c r="L45" s="364">
        <v>0</v>
      </c>
      <c r="M45" s="364">
        <v>2</v>
      </c>
      <c r="N45" s="364">
        <v>0</v>
      </c>
      <c r="O45" s="364">
        <v>0</v>
      </c>
    </row>
    <row r="46" spans="1:171" ht="20.100000000000001" customHeight="1">
      <c r="A46" s="75" t="s">
        <v>48</v>
      </c>
      <c r="B46" s="118">
        <v>295</v>
      </c>
      <c r="C46" s="118">
        <v>145</v>
      </c>
      <c r="D46" s="364">
        <v>76</v>
      </c>
      <c r="E46" s="364">
        <v>0</v>
      </c>
      <c r="F46" s="364">
        <v>0</v>
      </c>
      <c r="G46" s="364">
        <v>0</v>
      </c>
      <c r="H46" s="364">
        <v>0</v>
      </c>
      <c r="I46" s="364">
        <v>0</v>
      </c>
      <c r="J46" s="364">
        <v>0</v>
      </c>
      <c r="K46" s="364">
        <v>0</v>
      </c>
      <c r="L46" s="364">
        <v>0</v>
      </c>
      <c r="M46" s="364">
        <v>5</v>
      </c>
      <c r="N46" s="364">
        <v>0</v>
      </c>
      <c r="O46" s="364">
        <v>0</v>
      </c>
    </row>
    <row r="47" spans="1:171" ht="20.100000000000001" customHeight="1">
      <c r="A47" s="75" t="s">
        <v>49</v>
      </c>
      <c r="B47" s="118">
        <v>54</v>
      </c>
      <c r="C47" s="118">
        <v>117</v>
      </c>
      <c r="D47" s="364">
        <v>21</v>
      </c>
      <c r="E47" s="364">
        <v>0</v>
      </c>
      <c r="F47" s="364">
        <v>0</v>
      </c>
      <c r="G47" s="364">
        <v>0</v>
      </c>
      <c r="H47" s="364">
        <v>2</v>
      </c>
      <c r="I47" s="364">
        <v>0</v>
      </c>
      <c r="J47" s="364">
        <v>0</v>
      </c>
      <c r="K47" s="364">
        <v>0</v>
      </c>
      <c r="L47" s="364">
        <v>0</v>
      </c>
      <c r="M47" s="364">
        <v>0</v>
      </c>
      <c r="N47" s="364">
        <v>2</v>
      </c>
      <c r="O47" s="364">
        <v>2</v>
      </c>
    </row>
    <row r="48" spans="1:171" ht="20.100000000000001" customHeight="1">
      <c r="A48" s="75" t="s">
        <v>50</v>
      </c>
      <c r="B48" s="118">
        <v>627</v>
      </c>
      <c r="C48" s="118">
        <v>388</v>
      </c>
      <c r="D48" s="364">
        <v>144</v>
      </c>
      <c r="E48" s="364">
        <v>0</v>
      </c>
      <c r="F48" s="364">
        <v>0</v>
      </c>
      <c r="G48" s="364">
        <v>0</v>
      </c>
      <c r="H48" s="364">
        <v>0</v>
      </c>
      <c r="I48" s="364">
        <v>3</v>
      </c>
      <c r="J48" s="364">
        <v>0</v>
      </c>
      <c r="K48" s="364">
        <v>0</v>
      </c>
      <c r="L48" s="364">
        <v>4</v>
      </c>
      <c r="M48" s="364">
        <v>7</v>
      </c>
      <c r="N48" s="364">
        <v>0</v>
      </c>
      <c r="O48" s="364">
        <v>0</v>
      </c>
    </row>
    <row r="49" spans="1:171" ht="20.100000000000001" customHeight="1">
      <c r="A49" s="75" t="s">
        <v>51</v>
      </c>
      <c r="B49" s="118">
        <v>14</v>
      </c>
      <c r="C49" s="118">
        <v>199</v>
      </c>
      <c r="D49" s="364">
        <v>0</v>
      </c>
      <c r="E49" s="364">
        <v>0</v>
      </c>
      <c r="F49" s="364">
        <v>0</v>
      </c>
      <c r="G49" s="364">
        <v>5</v>
      </c>
      <c r="H49" s="364">
        <v>4</v>
      </c>
      <c r="I49" s="364">
        <v>0</v>
      </c>
      <c r="J49" s="364">
        <v>0</v>
      </c>
      <c r="K49" s="364">
        <v>0</v>
      </c>
      <c r="L49" s="364">
        <v>0</v>
      </c>
      <c r="M49" s="364">
        <v>0</v>
      </c>
      <c r="N49" s="364">
        <v>0</v>
      </c>
      <c r="O49" s="364">
        <v>0</v>
      </c>
    </row>
    <row r="50" spans="1:171" ht="20.100000000000001" customHeight="1">
      <c r="A50" s="75" t="s">
        <v>52</v>
      </c>
      <c r="B50" s="118">
        <v>2193</v>
      </c>
      <c r="C50" s="118">
        <v>905</v>
      </c>
      <c r="D50" s="364">
        <v>462</v>
      </c>
      <c r="E50" s="364">
        <v>2</v>
      </c>
      <c r="F50" s="364">
        <v>0</v>
      </c>
      <c r="G50" s="364">
        <v>0</v>
      </c>
      <c r="H50" s="364">
        <v>8</v>
      </c>
      <c r="I50" s="364">
        <v>7</v>
      </c>
      <c r="J50" s="364">
        <v>25</v>
      </c>
      <c r="K50" s="364">
        <v>7</v>
      </c>
      <c r="L50" s="364">
        <v>19</v>
      </c>
      <c r="M50" s="364">
        <v>7</v>
      </c>
      <c r="N50" s="364">
        <v>19</v>
      </c>
      <c r="O50" s="364">
        <v>5</v>
      </c>
    </row>
    <row r="51" spans="1:171" ht="20.100000000000001" customHeight="1">
      <c r="A51" s="75" t="s">
        <v>53</v>
      </c>
      <c r="B51" s="118">
        <v>18</v>
      </c>
      <c r="C51" s="118">
        <v>17</v>
      </c>
      <c r="D51" s="364">
        <v>0</v>
      </c>
      <c r="E51" s="364">
        <v>0</v>
      </c>
      <c r="F51" s="364">
        <v>0</v>
      </c>
      <c r="G51" s="364">
        <v>0</v>
      </c>
      <c r="H51" s="364">
        <v>0</v>
      </c>
      <c r="I51" s="364">
        <v>0</v>
      </c>
      <c r="J51" s="364">
        <v>0</v>
      </c>
      <c r="K51" s="364">
        <v>0</v>
      </c>
      <c r="L51" s="364">
        <v>0</v>
      </c>
      <c r="M51" s="364">
        <v>0</v>
      </c>
      <c r="N51" s="364">
        <v>0</v>
      </c>
      <c r="O51" s="364">
        <v>0</v>
      </c>
    </row>
    <row r="52" spans="1:171" ht="20.100000000000001" customHeight="1">
      <c r="A52" s="75" t="s">
        <v>54</v>
      </c>
      <c r="B52" s="118">
        <v>635</v>
      </c>
      <c r="C52" s="118">
        <v>346</v>
      </c>
      <c r="D52" s="364">
        <v>114</v>
      </c>
      <c r="E52" s="364">
        <v>0</v>
      </c>
      <c r="F52" s="364">
        <v>0</v>
      </c>
      <c r="G52" s="364">
        <v>2</v>
      </c>
      <c r="H52" s="364">
        <v>4</v>
      </c>
      <c r="I52" s="364">
        <v>0</v>
      </c>
      <c r="J52" s="364">
        <v>8</v>
      </c>
      <c r="K52" s="364">
        <v>0</v>
      </c>
      <c r="L52" s="364">
        <v>2</v>
      </c>
      <c r="M52" s="364">
        <v>7</v>
      </c>
      <c r="N52" s="364">
        <v>0</v>
      </c>
      <c r="O52" s="364">
        <v>0</v>
      </c>
    </row>
    <row r="53" spans="1:171" ht="20.100000000000001" customHeight="1">
      <c r="A53" s="75" t="s">
        <v>55</v>
      </c>
      <c r="B53" s="118">
        <v>37</v>
      </c>
      <c r="C53" s="118">
        <v>25</v>
      </c>
      <c r="D53" s="364">
        <v>10</v>
      </c>
      <c r="E53" s="364">
        <v>0</v>
      </c>
      <c r="F53" s="364">
        <v>0</v>
      </c>
      <c r="G53" s="364">
        <v>3</v>
      </c>
      <c r="H53" s="364">
        <v>0</v>
      </c>
      <c r="I53" s="364">
        <v>0</v>
      </c>
      <c r="J53" s="364">
        <v>0</v>
      </c>
      <c r="K53" s="364">
        <v>0</v>
      </c>
      <c r="L53" s="364">
        <v>0</v>
      </c>
      <c r="M53" s="364">
        <v>0</v>
      </c>
      <c r="N53" s="364">
        <v>0</v>
      </c>
      <c r="O53" s="364">
        <v>0</v>
      </c>
    </row>
    <row r="54" spans="1:171" ht="20.100000000000001" customHeight="1">
      <c r="A54" s="75" t="s">
        <v>56</v>
      </c>
      <c r="B54" s="118">
        <v>1709</v>
      </c>
      <c r="C54" s="118">
        <v>581</v>
      </c>
      <c r="D54" s="364">
        <v>690</v>
      </c>
      <c r="E54" s="364">
        <v>12</v>
      </c>
      <c r="F54" s="364">
        <v>2</v>
      </c>
      <c r="G54" s="364">
        <v>0</v>
      </c>
      <c r="H54" s="364">
        <v>2</v>
      </c>
      <c r="I54" s="364">
        <v>5</v>
      </c>
      <c r="J54" s="364">
        <v>2</v>
      </c>
      <c r="K54" s="364">
        <v>3</v>
      </c>
      <c r="L54" s="364">
        <v>4</v>
      </c>
      <c r="M54" s="364">
        <v>0</v>
      </c>
      <c r="N54" s="364">
        <v>0</v>
      </c>
      <c r="O54" s="364">
        <v>0</v>
      </c>
    </row>
    <row r="55" spans="1:171" ht="20.100000000000001" customHeight="1">
      <c r="A55" s="75" t="s">
        <v>57</v>
      </c>
      <c r="B55" s="118">
        <v>78</v>
      </c>
      <c r="C55" s="118">
        <v>19</v>
      </c>
      <c r="D55" s="364">
        <v>37</v>
      </c>
      <c r="E55" s="364">
        <v>0</v>
      </c>
      <c r="F55" s="364">
        <v>0</v>
      </c>
      <c r="G55" s="364">
        <v>0</v>
      </c>
      <c r="H55" s="364">
        <v>0</v>
      </c>
      <c r="I55" s="364">
        <v>0</v>
      </c>
      <c r="J55" s="364">
        <v>0</v>
      </c>
      <c r="K55" s="364">
        <v>0</v>
      </c>
      <c r="L55" s="364">
        <v>0</v>
      </c>
      <c r="M55" s="364">
        <v>0</v>
      </c>
      <c r="N55" s="364">
        <v>0</v>
      </c>
      <c r="O55" s="364">
        <v>0</v>
      </c>
    </row>
    <row r="56" spans="1:171" ht="20.100000000000001" customHeight="1">
      <c r="A56" s="75" t="s">
        <v>58</v>
      </c>
      <c r="B56" s="118">
        <v>1918</v>
      </c>
      <c r="C56" s="118">
        <v>1068</v>
      </c>
      <c r="D56" s="364">
        <v>182</v>
      </c>
      <c r="E56" s="364">
        <v>0</v>
      </c>
      <c r="F56" s="364">
        <v>4</v>
      </c>
      <c r="G56" s="364">
        <v>2</v>
      </c>
      <c r="H56" s="364">
        <v>0</v>
      </c>
      <c r="I56" s="364">
        <v>2</v>
      </c>
      <c r="J56" s="364">
        <v>0</v>
      </c>
      <c r="K56" s="364">
        <v>2</v>
      </c>
      <c r="L56" s="364">
        <v>0</v>
      </c>
      <c r="M56" s="364">
        <v>0</v>
      </c>
      <c r="N56" s="364">
        <v>6</v>
      </c>
      <c r="O56" s="364">
        <v>0</v>
      </c>
    </row>
    <row r="57" spans="1:171" ht="20.100000000000001" customHeight="1">
      <c r="A57" s="75" t="s">
        <v>59</v>
      </c>
      <c r="B57" s="118">
        <v>291</v>
      </c>
      <c r="C57" s="118">
        <v>129</v>
      </c>
      <c r="D57" s="364">
        <v>151</v>
      </c>
      <c r="E57" s="364">
        <v>0</v>
      </c>
      <c r="F57" s="364">
        <v>0</v>
      </c>
      <c r="G57" s="364">
        <v>0</v>
      </c>
      <c r="H57" s="364">
        <v>2</v>
      </c>
      <c r="I57" s="364">
        <v>0</v>
      </c>
      <c r="J57" s="364">
        <v>0</v>
      </c>
      <c r="K57" s="364">
        <v>0</v>
      </c>
      <c r="L57" s="364">
        <v>0</v>
      </c>
      <c r="M57" s="364">
        <v>0</v>
      </c>
      <c r="N57" s="364">
        <v>0</v>
      </c>
      <c r="O57" s="364">
        <v>0</v>
      </c>
    </row>
    <row r="58" spans="1:171" ht="20.100000000000001" customHeight="1">
      <c r="A58" s="75" t="s">
        <v>60</v>
      </c>
      <c r="B58" s="118">
        <v>114</v>
      </c>
      <c r="C58" s="118">
        <v>94</v>
      </c>
      <c r="D58" s="364">
        <v>47</v>
      </c>
      <c r="E58" s="364">
        <v>0</v>
      </c>
      <c r="F58" s="364">
        <v>4</v>
      </c>
      <c r="G58" s="364">
        <v>0</v>
      </c>
      <c r="H58" s="364">
        <v>6</v>
      </c>
      <c r="I58" s="364">
        <v>0</v>
      </c>
      <c r="J58" s="364">
        <v>4</v>
      </c>
      <c r="K58" s="364">
        <v>0</v>
      </c>
      <c r="L58" s="364">
        <v>0</v>
      </c>
      <c r="M58" s="364">
        <v>0</v>
      </c>
      <c r="N58" s="364">
        <v>0</v>
      </c>
      <c r="O58" s="364">
        <v>2</v>
      </c>
    </row>
    <row r="59" spans="1:171" ht="20.100000000000001" customHeight="1">
      <c r="A59" s="75" t="s">
        <v>61</v>
      </c>
      <c r="B59" s="118">
        <v>1345</v>
      </c>
      <c r="C59" s="118">
        <v>720</v>
      </c>
      <c r="D59" s="364">
        <v>228</v>
      </c>
      <c r="E59" s="364">
        <v>0</v>
      </c>
      <c r="F59" s="364">
        <v>0</v>
      </c>
      <c r="G59" s="364">
        <v>0</v>
      </c>
      <c r="H59" s="364">
        <v>0</v>
      </c>
      <c r="I59" s="364">
        <v>5</v>
      </c>
      <c r="J59" s="364">
        <v>2</v>
      </c>
      <c r="K59" s="364">
        <v>0</v>
      </c>
      <c r="L59" s="364">
        <v>0</v>
      </c>
      <c r="M59" s="364">
        <v>0</v>
      </c>
      <c r="N59" s="364">
        <v>0</v>
      </c>
      <c r="O59" s="364">
        <v>0</v>
      </c>
      <c r="P59" s="90"/>
      <c r="Q59" s="90"/>
      <c r="R59" s="90"/>
      <c r="S59" s="90"/>
      <c r="T59" s="90"/>
      <c r="U59" s="90"/>
      <c r="V59" s="90"/>
      <c r="W59" s="90"/>
      <c r="X59" s="90"/>
      <c r="Y59" s="90"/>
      <c r="Z59" s="90"/>
      <c r="AA59" s="90"/>
      <c r="AB59" s="90"/>
      <c r="AC59" s="90"/>
      <c r="AD59" s="90"/>
      <c r="AE59" s="90"/>
      <c r="AF59" s="90"/>
      <c r="AG59" s="90"/>
      <c r="AH59" s="90"/>
      <c r="AI59" s="90"/>
      <c r="AJ59" s="90"/>
      <c r="AK59" s="90"/>
      <c r="AL59" s="90"/>
      <c r="AM59" s="90"/>
      <c r="AN59" s="90"/>
      <c r="AO59" s="90"/>
      <c r="AP59" s="90"/>
      <c r="AQ59" s="90"/>
      <c r="AR59" s="90"/>
      <c r="AS59" s="90"/>
      <c r="AT59" s="90"/>
      <c r="AU59" s="90"/>
      <c r="AV59" s="90"/>
      <c r="AW59" s="90"/>
      <c r="AX59" s="90"/>
      <c r="AY59" s="90"/>
      <c r="AZ59" s="90"/>
      <c r="BA59" s="90"/>
      <c r="BB59" s="90"/>
      <c r="BC59" s="90"/>
      <c r="BD59" s="90"/>
      <c r="BE59" s="90"/>
      <c r="BF59" s="90"/>
      <c r="BG59" s="90"/>
      <c r="BH59" s="90"/>
      <c r="BI59" s="90"/>
      <c r="BJ59" s="90"/>
      <c r="BK59" s="90"/>
      <c r="BL59" s="90"/>
      <c r="BM59" s="90"/>
      <c r="BN59" s="90"/>
      <c r="BO59" s="90"/>
      <c r="BP59" s="90"/>
      <c r="BQ59" s="90"/>
      <c r="BR59" s="90"/>
      <c r="BS59" s="90"/>
      <c r="BT59" s="90"/>
      <c r="BU59" s="90"/>
      <c r="BV59" s="90"/>
      <c r="BW59" s="90"/>
      <c r="BX59" s="90"/>
      <c r="BY59" s="90"/>
      <c r="BZ59" s="90"/>
      <c r="CA59" s="90"/>
      <c r="CB59" s="90"/>
      <c r="CC59" s="90"/>
      <c r="CD59" s="90"/>
      <c r="CE59" s="90"/>
      <c r="CF59" s="90"/>
      <c r="CG59" s="90"/>
      <c r="CH59" s="90"/>
      <c r="CI59" s="90"/>
      <c r="CJ59" s="90"/>
      <c r="CK59" s="90"/>
      <c r="CL59" s="90"/>
      <c r="CM59" s="90"/>
      <c r="CN59" s="90"/>
      <c r="CO59" s="90"/>
      <c r="CP59" s="90"/>
      <c r="CQ59" s="90"/>
      <c r="CR59" s="90"/>
      <c r="CS59" s="90"/>
      <c r="CT59" s="90"/>
      <c r="CU59" s="90"/>
      <c r="CV59" s="90"/>
      <c r="CW59" s="90"/>
      <c r="CX59" s="90"/>
      <c r="CY59" s="90"/>
      <c r="CZ59" s="90"/>
      <c r="DA59" s="90"/>
      <c r="DB59" s="90"/>
      <c r="DC59" s="90"/>
      <c r="DD59" s="90"/>
      <c r="DE59" s="90"/>
      <c r="DF59" s="90"/>
      <c r="DG59" s="90"/>
      <c r="DH59" s="90"/>
      <c r="DI59" s="90"/>
      <c r="DJ59" s="90"/>
      <c r="DK59" s="90"/>
      <c r="DL59" s="90"/>
      <c r="DM59" s="90"/>
      <c r="DN59" s="90"/>
      <c r="DO59" s="90"/>
      <c r="DP59" s="90"/>
      <c r="DQ59" s="90"/>
      <c r="DR59" s="90"/>
      <c r="DS59" s="90"/>
      <c r="DT59" s="90"/>
      <c r="DU59" s="90"/>
      <c r="DV59" s="90"/>
      <c r="DW59" s="90"/>
      <c r="DX59" s="90"/>
      <c r="DY59" s="90"/>
      <c r="DZ59" s="90"/>
      <c r="EA59" s="90"/>
      <c r="EB59" s="90"/>
      <c r="EC59" s="90"/>
      <c r="ED59" s="90"/>
      <c r="EE59" s="90"/>
      <c r="EF59" s="90"/>
      <c r="EG59" s="90"/>
      <c r="EH59" s="90"/>
      <c r="EI59" s="90"/>
      <c r="EJ59" s="90"/>
      <c r="EK59" s="90"/>
      <c r="EL59" s="90"/>
      <c r="EM59" s="90"/>
      <c r="EN59" s="90"/>
      <c r="EO59" s="90"/>
      <c r="EP59" s="90"/>
      <c r="EQ59" s="90"/>
      <c r="ER59" s="90"/>
      <c r="ES59" s="90"/>
      <c r="ET59" s="90"/>
      <c r="EU59" s="90"/>
      <c r="EV59" s="90"/>
      <c r="EW59" s="90"/>
      <c r="EX59" s="90"/>
      <c r="EY59" s="90"/>
      <c r="EZ59" s="90"/>
      <c r="FA59" s="90"/>
      <c r="FB59" s="90"/>
      <c r="FC59" s="90"/>
      <c r="FD59" s="90"/>
      <c r="FE59" s="90"/>
      <c r="FF59" s="90"/>
      <c r="FG59" s="90"/>
      <c r="FH59" s="90"/>
      <c r="FI59" s="90"/>
      <c r="FJ59" s="90"/>
      <c r="FK59" s="90"/>
      <c r="FL59" s="90"/>
      <c r="FM59" s="90"/>
      <c r="FN59" s="90"/>
      <c r="FO59" s="90"/>
    </row>
    <row r="60" spans="1:171" ht="20.100000000000001" customHeight="1">
      <c r="A60" s="75" t="s">
        <v>62</v>
      </c>
      <c r="B60" s="118">
        <v>6</v>
      </c>
      <c r="C60" s="118">
        <v>10</v>
      </c>
      <c r="D60" s="364">
        <v>0</v>
      </c>
      <c r="E60" s="364">
        <v>0</v>
      </c>
      <c r="F60" s="364">
        <v>0</v>
      </c>
      <c r="G60" s="364">
        <v>0</v>
      </c>
      <c r="H60" s="364">
        <v>0</v>
      </c>
      <c r="I60" s="364">
        <v>0</v>
      </c>
      <c r="J60" s="364">
        <v>2</v>
      </c>
      <c r="K60" s="364">
        <v>0</v>
      </c>
      <c r="L60" s="364">
        <v>0</v>
      </c>
      <c r="M60" s="364">
        <v>0</v>
      </c>
      <c r="N60" s="364">
        <v>0</v>
      </c>
      <c r="O60" s="364">
        <v>0</v>
      </c>
      <c r="P60" s="90"/>
      <c r="Q60" s="90"/>
      <c r="R60" s="90"/>
      <c r="S60" s="90"/>
      <c r="T60" s="90"/>
      <c r="U60" s="90"/>
      <c r="V60" s="90"/>
      <c r="W60" s="90"/>
      <c r="X60" s="90"/>
      <c r="Y60" s="90"/>
      <c r="Z60" s="90"/>
      <c r="AA60" s="90"/>
      <c r="AB60" s="90"/>
      <c r="AC60" s="90"/>
      <c r="AD60" s="90"/>
      <c r="AE60" s="90"/>
      <c r="AF60" s="90"/>
      <c r="AG60" s="90"/>
      <c r="AH60" s="90"/>
      <c r="AI60" s="90"/>
      <c r="AJ60" s="90"/>
      <c r="AK60" s="90"/>
      <c r="AL60" s="90"/>
      <c r="AM60" s="90"/>
      <c r="AN60" s="90"/>
      <c r="AO60" s="90"/>
      <c r="AP60" s="90"/>
      <c r="AQ60" s="90"/>
      <c r="AR60" s="90"/>
      <c r="AS60" s="90"/>
      <c r="AT60" s="90"/>
      <c r="AU60" s="90"/>
      <c r="AV60" s="90"/>
      <c r="AW60" s="90"/>
      <c r="AX60" s="90"/>
      <c r="AY60" s="90"/>
      <c r="AZ60" s="90"/>
      <c r="BA60" s="90"/>
      <c r="BB60" s="90"/>
      <c r="BC60" s="90"/>
      <c r="BD60" s="90"/>
      <c r="BE60" s="90"/>
      <c r="BF60" s="90"/>
      <c r="BG60" s="90"/>
      <c r="BH60" s="90"/>
      <c r="BI60" s="90"/>
      <c r="BJ60" s="90"/>
      <c r="BK60" s="90"/>
      <c r="BL60" s="90"/>
      <c r="BM60" s="90"/>
      <c r="BN60" s="90"/>
      <c r="BO60" s="90"/>
      <c r="BP60" s="90"/>
      <c r="BQ60" s="90"/>
      <c r="BR60" s="90"/>
      <c r="BS60" s="90"/>
      <c r="BT60" s="90"/>
      <c r="BU60" s="90"/>
      <c r="BV60" s="90"/>
      <c r="BW60" s="90"/>
      <c r="BX60" s="90"/>
      <c r="BY60" s="90"/>
      <c r="BZ60" s="90"/>
      <c r="CA60" s="90"/>
      <c r="CB60" s="90"/>
      <c r="CC60" s="90"/>
      <c r="CD60" s="90"/>
      <c r="CE60" s="90"/>
      <c r="CF60" s="90"/>
      <c r="CG60" s="90"/>
      <c r="CH60" s="90"/>
      <c r="CI60" s="90"/>
      <c r="CJ60" s="90"/>
      <c r="CK60" s="90"/>
      <c r="CL60" s="90"/>
      <c r="CM60" s="90"/>
      <c r="CN60" s="90"/>
      <c r="CO60" s="90"/>
      <c r="CP60" s="90"/>
      <c r="CQ60" s="90"/>
      <c r="CR60" s="90"/>
      <c r="CS60" s="90"/>
      <c r="CT60" s="90"/>
      <c r="CU60" s="90"/>
      <c r="CV60" s="90"/>
      <c r="CW60" s="90"/>
      <c r="CX60" s="90"/>
      <c r="CY60" s="90"/>
      <c r="CZ60" s="90"/>
      <c r="DA60" s="90"/>
      <c r="DB60" s="90"/>
      <c r="DC60" s="90"/>
      <c r="DD60" s="90"/>
      <c r="DE60" s="90"/>
      <c r="DF60" s="90"/>
      <c r="DG60" s="90"/>
      <c r="DH60" s="90"/>
      <c r="DI60" s="90"/>
      <c r="DJ60" s="90"/>
      <c r="DK60" s="90"/>
      <c r="DL60" s="90"/>
      <c r="DM60" s="90"/>
      <c r="DN60" s="90"/>
      <c r="DO60" s="90"/>
      <c r="DP60" s="90"/>
      <c r="DQ60" s="90"/>
      <c r="DR60" s="90"/>
      <c r="DS60" s="90"/>
      <c r="DT60" s="90"/>
      <c r="DU60" s="90"/>
      <c r="DV60" s="90"/>
      <c r="DW60" s="90"/>
      <c r="DX60" s="90"/>
      <c r="DY60" s="90"/>
      <c r="DZ60" s="90"/>
      <c r="EA60" s="90"/>
      <c r="EB60" s="90"/>
      <c r="EC60" s="90"/>
      <c r="ED60" s="90"/>
      <c r="EE60" s="90"/>
      <c r="EF60" s="90"/>
      <c r="EG60" s="90"/>
      <c r="EH60" s="90"/>
      <c r="EI60" s="90"/>
      <c r="EJ60" s="90"/>
      <c r="EK60" s="90"/>
      <c r="EL60" s="90"/>
      <c r="EM60" s="90"/>
      <c r="EN60" s="90"/>
      <c r="EO60" s="90"/>
      <c r="EP60" s="90"/>
      <c r="EQ60" s="90"/>
      <c r="ER60" s="90"/>
      <c r="ES60" s="90"/>
      <c r="ET60" s="90"/>
      <c r="EU60" s="90"/>
      <c r="EV60" s="90"/>
      <c r="EW60" s="90"/>
      <c r="EX60" s="90"/>
      <c r="EY60" s="90"/>
      <c r="EZ60" s="90"/>
      <c r="FA60" s="90"/>
      <c r="FB60" s="90"/>
      <c r="FC60" s="90"/>
      <c r="FD60" s="90"/>
      <c r="FE60" s="90"/>
      <c r="FF60" s="90"/>
      <c r="FG60" s="90"/>
      <c r="FH60" s="90"/>
      <c r="FI60" s="90"/>
      <c r="FJ60" s="90"/>
      <c r="FK60" s="90"/>
      <c r="FL60" s="90"/>
      <c r="FM60" s="90"/>
      <c r="FN60" s="90"/>
      <c r="FO60" s="90"/>
    </row>
    <row r="61" spans="1:171" ht="20.100000000000001" customHeight="1">
      <c r="A61" s="75" t="s">
        <v>63</v>
      </c>
      <c r="B61" s="118">
        <v>61</v>
      </c>
      <c r="C61" s="118">
        <v>51</v>
      </c>
      <c r="D61" s="364">
        <v>4</v>
      </c>
      <c r="E61" s="364">
        <v>0</v>
      </c>
      <c r="F61" s="364">
        <v>0</v>
      </c>
      <c r="G61" s="364">
        <v>0</v>
      </c>
      <c r="H61" s="364">
        <v>0</v>
      </c>
      <c r="I61" s="364">
        <v>0</v>
      </c>
      <c r="J61" s="364">
        <v>0</v>
      </c>
      <c r="K61" s="364">
        <v>0</v>
      </c>
      <c r="L61" s="364">
        <v>0</v>
      </c>
      <c r="M61" s="364">
        <v>0</v>
      </c>
      <c r="N61" s="364">
        <v>0</v>
      </c>
      <c r="O61" s="364">
        <v>0</v>
      </c>
      <c r="P61" s="90"/>
      <c r="Q61" s="90"/>
      <c r="R61" s="90"/>
      <c r="S61" s="90"/>
      <c r="T61" s="90"/>
      <c r="U61" s="90"/>
      <c r="V61" s="90"/>
      <c r="W61" s="90"/>
      <c r="X61" s="90"/>
      <c r="Y61" s="90"/>
      <c r="Z61" s="90"/>
      <c r="AA61" s="90"/>
      <c r="AB61" s="90"/>
      <c r="AC61" s="90"/>
      <c r="AD61" s="90"/>
      <c r="AE61" s="90"/>
      <c r="AF61" s="90"/>
      <c r="AG61" s="90"/>
      <c r="AH61" s="90"/>
      <c r="AI61" s="90"/>
      <c r="AJ61" s="90"/>
      <c r="AK61" s="90"/>
      <c r="AL61" s="90"/>
      <c r="AM61" s="90"/>
      <c r="AN61" s="90"/>
      <c r="AO61" s="90"/>
      <c r="AP61" s="90"/>
      <c r="AQ61" s="90"/>
      <c r="AR61" s="90"/>
      <c r="AS61" s="90"/>
      <c r="AT61" s="90"/>
      <c r="AU61" s="90"/>
      <c r="AV61" s="90"/>
      <c r="AW61" s="90"/>
      <c r="AX61" s="90"/>
      <c r="AY61" s="90"/>
      <c r="AZ61" s="90"/>
      <c r="BA61" s="90"/>
      <c r="BB61" s="90"/>
      <c r="BC61" s="90"/>
      <c r="BD61" s="90"/>
      <c r="BE61" s="90"/>
      <c r="BF61" s="90"/>
      <c r="BG61" s="90"/>
      <c r="BH61" s="90"/>
      <c r="BI61" s="90"/>
      <c r="BJ61" s="90"/>
      <c r="BK61" s="90"/>
      <c r="BL61" s="90"/>
      <c r="BM61" s="90"/>
      <c r="BN61" s="90"/>
      <c r="BO61" s="90"/>
      <c r="BP61" s="90"/>
      <c r="BQ61" s="90"/>
      <c r="BR61" s="90"/>
      <c r="BS61" s="90"/>
      <c r="BT61" s="90"/>
      <c r="BU61" s="90"/>
      <c r="BV61" s="90"/>
      <c r="BW61" s="90"/>
      <c r="BX61" s="90"/>
      <c r="BY61" s="90"/>
      <c r="BZ61" s="90"/>
      <c r="CA61" s="90"/>
      <c r="CB61" s="90"/>
      <c r="CC61" s="90"/>
      <c r="CD61" s="90"/>
      <c r="CE61" s="90"/>
      <c r="CF61" s="90"/>
      <c r="CG61" s="90"/>
      <c r="CH61" s="90"/>
      <c r="CI61" s="90"/>
      <c r="CJ61" s="90"/>
      <c r="CK61" s="90"/>
      <c r="CL61" s="90"/>
      <c r="CM61" s="90"/>
      <c r="CN61" s="90"/>
      <c r="CO61" s="90"/>
      <c r="CP61" s="90"/>
      <c r="CQ61" s="90"/>
      <c r="CR61" s="90"/>
      <c r="CS61" s="90"/>
      <c r="CT61" s="90"/>
      <c r="CU61" s="90"/>
      <c r="CV61" s="90"/>
      <c r="CW61" s="90"/>
      <c r="CX61" s="90"/>
      <c r="CY61" s="90"/>
      <c r="CZ61" s="90"/>
      <c r="DA61" s="90"/>
      <c r="DB61" s="90"/>
      <c r="DC61" s="90"/>
      <c r="DD61" s="90"/>
      <c r="DE61" s="90"/>
      <c r="DF61" s="90"/>
      <c r="DG61" s="90"/>
      <c r="DH61" s="90"/>
      <c r="DI61" s="90"/>
      <c r="DJ61" s="90"/>
      <c r="DK61" s="90"/>
      <c r="DL61" s="90"/>
      <c r="DM61" s="90"/>
      <c r="DN61" s="90"/>
      <c r="DO61" s="90"/>
      <c r="DP61" s="90"/>
      <c r="DQ61" s="90"/>
      <c r="DR61" s="90"/>
      <c r="DS61" s="90"/>
      <c r="DT61" s="90"/>
      <c r="DU61" s="90"/>
      <c r="DV61" s="90"/>
      <c r="DW61" s="90"/>
      <c r="DX61" s="90"/>
      <c r="DY61" s="90"/>
      <c r="DZ61" s="90"/>
      <c r="EA61" s="90"/>
      <c r="EB61" s="90"/>
      <c r="EC61" s="90"/>
      <c r="ED61" s="90"/>
      <c r="EE61" s="90"/>
      <c r="EF61" s="90"/>
      <c r="EG61" s="90"/>
      <c r="EH61" s="90"/>
      <c r="EI61" s="90"/>
      <c r="EJ61" s="90"/>
      <c r="EK61" s="90"/>
      <c r="EL61" s="90"/>
      <c r="EM61" s="90"/>
      <c r="EN61" s="90"/>
      <c r="EO61" s="90"/>
      <c r="EP61" s="90"/>
      <c r="EQ61" s="90"/>
      <c r="ER61" s="90"/>
      <c r="ES61" s="90"/>
      <c r="ET61" s="90"/>
      <c r="EU61" s="90"/>
      <c r="EV61" s="90"/>
      <c r="EW61" s="90"/>
      <c r="EX61" s="90"/>
      <c r="EY61" s="90"/>
      <c r="EZ61" s="90"/>
      <c r="FA61" s="90"/>
      <c r="FB61" s="90"/>
      <c r="FC61" s="90"/>
      <c r="FD61" s="90"/>
      <c r="FE61" s="90"/>
      <c r="FF61" s="90"/>
      <c r="FG61" s="90"/>
      <c r="FH61" s="90"/>
      <c r="FI61" s="90"/>
      <c r="FJ61" s="90"/>
      <c r="FK61" s="90"/>
      <c r="FL61" s="90"/>
      <c r="FM61" s="90"/>
      <c r="FN61" s="90"/>
      <c r="FO61" s="90"/>
    </row>
    <row r="62" spans="1:171" ht="20.100000000000001" customHeight="1">
      <c r="A62" s="75" t="s">
        <v>64</v>
      </c>
      <c r="B62" s="118">
        <v>108</v>
      </c>
      <c r="C62" s="118">
        <v>163</v>
      </c>
      <c r="D62" s="364">
        <v>45</v>
      </c>
      <c r="E62" s="364">
        <v>0</v>
      </c>
      <c r="F62" s="364">
        <v>0</v>
      </c>
      <c r="G62" s="364">
        <v>2</v>
      </c>
      <c r="H62" s="364">
        <v>2</v>
      </c>
      <c r="I62" s="364">
        <v>0</v>
      </c>
      <c r="J62" s="364">
        <v>0</v>
      </c>
      <c r="K62" s="364">
        <v>3</v>
      </c>
      <c r="L62" s="364">
        <v>0</v>
      </c>
      <c r="M62" s="364">
        <v>0</v>
      </c>
      <c r="N62" s="364">
        <v>0</v>
      </c>
      <c r="O62" s="364">
        <v>7</v>
      </c>
    </row>
    <row r="63" spans="1:171" ht="20.100000000000001" customHeight="1">
      <c r="A63" s="75" t="s">
        <v>65</v>
      </c>
      <c r="B63" s="118">
        <v>1594</v>
      </c>
      <c r="C63" s="118">
        <v>2055</v>
      </c>
      <c r="D63" s="364">
        <v>159</v>
      </c>
      <c r="E63" s="364">
        <v>0</v>
      </c>
      <c r="F63" s="364">
        <v>4</v>
      </c>
      <c r="G63" s="364">
        <v>0</v>
      </c>
      <c r="H63" s="364">
        <v>0</v>
      </c>
      <c r="I63" s="364">
        <v>2</v>
      </c>
      <c r="J63" s="364">
        <v>0</v>
      </c>
      <c r="K63" s="364">
        <v>5</v>
      </c>
      <c r="L63" s="364">
        <v>0</v>
      </c>
      <c r="M63" s="364">
        <v>3</v>
      </c>
      <c r="N63" s="364">
        <v>0</v>
      </c>
      <c r="O63" s="364">
        <v>2</v>
      </c>
    </row>
    <row r="64" spans="1:171" ht="20.100000000000001" customHeight="1">
      <c r="A64" s="75" t="s">
        <v>66</v>
      </c>
      <c r="B64" s="118">
        <v>601</v>
      </c>
      <c r="C64" s="118">
        <v>307</v>
      </c>
      <c r="D64" s="364">
        <v>142</v>
      </c>
      <c r="E64" s="364">
        <v>0</v>
      </c>
      <c r="F64" s="364">
        <v>8</v>
      </c>
      <c r="G64" s="364">
        <v>0</v>
      </c>
      <c r="H64" s="364">
        <v>4</v>
      </c>
      <c r="I64" s="364">
        <v>0</v>
      </c>
      <c r="J64" s="364">
        <v>0</v>
      </c>
      <c r="K64" s="364">
        <v>0</v>
      </c>
      <c r="L64" s="364">
        <v>0</v>
      </c>
      <c r="M64" s="364">
        <v>0</v>
      </c>
      <c r="N64" s="364">
        <v>0</v>
      </c>
      <c r="O64" s="364">
        <v>0</v>
      </c>
      <c r="P64" s="90"/>
      <c r="Q64" s="90"/>
      <c r="R64" s="90"/>
      <c r="S64" s="90"/>
      <c r="T64" s="90"/>
      <c r="U64" s="90"/>
      <c r="V64" s="90"/>
      <c r="W64" s="90"/>
      <c r="X64" s="90"/>
      <c r="Y64" s="90"/>
      <c r="Z64" s="90"/>
      <c r="AA64" s="90"/>
      <c r="AB64" s="90"/>
      <c r="AC64" s="90"/>
      <c r="AD64" s="90"/>
      <c r="AE64" s="90"/>
      <c r="AF64" s="90"/>
      <c r="AG64" s="90"/>
      <c r="AH64" s="90"/>
      <c r="AI64" s="90"/>
      <c r="AJ64" s="90"/>
      <c r="AK64" s="90"/>
      <c r="AL64" s="90"/>
      <c r="AM64" s="90"/>
      <c r="AN64" s="90"/>
      <c r="AO64" s="90"/>
      <c r="AP64" s="90"/>
      <c r="AQ64" s="90"/>
      <c r="AR64" s="90"/>
      <c r="AS64" s="90"/>
      <c r="AT64" s="90"/>
      <c r="AU64" s="90"/>
      <c r="AV64" s="90"/>
      <c r="AW64" s="90"/>
      <c r="AX64" s="90"/>
      <c r="AY64" s="90"/>
      <c r="AZ64" s="90"/>
      <c r="BA64" s="90"/>
      <c r="BB64" s="90"/>
      <c r="BC64" s="90"/>
      <c r="BD64" s="90"/>
      <c r="BE64" s="90"/>
      <c r="BF64" s="90"/>
      <c r="BG64" s="90"/>
      <c r="BH64" s="90"/>
      <c r="BI64" s="90"/>
      <c r="BJ64" s="90"/>
      <c r="BK64" s="90"/>
      <c r="BL64" s="90"/>
      <c r="BM64" s="90"/>
      <c r="BN64" s="90"/>
      <c r="BO64" s="90"/>
      <c r="BP64" s="90"/>
      <c r="BQ64" s="90"/>
      <c r="BR64" s="90"/>
      <c r="BS64" s="90"/>
      <c r="BT64" s="90"/>
      <c r="BU64" s="90"/>
      <c r="BV64" s="90"/>
      <c r="BW64" s="90"/>
      <c r="BX64" s="90"/>
      <c r="BY64" s="90"/>
      <c r="BZ64" s="90"/>
      <c r="CA64" s="90"/>
      <c r="CB64" s="90"/>
      <c r="CC64" s="90"/>
      <c r="CD64" s="90"/>
      <c r="CE64" s="90"/>
      <c r="CF64" s="90"/>
      <c r="CG64" s="90"/>
      <c r="CH64" s="90"/>
      <c r="CI64" s="90"/>
      <c r="CJ64" s="90"/>
      <c r="CK64" s="90"/>
      <c r="CL64" s="90"/>
      <c r="CM64" s="90"/>
      <c r="CN64" s="90"/>
      <c r="CO64" s="90"/>
      <c r="CP64" s="90"/>
      <c r="CQ64" s="90"/>
      <c r="CR64" s="90"/>
      <c r="CS64" s="90"/>
      <c r="CT64" s="90"/>
      <c r="CU64" s="90"/>
      <c r="CV64" s="90"/>
      <c r="CW64" s="90"/>
      <c r="CX64" s="90"/>
      <c r="CY64" s="90"/>
      <c r="CZ64" s="90"/>
      <c r="DA64" s="90"/>
      <c r="DB64" s="90"/>
      <c r="DC64" s="90"/>
      <c r="DD64" s="90"/>
      <c r="DE64" s="90"/>
      <c r="DF64" s="90"/>
      <c r="DG64" s="90"/>
      <c r="DH64" s="90"/>
      <c r="DI64" s="90"/>
      <c r="DJ64" s="90"/>
      <c r="DK64" s="90"/>
      <c r="DL64" s="90"/>
      <c r="DM64" s="90"/>
      <c r="DN64" s="90"/>
      <c r="DO64" s="90"/>
      <c r="DP64" s="90"/>
      <c r="DQ64" s="90"/>
      <c r="DR64" s="90"/>
      <c r="DS64" s="90"/>
      <c r="DT64" s="90"/>
      <c r="DU64" s="90"/>
      <c r="DV64" s="90"/>
      <c r="DW64" s="90"/>
      <c r="DX64" s="90"/>
      <c r="DY64" s="90"/>
      <c r="DZ64" s="90"/>
      <c r="EA64" s="90"/>
      <c r="EB64" s="90"/>
      <c r="EC64" s="90"/>
      <c r="ED64" s="90"/>
      <c r="EE64" s="90"/>
      <c r="EF64" s="90"/>
      <c r="EG64" s="90"/>
      <c r="EH64" s="90"/>
      <c r="EI64" s="90"/>
      <c r="EJ64" s="90"/>
      <c r="EK64" s="90"/>
      <c r="EL64" s="90"/>
      <c r="EM64" s="90"/>
      <c r="EN64" s="90"/>
      <c r="EO64" s="90"/>
      <c r="EP64" s="90"/>
      <c r="EQ64" s="90"/>
      <c r="ER64" s="90"/>
      <c r="ES64" s="90"/>
      <c r="ET64" s="90"/>
      <c r="EU64" s="90"/>
      <c r="EV64" s="90"/>
      <c r="EW64" s="90"/>
      <c r="EX64" s="90"/>
      <c r="EY64" s="90"/>
      <c r="EZ64" s="90"/>
      <c r="FA64" s="90"/>
      <c r="FB64" s="90"/>
      <c r="FC64" s="90"/>
      <c r="FD64" s="90"/>
      <c r="FE64" s="90"/>
      <c r="FF64" s="90"/>
      <c r="FG64" s="90"/>
      <c r="FH64" s="90"/>
      <c r="FI64" s="90"/>
      <c r="FJ64" s="90"/>
      <c r="FK64" s="90"/>
      <c r="FL64" s="90"/>
      <c r="FM64" s="90"/>
      <c r="FN64" s="90"/>
      <c r="FO64" s="90"/>
    </row>
    <row r="65" spans="1:171" ht="20.100000000000001" customHeight="1">
      <c r="A65" s="71" t="s">
        <v>67</v>
      </c>
      <c r="B65" s="124">
        <v>275</v>
      </c>
      <c r="C65" s="124">
        <v>241</v>
      </c>
      <c r="D65" s="124">
        <v>30</v>
      </c>
      <c r="E65" s="124">
        <v>0</v>
      </c>
      <c r="F65" s="124">
        <v>0</v>
      </c>
      <c r="G65" s="124">
        <v>0</v>
      </c>
      <c r="H65" s="124">
        <v>6</v>
      </c>
      <c r="I65" s="124">
        <v>0</v>
      </c>
      <c r="J65" s="124">
        <v>0</v>
      </c>
      <c r="K65" s="124">
        <v>0</v>
      </c>
      <c r="L65" s="124">
        <v>0</v>
      </c>
      <c r="M65" s="124">
        <v>0</v>
      </c>
      <c r="N65" s="124">
        <v>0</v>
      </c>
      <c r="O65" s="124">
        <v>0</v>
      </c>
    </row>
    <row r="66" spans="1:171" ht="20.100000000000001" customHeight="1">
      <c r="A66" s="75" t="s">
        <v>68</v>
      </c>
      <c r="B66" s="117">
        <v>216</v>
      </c>
      <c r="C66" s="117">
        <v>204</v>
      </c>
      <c r="D66" s="364">
        <v>12</v>
      </c>
      <c r="E66" s="364">
        <v>0</v>
      </c>
      <c r="F66" s="364">
        <v>0</v>
      </c>
      <c r="G66" s="364">
        <v>0</v>
      </c>
      <c r="H66" s="364">
        <v>4</v>
      </c>
      <c r="I66" s="364">
        <v>0</v>
      </c>
      <c r="J66" s="364">
        <v>0</v>
      </c>
      <c r="K66" s="364">
        <v>0</v>
      </c>
      <c r="L66" s="364">
        <v>0</v>
      </c>
      <c r="M66" s="364">
        <v>0</v>
      </c>
      <c r="N66" s="364">
        <v>0</v>
      </c>
      <c r="O66" s="364">
        <v>0</v>
      </c>
    </row>
    <row r="67" spans="1:171" ht="20.100000000000001" customHeight="1">
      <c r="A67" s="75" t="s">
        <v>69</v>
      </c>
      <c r="B67" s="117">
        <v>51</v>
      </c>
      <c r="C67" s="117">
        <v>35</v>
      </c>
      <c r="D67" s="364">
        <v>10</v>
      </c>
      <c r="E67" s="364">
        <v>0</v>
      </c>
      <c r="F67" s="364">
        <v>0</v>
      </c>
      <c r="G67" s="364">
        <v>0</v>
      </c>
      <c r="H67" s="364">
        <v>2</v>
      </c>
      <c r="I67" s="364">
        <v>0</v>
      </c>
      <c r="J67" s="364">
        <v>0</v>
      </c>
      <c r="K67" s="364">
        <v>0</v>
      </c>
      <c r="L67" s="364">
        <v>0</v>
      </c>
      <c r="M67" s="364">
        <v>0</v>
      </c>
      <c r="N67" s="364">
        <v>0</v>
      </c>
      <c r="O67" s="364">
        <v>0</v>
      </c>
    </row>
    <row r="68" spans="1:171" ht="20.100000000000001" customHeight="1">
      <c r="A68" s="75" t="s">
        <v>70</v>
      </c>
      <c r="B68" s="117">
        <v>8</v>
      </c>
      <c r="C68" s="117">
        <v>2</v>
      </c>
      <c r="D68" s="364">
        <v>8</v>
      </c>
      <c r="E68" s="364">
        <v>0</v>
      </c>
      <c r="F68" s="364">
        <v>0</v>
      </c>
      <c r="G68" s="364">
        <v>0</v>
      </c>
      <c r="H68" s="364">
        <v>0</v>
      </c>
      <c r="I68" s="364">
        <v>0</v>
      </c>
      <c r="J68" s="364">
        <v>0</v>
      </c>
      <c r="K68" s="364">
        <v>0</v>
      </c>
      <c r="L68" s="364">
        <v>0</v>
      </c>
      <c r="M68" s="364">
        <v>0</v>
      </c>
      <c r="N68" s="364">
        <v>0</v>
      </c>
      <c r="O68" s="364">
        <v>0</v>
      </c>
    </row>
    <row r="69" spans="1:171" ht="20.100000000000001" customHeight="1" thickBot="1">
      <c r="A69" s="78" t="s">
        <v>71</v>
      </c>
      <c r="B69" s="134">
        <v>2</v>
      </c>
      <c r="C69" s="134">
        <v>5</v>
      </c>
      <c r="D69" s="373">
        <v>2</v>
      </c>
      <c r="E69" s="373">
        <v>0</v>
      </c>
      <c r="F69" s="373">
        <v>0</v>
      </c>
      <c r="G69" s="373">
        <v>0</v>
      </c>
      <c r="H69" s="373">
        <v>0</v>
      </c>
      <c r="I69" s="373">
        <v>0</v>
      </c>
      <c r="J69" s="373">
        <v>0</v>
      </c>
      <c r="K69" s="373">
        <v>0</v>
      </c>
      <c r="L69" s="373">
        <v>0</v>
      </c>
      <c r="M69" s="373">
        <v>0</v>
      </c>
      <c r="N69" s="373">
        <v>0</v>
      </c>
      <c r="O69" s="373">
        <v>0</v>
      </c>
      <c r="P69" s="90"/>
      <c r="Q69" s="90"/>
      <c r="R69" s="90"/>
      <c r="S69" s="90"/>
      <c r="T69" s="90"/>
      <c r="U69" s="90"/>
      <c r="V69" s="90"/>
      <c r="W69" s="90"/>
      <c r="X69" s="90"/>
      <c r="Y69" s="90"/>
      <c r="Z69" s="90"/>
      <c r="AA69" s="90"/>
      <c r="AB69" s="90"/>
      <c r="AC69" s="90"/>
      <c r="AD69" s="90"/>
      <c r="AE69" s="90"/>
      <c r="AF69" s="90"/>
      <c r="AG69" s="90"/>
      <c r="AH69" s="90"/>
      <c r="AI69" s="90"/>
      <c r="AJ69" s="90"/>
      <c r="AK69" s="90"/>
      <c r="AL69" s="90"/>
      <c r="AM69" s="90"/>
      <c r="AN69" s="90"/>
      <c r="AO69" s="90"/>
      <c r="AP69" s="90"/>
      <c r="AQ69" s="90"/>
      <c r="AR69" s="90"/>
      <c r="AS69" s="90"/>
      <c r="AT69" s="90"/>
      <c r="AU69" s="90"/>
      <c r="AV69" s="90"/>
      <c r="AW69" s="90"/>
      <c r="AX69" s="90"/>
      <c r="AY69" s="90"/>
      <c r="AZ69" s="90"/>
      <c r="BA69" s="90"/>
      <c r="BB69" s="90"/>
      <c r="BC69" s="90"/>
      <c r="BD69" s="90"/>
      <c r="BE69" s="90"/>
      <c r="BF69" s="90"/>
      <c r="BG69" s="90"/>
      <c r="BH69" s="90"/>
      <c r="BI69" s="90"/>
      <c r="BJ69" s="90"/>
      <c r="BK69" s="90"/>
      <c r="BL69" s="90"/>
      <c r="BM69" s="90"/>
      <c r="BN69" s="90"/>
      <c r="BO69" s="90"/>
      <c r="BP69" s="90"/>
      <c r="BQ69" s="90"/>
      <c r="BR69" s="90"/>
      <c r="BS69" s="90"/>
      <c r="BT69" s="90"/>
      <c r="BU69" s="90"/>
      <c r="BV69" s="90"/>
      <c r="BW69" s="90"/>
      <c r="BX69" s="90"/>
      <c r="BY69" s="90"/>
      <c r="BZ69" s="90"/>
      <c r="CA69" s="90"/>
      <c r="CB69" s="90"/>
      <c r="CC69" s="90"/>
      <c r="CD69" s="90"/>
      <c r="CE69" s="90"/>
      <c r="CF69" s="90"/>
      <c r="CG69" s="90"/>
      <c r="CH69" s="90"/>
      <c r="CI69" s="90"/>
      <c r="CJ69" s="90"/>
      <c r="CK69" s="90"/>
      <c r="CL69" s="90"/>
      <c r="CM69" s="90"/>
      <c r="CN69" s="90"/>
      <c r="CO69" s="90"/>
      <c r="CP69" s="90"/>
      <c r="CQ69" s="90"/>
      <c r="CR69" s="90"/>
      <c r="CS69" s="90"/>
      <c r="CT69" s="90"/>
      <c r="CU69" s="90"/>
      <c r="CV69" s="90"/>
      <c r="CW69" s="90"/>
      <c r="CX69" s="90"/>
      <c r="CY69" s="90"/>
      <c r="CZ69" s="90"/>
      <c r="DA69" s="90"/>
      <c r="DB69" s="90"/>
      <c r="DC69" s="90"/>
      <c r="DD69" s="90"/>
      <c r="DE69" s="90"/>
      <c r="DF69" s="90"/>
      <c r="DG69" s="90"/>
      <c r="DH69" s="90"/>
      <c r="DI69" s="90"/>
      <c r="DJ69" s="90"/>
      <c r="DK69" s="90"/>
      <c r="DL69" s="90"/>
      <c r="DM69" s="90"/>
      <c r="DN69" s="90"/>
      <c r="DO69" s="90"/>
      <c r="DP69" s="90"/>
      <c r="DQ69" s="90"/>
      <c r="DR69" s="90"/>
      <c r="DS69" s="90"/>
      <c r="DT69" s="90"/>
      <c r="DU69" s="90"/>
      <c r="DV69" s="90"/>
      <c r="DW69" s="90"/>
      <c r="DX69" s="90"/>
      <c r="DY69" s="90"/>
      <c r="DZ69" s="90"/>
      <c r="EA69" s="90"/>
      <c r="EB69" s="90"/>
      <c r="EC69" s="90"/>
      <c r="ED69" s="90"/>
      <c r="EE69" s="90"/>
      <c r="EF69" s="90"/>
      <c r="EG69" s="90"/>
      <c r="EH69" s="90"/>
      <c r="EI69" s="90"/>
      <c r="EJ69" s="90"/>
      <c r="EK69" s="90"/>
      <c r="EL69" s="90"/>
      <c r="EM69" s="90"/>
      <c r="EN69" s="90"/>
      <c r="EO69" s="90"/>
      <c r="EP69" s="90"/>
      <c r="EQ69" s="90"/>
      <c r="ER69" s="90"/>
      <c r="ES69" s="90"/>
      <c r="ET69" s="90"/>
      <c r="EU69" s="90"/>
      <c r="EV69" s="90"/>
      <c r="EW69" s="90"/>
      <c r="EX69" s="90"/>
      <c r="EY69" s="90"/>
      <c r="EZ69" s="90"/>
      <c r="FA69" s="90"/>
      <c r="FB69" s="90"/>
      <c r="FC69" s="90"/>
      <c r="FD69" s="90"/>
      <c r="FE69" s="90"/>
      <c r="FF69" s="90"/>
      <c r="FG69" s="90"/>
      <c r="FH69" s="90"/>
      <c r="FI69" s="90"/>
      <c r="FJ69" s="90"/>
      <c r="FK69" s="90"/>
      <c r="FL69" s="90"/>
      <c r="FM69" s="90"/>
      <c r="FN69" s="90"/>
      <c r="FO69" s="90"/>
    </row>
    <row r="70" spans="1:171" s="250" customFormat="1" ht="15.95" customHeight="1">
      <c r="A70" s="186" t="s">
        <v>425</v>
      </c>
      <c r="B70" s="248"/>
      <c r="C70" s="248"/>
      <c r="D70" s="366"/>
      <c r="E70" s="366"/>
      <c r="F70" s="366"/>
      <c r="G70" s="366"/>
      <c r="H70" s="366"/>
      <c r="I70" s="366"/>
      <c r="J70" s="366"/>
      <c r="K70" s="366"/>
      <c r="L70" s="366"/>
      <c r="M70" s="366"/>
      <c r="N70" s="366"/>
      <c r="O70" s="233" t="s">
        <v>80</v>
      </c>
    </row>
    <row r="71" spans="1:171" s="218" customFormat="1" ht="24.95" customHeight="1">
      <c r="A71" s="220" t="s">
        <v>476</v>
      </c>
      <c r="B71" s="220"/>
      <c r="C71" s="220"/>
      <c r="D71" s="367"/>
      <c r="E71" s="195"/>
      <c r="F71" s="195"/>
      <c r="G71" s="195"/>
      <c r="H71" s="195"/>
      <c r="I71" s="195"/>
      <c r="J71" s="195"/>
      <c r="K71" s="195"/>
      <c r="L71" s="195"/>
      <c r="M71" s="367"/>
      <c r="N71" s="367"/>
      <c r="O71" s="367"/>
    </row>
    <row r="72" spans="1:171" s="218" customFormat="1" ht="24.95" customHeight="1" thickBot="1">
      <c r="A72" s="180" t="s">
        <v>482</v>
      </c>
      <c r="D72" s="367"/>
      <c r="E72" s="367"/>
      <c r="F72" s="367"/>
      <c r="G72" s="367"/>
      <c r="H72" s="367"/>
      <c r="I72" s="367"/>
      <c r="J72" s="367"/>
      <c r="K72" s="367"/>
      <c r="L72" s="367"/>
      <c r="M72" s="368" t="s">
        <v>81</v>
      </c>
      <c r="N72" s="367"/>
    </row>
    <row r="73" spans="1:171" ht="20.100000000000001" customHeight="1">
      <c r="A73" s="1473" t="s">
        <v>1</v>
      </c>
      <c r="B73" s="1496" t="s">
        <v>402</v>
      </c>
      <c r="C73" s="1497"/>
      <c r="D73" s="1497"/>
      <c r="E73" s="1497"/>
      <c r="F73" s="1497"/>
      <c r="G73" s="1497"/>
      <c r="H73" s="1497"/>
      <c r="I73" s="1497"/>
      <c r="J73" s="1497"/>
      <c r="K73" s="1497"/>
      <c r="L73" s="1497"/>
      <c r="M73" s="1497"/>
      <c r="N73" s="360"/>
      <c r="O73" s="99"/>
    </row>
    <row r="74" spans="1:171" ht="20.100000000000001" customHeight="1">
      <c r="A74" s="1474"/>
      <c r="B74" s="173" t="s">
        <v>82</v>
      </c>
      <c r="C74" s="173"/>
      <c r="D74" s="173" t="s">
        <v>83</v>
      </c>
      <c r="E74" s="173"/>
      <c r="F74" s="173" t="s">
        <v>84</v>
      </c>
      <c r="G74" s="173"/>
      <c r="H74" s="173" t="s">
        <v>85</v>
      </c>
      <c r="I74" s="173"/>
      <c r="J74" s="173" t="s">
        <v>86</v>
      </c>
      <c r="K74" s="173"/>
      <c r="L74" s="173" t="s">
        <v>87</v>
      </c>
      <c r="M74" s="166"/>
      <c r="O74" s="75"/>
    </row>
    <row r="75" spans="1:171" ht="20.100000000000001" customHeight="1">
      <c r="A75" s="1475"/>
      <c r="B75" s="60">
        <v>2010</v>
      </c>
      <c r="C75" s="60">
        <v>2011</v>
      </c>
      <c r="D75" s="60">
        <v>2010</v>
      </c>
      <c r="E75" s="60">
        <v>2011</v>
      </c>
      <c r="F75" s="60">
        <v>2010</v>
      </c>
      <c r="G75" s="60">
        <v>2011</v>
      </c>
      <c r="H75" s="60">
        <v>2010</v>
      </c>
      <c r="I75" s="60">
        <v>2011</v>
      </c>
      <c r="J75" s="60">
        <v>2010</v>
      </c>
      <c r="K75" s="60">
        <v>2011</v>
      </c>
      <c r="L75" s="60">
        <v>2010</v>
      </c>
      <c r="M75" s="91">
        <v>2011</v>
      </c>
    </row>
    <row r="76" spans="1:171" ht="20.100000000000001" customHeight="1">
      <c r="A76" s="67" t="s">
        <v>438</v>
      </c>
      <c r="B76" s="68">
        <v>16</v>
      </c>
      <c r="C76" s="68">
        <v>26</v>
      </c>
      <c r="D76" s="68">
        <v>36</v>
      </c>
      <c r="E76" s="68">
        <v>27</v>
      </c>
      <c r="F76" s="68">
        <v>57</v>
      </c>
      <c r="G76" s="68">
        <v>54</v>
      </c>
      <c r="H76" s="68">
        <v>1684</v>
      </c>
      <c r="I76" s="68">
        <v>17</v>
      </c>
      <c r="J76" s="68">
        <v>9051</v>
      </c>
      <c r="K76" s="68">
        <v>8593</v>
      </c>
      <c r="L76" s="68">
        <v>7820</v>
      </c>
      <c r="M76" s="68">
        <v>7569</v>
      </c>
    </row>
    <row r="77" spans="1:171" ht="20.100000000000001" customHeight="1">
      <c r="A77" s="71" t="s">
        <v>10</v>
      </c>
      <c r="B77" s="124">
        <v>0</v>
      </c>
      <c r="C77" s="124">
        <v>0</v>
      </c>
      <c r="D77" s="124">
        <v>2</v>
      </c>
      <c r="E77" s="124">
        <v>5</v>
      </c>
      <c r="F77" s="124">
        <v>10</v>
      </c>
      <c r="G77" s="124">
        <v>0</v>
      </c>
      <c r="H77" s="124">
        <v>2</v>
      </c>
      <c r="I77" s="124">
        <v>0</v>
      </c>
      <c r="J77" s="124">
        <v>10</v>
      </c>
      <c r="K77" s="124">
        <v>43</v>
      </c>
      <c r="L77" s="124">
        <v>29</v>
      </c>
      <c r="M77" s="124">
        <v>48</v>
      </c>
      <c r="P77" s="90"/>
      <c r="Q77" s="90"/>
      <c r="R77" s="90"/>
      <c r="S77" s="90"/>
      <c r="T77" s="90"/>
      <c r="U77" s="90"/>
      <c r="V77" s="90"/>
      <c r="W77" s="90"/>
      <c r="X77" s="90"/>
      <c r="Y77" s="90"/>
      <c r="Z77" s="90"/>
      <c r="AA77" s="90"/>
      <c r="AB77" s="90"/>
      <c r="AC77" s="90"/>
      <c r="AD77" s="90"/>
      <c r="AE77" s="90"/>
      <c r="AF77" s="90"/>
      <c r="AG77" s="90"/>
      <c r="AH77" s="90"/>
      <c r="AI77" s="90"/>
      <c r="AJ77" s="90"/>
      <c r="AK77" s="90"/>
      <c r="AL77" s="90"/>
      <c r="AM77" s="90"/>
      <c r="AN77" s="90"/>
      <c r="AO77" s="90"/>
      <c r="AP77" s="90"/>
      <c r="AQ77" s="90"/>
      <c r="AR77" s="90"/>
      <c r="AS77" s="90"/>
      <c r="AT77" s="90"/>
      <c r="AU77" s="90"/>
      <c r="AV77" s="90"/>
      <c r="AW77" s="90"/>
      <c r="AX77" s="90"/>
      <c r="AY77" s="90"/>
      <c r="AZ77" s="90"/>
      <c r="BA77" s="90"/>
      <c r="BB77" s="90"/>
      <c r="BC77" s="90"/>
      <c r="BD77" s="90"/>
      <c r="BE77" s="90"/>
      <c r="BF77" s="90"/>
      <c r="BG77" s="90"/>
      <c r="BH77" s="90"/>
      <c r="BI77" s="90"/>
      <c r="BJ77" s="90"/>
      <c r="BK77" s="90"/>
      <c r="BL77" s="90"/>
      <c r="BM77" s="90"/>
      <c r="BN77" s="90"/>
      <c r="BO77" s="90"/>
      <c r="BP77" s="90"/>
      <c r="BQ77" s="90"/>
      <c r="BR77" s="90"/>
      <c r="BS77" s="90"/>
      <c r="BT77" s="90"/>
      <c r="BU77" s="90"/>
      <c r="BV77" s="90"/>
      <c r="BW77" s="90"/>
      <c r="BX77" s="90"/>
      <c r="BY77" s="90"/>
      <c r="BZ77" s="90"/>
      <c r="CA77" s="90"/>
      <c r="CB77" s="90"/>
      <c r="CC77" s="90"/>
      <c r="CD77" s="90"/>
      <c r="CE77" s="90"/>
      <c r="CF77" s="90"/>
      <c r="CG77" s="90"/>
      <c r="CH77" s="90"/>
      <c r="CI77" s="90"/>
      <c r="CJ77" s="90"/>
      <c r="CK77" s="90"/>
      <c r="CL77" s="90"/>
      <c r="CM77" s="90"/>
      <c r="CN77" s="90"/>
      <c r="CO77" s="90"/>
      <c r="CP77" s="90"/>
      <c r="CQ77" s="90"/>
      <c r="CR77" s="90"/>
      <c r="CS77" s="90"/>
      <c r="CT77" s="90"/>
      <c r="CU77" s="90"/>
      <c r="CV77" s="90"/>
      <c r="CW77" s="90"/>
      <c r="CX77" s="90"/>
      <c r="CY77" s="90"/>
      <c r="CZ77" s="90"/>
      <c r="DA77" s="90"/>
      <c r="DB77" s="90"/>
      <c r="DC77" s="90"/>
      <c r="DD77" s="90"/>
      <c r="DE77" s="90"/>
      <c r="DF77" s="90"/>
      <c r="DG77" s="90"/>
      <c r="DH77" s="90"/>
      <c r="DI77" s="90"/>
      <c r="DJ77" s="90"/>
      <c r="DK77" s="90"/>
      <c r="DL77" s="90"/>
      <c r="DM77" s="90"/>
      <c r="DN77" s="90"/>
      <c r="DO77" s="90"/>
      <c r="DP77" s="90"/>
      <c r="DQ77" s="90"/>
      <c r="DR77" s="90"/>
      <c r="DS77" s="90"/>
      <c r="DT77" s="90"/>
      <c r="DU77" s="90"/>
      <c r="DV77" s="90"/>
      <c r="DW77" s="90"/>
      <c r="DX77" s="90"/>
      <c r="DY77" s="90"/>
      <c r="DZ77" s="90"/>
      <c r="EA77" s="90"/>
      <c r="EB77" s="90"/>
      <c r="EC77" s="90"/>
      <c r="ED77" s="90"/>
      <c r="EE77" s="90"/>
      <c r="EF77" s="90"/>
      <c r="EG77" s="90"/>
      <c r="EH77" s="90"/>
      <c r="EI77" s="90"/>
      <c r="EJ77" s="90"/>
      <c r="EK77" s="90"/>
      <c r="EL77" s="90"/>
      <c r="EM77" s="90"/>
      <c r="EN77" s="90"/>
      <c r="EO77" s="90"/>
      <c r="EP77" s="90"/>
      <c r="EQ77" s="90"/>
      <c r="ER77" s="90"/>
      <c r="ES77" s="90"/>
      <c r="ET77" s="90"/>
      <c r="EU77" s="90"/>
      <c r="EV77" s="90"/>
      <c r="EW77" s="90"/>
      <c r="EX77" s="90"/>
      <c r="EY77" s="90"/>
      <c r="EZ77" s="90"/>
      <c r="FA77" s="90"/>
      <c r="FB77" s="90"/>
      <c r="FC77" s="90"/>
      <c r="FD77" s="90"/>
      <c r="FE77" s="90"/>
      <c r="FF77" s="90"/>
      <c r="FG77" s="90"/>
      <c r="FH77" s="90"/>
      <c r="FI77" s="90"/>
      <c r="FJ77" s="90"/>
      <c r="FK77" s="90"/>
      <c r="FL77" s="90"/>
      <c r="FM77" s="90"/>
      <c r="FN77" s="90"/>
      <c r="FO77" s="90"/>
    </row>
    <row r="78" spans="1:171" ht="20.100000000000001" customHeight="1">
      <c r="A78" s="75" t="s">
        <v>11</v>
      </c>
      <c r="B78" s="364">
        <v>0</v>
      </c>
      <c r="C78" s="364">
        <v>0</v>
      </c>
      <c r="D78" s="364">
        <v>0</v>
      </c>
      <c r="E78" s="364">
        <v>5</v>
      </c>
      <c r="F78" s="364">
        <v>10</v>
      </c>
      <c r="G78" s="364">
        <v>0</v>
      </c>
      <c r="H78" s="364">
        <v>0</v>
      </c>
      <c r="I78" s="364">
        <v>0</v>
      </c>
      <c r="J78" s="364">
        <v>2</v>
      </c>
      <c r="K78" s="364">
        <v>12</v>
      </c>
      <c r="L78" s="364">
        <v>8</v>
      </c>
      <c r="M78" s="364">
        <v>31</v>
      </c>
    </row>
    <row r="79" spans="1:171" ht="20.100000000000001" customHeight="1">
      <c r="A79" s="75" t="s">
        <v>12</v>
      </c>
      <c r="B79" s="364">
        <v>0</v>
      </c>
      <c r="C79" s="364">
        <v>0</v>
      </c>
      <c r="D79" s="364">
        <v>0</v>
      </c>
      <c r="E79" s="364">
        <v>0</v>
      </c>
      <c r="F79" s="364">
        <v>0</v>
      </c>
      <c r="G79" s="364">
        <v>0</v>
      </c>
      <c r="H79" s="364">
        <v>0</v>
      </c>
      <c r="I79" s="364">
        <v>0</v>
      </c>
      <c r="J79" s="364">
        <v>0</v>
      </c>
      <c r="K79" s="364">
        <v>0</v>
      </c>
      <c r="L79" s="364">
        <v>0</v>
      </c>
      <c r="M79" s="364">
        <v>0</v>
      </c>
    </row>
    <row r="80" spans="1:171" ht="20.100000000000001" customHeight="1">
      <c r="A80" s="75" t="s">
        <v>13</v>
      </c>
      <c r="B80" s="364">
        <v>0</v>
      </c>
      <c r="C80" s="364">
        <v>0</v>
      </c>
      <c r="D80" s="364">
        <v>0</v>
      </c>
      <c r="E80" s="364">
        <v>0</v>
      </c>
      <c r="F80" s="364">
        <v>0</v>
      </c>
      <c r="G80" s="364">
        <v>0</v>
      </c>
      <c r="H80" s="364">
        <v>0</v>
      </c>
      <c r="I80" s="364">
        <v>0</v>
      </c>
      <c r="J80" s="364">
        <v>4</v>
      </c>
      <c r="K80" s="364">
        <v>0</v>
      </c>
      <c r="L80" s="364">
        <v>0</v>
      </c>
      <c r="M80" s="364">
        <v>0</v>
      </c>
    </row>
    <row r="81" spans="1:171" ht="20.100000000000001" customHeight="1">
      <c r="A81" s="75" t="s">
        <v>14</v>
      </c>
      <c r="B81" s="364">
        <v>0</v>
      </c>
      <c r="C81" s="364">
        <v>0</v>
      </c>
      <c r="D81" s="364">
        <v>0</v>
      </c>
      <c r="E81" s="364">
        <v>0</v>
      </c>
      <c r="F81" s="364">
        <v>0</v>
      </c>
      <c r="G81" s="364">
        <v>0</v>
      </c>
      <c r="H81" s="364">
        <v>0</v>
      </c>
      <c r="I81" s="364">
        <v>0</v>
      </c>
      <c r="J81" s="364">
        <v>0</v>
      </c>
      <c r="K81" s="364">
        <v>0</v>
      </c>
      <c r="L81" s="364">
        <v>2</v>
      </c>
      <c r="M81" s="364">
        <v>0</v>
      </c>
    </row>
    <row r="82" spans="1:171" ht="20.100000000000001" customHeight="1">
      <c r="A82" s="75" t="s">
        <v>15</v>
      </c>
      <c r="B82" s="364">
        <v>0</v>
      </c>
      <c r="C82" s="364">
        <v>0</v>
      </c>
      <c r="D82" s="364">
        <v>2</v>
      </c>
      <c r="E82" s="364">
        <v>0</v>
      </c>
      <c r="F82" s="364">
        <v>0</v>
      </c>
      <c r="G82" s="364">
        <v>0</v>
      </c>
      <c r="H82" s="364">
        <v>2</v>
      </c>
      <c r="I82" s="364">
        <v>0</v>
      </c>
      <c r="J82" s="364">
        <v>4</v>
      </c>
      <c r="K82" s="364">
        <v>31</v>
      </c>
      <c r="L82" s="364">
        <v>19</v>
      </c>
      <c r="M82" s="364">
        <v>17</v>
      </c>
    </row>
    <row r="83" spans="1:171" ht="20.100000000000001" customHeight="1">
      <c r="A83" s="71" t="s">
        <v>16</v>
      </c>
      <c r="B83" s="124">
        <v>0</v>
      </c>
      <c r="C83" s="124">
        <v>0</v>
      </c>
      <c r="D83" s="124">
        <v>0</v>
      </c>
      <c r="E83" s="124">
        <v>0</v>
      </c>
      <c r="F83" s="124">
        <v>0</v>
      </c>
      <c r="G83" s="124">
        <v>0</v>
      </c>
      <c r="H83" s="124">
        <v>0</v>
      </c>
      <c r="I83" s="124">
        <v>0</v>
      </c>
      <c r="J83" s="124">
        <v>8</v>
      </c>
      <c r="K83" s="124">
        <v>5</v>
      </c>
      <c r="L83" s="124">
        <v>12</v>
      </c>
      <c r="M83" s="124">
        <v>24</v>
      </c>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c r="AU83" s="90"/>
      <c r="AV83" s="90"/>
      <c r="AW83" s="90"/>
      <c r="AX83" s="90"/>
      <c r="AY83" s="90"/>
      <c r="AZ83" s="90"/>
      <c r="BA83" s="90"/>
      <c r="BB83" s="90"/>
      <c r="BC83" s="90"/>
      <c r="BD83" s="90"/>
      <c r="BE83" s="90"/>
      <c r="BF83" s="90"/>
      <c r="BG83" s="90"/>
      <c r="BH83" s="90"/>
      <c r="BI83" s="90"/>
      <c r="BJ83" s="90"/>
      <c r="BK83" s="90"/>
      <c r="BL83" s="90"/>
      <c r="BM83" s="90"/>
      <c r="BN83" s="90"/>
      <c r="BO83" s="90"/>
      <c r="BP83" s="90"/>
      <c r="BQ83" s="90"/>
      <c r="BR83" s="90"/>
      <c r="BS83" s="90"/>
      <c r="BT83" s="90"/>
      <c r="BU83" s="90"/>
      <c r="BV83" s="90"/>
      <c r="BW83" s="90"/>
      <c r="BX83" s="90"/>
      <c r="BY83" s="90"/>
      <c r="BZ83" s="90"/>
      <c r="CA83" s="90"/>
      <c r="CB83" s="90"/>
      <c r="CC83" s="90"/>
      <c r="CD83" s="90"/>
      <c r="CE83" s="90"/>
      <c r="CF83" s="90"/>
      <c r="CG83" s="90"/>
      <c r="CH83" s="90"/>
      <c r="CI83" s="90"/>
      <c r="CJ83" s="90"/>
      <c r="CK83" s="90"/>
      <c r="CL83" s="90"/>
      <c r="CM83" s="90"/>
      <c r="CN83" s="90"/>
      <c r="CO83" s="90"/>
      <c r="CP83" s="90"/>
      <c r="CQ83" s="90"/>
      <c r="CR83" s="90"/>
      <c r="CS83" s="90"/>
      <c r="CT83" s="90"/>
      <c r="CU83" s="90"/>
      <c r="CV83" s="90"/>
      <c r="CW83" s="90"/>
      <c r="CX83" s="90"/>
      <c r="CY83" s="90"/>
      <c r="CZ83" s="90"/>
      <c r="DA83" s="90"/>
      <c r="DB83" s="90"/>
      <c r="DC83" s="90"/>
      <c r="DD83" s="90"/>
      <c r="DE83" s="90"/>
      <c r="DF83" s="90"/>
      <c r="DG83" s="90"/>
      <c r="DH83" s="90"/>
      <c r="DI83" s="90"/>
      <c r="DJ83" s="90"/>
      <c r="DK83" s="90"/>
      <c r="DL83" s="90"/>
      <c r="DM83" s="90"/>
      <c r="DN83" s="90"/>
      <c r="DO83" s="90"/>
      <c r="DP83" s="90"/>
      <c r="DQ83" s="90"/>
      <c r="DR83" s="90"/>
      <c r="DS83" s="90"/>
      <c r="DT83" s="90"/>
      <c r="DU83" s="90"/>
      <c r="DV83" s="90"/>
      <c r="DW83" s="90"/>
      <c r="DX83" s="90"/>
      <c r="DY83" s="90"/>
      <c r="DZ83" s="90"/>
      <c r="EA83" s="90"/>
      <c r="EB83" s="90"/>
      <c r="EC83" s="90"/>
      <c r="ED83" s="90"/>
      <c r="EE83" s="90"/>
      <c r="EF83" s="90"/>
      <c r="EG83" s="90"/>
      <c r="EH83" s="90"/>
      <c r="EI83" s="90"/>
      <c r="EJ83" s="90"/>
      <c r="EK83" s="90"/>
      <c r="EL83" s="90"/>
      <c r="EM83" s="90"/>
      <c r="EN83" s="90"/>
      <c r="EO83" s="90"/>
      <c r="EP83" s="90"/>
      <c r="EQ83" s="90"/>
      <c r="ER83" s="90"/>
      <c r="ES83" s="90"/>
      <c r="ET83" s="90"/>
      <c r="EU83" s="90"/>
      <c r="EV83" s="90"/>
      <c r="EW83" s="90"/>
      <c r="EX83" s="90"/>
      <c r="EY83" s="90"/>
      <c r="EZ83" s="90"/>
      <c r="FA83" s="90"/>
      <c r="FB83" s="90"/>
      <c r="FC83" s="90"/>
      <c r="FD83" s="90"/>
      <c r="FE83" s="90"/>
      <c r="FF83" s="90"/>
      <c r="FG83" s="90"/>
      <c r="FH83" s="90"/>
      <c r="FI83" s="90"/>
      <c r="FJ83" s="90"/>
      <c r="FK83" s="90"/>
      <c r="FL83" s="90"/>
      <c r="FM83" s="90"/>
      <c r="FN83" s="90"/>
      <c r="FO83" s="90"/>
    </row>
    <row r="84" spans="1:171" ht="20.100000000000001" customHeight="1">
      <c r="A84" s="75" t="s">
        <v>17</v>
      </c>
      <c r="B84" s="364">
        <v>0</v>
      </c>
      <c r="C84" s="364">
        <v>0</v>
      </c>
      <c r="D84" s="364">
        <v>0</v>
      </c>
      <c r="E84" s="364">
        <v>0</v>
      </c>
      <c r="F84" s="364">
        <v>0</v>
      </c>
      <c r="G84" s="364">
        <v>0</v>
      </c>
      <c r="H84" s="364">
        <v>0</v>
      </c>
      <c r="I84" s="364">
        <v>0</v>
      </c>
      <c r="J84" s="364">
        <v>0</v>
      </c>
      <c r="K84" s="364">
        <v>0</v>
      </c>
      <c r="L84" s="364">
        <v>0</v>
      </c>
      <c r="M84" s="364">
        <v>0</v>
      </c>
    </row>
    <row r="85" spans="1:171" ht="20.100000000000001" customHeight="1">
      <c r="A85" s="75" t="s">
        <v>18</v>
      </c>
      <c r="B85" s="364">
        <v>0</v>
      </c>
      <c r="C85" s="364">
        <v>0</v>
      </c>
      <c r="D85" s="364">
        <v>0</v>
      </c>
      <c r="E85" s="364">
        <v>0</v>
      </c>
      <c r="F85" s="364">
        <v>0</v>
      </c>
      <c r="G85" s="364">
        <v>0</v>
      </c>
      <c r="H85" s="364">
        <v>0</v>
      </c>
      <c r="I85" s="364">
        <v>0</v>
      </c>
      <c r="J85" s="364">
        <v>0</v>
      </c>
      <c r="K85" s="364">
        <v>0</v>
      </c>
      <c r="L85" s="364">
        <v>0</v>
      </c>
      <c r="M85" s="364">
        <v>0</v>
      </c>
    </row>
    <row r="86" spans="1:171" ht="20.100000000000001" customHeight="1">
      <c r="A86" s="75" t="s">
        <v>19</v>
      </c>
      <c r="B86" s="364">
        <v>0</v>
      </c>
      <c r="C86" s="364">
        <v>0</v>
      </c>
      <c r="D86" s="364">
        <v>0</v>
      </c>
      <c r="E86" s="364">
        <v>0</v>
      </c>
      <c r="F86" s="364">
        <v>0</v>
      </c>
      <c r="G86" s="364">
        <v>0</v>
      </c>
      <c r="H86" s="364">
        <v>0</v>
      </c>
      <c r="I86" s="364">
        <v>0</v>
      </c>
      <c r="J86" s="364">
        <v>2</v>
      </c>
      <c r="K86" s="364">
        <v>5</v>
      </c>
      <c r="L86" s="364">
        <v>0</v>
      </c>
      <c r="M86" s="364">
        <v>12</v>
      </c>
    </row>
    <row r="87" spans="1:171" ht="20.100000000000001" customHeight="1">
      <c r="A87" s="75" t="s">
        <v>20</v>
      </c>
      <c r="B87" s="364">
        <v>0</v>
      </c>
      <c r="C87" s="364">
        <v>0</v>
      </c>
      <c r="D87" s="364">
        <v>0</v>
      </c>
      <c r="E87" s="364">
        <v>0</v>
      </c>
      <c r="F87" s="364">
        <v>0</v>
      </c>
      <c r="G87" s="364">
        <v>0</v>
      </c>
      <c r="H87" s="364">
        <v>0</v>
      </c>
      <c r="I87" s="364">
        <v>0</v>
      </c>
      <c r="J87" s="364">
        <v>4</v>
      </c>
      <c r="K87" s="364">
        <v>0</v>
      </c>
      <c r="L87" s="364">
        <v>2</v>
      </c>
      <c r="M87" s="364">
        <v>0</v>
      </c>
    </row>
    <row r="88" spans="1:171" ht="20.100000000000001" customHeight="1">
      <c r="A88" s="75" t="s">
        <v>79</v>
      </c>
      <c r="B88" s="364">
        <v>0</v>
      </c>
      <c r="C88" s="364">
        <v>0</v>
      </c>
      <c r="D88" s="364">
        <v>0</v>
      </c>
      <c r="E88" s="364">
        <v>0</v>
      </c>
      <c r="F88" s="364">
        <v>0</v>
      </c>
      <c r="G88" s="364">
        <v>0</v>
      </c>
      <c r="H88" s="364">
        <v>0</v>
      </c>
      <c r="I88" s="364">
        <v>0</v>
      </c>
      <c r="J88" s="364">
        <v>2</v>
      </c>
      <c r="K88" s="364">
        <v>0</v>
      </c>
      <c r="L88" s="364">
        <v>10</v>
      </c>
      <c r="M88" s="364">
        <v>12</v>
      </c>
    </row>
    <row r="89" spans="1:171" ht="20.100000000000001" customHeight="1">
      <c r="A89" s="71" t="s">
        <v>21</v>
      </c>
      <c r="B89" s="124">
        <v>0</v>
      </c>
      <c r="C89" s="124">
        <v>0</v>
      </c>
      <c r="D89" s="124">
        <v>0</v>
      </c>
      <c r="E89" s="124">
        <v>0</v>
      </c>
      <c r="F89" s="124">
        <v>2</v>
      </c>
      <c r="G89" s="124">
        <v>2</v>
      </c>
      <c r="H89" s="124">
        <v>16</v>
      </c>
      <c r="I89" s="124">
        <v>0</v>
      </c>
      <c r="J89" s="124">
        <v>31</v>
      </c>
      <c r="K89" s="124">
        <v>124</v>
      </c>
      <c r="L89" s="124">
        <v>422</v>
      </c>
      <c r="M89" s="124">
        <v>1334</v>
      </c>
      <c r="P89" s="90"/>
      <c r="Q89" s="90"/>
      <c r="R89" s="90"/>
      <c r="S89" s="90"/>
      <c r="T89" s="90"/>
      <c r="U89" s="90"/>
      <c r="V89" s="90"/>
      <c r="W89" s="90"/>
      <c r="X89" s="90"/>
      <c r="Y89" s="90"/>
      <c r="Z89" s="90"/>
      <c r="AA89" s="90"/>
      <c r="AB89" s="90"/>
      <c r="AC89" s="90"/>
      <c r="AD89" s="90"/>
      <c r="AE89" s="90"/>
      <c r="AF89" s="90"/>
      <c r="AG89" s="90"/>
      <c r="AH89" s="90"/>
      <c r="AI89" s="90"/>
      <c r="AJ89" s="90"/>
      <c r="AK89" s="90"/>
      <c r="AL89" s="90"/>
      <c r="AM89" s="90"/>
      <c r="AN89" s="90"/>
      <c r="AO89" s="90"/>
      <c r="AP89" s="90"/>
      <c r="AQ89" s="90"/>
      <c r="AR89" s="90"/>
      <c r="AS89" s="90"/>
      <c r="AT89" s="90"/>
      <c r="AU89" s="90"/>
      <c r="AV89" s="90"/>
      <c r="AW89" s="90"/>
      <c r="AX89" s="90"/>
      <c r="AY89" s="90"/>
      <c r="AZ89" s="90"/>
      <c r="BA89" s="90"/>
      <c r="BB89" s="90"/>
      <c r="BC89" s="90"/>
      <c r="BD89" s="90"/>
      <c r="BE89" s="90"/>
      <c r="BF89" s="90"/>
      <c r="BG89" s="90"/>
      <c r="BH89" s="90"/>
      <c r="BI89" s="90"/>
      <c r="BJ89" s="90"/>
      <c r="BK89" s="90"/>
      <c r="BL89" s="90"/>
      <c r="BM89" s="90"/>
      <c r="BN89" s="90"/>
      <c r="BO89" s="90"/>
      <c r="BP89" s="90"/>
      <c r="BQ89" s="90"/>
      <c r="BR89" s="90"/>
      <c r="BS89" s="90"/>
      <c r="BT89" s="90"/>
      <c r="BU89" s="90"/>
      <c r="BV89" s="90"/>
      <c r="BW89" s="90"/>
      <c r="BX89" s="90"/>
      <c r="BY89" s="90"/>
      <c r="BZ89" s="90"/>
      <c r="CA89" s="90"/>
      <c r="CB89" s="90"/>
      <c r="CC89" s="90"/>
      <c r="CD89" s="90"/>
      <c r="CE89" s="90"/>
      <c r="CF89" s="90"/>
      <c r="CG89" s="90"/>
      <c r="CH89" s="90"/>
      <c r="CI89" s="90"/>
      <c r="CJ89" s="90"/>
      <c r="CK89" s="90"/>
      <c r="CL89" s="90"/>
      <c r="CM89" s="90"/>
      <c r="CN89" s="90"/>
      <c r="CO89" s="90"/>
      <c r="CP89" s="90"/>
      <c r="CQ89" s="90"/>
      <c r="CR89" s="90"/>
      <c r="CS89" s="90"/>
      <c r="CT89" s="90"/>
      <c r="CU89" s="90"/>
      <c r="CV89" s="90"/>
      <c r="CW89" s="90"/>
      <c r="CX89" s="90"/>
      <c r="CY89" s="90"/>
      <c r="CZ89" s="90"/>
      <c r="DA89" s="90"/>
      <c r="DB89" s="90"/>
      <c r="DC89" s="90"/>
      <c r="DD89" s="90"/>
      <c r="DE89" s="90"/>
      <c r="DF89" s="90"/>
      <c r="DG89" s="90"/>
      <c r="DH89" s="90"/>
      <c r="DI89" s="90"/>
      <c r="DJ89" s="90"/>
      <c r="DK89" s="90"/>
      <c r="DL89" s="90"/>
      <c r="DM89" s="90"/>
      <c r="DN89" s="90"/>
      <c r="DO89" s="90"/>
      <c r="DP89" s="90"/>
      <c r="DQ89" s="90"/>
      <c r="DR89" s="90"/>
      <c r="DS89" s="90"/>
      <c r="DT89" s="90"/>
      <c r="DU89" s="90"/>
      <c r="DV89" s="90"/>
      <c r="DW89" s="90"/>
      <c r="DX89" s="90"/>
      <c r="DY89" s="90"/>
      <c r="DZ89" s="90"/>
      <c r="EA89" s="90"/>
      <c r="EB89" s="90"/>
      <c r="EC89" s="90"/>
      <c r="ED89" s="90"/>
      <c r="EE89" s="90"/>
      <c r="EF89" s="90"/>
      <c r="EG89" s="90"/>
      <c r="EH89" s="90"/>
      <c r="EI89" s="90"/>
      <c r="EJ89" s="90"/>
      <c r="EK89" s="90"/>
      <c r="EL89" s="90"/>
      <c r="EM89" s="90"/>
      <c r="EN89" s="90"/>
      <c r="EO89" s="90"/>
      <c r="EP89" s="90"/>
      <c r="EQ89" s="90"/>
      <c r="ER89" s="90"/>
      <c r="ES89" s="90"/>
      <c r="ET89" s="90"/>
      <c r="EU89" s="90"/>
      <c r="EV89" s="90"/>
      <c r="EW89" s="90"/>
      <c r="EX89" s="90"/>
      <c r="EY89" s="90"/>
      <c r="EZ89" s="90"/>
      <c r="FA89" s="90"/>
      <c r="FB89" s="90"/>
      <c r="FC89" s="90"/>
      <c r="FD89" s="90"/>
      <c r="FE89" s="90"/>
      <c r="FF89" s="90"/>
      <c r="FG89" s="90"/>
      <c r="FH89" s="90"/>
      <c r="FI89" s="90"/>
      <c r="FJ89" s="90"/>
      <c r="FK89" s="90"/>
      <c r="FL89" s="90"/>
      <c r="FM89" s="90"/>
      <c r="FN89" s="90"/>
      <c r="FO89" s="90"/>
    </row>
    <row r="90" spans="1:171" ht="20.100000000000001" customHeight="1">
      <c r="A90" s="75" t="s">
        <v>22</v>
      </c>
      <c r="B90" s="364">
        <v>0</v>
      </c>
      <c r="C90" s="364">
        <v>0</v>
      </c>
      <c r="D90" s="364">
        <v>0</v>
      </c>
      <c r="E90" s="364">
        <v>0</v>
      </c>
      <c r="F90" s="364">
        <v>0</v>
      </c>
      <c r="G90" s="364">
        <v>0</v>
      </c>
      <c r="H90" s="364">
        <v>6</v>
      </c>
      <c r="I90" s="364">
        <v>0</v>
      </c>
      <c r="J90" s="364">
        <v>8</v>
      </c>
      <c r="K90" s="364">
        <v>25</v>
      </c>
      <c r="L90" s="364">
        <v>116</v>
      </c>
      <c r="M90" s="364">
        <v>325</v>
      </c>
    </row>
    <row r="91" spans="1:171" ht="20.100000000000001" customHeight="1">
      <c r="A91" s="75" t="s">
        <v>23</v>
      </c>
      <c r="B91" s="364">
        <v>0</v>
      </c>
      <c r="C91" s="364">
        <v>0</v>
      </c>
      <c r="D91" s="364">
        <v>0</v>
      </c>
      <c r="E91" s="364">
        <v>0</v>
      </c>
      <c r="F91" s="364">
        <v>2</v>
      </c>
      <c r="G91" s="364">
        <v>2</v>
      </c>
      <c r="H91" s="364">
        <v>10</v>
      </c>
      <c r="I91" s="364">
        <v>0</v>
      </c>
      <c r="J91" s="364">
        <v>19</v>
      </c>
      <c r="K91" s="364">
        <v>99</v>
      </c>
      <c r="L91" s="364">
        <v>306</v>
      </c>
      <c r="M91" s="364">
        <v>977</v>
      </c>
    </row>
    <row r="92" spans="1:171" ht="20.100000000000001" customHeight="1">
      <c r="A92" s="75" t="s">
        <v>24</v>
      </c>
      <c r="B92" s="364">
        <v>0</v>
      </c>
      <c r="C92" s="364">
        <v>0</v>
      </c>
      <c r="D92" s="364">
        <v>0</v>
      </c>
      <c r="E92" s="364">
        <v>0</v>
      </c>
      <c r="F92" s="364">
        <v>0</v>
      </c>
      <c r="G92" s="364">
        <v>0</v>
      </c>
      <c r="H92" s="364">
        <v>0</v>
      </c>
      <c r="I92" s="364">
        <v>0</v>
      </c>
      <c r="J92" s="364">
        <v>4</v>
      </c>
      <c r="K92" s="364">
        <v>0</v>
      </c>
      <c r="L92" s="364">
        <v>0</v>
      </c>
      <c r="M92" s="364">
        <v>32</v>
      </c>
    </row>
    <row r="93" spans="1:171" ht="20.100000000000001" customHeight="1">
      <c r="A93" s="71" t="s">
        <v>25</v>
      </c>
      <c r="B93" s="124">
        <v>0</v>
      </c>
      <c r="C93" s="124">
        <v>5</v>
      </c>
      <c r="D93" s="124">
        <v>6</v>
      </c>
      <c r="E93" s="124">
        <v>0</v>
      </c>
      <c r="F93" s="124">
        <v>0</v>
      </c>
      <c r="G93" s="124">
        <v>3</v>
      </c>
      <c r="H93" s="124">
        <v>120</v>
      </c>
      <c r="I93" s="124">
        <v>0</v>
      </c>
      <c r="J93" s="124">
        <v>1692</v>
      </c>
      <c r="K93" s="124">
        <v>1564</v>
      </c>
      <c r="L93" s="124">
        <v>194</v>
      </c>
      <c r="M93" s="124">
        <v>807</v>
      </c>
      <c r="P93" s="90"/>
      <c r="Q93" s="90"/>
      <c r="R93" s="90"/>
      <c r="S93" s="90"/>
      <c r="T93" s="90"/>
      <c r="U93" s="90"/>
      <c r="V93" s="90"/>
      <c r="W93" s="90"/>
      <c r="X93" s="90"/>
      <c r="Y93" s="90"/>
      <c r="Z93" s="90"/>
      <c r="AA93" s="90"/>
      <c r="AB93" s="90"/>
      <c r="AC93" s="90"/>
      <c r="AD93" s="90"/>
      <c r="AE93" s="90"/>
      <c r="AF93" s="90"/>
      <c r="AG93" s="90"/>
      <c r="AH93" s="90"/>
      <c r="AI93" s="90"/>
      <c r="AJ93" s="90"/>
      <c r="AK93" s="90"/>
      <c r="AL93" s="90"/>
      <c r="AM93" s="90"/>
      <c r="AN93" s="90"/>
      <c r="AO93" s="90"/>
      <c r="AP93" s="90"/>
      <c r="AQ93" s="90"/>
      <c r="AR93" s="90"/>
      <c r="AS93" s="90"/>
      <c r="AT93" s="90"/>
      <c r="AU93" s="90"/>
      <c r="AV93" s="90"/>
      <c r="AW93" s="90"/>
      <c r="AX93" s="90"/>
      <c r="AY93" s="90"/>
      <c r="AZ93" s="90"/>
      <c r="BA93" s="90"/>
      <c r="BB93" s="90"/>
      <c r="BC93" s="90"/>
      <c r="BD93" s="90"/>
      <c r="BE93" s="90"/>
      <c r="BF93" s="90"/>
      <c r="BG93" s="90"/>
      <c r="BH93" s="90"/>
      <c r="BI93" s="90"/>
      <c r="BJ93" s="90"/>
      <c r="BK93" s="90"/>
      <c r="BL93" s="90"/>
      <c r="BM93" s="90"/>
      <c r="BN93" s="90"/>
      <c r="BO93" s="90"/>
      <c r="BP93" s="90"/>
      <c r="BQ93" s="90"/>
      <c r="BR93" s="90"/>
      <c r="BS93" s="90"/>
      <c r="BT93" s="90"/>
      <c r="BU93" s="90"/>
      <c r="BV93" s="90"/>
      <c r="BW93" s="90"/>
      <c r="BX93" s="90"/>
      <c r="BY93" s="90"/>
      <c r="BZ93" s="90"/>
      <c r="CA93" s="90"/>
      <c r="CB93" s="90"/>
      <c r="CC93" s="90"/>
      <c r="CD93" s="90"/>
      <c r="CE93" s="90"/>
      <c r="CF93" s="90"/>
      <c r="CG93" s="90"/>
      <c r="CH93" s="90"/>
      <c r="CI93" s="90"/>
      <c r="CJ93" s="90"/>
      <c r="CK93" s="90"/>
      <c r="CL93" s="90"/>
      <c r="CM93" s="90"/>
      <c r="CN93" s="90"/>
      <c r="CO93" s="90"/>
      <c r="CP93" s="90"/>
      <c r="CQ93" s="90"/>
      <c r="CR93" s="90"/>
      <c r="CS93" s="90"/>
      <c r="CT93" s="90"/>
      <c r="CU93" s="90"/>
      <c r="CV93" s="90"/>
      <c r="CW93" s="90"/>
      <c r="CX93" s="90"/>
      <c r="CY93" s="90"/>
      <c r="CZ93" s="90"/>
      <c r="DA93" s="90"/>
      <c r="DB93" s="90"/>
      <c r="DC93" s="90"/>
      <c r="DD93" s="90"/>
      <c r="DE93" s="90"/>
      <c r="DF93" s="90"/>
      <c r="DG93" s="90"/>
      <c r="DH93" s="90"/>
      <c r="DI93" s="90"/>
      <c r="DJ93" s="90"/>
      <c r="DK93" s="90"/>
      <c r="DL93" s="90"/>
      <c r="DM93" s="90"/>
      <c r="DN93" s="90"/>
      <c r="DO93" s="90"/>
      <c r="DP93" s="90"/>
      <c r="DQ93" s="90"/>
      <c r="DR93" s="90"/>
      <c r="DS93" s="90"/>
      <c r="DT93" s="90"/>
      <c r="DU93" s="90"/>
      <c r="DV93" s="90"/>
      <c r="DW93" s="90"/>
      <c r="DX93" s="90"/>
      <c r="DY93" s="90"/>
      <c r="DZ93" s="90"/>
      <c r="EA93" s="90"/>
      <c r="EB93" s="90"/>
      <c r="EC93" s="90"/>
      <c r="ED93" s="90"/>
      <c r="EE93" s="90"/>
      <c r="EF93" s="90"/>
      <c r="EG93" s="90"/>
      <c r="EH93" s="90"/>
      <c r="EI93" s="90"/>
      <c r="EJ93" s="90"/>
      <c r="EK93" s="90"/>
      <c r="EL93" s="90"/>
      <c r="EM93" s="90"/>
      <c r="EN93" s="90"/>
      <c r="EO93" s="90"/>
      <c r="EP93" s="90"/>
      <c r="EQ93" s="90"/>
      <c r="ER93" s="90"/>
      <c r="ES93" s="90"/>
      <c r="ET93" s="90"/>
      <c r="EU93" s="90"/>
      <c r="EV93" s="90"/>
      <c r="EW93" s="90"/>
      <c r="EX93" s="90"/>
      <c r="EY93" s="90"/>
      <c r="EZ93" s="90"/>
      <c r="FA93" s="90"/>
      <c r="FB93" s="90"/>
      <c r="FC93" s="90"/>
      <c r="FD93" s="90"/>
      <c r="FE93" s="90"/>
      <c r="FF93" s="90"/>
      <c r="FG93" s="90"/>
      <c r="FH93" s="90"/>
      <c r="FI93" s="90"/>
      <c r="FJ93" s="90"/>
      <c r="FK93" s="90"/>
      <c r="FL93" s="90"/>
      <c r="FM93" s="90"/>
      <c r="FN93" s="90"/>
      <c r="FO93" s="90"/>
    </row>
    <row r="94" spans="1:171" ht="20.100000000000001" customHeight="1">
      <c r="A94" s="75" t="s">
        <v>26</v>
      </c>
      <c r="B94" s="364">
        <v>0</v>
      </c>
      <c r="C94" s="364">
        <v>5</v>
      </c>
      <c r="D94" s="364">
        <v>6</v>
      </c>
      <c r="E94" s="364">
        <v>0</v>
      </c>
      <c r="F94" s="364">
        <v>0</v>
      </c>
      <c r="G94" s="364">
        <v>3</v>
      </c>
      <c r="H94" s="364">
        <v>58</v>
      </c>
      <c r="I94" s="364">
        <v>0</v>
      </c>
      <c r="J94" s="364">
        <v>1610</v>
      </c>
      <c r="K94" s="364">
        <v>1477</v>
      </c>
      <c r="L94" s="364">
        <v>91</v>
      </c>
      <c r="M94" s="364">
        <v>756</v>
      </c>
    </row>
    <row r="95" spans="1:171" ht="20.100000000000001" customHeight="1">
      <c r="A95" s="75" t="s">
        <v>27</v>
      </c>
      <c r="B95" s="364">
        <v>0</v>
      </c>
      <c r="C95" s="364">
        <v>0</v>
      </c>
      <c r="D95" s="364">
        <v>0</v>
      </c>
      <c r="E95" s="364">
        <v>0</v>
      </c>
      <c r="F95" s="364">
        <v>0</v>
      </c>
      <c r="G95" s="364">
        <v>0</v>
      </c>
      <c r="H95" s="364">
        <v>0</v>
      </c>
      <c r="I95" s="364">
        <v>0</v>
      </c>
      <c r="J95" s="364">
        <v>0</v>
      </c>
      <c r="K95" s="364">
        <v>2</v>
      </c>
      <c r="L95" s="364">
        <v>2</v>
      </c>
      <c r="M95" s="364">
        <v>0</v>
      </c>
    </row>
    <row r="96" spans="1:171" ht="20.100000000000001" customHeight="1">
      <c r="A96" s="75" t="s">
        <v>28</v>
      </c>
      <c r="B96" s="364">
        <v>0</v>
      </c>
      <c r="C96" s="364">
        <v>0</v>
      </c>
      <c r="D96" s="364">
        <v>0</v>
      </c>
      <c r="E96" s="364">
        <v>0</v>
      </c>
      <c r="F96" s="364">
        <v>0</v>
      </c>
      <c r="G96" s="364">
        <v>0</v>
      </c>
      <c r="H96" s="364">
        <v>41</v>
      </c>
      <c r="I96" s="364">
        <v>0</v>
      </c>
      <c r="J96" s="364">
        <v>29</v>
      </c>
      <c r="K96" s="364">
        <v>31</v>
      </c>
      <c r="L96" s="364">
        <v>27</v>
      </c>
      <c r="M96" s="364">
        <v>24</v>
      </c>
    </row>
    <row r="97" spans="1:171" ht="20.100000000000001" customHeight="1">
      <c r="A97" s="75" t="s">
        <v>29</v>
      </c>
      <c r="B97" s="364">
        <v>0</v>
      </c>
      <c r="C97" s="364">
        <v>0</v>
      </c>
      <c r="D97" s="364">
        <v>0</v>
      </c>
      <c r="E97" s="364">
        <v>0</v>
      </c>
      <c r="F97" s="364">
        <v>0</v>
      </c>
      <c r="G97" s="364">
        <v>0</v>
      </c>
      <c r="H97" s="364">
        <v>0</v>
      </c>
      <c r="I97" s="364">
        <v>0</v>
      </c>
      <c r="J97" s="364">
        <v>2</v>
      </c>
      <c r="K97" s="364">
        <v>12</v>
      </c>
      <c r="L97" s="364">
        <v>4</v>
      </c>
      <c r="M97" s="364">
        <v>2</v>
      </c>
    </row>
    <row r="98" spans="1:171" ht="20.100000000000001" customHeight="1">
      <c r="A98" s="75" t="s">
        <v>30</v>
      </c>
      <c r="B98" s="364">
        <v>0</v>
      </c>
      <c r="C98" s="364">
        <v>0</v>
      </c>
      <c r="D98" s="364">
        <v>0</v>
      </c>
      <c r="E98" s="364">
        <v>0</v>
      </c>
      <c r="F98" s="364">
        <v>0</v>
      </c>
      <c r="G98" s="364">
        <v>0</v>
      </c>
      <c r="H98" s="364">
        <v>0</v>
      </c>
      <c r="I98" s="364">
        <v>0</v>
      </c>
      <c r="J98" s="364">
        <v>0</v>
      </c>
      <c r="K98" s="364">
        <v>0</v>
      </c>
      <c r="L98" s="364">
        <v>0</v>
      </c>
      <c r="M98" s="364">
        <v>0</v>
      </c>
    </row>
    <row r="99" spans="1:171" ht="20.100000000000001" customHeight="1">
      <c r="A99" s="75" t="s">
        <v>31</v>
      </c>
      <c r="B99" s="364">
        <v>0</v>
      </c>
      <c r="C99" s="364">
        <v>0</v>
      </c>
      <c r="D99" s="364">
        <v>0</v>
      </c>
      <c r="E99" s="364">
        <v>0</v>
      </c>
      <c r="F99" s="364">
        <v>0</v>
      </c>
      <c r="G99" s="364">
        <v>0</v>
      </c>
      <c r="H99" s="364">
        <v>0</v>
      </c>
      <c r="I99" s="364">
        <v>0</v>
      </c>
      <c r="J99" s="364">
        <v>0</v>
      </c>
      <c r="K99" s="364">
        <v>0</v>
      </c>
      <c r="L99" s="364">
        <v>0</v>
      </c>
      <c r="M99" s="364">
        <v>0</v>
      </c>
    </row>
    <row r="100" spans="1:171" ht="20.100000000000001" customHeight="1">
      <c r="A100" s="75" t="s">
        <v>32</v>
      </c>
      <c r="B100" s="364">
        <v>0</v>
      </c>
      <c r="C100" s="364">
        <v>0</v>
      </c>
      <c r="D100" s="364">
        <v>0</v>
      </c>
      <c r="E100" s="364">
        <v>0</v>
      </c>
      <c r="F100" s="364">
        <v>0</v>
      </c>
      <c r="G100" s="364">
        <v>0</v>
      </c>
      <c r="H100" s="364">
        <v>0</v>
      </c>
      <c r="I100" s="364">
        <v>0</v>
      </c>
      <c r="J100" s="364">
        <v>0</v>
      </c>
      <c r="K100" s="364">
        <v>0</v>
      </c>
      <c r="L100" s="364">
        <v>2</v>
      </c>
      <c r="M100" s="364">
        <v>14</v>
      </c>
    </row>
    <row r="101" spans="1:171" ht="20.100000000000001" customHeight="1">
      <c r="A101" s="75" t="s">
        <v>33</v>
      </c>
      <c r="B101" s="364">
        <v>0</v>
      </c>
      <c r="C101" s="364">
        <v>0</v>
      </c>
      <c r="D101" s="364">
        <v>0</v>
      </c>
      <c r="E101" s="364">
        <v>0</v>
      </c>
      <c r="F101" s="364">
        <v>0</v>
      </c>
      <c r="G101" s="364">
        <v>0</v>
      </c>
      <c r="H101" s="364">
        <v>0</v>
      </c>
      <c r="I101" s="364">
        <v>0</v>
      </c>
      <c r="J101" s="364">
        <v>4</v>
      </c>
      <c r="K101" s="364">
        <v>5</v>
      </c>
      <c r="L101" s="364">
        <v>2</v>
      </c>
      <c r="M101" s="364">
        <v>3</v>
      </c>
    </row>
    <row r="102" spans="1:171" ht="20.100000000000001" customHeight="1">
      <c r="A102" s="75" t="s">
        <v>34</v>
      </c>
      <c r="B102" s="364">
        <v>0</v>
      </c>
      <c r="C102" s="364">
        <v>0</v>
      </c>
      <c r="D102" s="364">
        <v>0</v>
      </c>
      <c r="E102" s="364">
        <v>0</v>
      </c>
      <c r="F102" s="364">
        <v>0</v>
      </c>
      <c r="G102" s="364">
        <v>0</v>
      </c>
      <c r="H102" s="364">
        <v>0</v>
      </c>
      <c r="I102" s="364">
        <v>0</v>
      </c>
      <c r="J102" s="364">
        <v>0</v>
      </c>
      <c r="K102" s="364">
        <v>0</v>
      </c>
      <c r="L102" s="364">
        <v>6</v>
      </c>
      <c r="M102" s="364">
        <v>0</v>
      </c>
    </row>
    <row r="103" spans="1:171" ht="20.100000000000001" customHeight="1">
      <c r="A103" s="75" t="s">
        <v>35</v>
      </c>
      <c r="B103" s="364">
        <v>0</v>
      </c>
      <c r="C103" s="364">
        <v>0</v>
      </c>
      <c r="D103" s="364">
        <v>0</v>
      </c>
      <c r="E103" s="364">
        <v>0</v>
      </c>
      <c r="F103" s="364">
        <v>0</v>
      </c>
      <c r="G103" s="364">
        <v>0</v>
      </c>
      <c r="H103" s="364">
        <v>0</v>
      </c>
      <c r="I103" s="364">
        <v>0</v>
      </c>
      <c r="J103" s="364">
        <v>0</v>
      </c>
      <c r="K103" s="364">
        <v>0</v>
      </c>
      <c r="L103" s="364">
        <v>0</v>
      </c>
      <c r="M103" s="364">
        <v>0</v>
      </c>
    </row>
    <row r="104" spans="1:171" ht="20.100000000000001" customHeight="1">
      <c r="A104" s="75" t="s">
        <v>36</v>
      </c>
      <c r="B104" s="364">
        <v>0</v>
      </c>
      <c r="C104" s="364">
        <v>0</v>
      </c>
      <c r="D104" s="364">
        <v>0</v>
      </c>
      <c r="E104" s="364">
        <v>0</v>
      </c>
      <c r="F104" s="364">
        <v>0</v>
      </c>
      <c r="G104" s="364">
        <v>0</v>
      </c>
      <c r="H104" s="364">
        <v>17</v>
      </c>
      <c r="I104" s="364">
        <v>0</v>
      </c>
      <c r="J104" s="364">
        <v>45</v>
      </c>
      <c r="K104" s="364">
        <v>37</v>
      </c>
      <c r="L104" s="364">
        <v>60</v>
      </c>
      <c r="M104" s="364">
        <v>5</v>
      </c>
    </row>
    <row r="105" spans="1:171" ht="20.100000000000001" customHeight="1">
      <c r="A105" s="75" t="s">
        <v>37</v>
      </c>
      <c r="B105" s="364">
        <v>0</v>
      </c>
      <c r="C105" s="364">
        <v>0</v>
      </c>
      <c r="D105" s="364">
        <v>0</v>
      </c>
      <c r="E105" s="364">
        <v>0</v>
      </c>
      <c r="F105" s="364">
        <v>0</v>
      </c>
      <c r="G105" s="364">
        <v>0</v>
      </c>
      <c r="H105" s="364">
        <v>4</v>
      </c>
      <c r="I105" s="364">
        <v>0</v>
      </c>
      <c r="J105" s="364">
        <v>2</v>
      </c>
      <c r="K105" s="364">
        <v>0</v>
      </c>
      <c r="L105" s="364">
        <v>0</v>
      </c>
      <c r="M105" s="364">
        <v>3</v>
      </c>
    </row>
    <row r="106" spans="1:171" ht="20.100000000000001" customHeight="1">
      <c r="A106" s="71" t="s">
        <v>38</v>
      </c>
      <c r="B106" s="124">
        <v>12</v>
      </c>
      <c r="C106" s="124">
        <v>0</v>
      </c>
      <c r="D106" s="124">
        <v>0</v>
      </c>
      <c r="E106" s="124">
        <v>3</v>
      </c>
      <c r="F106" s="124">
        <v>6</v>
      </c>
      <c r="G106" s="124">
        <v>3</v>
      </c>
      <c r="H106" s="124">
        <v>4</v>
      </c>
      <c r="I106" s="124">
        <v>0</v>
      </c>
      <c r="J106" s="124">
        <v>154</v>
      </c>
      <c r="K106" s="124">
        <v>299</v>
      </c>
      <c r="L106" s="124">
        <v>256</v>
      </c>
      <c r="M106" s="124">
        <v>101</v>
      </c>
      <c r="P106" s="90"/>
      <c r="Q106" s="90"/>
      <c r="R106" s="90"/>
      <c r="S106" s="90"/>
      <c r="T106" s="90"/>
      <c r="U106" s="90"/>
      <c r="V106" s="90"/>
      <c r="W106" s="90"/>
      <c r="X106" s="90"/>
      <c r="Y106" s="90"/>
      <c r="Z106" s="90"/>
      <c r="AA106" s="90"/>
      <c r="AB106" s="90"/>
      <c r="AC106" s="90"/>
      <c r="AD106" s="90"/>
      <c r="AE106" s="90"/>
      <c r="AF106" s="90"/>
      <c r="AG106" s="90"/>
      <c r="AH106" s="90"/>
      <c r="AI106" s="90"/>
      <c r="AJ106" s="90"/>
      <c r="AK106" s="90"/>
      <c r="AL106" s="90"/>
      <c r="AM106" s="90"/>
      <c r="AN106" s="90"/>
      <c r="AO106" s="90"/>
      <c r="AP106" s="90"/>
      <c r="AQ106" s="90"/>
      <c r="AR106" s="90"/>
      <c r="AS106" s="90"/>
      <c r="AT106" s="90"/>
      <c r="AU106" s="90"/>
      <c r="AV106" s="90"/>
      <c r="AW106" s="90"/>
      <c r="AX106" s="90"/>
      <c r="AY106" s="90"/>
      <c r="AZ106" s="90"/>
      <c r="BA106" s="90"/>
      <c r="BB106" s="90"/>
      <c r="BC106" s="90"/>
      <c r="BD106" s="90"/>
      <c r="BE106" s="90"/>
      <c r="BF106" s="90"/>
      <c r="BG106" s="90"/>
      <c r="BH106" s="90"/>
      <c r="BI106" s="90"/>
      <c r="BJ106" s="90"/>
      <c r="BK106" s="90"/>
      <c r="BL106" s="90"/>
      <c r="BM106" s="90"/>
      <c r="BN106" s="90"/>
      <c r="BO106" s="90"/>
      <c r="BP106" s="90"/>
      <c r="BQ106" s="90"/>
      <c r="BR106" s="90"/>
      <c r="BS106" s="90"/>
      <c r="BT106" s="90"/>
      <c r="BU106" s="90"/>
      <c r="BV106" s="90"/>
      <c r="BW106" s="90"/>
      <c r="BX106" s="90"/>
      <c r="BY106" s="90"/>
      <c r="BZ106" s="90"/>
      <c r="CA106" s="90"/>
      <c r="CB106" s="90"/>
      <c r="CC106" s="90"/>
      <c r="CD106" s="90"/>
      <c r="CE106" s="90"/>
      <c r="CF106" s="90"/>
      <c r="CG106" s="90"/>
      <c r="CH106" s="90"/>
      <c r="CI106" s="90"/>
      <c r="CJ106" s="90"/>
      <c r="CK106" s="90"/>
      <c r="CL106" s="90"/>
      <c r="CM106" s="90"/>
      <c r="CN106" s="90"/>
      <c r="CO106" s="90"/>
      <c r="CP106" s="90"/>
      <c r="CQ106" s="90"/>
      <c r="CR106" s="90"/>
      <c r="CS106" s="90"/>
      <c r="CT106" s="90"/>
      <c r="CU106" s="90"/>
      <c r="CV106" s="90"/>
      <c r="CW106" s="90"/>
      <c r="CX106" s="90"/>
      <c r="CY106" s="90"/>
      <c r="CZ106" s="90"/>
      <c r="DA106" s="90"/>
      <c r="DB106" s="90"/>
      <c r="DC106" s="90"/>
      <c r="DD106" s="90"/>
      <c r="DE106" s="90"/>
      <c r="DF106" s="90"/>
      <c r="DG106" s="90"/>
      <c r="DH106" s="90"/>
      <c r="DI106" s="90"/>
      <c r="DJ106" s="90"/>
      <c r="DK106" s="90"/>
      <c r="DL106" s="90"/>
      <c r="DM106" s="90"/>
      <c r="DN106" s="90"/>
      <c r="DO106" s="90"/>
      <c r="DP106" s="90"/>
      <c r="DQ106" s="90"/>
      <c r="DR106" s="90"/>
      <c r="DS106" s="90"/>
      <c r="DT106" s="90"/>
      <c r="DU106" s="90"/>
      <c r="DV106" s="90"/>
      <c r="DW106" s="90"/>
      <c r="DX106" s="90"/>
      <c r="DY106" s="90"/>
      <c r="DZ106" s="90"/>
      <c r="EA106" s="90"/>
      <c r="EB106" s="90"/>
      <c r="EC106" s="90"/>
      <c r="ED106" s="90"/>
      <c r="EE106" s="90"/>
      <c r="EF106" s="90"/>
      <c r="EG106" s="90"/>
      <c r="EH106" s="90"/>
      <c r="EI106" s="90"/>
      <c r="EJ106" s="90"/>
      <c r="EK106" s="90"/>
      <c r="EL106" s="90"/>
      <c r="EM106" s="90"/>
      <c r="EN106" s="90"/>
      <c r="EO106" s="90"/>
      <c r="EP106" s="90"/>
      <c r="EQ106" s="90"/>
      <c r="ER106" s="90"/>
      <c r="ES106" s="90"/>
      <c r="ET106" s="90"/>
      <c r="EU106" s="90"/>
      <c r="EV106" s="90"/>
      <c r="EW106" s="90"/>
      <c r="EX106" s="90"/>
      <c r="EY106" s="90"/>
      <c r="EZ106" s="90"/>
      <c r="FA106" s="90"/>
      <c r="FB106" s="90"/>
      <c r="FC106" s="90"/>
      <c r="FD106" s="90"/>
      <c r="FE106" s="90"/>
      <c r="FF106" s="90"/>
      <c r="FG106" s="90"/>
      <c r="FH106" s="90"/>
      <c r="FI106" s="90"/>
      <c r="FJ106" s="90"/>
      <c r="FK106" s="90"/>
      <c r="FL106" s="90"/>
      <c r="FM106" s="90"/>
      <c r="FN106" s="90"/>
      <c r="FO106" s="90"/>
    </row>
    <row r="107" spans="1:171" ht="20.100000000000001" customHeight="1">
      <c r="A107" s="75" t="s">
        <v>39</v>
      </c>
      <c r="B107" s="364">
        <v>0</v>
      </c>
      <c r="C107" s="364">
        <v>0</v>
      </c>
      <c r="D107" s="364">
        <v>0</v>
      </c>
      <c r="E107" s="364">
        <v>0</v>
      </c>
      <c r="F107" s="364">
        <v>0</v>
      </c>
      <c r="G107" s="364">
        <v>0</v>
      </c>
      <c r="H107" s="364">
        <v>0</v>
      </c>
      <c r="I107" s="364">
        <v>0</v>
      </c>
      <c r="J107" s="364">
        <v>2</v>
      </c>
      <c r="K107" s="364">
        <v>0</v>
      </c>
      <c r="L107" s="364">
        <v>0</v>
      </c>
      <c r="M107" s="364">
        <v>2</v>
      </c>
    </row>
    <row r="108" spans="1:171" ht="20.100000000000001" customHeight="1">
      <c r="A108" s="75" t="s">
        <v>40</v>
      </c>
      <c r="B108" s="364">
        <v>10</v>
      </c>
      <c r="C108" s="364">
        <v>0</v>
      </c>
      <c r="D108" s="364">
        <v>0</v>
      </c>
      <c r="E108" s="364">
        <v>3</v>
      </c>
      <c r="F108" s="364">
        <v>6</v>
      </c>
      <c r="G108" s="364">
        <v>3</v>
      </c>
      <c r="H108" s="364">
        <v>2</v>
      </c>
      <c r="I108" s="364">
        <v>0</v>
      </c>
      <c r="J108" s="364">
        <v>6</v>
      </c>
      <c r="K108" s="364">
        <v>5</v>
      </c>
      <c r="L108" s="364">
        <v>19</v>
      </c>
      <c r="M108" s="364">
        <v>0</v>
      </c>
    </row>
    <row r="109" spans="1:171" ht="20.100000000000001" customHeight="1">
      <c r="A109" s="75" t="s">
        <v>41</v>
      </c>
      <c r="B109" s="364">
        <v>2</v>
      </c>
      <c r="C109" s="364">
        <v>0</v>
      </c>
      <c r="D109" s="364">
        <v>0</v>
      </c>
      <c r="E109" s="364">
        <v>0</v>
      </c>
      <c r="F109" s="364">
        <v>0</v>
      </c>
      <c r="G109" s="364">
        <v>0</v>
      </c>
      <c r="H109" s="364">
        <v>0</v>
      </c>
      <c r="I109" s="364">
        <v>0</v>
      </c>
      <c r="J109" s="364">
        <v>0</v>
      </c>
      <c r="K109" s="364">
        <v>3</v>
      </c>
      <c r="L109" s="364">
        <v>64</v>
      </c>
      <c r="M109" s="364">
        <v>54</v>
      </c>
    </row>
    <row r="110" spans="1:171" ht="20.100000000000001" customHeight="1">
      <c r="A110" s="75" t="s">
        <v>42</v>
      </c>
      <c r="B110" s="364">
        <v>0</v>
      </c>
      <c r="C110" s="364">
        <v>0</v>
      </c>
      <c r="D110" s="364">
        <v>0</v>
      </c>
      <c r="E110" s="364">
        <v>0</v>
      </c>
      <c r="F110" s="364">
        <v>0</v>
      </c>
      <c r="G110" s="364">
        <v>0</v>
      </c>
      <c r="H110" s="364">
        <v>0</v>
      </c>
      <c r="I110" s="364">
        <v>0</v>
      </c>
      <c r="J110" s="364">
        <v>2</v>
      </c>
      <c r="K110" s="364">
        <v>2</v>
      </c>
      <c r="L110" s="364">
        <v>2</v>
      </c>
      <c r="M110" s="364">
        <v>14</v>
      </c>
    </row>
    <row r="111" spans="1:171" ht="20.100000000000001" customHeight="1">
      <c r="A111" s="75" t="s">
        <v>43</v>
      </c>
      <c r="B111" s="364">
        <v>0</v>
      </c>
      <c r="C111" s="364">
        <v>0</v>
      </c>
      <c r="D111" s="364">
        <v>0</v>
      </c>
      <c r="E111" s="364">
        <v>0</v>
      </c>
      <c r="F111" s="364">
        <v>0</v>
      </c>
      <c r="G111" s="364">
        <v>0</v>
      </c>
      <c r="H111" s="364">
        <v>2</v>
      </c>
      <c r="I111" s="364">
        <v>0</v>
      </c>
      <c r="J111" s="364">
        <v>4</v>
      </c>
      <c r="K111" s="364">
        <v>0</v>
      </c>
      <c r="L111" s="364">
        <v>4</v>
      </c>
      <c r="M111" s="364">
        <v>0</v>
      </c>
    </row>
    <row r="112" spans="1:171" ht="20.100000000000001" customHeight="1">
      <c r="A112" s="75" t="s">
        <v>44</v>
      </c>
      <c r="B112" s="364">
        <v>0</v>
      </c>
      <c r="C112" s="364">
        <v>0</v>
      </c>
      <c r="D112" s="364">
        <v>0</v>
      </c>
      <c r="E112" s="364">
        <v>0</v>
      </c>
      <c r="F112" s="364">
        <v>0</v>
      </c>
      <c r="G112" s="364">
        <v>0</v>
      </c>
      <c r="H112" s="364">
        <v>0</v>
      </c>
      <c r="I112" s="364">
        <v>0</v>
      </c>
      <c r="J112" s="364">
        <v>140</v>
      </c>
      <c r="K112" s="364">
        <v>289</v>
      </c>
      <c r="L112" s="364">
        <v>167</v>
      </c>
      <c r="M112" s="364">
        <v>31</v>
      </c>
    </row>
    <row r="113" spans="1:13" ht="20.100000000000001" customHeight="1">
      <c r="A113" s="71" t="s">
        <v>45</v>
      </c>
      <c r="B113" s="124">
        <v>4</v>
      </c>
      <c r="C113" s="124">
        <v>21</v>
      </c>
      <c r="D113" s="124">
        <v>28</v>
      </c>
      <c r="E113" s="124">
        <v>19</v>
      </c>
      <c r="F113" s="124">
        <v>37</v>
      </c>
      <c r="G113" s="124">
        <v>44</v>
      </c>
      <c r="H113" s="124">
        <v>1459</v>
      </c>
      <c r="I113" s="124">
        <v>15</v>
      </c>
      <c r="J113" s="124">
        <v>7022</v>
      </c>
      <c r="K113" s="124">
        <v>6402</v>
      </c>
      <c r="L113" s="124">
        <v>6887</v>
      </c>
      <c r="M113" s="124">
        <v>5169</v>
      </c>
    </row>
    <row r="114" spans="1:13" ht="20.100000000000001" customHeight="1">
      <c r="A114" s="75" t="s">
        <v>46</v>
      </c>
      <c r="B114" s="364">
        <v>0</v>
      </c>
      <c r="C114" s="364">
        <v>0</v>
      </c>
      <c r="D114" s="364">
        <v>0</v>
      </c>
      <c r="E114" s="364">
        <v>0</v>
      </c>
      <c r="F114" s="364">
        <v>2</v>
      </c>
      <c r="G114" s="364">
        <v>0</v>
      </c>
      <c r="H114" s="364">
        <v>551</v>
      </c>
      <c r="I114" s="364">
        <v>2</v>
      </c>
      <c r="J114" s="364">
        <v>3241</v>
      </c>
      <c r="K114" s="364">
        <v>2700</v>
      </c>
      <c r="L114" s="364">
        <v>1497</v>
      </c>
      <c r="M114" s="364">
        <v>1088</v>
      </c>
    </row>
    <row r="115" spans="1:13" ht="20.100000000000001" customHeight="1">
      <c r="A115" s="75" t="s">
        <v>47</v>
      </c>
      <c r="B115" s="364">
        <v>2</v>
      </c>
      <c r="C115" s="364">
        <v>0</v>
      </c>
      <c r="D115" s="364">
        <v>0</v>
      </c>
      <c r="E115" s="364">
        <v>0</v>
      </c>
      <c r="F115" s="364">
        <v>0</v>
      </c>
      <c r="G115" s="364">
        <v>7</v>
      </c>
      <c r="H115" s="364">
        <v>109</v>
      </c>
      <c r="I115" s="364">
        <v>0</v>
      </c>
      <c r="J115" s="364">
        <v>762</v>
      </c>
      <c r="K115" s="364">
        <v>481</v>
      </c>
      <c r="L115" s="364">
        <v>242</v>
      </c>
      <c r="M115" s="364">
        <v>172</v>
      </c>
    </row>
    <row r="116" spans="1:13" ht="20.100000000000001" customHeight="1">
      <c r="A116" s="75" t="s">
        <v>48</v>
      </c>
      <c r="B116" s="364">
        <v>0</v>
      </c>
      <c r="C116" s="364">
        <v>0</v>
      </c>
      <c r="D116" s="364">
        <v>0</v>
      </c>
      <c r="E116" s="364">
        <v>0</v>
      </c>
      <c r="F116" s="364">
        <v>0</v>
      </c>
      <c r="G116" s="364">
        <v>0</v>
      </c>
      <c r="H116" s="364">
        <v>23</v>
      </c>
      <c r="I116" s="364">
        <v>0</v>
      </c>
      <c r="J116" s="364">
        <v>74</v>
      </c>
      <c r="K116" s="364">
        <v>75</v>
      </c>
      <c r="L116" s="364">
        <v>122</v>
      </c>
      <c r="M116" s="364">
        <v>65</v>
      </c>
    </row>
    <row r="117" spans="1:13" ht="20.100000000000001" customHeight="1">
      <c r="A117" s="75" t="s">
        <v>49</v>
      </c>
      <c r="B117" s="364">
        <v>0</v>
      </c>
      <c r="C117" s="364">
        <v>0</v>
      </c>
      <c r="D117" s="364">
        <v>0</v>
      </c>
      <c r="E117" s="364">
        <v>0</v>
      </c>
      <c r="F117" s="364">
        <v>0</v>
      </c>
      <c r="G117" s="364">
        <v>0</v>
      </c>
      <c r="H117" s="364">
        <v>0</v>
      </c>
      <c r="I117" s="364">
        <v>0</v>
      </c>
      <c r="J117" s="364">
        <v>6</v>
      </c>
      <c r="K117" s="364">
        <v>39</v>
      </c>
      <c r="L117" s="364">
        <v>23</v>
      </c>
      <c r="M117" s="364">
        <v>76</v>
      </c>
    </row>
    <row r="118" spans="1:13" ht="20.100000000000001" customHeight="1">
      <c r="A118" s="75" t="s">
        <v>50</v>
      </c>
      <c r="B118" s="364">
        <v>0</v>
      </c>
      <c r="C118" s="364">
        <v>0</v>
      </c>
      <c r="D118" s="364">
        <v>0</v>
      </c>
      <c r="E118" s="364">
        <v>3</v>
      </c>
      <c r="F118" s="364">
        <v>2</v>
      </c>
      <c r="G118" s="364">
        <v>0</v>
      </c>
      <c r="H118" s="364">
        <v>29</v>
      </c>
      <c r="I118" s="364">
        <v>0</v>
      </c>
      <c r="J118" s="364">
        <v>202</v>
      </c>
      <c r="K118" s="364">
        <v>95</v>
      </c>
      <c r="L118" s="364">
        <v>246</v>
      </c>
      <c r="M118" s="364">
        <v>280</v>
      </c>
    </row>
    <row r="119" spans="1:13" ht="20.100000000000001" customHeight="1">
      <c r="A119" s="75" t="s">
        <v>51</v>
      </c>
      <c r="B119" s="364">
        <v>0</v>
      </c>
      <c r="C119" s="364">
        <v>0</v>
      </c>
      <c r="D119" s="364">
        <v>0</v>
      </c>
      <c r="E119" s="364">
        <v>0</v>
      </c>
      <c r="F119" s="364">
        <v>0</v>
      </c>
      <c r="G119" s="364">
        <v>0</v>
      </c>
      <c r="H119" s="364">
        <v>4</v>
      </c>
      <c r="I119" s="364">
        <v>0</v>
      </c>
      <c r="J119" s="364">
        <v>0</v>
      </c>
      <c r="K119" s="364">
        <v>150</v>
      </c>
      <c r="L119" s="364">
        <v>6</v>
      </c>
      <c r="M119" s="364">
        <v>44</v>
      </c>
    </row>
    <row r="120" spans="1:13" ht="20.100000000000001" customHeight="1">
      <c r="A120" s="75" t="s">
        <v>52</v>
      </c>
      <c r="B120" s="364">
        <v>2</v>
      </c>
      <c r="C120" s="364">
        <v>0</v>
      </c>
      <c r="D120" s="364">
        <v>10</v>
      </c>
      <c r="E120" s="364">
        <v>0</v>
      </c>
      <c r="F120" s="364">
        <v>19</v>
      </c>
      <c r="G120" s="364">
        <v>0</v>
      </c>
      <c r="H120" s="364">
        <v>124</v>
      </c>
      <c r="I120" s="364">
        <v>7</v>
      </c>
      <c r="J120" s="364">
        <v>506</v>
      </c>
      <c r="K120" s="364">
        <v>292</v>
      </c>
      <c r="L120" s="364">
        <v>999</v>
      </c>
      <c r="M120" s="364">
        <v>578</v>
      </c>
    </row>
    <row r="121" spans="1:13" ht="20.100000000000001" customHeight="1">
      <c r="A121" s="75" t="s">
        <v>53</v>
      </c>
      <c r="B121" s="364">
        <v>0</v>
      </c>
      <c r="C121" s="364">
        <v>0</v>
      </c>
      <c r="D121" s="364">
        <v>0</v>
      </c>
      <c r="E121" s="364">
        <v>0</v>
      </c>
      <c r="F121" s="364">
        <v>0</v>
      </c>
      <c r="G121" s="364">
        <v>2</v>
      </c>
      <c r="H121" s="364">
        <v>0</v>
      </c>
      <c r="I121" s="364">
        <v>0</v>
      </c>
      <c r="J121" s="364">
        <v>4</v>
      </c>
      <c r="K121" s="364">
        <v>3</v>
      </c>
      <c r="L121" s="364">
        <v>14</v>
      </c>
      <c r="M121" s="364">
        <v>12</v>
      </c>
    </row>
    <row r="122" spans="1:13" ht="20.100000000000001" customHeight="1">
      <c r="A122" s="75" t="s">
        <v>54</v>
      </c>
      <c r="B122" s="364">
        <v>0</v>
      </c>
      <c r="C122" s="364">
        <v>0</v>
      </c>
      <c r="D122" s="364">
        <v>0</v>
      </c>
      <c r="E122" s="364">
        <v>0</v>
      </c>
      <c r="F122" s="364">
        <v>0</v>
      </c>
      <c r="G122" s="364">
        <v>3</v>
      </c>
      <c r="H122" s="364">
        <v>10</v>
      </c>
      <c r="I122" s="364">
        <v>2</v>
      </c>
      <c r="J122" s="364">
        <v>235</v>
      </c>
      <c r="K122" s="364">
        <v>146</v>
      </c>
      <c r="L122" s="364">
        <v>262</v>
      </c>
      <c r="M122" s="364">
        <v>186</v>
      </c>
    </row>
    <row r="123" spans="1:13" ht="20.100000000000001" customHeight="1">
      <c r="A123" s="75" t="s">
        <v>55</v>
      </c>
      <c r="B123" s="364">
        <v>0</v>
      </c>
      <c r="C123" s="364">
        <v>0</v>
      </c>
      <c r="D123" s="364">
        <v>0</v>
      </c>
      <c r="E123" s="364">
        <v>0</v>
      </c>
      <c r="F123" s="364">
        <v>0</v>
      </c>
      <c r="G123" s="364">
        <v>0</v>
      </c>
      <c r="H123" s="364">
        <v>6</v>
      </c>
      <c r="I123" s="364">
        <v>0</v>
      </c>
      <c r="J123" s="364">
        <v>2</v>
      </c>
      <c r="K123" s="364">
        <v>20</v>
      </c>
      <c r="L123" s="364">
        <v>19</v>
      </c>
      <c r="M123" s="364">
        <v>2</v>
      </c>
    </row>
    <row r="124" spans="1:13" ht="20.100000000000001" customHeight="1">
      <c r="A124" s="75" t="s">
        <v>56</v>
      </c>
      <c r="B124" s="364">
        <v>0</v>
      </c>
      <c r="C124" s="364">
        <v>0</v>
      </c>
      <c r="D124" s="364">
        <v>2</v>
      </c>
      <c r="E124" s="364">
        <v>0</v>
      </c>
      <c r="F124" s="364">
        <v>8</v>
      </c>
      <c r="G124" s="364">
        <v>3</v>
      </c>
      <c r="H124" s="364">
        <v>270</v>
      </c>
      <c r="I124" s="364">
        <v>0</v>
      </c>
      <c r="J124" s="364">
        <v>337</v>
      </c>
      <c r="K124" s="364">
        <v>431</v>
      </c>
      <c r="L124" s="364">
        <v>392</v>
      </c>
      <c r="M124" s="364">
        <v>127</v>
      </c>
    </row>
    <row r="125" spans="1:13" ht="20.100000000000001" customHeight="1">
      <c r="A125" s="75" t="s">
        <v>57</v>
      </c>
      <c r="B125" s="364">
        <v>0</v>
      </c>
      <c r="C125" s="364">
        <v>0</v>
      </c>
      <c r="D125" s="364">
        <v>0</v>
      </c>
      <c r="E125" s="364">
        <v>0</v>
      </c>
      <c r="F125" s="364">
        <v>0</v>
      </c>
      <c r="G125" s="364">
        <v>0</v>
      </c>
      <c r="H125" s="364">
        <v>8</v>
      </c>
      <c r="I125" s="364">
        <v>0</v>
      </c>
      <c r="J125" s="364">
        <v>0</v>
      </c>
      <c r="K125" s="364">
        <v>12</v>
      </c>
      <c r="L125" s="364">
        <v>33</v>
      </c>
      <c r="M125" s="364">
        <v>7</v>
      </c>
    </row>
    <row r="126" spans="1:13" ht="20.100000000000001" customHeight="1">
      <c r="A126" s="75" t="s">
        <v>58</v>
      </c>
      <c r="B126" s="364">
        <v>0</v>
      </c>
      <c r="C126" s="364">
        <v>0</v>
      </c>
      <c r="D126" s="364">
        <v>12</v>
      </c>
      <c r="E126" s="364">
        <v>0</v>
      </c>
      <c r="F126" s="364">
        <v>2</v>
      </c>
      <c r="G126" s="364">
        <v>5</v>
      </c>
      <c r="H126" s="364">
        <v>211</v>
      </c>
      <c r="I126" s="364">
        <v>2</v>
      </c>
      <c r="J126" s="364">
        <v>351</v>
      </c>
      <c r="K126" s="364">
        <v>326</v>
      </c>
      <c r="L126" s="364">
        <v>1150</v>
      </c>
      <c r="M126" s="364">
        <v>729</v>
      </c>
    </row>
    <row r="127" spans="1:13" ht="20.100000000000001" customHeight="1">
      <c r="A127" s="75" t="s">
        <v>59</v>
      </c>
      <c r="B127" s="364">
        <v>0</v>
      </c>
      <c r="C127" s="364">
        <v>0</v>
      </c>
      <c r="D127" s="364">
        <v>0</v>
      </c>
      <c r="E127" s="364">
        <v>0</v>
      </c>
      <c r="F127" s="364">
        <v>0</v>
      </c>
      <c r="G127" s="364">
        <v>8</v>
      </c>
      <c r="H127" s="364">
        <v>0</v>
      </c>
      <c r="I127" s="364">
        <v>0</v>
      </c>
      <c r="J127" s="364">
        <v>105</v>
      </c>
      <c r="K127" s="364">
        <v>114</v>
      </c>
      <c r="L127" s="364">
        <v>33</v>
      </c>
      <c r="M127" s="364">
        <v>7</v>
      </c>
    </row>
    <row r="128" spans="1:13" ht="20.100000000000001" customHeight="1">
      <c r="A128" s="75" t="s">
        <v>60</v>
      </c>
      <c r="B128" s="364">
        <v>0</v>
      </c>
      <c r="C128" s="364">
        <v>12</v>
      </c>
      <c r="D128" s="364">
        <v>0</v>
      </c>
      <c r="E128" s="364">
        <v>13</v>
      </c>
      <c r="F128" s="364">
        <v>0</v>
      </c>
      <c r="G128" s="364">
        <v>14</v>
      </c>
      <c r="H128" s="364">
        <v>8</v>
      </c>
      <c r="I128" s="364">
        <v>0</v>
      </c>
      <c r="J128" s="364">
        <v>10</v>
      </c>
      <c r="K128" s="364">
        <v>31</v>
      </c>
      <c r="L128" s="364">
        <v>35</v>
      </c>
      <c r="M128" s="364">
        <v>22</v>
      </c>
    </row>
    <row r="129" spans="1:171" ht="20.100000000000001" customHeight="1">
      <c r="A129" s="75" t="s">
        <v>61</v>
      </c>
      <c r="B129" s="364">
        <v>0</v>
      </c>
      <c r="C129" s="364">
        <v>0</v>
      </c>
      <c r="D129" s="364">
        <v>2</v>
      </c>
      <c r="E129" s="364">
        <v>3</v>
      </c>
      <c r="F129" s="364">
        <v>4</v>
      </c>
      <c r="G129" s="364">
        <v>2</v>
      </c>
      <c r="H129" s="364">
        <v>17</v>
      </c>
      <c r="I129" s="364">
        <v>0</v>
      </c>
      <c r="J129" s="364">
        <v>421</v>
      </c>
      <c r="K129" s="364">
        <v>425</v>
      </c>
      <c r="L129" s="364">
        <v>671</v>
      </c>
      <c r="M129" s="364">
        <v>285</v>
      </c>
      <c r="P129" s="90"/>
      <c r="Q129" s="90"/>
      <c r="R129" s="90"/>
      <c r="S129" s="90"/>
      <c r="T129" s="90"/>
      <c r="U129" s="90"/>
      <c r="V129" s="90"/>
      <c r="W129" s="90"/>
      <c r="X129" s="90"/>
      <c r="Y129" s="90"/>
      <c r="Z129" s="90"/>
      <c r="AA129" s="90"/>
      <c r="AB129" s="90"/>
      <c r="AC129" s="90"/>
      <c r="AD129" s="90"/>
      <c r="AE129" s="90"/>
      <c r="AF129" s="90"/>
      <c r="AG129" s="90"/>
      <c r="AH129" s="90"/>
      <c r="AI129" s="90"/>
      <c r="AJ129" s="90"/>
      <c r="AK129" s="90"/>
      <c r="AL129" s="90"/>
      <c r="AM129" s="90"/>
      <c r="AN129" s="90"/>
      <c r="AO129" s="90"/>
      <c r="AP129" s="90"/>
      <c r="AQ129" s="90"/>
      <c r="AR129" s="90"/>
      <c r="AS129" s="90"/>
      <c r="AT129" s="90"/>
      <c r="AU129" s="90"/>
      <c r="AV129" s="90"/>
      <c r="AW129" s="90"/>
      <c r="AX129" s="90"/>
      <c r="AY129" s="90"/>
      <c r="AZ129" s="90"/>
      <c r="BA129" s="90"/>
      <c r="BB129" s="90"/>
      <c r="BC129" s="90"/>
      <c r="BD129" s="90"/>
      <c r="BE129" s="90"/>
      <c r="BF129" s="90"/>
      <c r="BG129" s="90"/>
      <c r="BH129" s="90"/>
      <c r="BI129" s="90"/>
      <c r="BJ129" s="90"/>
      <c r="BK129" s="90"/>
      <c r="BL129" s="90"/>
      <c r="BM129" s="90"/>
      <c r="BN129" s="90"/>
      <c r="BO129" s="90"/>
      <c r="BP129" s="90"/>
      <c r="BQ129" s="90"/>
      <c r="BR129" s="90"/>
      <c r="BS129" s="90"/>
      <c r="BT129" s="90"/>
      <c r="BU129" s="90"/>
      <c r="BV129" s="90"/>
      <c r="BW129" s="90"/>
      <c r="BX129" s="90"/>
      <c r="BY129" s="90"/>
      <c r="BZ129" s="90"/>
      <c r="CA129" s="90"/>
      <c r="CB129" s="90"/>
      <c r="CC129" s="90"/>
      <c r="CD129" s="90"/>
      <c r="CE129" s="90"/>
      <c r="CF129" s="90"/>
      <c r="CG129" s="90"/>
      <c r="CH129" s="90"/>
      <c r="CI129" s="90"/>
      <c r="CJ129" s="90"/>
      <c r="CK129" s="90"/>
      <c r="CL129" s="90"/>
      <c r="CM129" s="90"/>
      <c r="CN129" s="90"/>
      <c r="CO129" s="90"/>
      <c r="CP129" s="90"/>
      <c r="CQ129" s="90"/>
      <c r="CR129" s="90"/>
      <c r="CS129" s="90"/>
      <c r="CT129" s="90"/>
      <c r="CU129" s="90"/>
      <c r="CV129" s="90"/>
      <c r="CW129" s="90"/>
      <c r="CX129" s="90"/>
      <c r="CY129" s="90"/>
      <c r="CZ129" s="90"/>
      <c r="DA129" s="90"/>
      <c r="DB129" s="90"/>
      <c r="DC129" s="90"/>
      <c r="DD129" s="90"/>
      <c r="DE129" s="90"/>
      <c r="DF129" s="90"/>
      <c r="DG129" s="90"/>
      <c r="DH129" s="90"/>
      <c r="DI129" s="90"/>
      <c r="DJ129" s="90"/>
      <c r="DK129" s="90"/>
      <c r="DL129" s="90"/>
      <c r="DM129" s="90"/>
      <c r="DN129" s="90"/>
      <c r="DO129" s="90"/>
      <c r="DP129" s="90"/>
      <c r="DQ129" s="90"/>
      <c r="DR129" s="90"/>
      <c r="DS129" s="90"/>
      <c r="DT129" s="90"/>
      <c r="DU129" s="90"/>
      <c r="DV129" s="90"/>
      <c r="DW129" s="90"/>
      <c r="DX129" s="90"/>
      <c r="DY129" s="90"/>
      <c r="DZ129" s="90"/>
      <c r="EA129" s="90"/>
      <c r="EB129" s="90"/>
      <c r="EC129" s="90"/>
      <c r="ED129" s="90"/>
      <c r="EE129" s="90"/>
      <c r="EF129" s="90"/>
      <c r="EG129" s="90"/>
      <c r="EH129" s="90"/>
      <c r="EI129" s="90"/>
      <c r="EJ129" s="90"/>
      <c r="EK129" s="90"/>
      <c r="EL129" s="90"/>
      <c r="EM129" s="90"/>
      <c r="EN129" s="90"/>
      <c r="EO129" s="90"/>
      <c r="EP129" s="90"/>
      <c r="EQ129" s="90"/>
      <c r="ER129" s="90"/>
      <c r="ES129" s="90"/>
      <c r="ET129" s="90"/>
      <c r="EU129" s="90"/>
      <c r="EV129" s="90"/>
      <c r="EW129" s="90"/>
      <c r="EX129" s="90"/>
      <c r="EY129" s="90"/>
      <c r="EZ129" s="90"/>
      <c r="FA129" s="90"/>
      <c r="FB129" s="90"/>
      <c r="FC129" s="90"/>
      <c r="FD129" s="90"/>
      <c r="FE129" s="90"/>
      <c r="FF129" s="90"/>
      <c r="FG129" s="90"/>
      <c r="FH129" s="90"/>
      <c r="FI129" s="90"/>
      <c r="FJ129" s="90"/>
      <c r="FK129" s="90"/>
      <c r="FL129" s="90"/>
      <c r="FM129" s="90"/>
      <c r="FN129" s="90"/>
      <c r="FO129" s="90"/>
    </row>
    <row r="130" spans="1:171" ht="20.100000000000001" customHeight="1">
      <c r="A130" s="75" t="s">
        <v>62</v>
      </c>
      <c r="B130" s="364">
        <v>0</v>
      </c>
      <c r="C130" s="364">
        <v>0</v>
      </c>
      <c r="D130" s="364">
        <v>0</v>
      </c>
      <c r="E130" s="364">
        <v>0</v>
      </c>
      <c r="F130" s="364">
        <v>0</v>
      </c>
      <c r="G130" s="364">
        <v>0</v>
      </c>
      <c r="H130" s="364">
        <v>0</v>
      </c>
      <c r="I130" s="364">
        <v>2</v>
      </c>
      <c r="J130" s="364">
        <v>0</v>
      </c>
      <c r="K130" s="364">
        <v>8</v>
      </c>
      <c r="L130" s="364">
        <v>4</v>
      </c>
      <c r="M130" s="364">
        <v>0</v>
      </c>
      <c r="P130" s="90"/>
      <c r="Q130" s="90"/>
      <c r="R130" s="90"/>
      <c r="S130" s="90"/>
      <c r="T130" s="90"/>
      <c r="U130" s="90"/>
      <c r="V130" s="90"/>
      <c r="W130" s="90"/>
      <c r="X130" s="90"/>
      <c r="Y130" s="90"/>
      <c r="Z130" s="90"/>
      <c r="AA130" s="90"/>
      <c r="AB130" s="90"/>
      <c r="AC130" s="90"/>
      <c r="AD130" s="90"/>
      <c r="AE130" s="90"/>
      <c r="AF130" s="90"/>
      <c r="AG130" s="90"/>
      <c r="AH130" s="90"/>
      <c r="AI130" s="90"/>
      <c r="AJ130" s="90"/>
      <c r="AK130" s="90"/>
      <c r="AL130" s="90"/>
      <c r="AM130" s="90"/>
      <c r="AN130" s="90"/>
      <c r="AO130" s="90"/>
      <c r="AP130" s="90"/>
      <c r="AQ130" s="90"/>
      <c r="AR130" s="90"/>
      <c r="AS130" s="90"/>
      <c r="AT130" s="90"/>
      <c r="AU130" s="90"/>
      <c r="AV130" s="90"/>
      <c r="AW130" s="90"/>
      <c r="AX130" s="90"/>
      <c r="AY130" s="90"/>
      <c r="AZ130" s="90"/>
      <c r="BA130" s="90"/>
      <c r="BB130" s="90"/>
      <c r="BC130" s="90"/>
      <c r="BD130" s="90"/>
      <c r="BE130" s="90"/>
      <c r="BF130" s="90"/>
      <c r="BG130" s="90"/>
      <c r="BH130" s="90"/>
      <c r="BI130" s="90"/>
      <c r="BJ130" s="90"/>
      <c r="BK130" s="90"/>
      <c r="BL130" s="90"/>
      <c r="BM130" s="90"/>
      <c r="BN130" s="90"/>
      <c r="BO130" s="90"/>
      <c r="BP130" s="90"/>
      <c r="BQ130" s="90"/>
      <c r="BR130" s="90"/>
      <c r="BS130" s="90"/>
      <c r="BT130" s="90"/>
      <c r="BU130" s="90"/>
      <c r="BV130" s="90"/>
      <c r="BW130" s="90"/>
      <c r="BX130" s="90"/>
      <c r="BY130" s="90"/>
      <c r="BZ130" s="90"/>
      <c r="CA130" s="90"/>
      <c r="CB130" s="90"/>
      <c r="CC130" s="90"/>
      <c r="CD130" s="90"/>
      <c r="CE130" s="90"/>
      <c r="CF130" s="90"/>
      <c r="CG130" s="90"/>
      <c r="CH130" s="90"/>
      <c r="CI130" s="90"/>
      <c r="CJ130" s="90"/>
      <c r="CK130" s="90"/>
      <c r="CL130" s="90"/>
      <c r="CM130" s="90"/>
      <c r="CN130" s="90"/>
      <c r="CO130" s="90"/>
      <c r="CP130" s="90"/>
      <c r="CQ130" s="90"/>
      <c r="CR130" s="90"/>
      <c r="CS130" s="90"/>
      <c r="CT130" s="90"/>
      <c r="CU130" s="90"/>
      <c r="CV130" s="90"/>
      <c r="CW130" s="90"/>
      <c r="CX130" s="90"/>
      <c r="CY130" s="90"/>
      <c r="CZ130" s="90"/>
      <c r="DA130" s="90"/>
      <c r="DB130" s="90"/>
      <c r="DC130" s="90"/>
      <c r="DD130" s="90"/>
      <c r="DE130" s="90"/>
      <c r="DF130" s="90"/>
      <c r="DG130" s="90"/>
      <c r="DH130" s="90"/>
      <c r="DI130" s="90"/>
      <c r="DJ130" s="90"/>
      <c r="DK130" s="90"/>
      <c r="DL130" s="90"/>
      <c r="DM130" s="90"/>
      <c r="DN130" s="90"/>
      <c r="DO130" s="90"/>
      <c r="DP130" s="90"/>
      <c r="DQ130" s="90"/>
      <c r="DR130" s="90"/>
      <c r="DS130" s="90"/>
      <c r="DT130" s="90"/>
      <c r="DU130" s="90"/>
      <c r="DV130" s="90"/>
      <c r="DW130" s="90"/>
      <c r="DX130" s="90"/>
      <c r="DY130" s="90"/>
      <c r="DZ130" s="90"/>
      <c r="EA130" s="90"/>
      <c r="EB130" s="90"/>
      <c r="EC130" s="90"/>
      <c r="ED130" s="90"/>
      <c r="EE130" s="90"/>
      <c r="EF130" s="90"/>
      <c r="EG130" s="90"/>
      <c r="EH130" s="90"/>
      <c r="EI130" s="90"/>
      <c r="EJ130" s="90"/>
      <c r="EK130" s="90"/>
      <c r="EL130" s="90"/>
      <c r="EM130" s="90"/>
      <c r="EN130" s="90"/>
      <c r="EO130" s="90"/>
      <c r="EP130" s="90"/>
      <c r="EQ130" s="90"/>
      <c r="ER130" s="90"/>
      <c r="ES130" s="90"/>
      <c r="ET130" s="90"/>
      <c r="EU130" s="90"/>
      <c r="EV130" s="90"/>
      <c r="EW130" s="90"/>
      <c r="EX130" s="90"/>
      <c r="EY130" s="90"/>
      <c r="EZ130" s="90"/>
      <c r="FA130" s="90"/>
      <c r="FB130" s="90"/>
      <c r="FC130" s="90"/>
      <c r="FD130" s="90"/>
      <c r="FE130" s="90"/>
      <c r="FF130" s="90"/>
      <c r="FG130" s="90"/>
      <c r="FH130" s="90"/>
      <c r="FI130" s="90"/>
      <c r="FJ130" s="90"/>
      <c r="FK130" s="90"/>
      <c r="FL130" s="90"/>
      <c r="FM130" s="90"/>
      <c r="FN130" s="90"/>
      <c r="FO130" s="90"/>
    </row>
    <row r="131" spans="1:171" ht="20.100000000000001" customHeight="1">
      <c r="A131" s="75" t="s">
        <v>63</v>
      </c>
      <c r="B131" s="364">
        <v>0</v>
      </c>
      <c r="C131" s="364">
        <v>0</v>
      </c>
      <c r="D131" s="364">
        <v>0</v>
      </c>
      <c r="E131" s="364">
        <v>0</v>
      </c>
      <c r="F131" s="364">
        <v>0</v>
      </c>
      <c r="G131" s="364">
        <v>0</v>
      </c>
      <c r="H131" s="364">
        <v>10</v>
      </c>
      <c r="I131" s="364">
        <v>0</v>
      </c>
      <c r="J131" s="364">
        <v>12</v>
      </c>
      <c r="K131" s="364">
        <v>20</v>
      </c>
      <c r="L131" s="364">
        <v>35</v>
      </c>
      <c r="M131" s="364">
        <v>31</v>
      </c>
      <c r="P131" s="90"/>
      <c r="Q131" s="90"/>
      <c r="R131" s="90"/>
      <c r="S131" s="90"/>
      <c r="T131" s="90"/>
      <c r="U131" s="90"/>
      <c r="V131" s="90"/>
      <c r="W131" s="90"/>
      <c r="X131" s="90"/>
      <c r="Y131" s="90"/>
      <c r="Z131" s="90"/>
      <c r="AA131" s="90"/>
      <c r="AB131" s="90"/>
      <c r="AC131" s="90"/>
      <c r="AD131" s="90"/>
      <c r="AE131" s="90"/>
      <c r="AF131" s="90"/>
      <c r="AG131" s="90"/>
      <c r="AH131" s="90"/>
      <c r="AI131" s="90"/>
      <c r="AJ131" s="90"/>
      <c r="AK131" s="90"/>
      <c r="AL131" s="90"/>
      <c r="AM131" s="90"/>
      <c r="AN131" s="90"/>
      <c r="AO131" s="90"/>
      <c r="AP131" s="90"/>
      <c r="AQ131" s="90"/>
      <c r="AR131" s="90"/>
      <c r="AS131" s="90"/>
      <c r="AT131" s="90"/>
      <c r="AU131" s="90"/>
      <c r="AV131" s="90"/>
      <c r="AW131" s="90"/>
      <c r="AX131" s="90"/>
      <c r="AY131" s="90"/>
      <c r="AZ131" s="90"/>
      <c r="BA131" s="90"/>
      <c r="BB131" s="90"/>
      <c r="BC131" s="90"/>
      <c r="BD131" s="90"/>
      <c r="BE131" s="90"/>
      <c r="BF131" s="90"/>
      <c r="BG131" s="90"/>
      <c r="BH131" s="90"/>
      <c r="BI131" s="90"/>
      <c r="BJ131" s="90"/>
      <c r="BK131" s="90"/>
      <c r="BL131" s="90"/>
      <c r="BM131" s="90"/>
      <c r="BN131" s="90"/>
      <c r="BO131" s="90"/>
      <c r="BP131" s="90"/>
      <c r="BQ131" s="90"/>
      <c r="BR131" s="90"/>
      <c r="BS131" s="90"/>
      <c r="BT131" s="90"/>
      <c r="BU131" s="90"/>
      <c r="BV131" s="90"/>
      <c r="BW131" s="90"/>
      <c r="BX131" s="90"/>
      <c r="BY131" s="90"/>
      <c r="BZ131" s="90"/>
      <c r="CA131" s="90"/>
      <c r="CB131" s="90"/>
      <c r="CC131" s="90"/>
      <c r="CD131" s="90"/>
      <c r="CE131" s="90"/>
      <c r="CF131" s="90"/>
      <c r="CG131" s="90"/>
      <c r="CH131" s="90"/>
      <c r="CI131" s="90"/>
      <c r="CJ131" s="90"/>
      <c r="CK131" s="90"/>
      <c r="CL131" s="90"/>
      <c r="CM131" s="90"/>
      <c r="CN131" s="90"/>
      <c r="CO131" s="90"/>
      <c r="CP131" s="90"/>
      <c r="CQ131" s="90"/>
      <c r="CR131" s="90"/>
      <c r="CS131" s="90"/>
      <c r="CT131" s="90"/>
      <c r="CU131" s="90"/>
      <c r="CV131" s="90"/>
      <c r="CW131" s="90"/>
      <c r="CX131" s="90"/>
      <c r="CY131" s="90"/>
      <c r="CZ131" s="90"/>
      <c r="DA131" s="90"/>
      <c r="DB131" s="90"/>
      <c r="DC131" s="90"/>
      <c r="DD131" s="90"/>
      <c r="DE131" s="90"/>
      <c r="DF131" s="90"/>
      <c r="DG131" s="90"/>
      <c r="DH131" s="90"/>
      <c r="DI131" s="90"/>
      <c r="DJ131" s="90"/>
      <c r="DK131" s="90"/>
      <c r="DL131" s="90"/>
      <c r="DM131" s="90"/>
      <c r="DN131" s="90"/>
      <c r="DO131" s="90"/>
      <c r="DP131" s="90"/>
      <c r="DQ131" s="90"/>
      <c r="DR131" s="90"/>
      <c r="DS131" s="90"/>
      <c r="DT131" s="90"/>
      <c r="DU131" s="90"/>
      <c r="DV131" s="90"/>
      <c r="DW131" s="90"/>
      <c r="DX131" s="90"/>
      <c r="DY131" s="90"/>
      <c r="DZ131" s="90"/>
      <c r="EA131" s="90"/>
      <c r="EB131" s="90"/>
      <c r="EC131" s="90"/>
      <c r="ED131" s="90"/>
      <c r="EE131" s="90"/>
      <c r="EF131" s="90"/>
      <c r="EG131" s="90"/>
      <c r="EH131" s="90"/>
      <c r="EI131" s="90"/>
      <c r="EJ131" s="90"/>
      <c r="EK131" s="90"/>
      <c r="EL131" s="90"/>
      <c r="EM131" s="90"/>
      <c r="EN131" s="90"/>
      <c r="EO131" s="90"/>
      <c r="EP131" s="90"/>
      <c r="EQ131" s="90"/>
      <c r="ER131" s="90"/>
      <c r="ES131" s="90"/>
      <c r="ET131" s="90"/>
      <c r="EU131" s="90"/>
      <c r="EV131" s="90"/>
      <c r="EW131" s="90"/>
      <c r="EX131" s="90"/>
      <c r="EY131" s="90"/>
      <c r="EZ131" s="90"/>
      <c r="FA131" s="90"/>
      <c r="FB131" s="90"/>
      <c r="FC131" s="90"/>
      <c r="FD131" s="90"/>
      <c r="FE131" s="90"/>
      <c r="FF131" s="90"/>
      <c r="FG131" s="90"/>
      <c r="FH131" s="90"/>
      <c r="FI131" s="90"/>
      <c r="FJ131" s="90"/>
      <c r="FK131" s="90"/>
      <c r="FL131" s="90"/>
      <c r="FM131" s="90"/>
      <c r="FN131" s="90"/>
      <c r="FO131" s="90"/>
    </row>
    <row r="132" spans="1:171" ht="20.100000000000001" customHeight="1">
      <c r="A132" s="75" t="s">
        <v>64</v>
      </c>
      <c r="B132" s="364">
        <v>0</v>
      </c>
      <c r="C132" s="364">
        <v>7</v>
      </c>
      <c r="D132" s="364">
        <v>0</v>
      </c>
      <c r="E132" s="364">
        <v>0</v>
      </c>
      <c r="F132" s="364">
        <v>0</v>
      </c>
      <c r="G132" s="364">
        <v>0</v>
      </c>
      <c r="H132" s="364">
        <v>8</v>
      </c>
      <c r="I132" s="364">
        <v>0</v>
      </c>
      <c r="J132" s="364">
        <v>8</v>
      </c>
      <c r="K132" s="364">
        <v>141</v>
      </c>
      <c r="L132" s="364">
        <v>45</v>
      </c>
      <c r="M132" s="364">
        <v>3</v>
      </c>
    </row>
    <row r="133" spans="1:171" ht="20.100000000000001" customHeight="1">
      <c r="A133" s="75" t="s">
        <v>65</v>
      </c>
      <c r="B133" s="364">
        <v>0</v>
      </c>
      <c r="C133" s="364">
        <v>0</v>
      </c>
      <c r="D133" s="364">
        <v>0</v>
      </c>
      <c r="E133" s="364">
        <v>0</v>
      </c>
      <c r="F133" s="364">
        <v>0</v>
      </c>
      <c r="G133" s="364">
        <v>0</v>
      </c>
      <c r="H133" s="364">
        <v>54</v>
      </c>
      <c r="I133" s="364">
        <v>0</v>
      </c>
      <c r="J133" s="364">
        <v>599</v>
      </c>
      <c r="K133" s="364">
        <v>760</v>
      </c>
      <c r="L133" s="364">
        <v>778</v>
      </c>
      <c r="M133" s="364">
        <v>1283</v>
      </c>
    </row>
    <row r="134" spans="1:171" ht="20.100000000000001" customHeight="1">
      <c r="A134" s="75" t="s">
        <v>66</v>
      </c>
      <c r="B134" s="364">
        <v>0</v>
      </c>
      <c r="C134" s="364">
        <v>2</v>
      </c>
      <c r="D134" s="364">
        <v>2</v>
      </c>
      <c r="E134" s="364">
        <v>0</v>
      </c>
      <c r="F134" s="364">
        <v>0</v>
      </c>
      <c r="G134" s="364">
        <v>0</v>
      </c>
      <c r="H134" s="364">
        <v>17</v>
      </c>
      <c r="I134" s="364">
        <v>0</v>
      </c>
      <c r="J134" s="364">
        <v>147</v>
      </c>
      <c r="K134" s="364">
        <v>133</v>
      </c>
      <c r="L134" s="364">
        <v>281</v>
      </c>
      <c r="M134" s="364">
        <v>172</v>
      </c>
      <c r="P134" s="90"/>
      <c r="Q134" s="90"/>
      <c r="R134" s="90"/>
      <c r="S134" s="90"/>
      <c r="T134" s="90"/>
      <c r="U134" s="90"/>
      <c r="V134" s="90"/>
      <c r="W134" s="90"/>
      <c r="X134" s="90"/>
      <c r="Y134" s="90"/>
      <c r="Z134" s="90"/>
      <c r="AA134" s="90"/>
      <c r="AB134" s="90"/>
      <c r="AC134" s="90"/>
      <c r="AD134" s="90"/>
      <c r="AE134" s="90"/>
      <c r="AF134" s="90"/>
      <c r="AG134" s="90"/>
      <c r="AH134" s="90"/>
      <c r="AI134" s="90"/>
      <c r="AJ134" s="90"/>
      <c r="AK134" s="90"/>
      <c r="AL134" s="90"/>
      <c r="AM134" s="90"/>
      <c r="AN134" s="90"/>
      <c r="AO134" s="90"/>
      <c r="AP134" s="90"/>
      <c r="AQ134" s="90"/>
      <c r="AR134" s="90"/>
      <c r="AS134" s="90"/>
      <c r="AT134" s="90"/>
      <c r="AU134" s="90"/>
      <c r="AV134" s="90"/>
      <c r="AW134" s="90"/>
      <c r="AX134" s="90"/>
      <c r="AY134" s="90"/>
      <c r="AZ134" s="90"/>
      <c r="BA134" s="90"/>
      <c r="BB134" s="90"/>
      <c r="BC134" s="90"/>
      <c r="BD134" s="90"/>
      <c r="BE134" s="90"/>
      <c r="BF134" s="90"/>
      <c r="BG134" s="90"/>
      <c r="BH134" s="90"/>
      <c r="BI134" s="90"/>
      <c r="BJ134" s="90"/>
      <c r="BK134" s="90"/>
      <c r="BL134" s="90"/>
      <c r="BM134" s="90"/>
      <c r="BN134" s="90"/>
      <c r="BO134" s="90"/>
      <c r="BP134" s="90"/>
      <c r="BQ134" s="90"/>
      <c r="BR134" s="90"/>
      <c r="BS134" s="90"/>
      <c r="BT134" s="90"/>
      <c r="BU134" s="90"/>
      <c r="BV134" s="90"/>
      <c r="BW134" s="90"/>
      <c r="BX134" s="90"/>
      <c r="BY134" s="90"/>
      <c r="BZ134" s="90"/>
      <c r="CA134" s="90"/>
      <c r="CB134" s="90"/>
      <c r="CC134" s="90"/>
      <c r="CD134" s="90"/>
      <c r="CE134" s="90"/>
      <c r="CF134" s="90"/>
      <c r="CG134" s="90"/>
      <c r="CH134" s="90"/>
      <c r="CI134" s="90"/>
      <c r="CJ134" s="90"/>
      <c r="CK134" s="90"/>
      <c r="CL134" s="90"/>
      <c r="CM134" s="90"/>
      <c r="CN134" s="90"/>
      <c r="CO134" s="90"/>
      <c r="CP134" s="90"/>
      <c r="CQ134" s="90"/>
      <c r="CR134" s="90"/>
      <c r="CS134" s="90"/>
      <c r="CT134" s="90"/>
      <c r="CU134" s="90"/>
      <c r="CV134" s="90"/>
      <c r="CW134" s="90"/>
      <c r="CX134" s="90"/>
      <c r="CY134" s="90"/>
      <c r="CZ134" s="90"/>
      <c r="DA134" s="90"/>
      <c r="DB134" s="90"/>
      <c r="DC134" s="90"/>
      <c r="DD134" s="90"/>
      <c r="DE134" s="90"/>
      <c r="DF134" s="90"/>
      <c r="DG134" s="90"/>
      <c r="DH134" s="90"/>
      <c r="DI134" s="90"/>
      <c r="DJ134" s="90"/>
      <c r="DK134" s="90"/>
      <c r="DL134" s="90"/>
      <c r="DM134" s="90"/>
      <c r="DN134" s="90"/>
      <c r="DO134" s="90"/>
      <c r="DP134" s="90"/>
      <c r="DQ134" s="90"/>
      <c r="DR134" s="90"/>
      <c r="DS134" s="90"/>
      <c r="DT134" s="90"/>
      <c r="DU134" s="90"/>
      <c r="DV134" s="90"/>
      <c r="DW134" s="90"/>
      <c r="DX134" s="90"/>
      <c r="DY134" s="90"/>
      <c r="DZ134" s="90"/>
      <c r="EA134" s="90"/>
      <c r="EB134" s="90"/>
      <c r="EC134" s="90"/>
      <c r="ED134" s="90"/>
      <c r="EE134" s="90"/>
      <c r="EF134" s="90"/>
      <c r="EG134" s="90"/>
      <c r="EH134" s="90"/>
      <c r="EI134" s="90"/>
      <c r="EJ134" s="90"/>
      <c r="EK134" s="90"/>
      <c r="EL134" s="90"/>
      <c r="EM134" s="90"/>
      <c r="EN134" s="90"/>
      <c r="EO134" s="90"/>
      <c r="EP134" s="90"/>
      <c r="EQ134" s="90"/>
      <c r="ER134" s="90"/>
      <c r="ES134" s="90"/>
      <c r="ET134" s="90"/>
      <c r="EU134" s="90"/>
      <c r="EV134" s="90"/>
      <c r="EW134" s="90"/>
      <c r="EX134" s="90"/>
      <c r="EY134" s="90"/>
      <c r="EZ134" s="90"/>
      <c r="FA134" s="90"/>
      <c r="FB134" s="90"/>
      <c r="FC134" s="90"/>
      <c r="FD134" s="90"/>
      <c r="FE134" s="90"/>
      <c r="FF134" s="90"/>
      <c r="FG134" s="90"/>
      <c r="FH134" s="90"/>
      <c r="FI134" s="90"/>
      <c r="FJ134" s="90"/>
      <c r="FK134" s="90"/>
      <c r="FL134" s="90"/>
      <c r="FM134" s="90"/>
      <c r="FN134" s="90"/>
      <c r="FO134" s="90"/>
    </row>
    <row r="135" spans="1:171" ht="20.100000000000001" customHeight="1">
      <c r="A135" s="71" t="s">
        <v>67</v>
      </c>
      <c r="B135" s="124">
        <v>0</v>
      </c>
      <c r="C135" s="124">
        <v>0</v>
      </c>
      <c r="D135" s="124">
        <v>0</v>
      </c>
      <c r="E135" s="124">
        <v>0</v>
      </c>
      <c r="F135" s="124">
        <v>2</v>
      </c>
      <c r="G135" s="124">
        <v>2</v>
      </c>
      <c r="H135" s="124">
        <v>83</v>
      </c>
      <c r="I135" s="124">
        <v>2</v>
      </c>
      <c r="J135" s="124">
        <v>134</v>
      </c>
      <c r="K135" s="124">
        <v>156</v>
      </c>
      <c r="L135" s="124">
        <v>20</v>
      </c>
      <c r="M135" s="124">
        <v>81</v>
      </c>
    </row>
    <row r="136" spans="1:171" ht="20.100000000000001" customHeight="1">
      <c r="A136" s="75" t="s">
        <v>68</v>
      </c>
      <c r="B136" s="364">
        <v>0</v>
      </c>
      <c r="C136" s="364">
        <v>0</v>
      </c>
      <c r="D136" s="364">
        <v>0</v>
      </c>
      <c r="E136" s="364">
        <v>0</v>
      </c>
      <c r="F136" s="364">
        <v>0</v>
      </c>
      <c r="G136" s="364">
        <v>2</v>
      </c>
      <c r="H136" s="364">
        <v>62</v>
      </c>
      <c r="I136" s="364">
        <v>2</v>
      </c>
      <c r="J136" s="364">
        <v>126</v>
      </c>
      <c r="K136" s="364">
        <v>129</v>
      </c>
      <c r="L136" s="364">
        <v>12</v>
      </c>
      <c r="M136" s="364">
        <v>71</v>
      </c>
    </row>
    <row r="137" spans="1:171" ht="20.100000000000001" customHeight="1">
      <c r="A137" s="75" t="s">
        <v>69</v>
      </c>
      <c r="B137" s="364">
        <v>0</v>
      </c>
      <c r="C137" s="364">
        <v>0</v>
      </c>
      <c r="D137" s="364">
        <v>0</v>
      </c>
      <c r="E137" s="364">
        <v>0</v>
      </c>
      <c r="F137" s="364">
        <v>2</v>
      </c>
      <c r="G137" s="364">
        <v>0</v>
      </c>
      <c r="H137" s="364">
        <v>21</v>
      </c>
      <c r="I137" s="364">
        <v>0</v>
      </c>
      <c r="J137" s="364">
        <v>8</v>
      </c>
      <c r="K137" s="364">
        <v>27</v>
      </c>
      <c r="L137" s="364">
        <v>8</v>
      </c>
      <c r="M137" s="364">
        <v>8</v>
      </c>
    </row>
    <row r="138" spans="1:171" s="213" customFormat="1" ht="20.100000000000001" customHeight="1">
      <c r="A138" s="75" t="s">
        <v>70</v>
      </c>
      <c r="B138" s="364">
        <v>0</v>
      </c>
      <c r="C138" s="364">
        <v>0</v>
      </c>
      <c r="D138" s="364">
        <v>0</v>
      </c>
      <c r="E138" s="364">
        <v>0</v>
      </c>
      <c r="F138" s="364">
        <v>0</v>
      </c>
      <c r="G138" s="364">
        <v>0</v>
      </c>
      <c r="H138" s="364">
        <v>0</v>
      </c>
      <c r="I138" s="364">
        <v>0</v>
      </c>
      <c r="J138" s="364">
        <v>0</v>
      </c>
      <c r="K138" s="364">
        <v>0</v>
      </c>
      <c r="L138" s="364">
        <v>0</v>
      </c>
      <c r="M138" s="364">
        <v>2</v>
      </c>
    </row>
    <row r="139" spans="1:171" ht="20.100000000000001" customHeight="1" thickBot="1">
      <c r="A139" s="78" t="s">
        <v>71</v>
      </c>
      <c r="B139" s="374">
        <v>0</v>
      </c>
      <c r="C139" s="374">
        <v>0</v>
      </c>
      <c r="D139" s="374">
        <v>0</v>
      </c>
      <c r="E139" s="374">
        <v>0</v>
      </c>
      <c r="F139" s="374">
        <v>0</v>
      </c>
      <c r="G139" s="374">
        <v>0</v>
      </c>
      <c r="H139" s="374">
        <v>0</v>
      </c>
      <c r="I139" s="374">
        <v>0</v>
      </c>
      <c r="J139" s="374">
        <v>0</v>
      </c>
      <c r="K139" s="374">
        <v>0</v>
      </c>
      <c r="L139" s="374">
        <v>0</v>
      </c>
      <c r="M139" s="374">
        <v>5</v>
      </c>
      <c r="O139" s="90"/>
      <c r="P139" s="90"/>
      <c r="Q139" s="90"/>
      <c r="R139" s="90"/>
      <c r="S139" s="90"/>
      <c r="T139" s="90"/>
      <c r="U139" s="90"/>
      <c r="V139" s="90"/>
      <c r="W139" s="90"/>
      <c r="X139" s="90"/>
      <c r="Y139" s="90"/>
      <c r="Z139" s="90"/>
      <c r="AA139" s="90"/>
      <c r="AB139" s="90"/>
      <c r="AC139" s="90"/>
      <c r="AD139" s="90"/>
      <c r="AE139" s="90"/>
      <c r="AF139" s="90"/>
      <c r="AG139" s="90"/>
      <c r="AH139" s="90"/>
      <c r="AI139" s="90"/>
      <c r="AJ139" s="90"/>
      <c r="AK139" s="90"/>
      <c r="AL139" s="90"/>
      <c r="AM139" s="90"/>
      <c r="AN139" s="90"/>
      <c r="AO139" s="90"/>
      <c r="AP139" s="90"/>
      <c r="AQ139" s="90"/>
      <c r="AR139" s="90"/>
      <c r="AS139" s="90"/>
      <c r="AT139" s="90"/>
      <c r="AU139" s="90"/>
      <c r="AV139" s="90"/>
      <c r="AW139" s="90"/>
      <c r="AX139" s="90"/>
      <c r="AY139" s="90"/>
      <c r="AZ139" s="90"/>
      <c r="BA139" s="90"/>
      <c r="BB139" s="90"/>
      <c r="BC139" s="90"/>
      <c r="BD139" s="90"/>
      <c r="BE139" s="90"/>
      <c r="BF139" s="90"/>
      <c r="BG139" s="90"/>
      <c r="BH139" s="90"/>
      <c r="BI139" s="90"/>
      <c r="BJ139" s="90"/>
      <c r="BK139" s="90"/>
      <c r="BL139" s="90"/>
      <c r="BM139" s="90"/>
      <c r="BN139" s="90"/>
      <c r="BO139" s="90"/>
      <c r="BP139" s="90"/>
      <c r="BQ139" s="90"/>
      <c r="BR139" s="90"/>
      <c r="BS139" s="90"/>
      <c r="BT139" s="90"/>
      <c r="BU139" s="90"/>
      <c r="BV139" s="90"/>
      <c r="BW139" s="90"/>
      <c r="BX139" s="90"/>
      <c r="BY139" s="90"/>
      <c r="BZ139" s="90"/>
      <c r="CA139" s="90"/>
      <c r="CB139" s="90"/>
      <c r="CC139" s="90"/>
      <c r="CD139" s="90"/>
      <c r="CE139" s="90"/>
      <c r="CF139" s="90"/>
      <c r="CG139" s="90"/>
      <c r="CH139" s="90"/>
      <c r="CI139" s="90"/>
      <c r="CJ139" s="90"/>
      <c r="CK139" s="90"/>
      <c r="CL139" s="90"/>
      <c r="CM139" s="90"/>
      <c r="CN139" s="90"/>
      <c r="CO139" s="90"/>
      <c r="CP139" s="90"/>
      <c r="CQ139" s="90"/>
      <c r="CR139" s="90"/>
      <c r="CS139" s="90"/>
      <c r="CT139" s="90"/>
      <c r="CU139" s="90"/>
      <c r="CV139" s="90"/>
      <c r="CW139" s="90"/>
      <c r="CX139" s="90"/>
      <c r="CY139" s="90"/>
      <c r="CZ139" s="90"/>
      <c r="DA139" s="90"/>
      <c r="DB139" s="90"/>
      <c r="DC139" s="90"/>
      <c r="DD139" s="90"/>
      <c r="DE139" s="90"/>
      <c r="DF139" s="90"/>
      <c r="DG139" s="90"/>
      <c r="DH139" s="90"/>
      <c r="DI139" s="90"/>
      <c r="DJ139" s="90"/>
      <c r="DK139" s="90"/>
      <c r="DL139" s="90"/>
      <c r="DM139" s="90"/>
      <c r="DN139" s="90"/>
      <c r="DO139" s="90"/>
      <c r="DP139" s="90"/>
      <c r="DQ139" s="90"/>
      <c r="DR139" s="90"/>
      <c r="DS139" s="90"/>
      <c r="DT139" s="90"/>
      <c r="DU139" s="90"/>
      <c r="DV139" s="90"/>
      <c r="DW139" s="90"/>
      <c r="DX139" s="90"/>
      <c r="DY139" s="90"/>
      <c r="DZ139" s="90"/>
      <c r="EA139" s="90"/>
      <c r="EB139" s="90"/>
      <c r="EC139" s="90"/>
      <c r="ED139" s="90"/>
      <c r="EE139" s="90"/>
      <c r="EF139" s="90"/>
      <c r="EG139" s="90"/>
      <c r="EH139" s="90"/>
      <c r="EI139" s="90"/>
      <c r="EJ139" s="90"/>
      <c r="EK139" s="90"/>
      <c r="EL139" s="90"/>
      <c r="EM139" s="90"/>
      <c r="EN139" s="90"/>
      <c r="EO139" s="90"/>
      <c r="EP139" s="90"/>
      <c r="EQ139" s="90"/>
      <c r="ER139" s="90"/>
      <c r="ES139" s="90"/>
      <c r="ET139" s="90"/>
      <c r="EU139" s="90"/>
      <c r="EV139" s="90"/>
      <c r="EW139" s="90"/>
      <c r="EX139" s="90"/>
      <c r="EY139" s="90"/>
      <c r="EZ139" s="90"/>
      <c r="FA139" s="90"/>
      <c r="FB139" s="90"/>
      <c r="FC139" s="90"/>
      <c r="FD139" s="90"/>
      <c r="FE139" s="90"/>
      <c r="FF139" s="90"/>
      <c r="FG139" s="90"/>
      <c r="FH139" s="90"/>
      <c r="FI139" s="90"/>
      <c r="FJ139" s="90"/>
      <c r="FK139" s="90"/>
      <c r="FL139" s="90"/>
      <c r="FM139" s="90"/>
      <c r="FN139" s="90"/>
      <c r="FO139" s="90"/>
    </row>
    <row r="140" spans="1:171" s="250" customFormat="1" ht="15.95" customHeight="1">
      <c r="A140" s="186" t="s">
        <v>425</v>
      </c>
      <c r="B140" s="248"/>
      <c r="C140" s="248"/>
    </row>
    <row r="141" spans="1:171" ht="20.100000000000001" customHeight="1">
      <c r="C141" s="117"/>
      <c r="D141" s="117"/>
      <c r="E141" s="117"/>
      <c r="F141" s="117"/>
      <c r="G141" s="117"/>
      <c r="H141" s="117"/>
      <c r="I141" s="117"/>
      <c r="J141" s="117"/>
      <c r="K141" s="117"/>
      <c r="L141" s="117"/>
      <c r="M141" s="117"/>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firstPageNumber="0" orientation="portrait" horizontalDpi="300" verticalDpi="300" r:id="rId1"/>
  <headerFooter alignWithMargins="0">
    <oddHeader>&amp;C&amp;"Arial,Negrito"&amp;14Turismo receptivo</oddHeader>
  </headerFooter>
  <rowBreaks count="1" manualBreakCount="1">
    <brk id="70" max="14"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71"/>
  <sheetViews>
    <sheetView showGridLines="0" zoomScaleNormal="100" workbookViewId="0">
      <selection activeCell="K1" sqref="K1"/>
    </sheetView>
  </sheetViews>
  <sheetFormatPr defaultColWidth="11.42578125" defaultRowHeight="20.100000000000001" customHeight="1"/>
  <cols>
    <col min="1" max="1" width="36.7109375" style="92" customWidth="1"/>
    <col min="2" max="11" width="10.7109375" style="92" customWidth="1"/>
    <col min="12" max="256" width="11.42578125" style="92"/>
    <col min="257" max="257" width="36.7109375" style="92" customWidth="1"/>
    <col min="258" max="267" width="10.7109375" style="92" customWidth="1"/>
    <col min="268" max="512" width="11.42578125" style="92"/>
    <col min="513" max="513" width="36.7109375" style="92" customWidth="1"/>
    <col min="514" max="523" width="10.7109375" style="92" customWidth="1"/>
    <col min="524" max="768" width="11.42578125" style="92"/>
    <col min="769" max="769" width="36.7109375" style="92" customWidth="1"/>
    <col min="770" max="779" width="10.7109375" style="92" customWidth="1"/>
    <col min="780" max="1024" width="11.42578125" style="92"/>
    <col min="1025" max="1025" width="36.7109375" style="92" customWidth="1"/>
    <col min="1026" max="1035" width="10.7109375" style="92" customWidth="1"/>
    <col min="1036" max="1280" width="11.42578125" style="92"/>
    <col min="1281" max="1281" width="36.7109375" style="92" customWidth="1"/>
    <col min="1282" max="1291" width="10.7109375" style="92" customWidth="1"/>
    <col min="1292" max="1536" width="11.42578125" style="92"/>
    <col min="1537" max="1537" width="36.7109375" style="92" customWidth="1"/>
    <col min="1538" max="1547" width="10.7109375" style="92" customWidth="1"/>
    <col min="1548" max="1792" width="11.42578125" style="92"/>
    <col min="1793" max="1793" width="36.7109375" style="92" customWidth="1"/>
    <col min="1794" max="1803" width="10.7109375" style="92" customWidth="1"/>
    <col min="1804" max="2048" width="11.42578125" style="92"/>
    <col min="2049" max="2049" width="36.7109375" style="92" customWidth="1"/>
    <col min="2050" max="2059" width="10.7109375" style="92" customWidth="1"/>
    <col min="2060" max="2304" width="11.42578125" style="92"/>
    <col min="2305" max="2305" width="36.7109375" style="92" customWidth="1"/>
    <col min="2306" max="2315" width="10.7109375" style="92" customWidth="1"/>
    <col min="2316" max="2560" width="11.42578125" style="92"/>
    <col min="2561" max="2561" width="36.7109375" style="92" customWidth="1"/>
    <col min="2562" max="2571" width="10.7109375" style="92" customWidth="1"/>
    <col min="2572" max="2816" width="11.42578125" style="92"/>
    <col min="2817" max="2817" width="36.7109375" style="92" customWidth="1"/>
    <col min="2818" max="2827" width="10.7109375" style="92" customWidth="1"/>
    <col min="2828" max="3072" width="11.42578125" style="92"/>
    <col min="3073" max="3073" width="36.7109375" style="92" customWidth="1"/>
    <col min="3074" max="3083" width="10.7109375" style="92" customWidth="1"/>
    <col min="3084" max="3328" width="11.42578125" style="92"/>
    <col min="3329" max="3329" width="36.7109375" style="92" customWidth="1"/>
    <col min="3330" max="3339" width="10.7109375" style="92" customWidth="1"/>
    <col min="3340" max="3584" width="11.42578125" style="92"/>
    <col min="3585" max="3585" width="36.7109375" style="92" customWidth="1"/>
    <col min="3586" max="3595" width="10.7109375" style="92" customWidth="1"/>
    <col min="3596" max="3840" width="11.42578125" style="92"/>
    <col min="3841" max="3841" width="36.7109375" style="92" customWidth="1"/>
    <col min="3842" max="3851" width="10.7109375" style="92" customWidth="1"/>
    <col min="3852" max="4096" width="11.42578125" style="92"/>
    <col min="4097" max="4097" width="36.7109375" style="92" customWidth="1"/>
    <col min="4098" max="4107" width="10.7109375" style="92" customWidth="1"/>
    <col min="4108" max="4352" width="11.42578125" style="92"/>
    <col min="4353" max="4353" width="36.7109375" style="92" customWidth="1"/>
    <col min="4354" max="4363" width="10.7109375" style="92" customWidth="1"/>
    <col min="4364" max="4608" width="11.42578125" style="92"/>
    <col min="4609" max="4609" width="36.7109375" style="92" customWidth="1"/>
    <col min="4610" max="4619" width="10.7109375" style="92" customWidth="1"/>
    <col min="4620" max="4864" width="11.42578125" style="92"/>
    <col min="4865" max="4865" width="36.7109375" style="92" customWidth="1"/>
    <col min="4866" max="4875" width="10.7109375" style="92" customWidth="1"/>
    <col min="4876" max="5120" width="11.42578125" style="92"/>
    <col min="5121" max="5121" width="36.7109375" style="92" customWidth="1"/>
    <col min="5122" max="5131" width="10.7109375" style="92" customWidth="1"/>
    <col min="5132" max="5376" width="11.42578125" style="92"/>
    <col min="5377" max="5377" width="36.7109375" style="92" customWidth="1"/>
    <col min="5378" max="5387" width="10.7109375" style="92" customWidth="1"/>
    <col min="5388" max="5632" width="11.42578125" style="92"/>
    <col min="5633" max="5633" width="36.7109375" style="92" customWidth="1"/>
    <col min="5634" max="5643" width="10.7109375" style="92" customWidth="1"/>
    <col min="5644" max="5888" width="11.42578125" style="92"/>
    <col min="5889" max="5889" width="36.7109375" style="92" customWidth="1"/>
    <col min="5890" max="5899" width="10.7109375" style="92" customWidth="1"/>
    <col min="5900" max="6144" width="11.42578125" style="92"/>
    <col min="6145" max="6145" width="36.7109375" style="92" customWidth="1"/>
    <col min="6146" max="6155" width="10.7109375" style="92" customWidth="1"/>
    <col min="6156" max="6400" width="11.42578125" style="92"/>
    <col min="6401" max="6401" width="36.7109375" style="92" customWidth="1"/>
    <col min="6402" max="6411" width="10.7109375" style="92" customWidth="1"/>
    <col min="6412" max="6656" width="11.42578125" style="92"/>
    <col min="6657" max="6657" width="36.7109375" style="92" customWidth="1"/>
    <col min="6658" max="6667" width="10.7109375" style="92" customWidth="1"/>
    <col min="6668" max="6912" width="11.42578125" style="92"/>
    <col min="6913" max="6913" width="36.7109375" style="92" customWidth="1"/>
    <col min="6914" max="6923" width="10.7109375" style="92" customWidth="1"/>
    <col min="6924" max="7168" width="11.42578125" style="92"/>
    <col min="7169" max="7169" width="36.7109375" style="92" customWidth="1"/>
    <col min="7170" max="7179" width="10.7109375" style="92" customWidth="1"/>
    <col min="7180" max="7424" width="11.42578125" style="92"/>
    <col min="7425" max="7425" width="36.7109375" style="92" customWidth="1"/>
    <col min="7426" max="7435" width="10.7109375" style="92" customWidth="1"/>
    <col min="7436" max="7680" width="11.42578125" style="92"/>
    <col min="7681" max="7681" width="36.7109375" style="92" customWidth="1"/>
    <col min="7682" max="7691" width="10.7109375" style="92" customWidth="1"/>
    <col min="7692" max="7936" width="11.42578125" style="92"/>
    <col min="7937" max="7937" width="36.7109375" style="92" customWidth="1"/>
    <col min="7938" max="7947" width="10.7109375" style="92" customWidth="1"/>
    <col min="7948" max="8192" width="11.42578125" style="92"/>
    <col min="8193" max="8193" width="36.7109375" style="92" customWidth="1"/>
    <col min="8194" max="8203" width="10.7109375" style="92" customWidth="1"/>
    <col min="8204" max="8448" width="11.42578125" style="92"/>
    <col min="8449" max="8449" width="36.7109375" style="92" customWidth="1"/>
    <col min="8450" max="8459" width="10.7109375" style="92" customWidth="1"/>
    <col min="8460" max="8704" width="11.42578125" style="92"/>
    <col min="8705" max="8705" width="36.7109375" style="92" customWidth="1"/>
    <col min="8706" max="8715" width="10.7109375" style="92" customWidth="1"/>
    <col min="8716" max="8960" width="11.42578125" style="92"/>
    <col min="8961" max="8961" width="36.7109375" style="92" customWidth="1"/>
    <col min="8962" max="8971" width="10.7109375" style="92" customWidth="1"/>
    <col min="8972" max="9216" width="11.42578125" style="92"/>
    <col min="9217" max="9217" width="36.7109375" style="92" customWidth="1"/>
    <col min="9218" max="9227" width="10.7109375" style="92" customWidth="1"/>
    <col min="9228" max="9472" width="11.42578125" style="92"/>
    <col min="9473" max="9473" width="36.7109375" style="92" customWidth="1"/>
    <col min="9474" max="9483" width="10.7109375" style="92" customWidth="1"/>
    <col min="9484" max="9728" width="11.42578125" style="92"/>
    <col min="9729" max="9729" width="36.7109375" style="92" customWidth="1"/>
    <col min="9730" max="9739" width="10.7109375" style="92" customWidth="1"/>
    <col min="9740" max="9984" width="11.42578125" style="92"/>
    <col min="9985" max="9985" width="36.7109375" style="92" customWidth="1"/>
    <col min="9986" max="9995" width="10.7109375" style="92" customWidth="1"/>
    <col min="9996" max="10240" width="11.42578125" style="92"/>
    <col min="10241" max="10241" width="36.7109375" style="92" customWidth="1"/>
    <col min="10242" max="10251" width="10.7109375" style="92" customWidth="1"/>
    <col min="10252" max="10496" width="11.42578125" style="92"/>
    <col min="10497" max="10497" width="36.7109375" style="92" customWidth="1"/>
    <col min="10498" max="10507" width="10.7109375" style="92" customWidth="1"/>
    <col min="10508" max="10752" width="11.42578125" style="92"/>
    <col min="10753" max="10753" width="36.7109375" style="92" customWidth="1"/>
    <col min="10754" max="10763" width="10.7109375" style="92" customWidth="1"/>
    <col min="10764" max="11008" width="11.42578125" style="92"/>
    <col min="11009" max="11009" width="36.7109375" style="92" customWidth="1"/>
    <col min="11010" max="11019" width="10.7109375" style="92" customWidth="1"/>
    <col min="11020" max="11264" width="11.42578125" style="92"/>
    <col min="11265" max="11265" width="36.7109375" style="92" customWidth="1"/>
    <col min="11266" max="11275" width="10.7109375" style="92" customWidth="1"/>
    <col min="11276" max="11520" width="11.42578125" style="92"/>
    <col min="11521" max="11521" width="36.7109375" style="92" customWidth="1"/>
    <col min="11522" max="11531" width="10.7109375" style="92" customWidth="1"/>
    <col min="11532" max="11776" width="11.42578125" style="92"/>
    <col min="11777" max="11777" width="36.7109375" style="92" customWidth="1"/>
    <col min="11778" max="11787" width="10.7109375" style="92" customWidth="1"/>
    <col min="11788" max="12032" width="11.42578125" style="92"/>
    <col min="12033" max="12033" width="36.7109375" style="92" customWidth="1"/>
    <col min="12034" max="12043" width="10.7109375" style="92" customWidth="1"/>
    <col min="12044" max="12288" width="11.42578125" style="92"/>
    <col min="12289" max="12289" width="36.7109375" style="92" customWidth="1"/>
    <col min="12290" max="12299" width="10.7109375" style="92" customWidth="1"/>
    <col min="12300" max="12544" width="11.42578125" style="92"/>
    <col min="12545" max="12545" width="36.7109375" style="92" customWidth="1"/>
    <col min="12546" max="12555" width="10.7109375" style="92" customWidth="1"/>
    <col min="12556" max="12800" width="11.42578125" style="92"/>
    <col min="12801" max="12801" width="36.7109375" style="92" customWidth="1"/>
    <col min="12802" max="12811" width="10.7109375" style="92" customWidth="1"/>
    <col min="12812" max="13056" width="11.42578125" style="92"/>
    <col min="13057" max="13057" width="36.7109375" style="92" customWidth="1"/>
    <col min="13058" max="13067" width="10.7109375" style="92" customWidth="1"/>
    <col min="13068" max="13312" width="11.42578125" style="92"/>
    <col min="13313" max="13313" width="36.7109375" style="92" customWidth="1"/>
    <col min="13314" max="13323" width="10.7109375" style="92" customWidth="1"/>
    <col min="13324" max="13568" width="11.42578125" style="92"/>
    <col min="13569" max="13569" width="36.7109375" style="92" customWidth="1"/>
    <col min="13570" max="13579" width="10.7109375" style="92" customWidth="1"/>
    <col min="13580" max="13824" width="11.42578125" style="92"/>
    <col min="13825" max="13825" width="36.7109375" style="92" customWidth="1"/>
    <col min="13826" max="13835" width="10.7109375" style="92" customWidth="1"/>
    <col min="13836" max="14080" width="11.42578125" style="92"/>
    <col min="14081" max="14081" width="36.7109375" style="92" customWidth="1"/>
    <col min="14082" max="14091" width="10.7109375" style="92" customWidth="1"/>
    <col min="14092" max="14336" width="11.42578125" style="92"/>
    <col min="14337" max="14337" width="36.7109375" style="92" customWidth="1"/>
    <col min="14338" max="14347" width="10.7109375" style="92" customWidth="1"/>
    <col min="14348" max="14592" width="11.42578125" style="92"/>
    <col min="14593" max="14593" width="36.7109375" style="92" customWidth="1"/>
    <col min="14594" max="14603" width="10.7109375" style="92" customWidth="1"/>
    <col min="14604" max="14848" width="11.42578125" style="92"/>
    <col min="14849" max="14849" width="36.7109375" style="92" customWidth="1"/>
    <col min="14850" max="14859" width="10.7109375" style="92" customWidth="1"/>
    <col min="14860" max="15104" width="11.42578125" style="92"/>
    <col min="15105" max="15105" width="36.7109375" style="92" customWidth="1"/>
    <col min="15106" max="15115" width="10.7109375" style="92" customWidth="1"/>
    <col min="15116" max="15360" width="11.42578125" style="92"/>
    <col min="15361" max="15361" width="36.7109375" style="92" customWidth="1"/>
    <col min="15362" max="15371" width="10.7109375" style="92" customWidth="1"/>
    <col min="15372" max="15616" width="11.42578125" style="92"/>
    <col min="15617" max="15617" width="36.7109375" style="92" customWidth="1"/>
    <col min="15618" max="15627" width="10.7109375" style="92" customWidth="1"/>
    <col min="15628" max="15872" width="11.42578125" style="92"/>
    <col min="15873" max="15873" width="36.7109375" style="92" customWidth="1"/>
    <col min="15874" max="15883" width="10.7109375" style="92" customWidth="1"/>
    <col min="15884" max="16128" width="11.42578125" style="92"/>
    <col min="16129" max="16129" width="36.7109375" style="92" customWidth="1"/>
    <col min="16130" max="16139" width="10.7109375" style="92" customWidth="1"/>
    <col min="16140" max="16384" width="11.42578125" style="92"/>
  </cols>
  <sheetData>
    <row r="1" spans="1:11" s="375" customFormat="1" ht="24.95" customHeight="1">
      <c r="A1" s="234" t="s">
        <v>483</v>
      </c>
      <c r="B1" s="234"/>
      <c r="C1" s="234"/>
    </row>
    <row r="2" spans="1:11" s="237" customFormat="1" ht="24.95" customHeight="1" thickBot="1">
      <c r="A2" s="181" t="s">
        <v>484</v>
      </c>
      <c r="B2" s="181"/>
      <c r="C2" s="181"/>
      <c r="D2" s="181"/>
      <c r="E2" s="181"/>
      <c r="F2" s="181"/>
      <c r="G2" s="181"/>
      <c r="H2" s="181"/>
      <c r="I2" s="181"/>
      <c r="J2" s="181"/>
      <c r="K2" s="181"/>
    </row>
    <row r="3" spans="1:11" ht="20.100000000000001" customHeight="1">
      <c r="A3" s="1473" t="s">
        <v>1</v>
      </c>
      <c r="B3" s="1469" t="s">
        <v>2</v>
      </c>
      <c r="C3" s="1470"/>
      <c r="D3" s="1470"/>
      <c r="E3" s="1470"/>
      <c r="F3" s="1470"/>
      <c r="G3" s="1470"/>
      <c r="H3" s="1470"/>
      <c r="I3" s="1470"/>
      <c r="J3" s="1470"/>
      <c r="K3" s="1470"/>
    </row>
    <row r="4" spans="1:11" ht="20.100000000000001" customHeight="1">
      <c r="A4" s="1474"/>
      <c r="B4" s="1478" t="s">
        <v>3</v>
      </c>
      <c r="C4" s="1513"/>
      <c r="D4" s="1472" t="s">
        <v>4</v>
      </c>
      <c r="E4" s="1495"/>
      <c r="F4" s="1495"/>
      <c r="G4" s="1495"/>
      <c r="H4" s="1495"/>
      <c r="I4" s="1495"/>
      <c r="J4" s="1495"/>
      <c r="K4" s="1495"/>
    </row>
    <row r="5" spans="1:11" ht="20.100000000000001" customHeight="1">
      <c r="A5" s="1474"/>
      <c r="B5" s="1480"/>
      <c r="C5" s="1514"/>
      <c r="D5" s="60" t="s">
        <v>5</v>
      </c>
      <c r="E5" s="60"/>
      <c r="F5" s="60" t="s">
        <v>6</v>
      </c>
      <c r="G5" s="60"/>
      <c r="H5" s="60" t="s">
        <v>7</v>
      </c>
      <c r="I5" s="60"/>
      <c r="J5" s="60" t="s">
        <v>8</v>
      </c>
      <c r="K5" s="119"/>
    </row>
    <row r="6" spans="1:11" ht="20.100000000000001" customHeight="1">
      <c r="A6" s="1475"/>
      <c r="B6" s="60">
        <v>2010</v>
      </c>
      <c r="C6" s="60">
        <v>2011</v>
      </c>
      <c r="D6" s="60">
        <v>2010</v>
      </c>
      <c r="E6" s="60">
        <v>2011</v>
      </c>
      <c r="F6" s="60">
        <v>2010</v>
      </c>
      <c r="G6" s="60">
        <v>2011</v>
      </c>
      <c r="H6" s="60">
        <v>2010</v>
      </c>
      <c r="I6" s="60">
        <v>2011</v>
      </c>
      <c r="J6" s="60">
        <v>2010</v>
      </c>
      <c r="K6" s="91">
        <v>2011</v>
      </c>
    </row>
    <row r="7" spans="1:11" ht="20.100000000000001" customHeight="1">
      <c r="A7" s="67" t="s">
        <v>438</v>
      </c>
      <c r="B7" s="68">
        <v>46578</v>
      </c>
      <c r="C7" s="68">
        <v>44235</v>
      </c>
      <c r="D7" s="68">
        <v>46138</v>
      </c>
      <c r="E7" s="68">
        <v>43980</v>
      </c>
      <c r="F7" s="68">
        <v>440</v>
      </c>
      <c r="G7" s="68">
        <v>255</v>
      </c>
      <c r="H7" s="68">
        <v>0</v>
      </c>
      <c r="I7" s="68">
        <v>0</v>
      </c>
      <c r="J7" s="68">
        <v>0</v>
      </c>
      <c r="K7" s="68">
        <v>0</v>
      </c>
    </row>
    <row r="8" spans="1:11" ht="20.100000000000001" customHeight="1">
      <c r="A8" s="71" t="s">
        <v>10</v>
      </c>
      <c r="B8" s="124">
        <v>76</v>
      </c>
      <c r="C8" s="124">
        <v>122</v>
      </c>
      <c r="D8" s="124">
        <v>73</v>
      </c>
      <c r="E8" s="124">
        <v>110</v>
      </c>
      <c r="F8" s="124">
        <v>3</v>
      </c>
      <c r="G8" s="124">
        <v>12</v>
      </c>
      <c r="H8" s="124">
        <v>0</v>
      </c>
      <c r="I8" s="124">
        <v>0</v>
      </c>
      <c r="J8" s="124">
        <v>0</v>
      </c>
      <c r="K8" s="124">
        <v>0</v>
      </c>
    </row>
    <row r="9" spans="1:11" ht="20.100000000000001" customHeight="1">
      <c r="A9" s="75" t="s">
        <v>11</v>
      </c>
      <c r="B9" s="225">
        <v>3</v>
      </c>
      <c r="C9" s="225">
        <v>9</v>
      </c>
      <c r="D9" s="376">
        <v>2</v>
      </c>
      <c r="E9" s="376">
        <v>3</v>
      </c>
      <c r="F9" s="376">
        <v>1</v>
      </c>
      <c r="G9" s="376">
        <v>6</v>
      </c>
      <c r="H9" s="376">
        <v>0</v>
      </c>
      <c r="I9" s="376">
        <v>0</v>
      </c>
      <c r="J9" s="376">
        <v>0</v>
      </c>
      <c r="K9" s="376">
        <v>0</v>
      </c>
    </row>
    <row r="10" spans="1:11" ht="20.100000000000001" customHeight="1">
      <c r="A10" s="75" t="s">
        <v>12</v>
      </c>
      <c r="B10" s="225">
        <v>2</v>
      </c>
      <c r="C10" s="225">
        <v>8</v>
      </c>
      <c r="D10" s="376">
        <v>2</v>
      </c>
      <c r="E10" s="376">
        <v>8</v>
      </c>
      <c r="F10" s="376">
        <v>0</v>
      </c>
      <c r="G10" s="376">
        <v>0</v>
      </c>
      <c r="H10" s="376">
        <v>0</v>
      </c>
      <c r="I10" s="376">
        <v>0</v>
      </c>
      <c r="J10" s="376">
        <v>0</v>
      </c>
      <c r="K10" s="376">
        <v>0</v>
      </c>
    </row>
    <row r="11" spans="1:11" ht="20.100000000000001" customHeight="1">
      <c r="A11" s="75" t="s">
        <v>13</v>
      </c>
      <c r="B11" s="225">
        <v>12</v>
      </c>
      <c r="C11" s="225">
        <v>12</v>
      </c>
      <c r="D11" s="376">
        <v>12</v>
      </c>
      <c r="E11" s="376">
        <v>6</v>
      </c>
      <c r="F11" s="376">
        <v>0</v>
      </c>
      <c r="G11" s="376">
        <v>6</v>
      </c>
      <c r="H11" s="376">
        <v>0</v>
      </c>
      <c r="I11" s="376">
        <v>0</v>
      </c>
      <c r="J11" s="376">
        <v>0</v>
      </c>
      <c r="K11" s="376">
        <v>0</v>
      </c>
    </row>
    <row r="12" spans="1:11" ht="20.100000000000001" customHeight="1">
      <c r="A12" s="75" t="s">
        <v>14</v>
      </c>
      <c r="B12" s="225">
        <v>9</v>
      </c>
      <c r="C12" s="225">
        <v>9</v>
      </c>
      <c r="D12" s="376">
        <v>9</v>
      </c>
      <c r="E12" s="376">
        <v>9</v>
      </c>
      <c r="F12" s="376">
        <v>0</v>
      </c>
      <c r="G12" s="376">
        <v>0</v>
      </c>
      <c r="H12" s="376">
        <v>0</v>
      </c>
      <c r="I12" s="376">
        <v>0</v>
      </c>
      <c r="J12" s="376">
        <v>0</v>
      </c>
      <c r="K12" s="376">
        <v>0</v>
      </c>
    </row>
    <row r="13" spans="1:11" ht="20.100000000000001" customHeight="1">
      <c r="A13" s="75" t="s">
        <v>433</v>
      </c>
      <c r="B13" s="225">
        <v>50</v>
      </c>
      <c r="C13" s="225">
        <v>84</v>
      </c>
      <c r="D13" s="376">
        <v>48</v>
      </c>
      <c r="E13" s="376">
        <v>84</v>
      </c>
      <c r="F13" s="376">
        <v>2</v>
      </c>
      <c r="G13" s="376">
        <v>0</v>
      </c>
      <c r="H13" s="376">
        <v>0</v>
      </c>
      <c r="I13" s="376">
        <v>0</v>
      </c>
      <c r="J13" s="376">
        <v>0</v>
      </c>
      <c r="K13" s="376">
        <v>0</v>
      </c>
    </row>
    <row r="14" spans="1:11" s="90" customFormat="1" ht="20.100000000000001" customHeight="1">
      <c r="A14" s="71" t="s">
        <v>16</v>
      </c>
      <c r="B14" s="227">
        <v>9</v>
      </c>
      <c r="C14" s="227">
        <v>6</v>
      </c>
      <c r="D14" s="227">
        <v>9</v>
      </c>
      <c r="E14" s="227">
        <v>6</v>
      </c>
      <c r="F14" s="227">
        <v>0</v>
      </c>
      <c r="G14" s="227">
        <v>0</v>
      </c>
      <c r="H14" s="227">
        <v>0</v>
      </c>
      <c r="I14" s="227">
        <v>0</v>
      </c>
      <c r="J14" s="227">
        <v>0</v>
      </c>
      <c r="K14" s="227">
        <v>0</v>
      </c>
    </row>
    <row r="15" spans="1:11" ht="20.100000000000001" customHeight="1">
      <c r="A15" s="75" t="s">
        <v>17</v>
      </c>
      <c r="B15" s="225">
        <v>0</v>
      </c>
      <c r="C15" s="225">
        <v>0</v>
      </c>
      <c r="D15" s="376">
        <v>0</v>
      </c>
      <c r="E15" s="376">
        <v>0</v>
      </c>
      <c r="F15" s="376">
        <v>0</v>
      </c>
      <c r="G15" s="376">
        <v>0</v>
      </c>
      <c r="H15" s="376">
        <v>0</v>
      </c>
      <c r="I15" s="376">
        <v>0</v>
      </c>
      <c r="J15" s="376">
        <v>0</v>
      </c>
      <c r="K15" s="376">
        <v>0</v>
      </c>
    </row>
    <row r="16" spans="1:11" ht="20.100000000000001" customHeight="1">
      <c r="A16" s="75" t="s">
        <v>18</v>
      </c>
      <c r="B16" s="225">
        <v>4</v>
      </c>
      <c r="C16" s="225">
        <v>1</v>
      </c>
      <c r="D16" s="376">
        <v>4</v>
      </c>
      <c r="E16" s="376">
        <v>1</v>
      </c>
      <c r="F16" s="376">
        <v>0</v>
      </c>
      <c r="G16" s="376">
        <v>0</v>
      </c>
      <c r="H16" s="376">
        <v>0</v>
      </c>
      <c r="I16" s="376">
        <v>0</v>
      </c>
      <c r="J16" s="376">
        <v>0</v>
      </c>
      <c r="K16" s="376">
        <v>0</v>
      </c>
    </row>
    <row r="17" spans="1:11" ht="20.100000000000001" customHeight="1">
      <c r="A17" s="75" t="s">
        <v>19</v>
      </c>
      <c r="B17" s="225">
        <v>1</v>
      </c>
      <c r="C17" s="225">
        <v>1</v>
      </c>
      <c r="D17" s="376">
        <v>1</v>
      </c>
      <c r="E17" s="376">
        <v>1</v>
      </c>
      <c r="F17" s="376">
        <v>0</v>
      </c>
      <c r="G17" s="376">
        <v>0</v>
      </c>
      <c r="H17" s="376">
        <v>0</v>
      </c>
      <c r="I17" s="376">
        <v>0</v>
      </c>
      <c r="J17" s="376">
        <v>0</v>
      </c>
      <c r="K17" s="376">
        <v>0</v>
      </c>
    </row>
    <row r="18" spans="1:11" ht="20.100000000000001" customHeight="1">
      <c r="A18" s="75" t="s">
        <v>20</v>
      </c>
      <c r="B18" s="225">
        <v>0</v>
      </c>
      <c r="C18" s="225">
        <v>1</v>
      </c>
      <c r="D18" s="376">
        <v>0</v>
      </c>
      <c r="E18" s="376">
        <v>1</v>
      </c>
      <c r="F18" s="376">
        <v>0</v>
      </c>
      <c r="G18" s="376">
        <v>0</v>
      </c>
      <c r="H18" s="376">
        <v>0</v>
      </c>
      <c r="I18" s="376">
        <v>0</v>
      </c>
      <c r="J18" s="376">
        <v>0</v>
      </c>
      <c r="K18" s="376">
        <v>0</v>
      </c>
    </row>
    <row r="19" spans="1:11" ht="20.100000000000001" customHeight="1">
      <c r="A19" s="75" t="s">
        <v>485</v>
      </c>
      <c r="B19" s="225">
        <v>4</v>
      </c>
      <c r="C19" s="225">
        <v>3</v>
      </c>
      <c r="D19" s="376">
        <v>4</v>
      </c>
      <c r="E19" s="376">
        <v>3</v>
      </c>
      <c r="F19" s="376">
        <v>0</v>
      </c>
      <c r="G19" s="376">
        <v>0</v>
      </c>
      <c r="H19" s="376">
        <v>0</v>
      </c>
      <c r="I19" s="376">
        <v>0</v>
      </c>
      <c r="J19" s="376">
        <v>0</v>
      </c>
      <c r="K19" s="376">
        <v>0</v>
      </c>
    </row>
    <row r="20" spans="1:11" s="90" customFormat="1" ht="20.100000000000001" customHeight="1">
      <c r="A20" s="71" t="s">
        <v>21</v>
      </c>
      <c r="B20" s="227">
        <v>137</v>
      </c>
      <c r="C20" s="227">
        <v>106</v>
      </c>
      <c r="D20" s="227">
        <v>136</v>
      </c>
      <c r="E20" s="227">
        <v>106</v>
      </c>
      <c r="F20" s="227">
        <v>1</v>
      </c>
      <c r="G20" s="227">
        <v>0</v>
      </c>
      <c r="H20" s="227">
        <v>0</v>
      </c>
      <c r="I20" s="227">
        <v>0</v>
      </c>
      <c r="J20" s="227">
        <v>0</v>
      </c>
      <c r="K20" s="227">
        <v>0</v>
      </c>
    </row>
    <row r="21" spans="1:11" ht="20.100000000000001" customHeight="1">
      <c r="A21" s="75" t="s">
        <v>22</v>
      </c>
      <c r="B21" s="225">
        <v>5</v>
      </c>
      <c r="C21" s="225">
        <v>16</v>
      </c>
      <c r="D21" s="376">
        <v>5</v>
      </c>
      <c r="E21" s="376">
        <v>16</v>
      </c>
      <c r="F21" s="376">
        <v>0</v>
      </c>
      <c r="G21" s="376">
        <v>0</v>
      </c>
      <c r="H21" s="376">
        <v>0</v>
      </c>
      <c r="I21" s="376">
        <v>0</v>
      </c>
      <c r="J21" s="376">
        <v>0</v>
      </c>
      <c r="K21" s="376">
        <v>0</v>
      </c>
    </row>
    <row r="22" spans="1:11" ht="20.100000000000001" customHeight="1">
      <c r="A22" s="75" t="s">
        <v>23</v>
      </c>
      <c r="B22" s="225">
        <v>131</v>
      </c>
      <c r="C22" s="225">
        <v>89</v>
      </c>
      <c r="D22" s="376">
        <v>130</v>
      </c>
      <c r="E22" s="376">
        <v>89</v>
      </c>
      <c r="F22" s="376">
        <v>1</v>
      </c>
      <c r="G22" s="376">
        <v>0</v>
      </c>
      <c r="H22" s="376">
        <v>0</v>
      </c>
      <c r="I22" s="376">
        <v>0</v>
      </c>
      <c r="J22" s="376">
        <v>0</v>
      </c>
      <c r="K22" s="376">
        <v>0</v>
      </c>
    </row>
    <row r="23" spans="1:11" ht="20.100000000000001" customHeight="1">
      <c r="A23" s="75" t="s">
        <v>24</v>
      </c>
      <c r="B23" s="225">
        <v>1</v>
      </c>
      <c r="C23" s="225">
        <v>1</v>
      </c>
      <c r="D23" s="376">
        <v>1</v>
      </c>
      <c r="E23" s="376">
        <v>1</v>
      </c>
      <c r="F23" s="376">
        <v>0</v>
      </c>
      <c r="G23" s="376">
        <v>0</v>
      </c>
      <c r="H23" s="376">
        <v>0</v>
      </c>
      <c r="I23" s="376">
        <v>0</v>
      </c>
      <c r="J23" s="376">
        <v>0</v>
      </c>
      <c r="K23" s="376">
        <v>0</v>
      </c>
    </row>
    <row r="24" spans="1:11" s="90" customFormat="1" ht="20.100000000000001" customHeight="1">
      <c r="A24" s="71" t="s">
        <v>25</v>
      </c>
      <c r="B24" s="227">
        <v>636</v>
      </c>
      <c r="C24" s="227">
        <v>1652</v>
      </c>
      <c r="D24" s="227">
        <v>628</v>
      </c>
      <c r="E24" s="227">
        <v>1651</v>
      </c>
      <c r="F24" s="227">
        <v>8</v>
      </c>
      <c r="G24" s="227">
        <v>1</v>
      </c>
      <c r="H24" s="227">
        <v>0</v>
      </c>
      <c r="I24" s="227">
        <v>0</v>
      </c>
      <c r="J24" s="227">
        <v>0</v>
      </c>
      <c r="K24" s="227">
        <v>0</v>
      </c>
    </row>
    <row r="25" spans="1:11" ht="20.100000000000001" customHeight="1">
      <c r="A25" s="75" t="s">
        <v>26</v>
      </c>
      <c r="B25" s="225">
        <v>440</v>
      </c>
      <c r="C25" s="225">
        <v>1562</v>
      </c>
      <c r="D25" s="376">
        <v>435</v>
      </c>
      <c r="E25" s="376">
        <v>1561</v>
      </c>
      <c r="F25" s="376">
        <v>5</v>
      </c>
      <c r="G25" s="376">
        <v>1</v>
      </c>
      <c r="H25" s="376">
        <v>0</v>
      </c>
      <c r="I25" s="376">
        <v>0</v>
      </c>
      <c r="J25" s="376">
        <v>0</v>
      </c>
      <c r="K25" s="376">
        <v>0</v>
      </c>
    </row>
    <row r="26" spans="1:11" ht="20.100000000000001" customHeight="1">
      <c r="A26" s="75" t="s">
        <v>27</v>
      </c>
      <c r="B26" s="225">
        <v>4</v>
      </c>
      <c r="C26" s="225">
        <v>5</v>
      </c>
      <c r="D26" s="376">
        <v>4</v>
      </c>
      <c r="E26" s="376">
        <v>5</v>
      </c>
      <c r="F26" s="376">
        <v>0</v>
      </c>
      <c r="G26" s="376">
        <v>0</v>
      </c>
      <c r="H26" s="376">
        <v>0</v>
      </c>
      <c r="I26" s="376">
        <v>0</v>
      </c>
      <c r="J26" s="376">
        <v>0</v>
      </c>
      <c r="K26" s="376">
        <v>0</v>
      </c>
    </row>
    <row r="27" spans="1:11" ht="20.100000000000001" customHeight="1">
      <c r="A27" s="75" t="s">
        <v>28</v>
      </c>
      <c r="B27" s="225">
        <v>117</v>
      </c>
      <c r="C27" s="225">
        <v>18</v>
      </c>
      <c r="D27" s="376">
        <v>117</v>
      </c>
      <c r="E27" s="376">
        <v>18</v>
      </c>
      <c r="F27" s="376">
        <v>0</v>
      </c>
      <c r="G27" s="376">
        <v>0</v>
      </c>
      <c r="H27" s="376">
        <v>0</v>
      </c>
      <c r="I27" s="376">
        <v>0</v>
      </c>
      <c r="J27" s="376">
        <v>0</v>
      </c>
      <c r="K27" s="376">
        <v>0</v>
      </c>
    </row>
    <row r="28" spans="1:11" ht="20.100000000000001" customHeight="1">
      <c r="A28" s="75" t="s">
        <v>29</v>
      </c>
      <c r="B28" s="225">
        <v>16</v>
      </c>
      <c r="C28" s="225">
        <v>13</v>
      </c>
      <c r="D28" s="376">
        <v>16</v>
      </c>
      <c r="E28" s="376">
        <v>13</v>
      </c>
      <c r="F28" s="376">
        <v>0</v>
      </c>
      <c r="G28" s="376">
        <v>0</v>
      </c>
      <c r="H28" s="376">
        <v>0</v>
      </c>
      <c r="I28" s="376">
        <v>0</v>
      </c>
      <c r="J28" s="376">
        <v>0</v>
      </c>
      <c r="K28" s="376">
        <v>0</v>
      </c>
    </row>
    <row r="29" spans="1:11" ht="20.100000000000001" customHeight="1">
      <c r="A29" s="75" t="s">
        <v>30</v>
      </c>
      <c r="B29" s="225">
        <v>20</v>
      </c>
      <c r="C29" s="225">
        <v>6</v>
      </c>
      <c r="D29" s="376">
        <v>18</v>
      </c>
      <c r="E29" s="376">
        <v>6</v>
      </c>
      <c r="F29" s="376">
        <v>2</v>
      </c>
      <c r="G29" s="376">
        <v>0</v>
      </c>
      <c r="H29" s="376">
        <v>0</v>
      </c>
      <c r="I29" s="376">
        <v>0</v>
      </c>
      <c r="J29" s="376">
        <v>0</v>
      </c>
      <c r="K29" s="376">
        <v>0</v>
      </c>
    </row>
    <row r="30" spans="1:11" ht="20.100000000000001" customHeight="1">
      <c r="A30" s="75" t="s">
        <v>31</v>
      </c>
      <c r="B30" s="225">
        <v>0</v>
      </c>
      <c r="C30" s="225">
        <v>0</v>
      </c>
      <c r="D30" s="376">
        <v>0</v>
      </c>
      <c r="E30" s="376">
        <v>0</v>
      </c>
      <c r="F30" s="376">
        <v>0</v>
      </c>
      <c r="G30" s="376">
        <v>0</v>
      </c>
      <c r="H30" s="376">
        <v>0</v>
      </c>
      <c r="I30" s="376">
        <v>0</v>
      </c>
      <c r="J30" s="376">
        <v>0</v>
      </c>
      <c r="K30" s="376">
        <v>0</v>
      </c>
    </row>
    <row r="31" spans="1:11" ht="20.100000000000001" customHeight="1">
      <c r="A31" s="75" t="s">
        <v>32</v>
      </c>
      <c r="B31" s="225">
        <v>2</v>
      </c>
      <c r="C31" s="225">
        <v>8</v>
      </c>
      <c r="D31" s="376">
        <v>2</v>
      </c>
      <c r="E31" s="376">
        <v>8</v>
      </c>
      <c r="F31" s="376">
        <v>0</v>
      </c>
      <c r="G31" s="376">
        <v>0</v>
      </c>
      <c r="H31" s="376">
        <v>0</v>
      </c>
      <c r="I31" s="376">
        <v>0</v>
      </c>
      <c r="J31" s="376">
        <v>0</v>
      </c>
      <c r="K31" s="376">
        <v>0</v>
      </c>
    </row>
    <row r="32" spans="1:11" ht="20.100000000000001" customHeight="1">
      <c r="A32" s="75" t="s">
        <v>33</v>
      </c>
      <c r="B32" s="225">
        <v>12</v>
      </c>
      <c r="C32" s="225">
        <v>13</v>
      </c>
      <c r="D32" s="376">
        <v>11</v>
      </c>
      <c r="E32" s="376">
        <v>13</v>
      </c>
      <c r="F32" s="376">
        <v>1</v>
      </c>
      <c r="G32" s="376">
        <v>0</v>
      </c>
      <c r="H32" s="376">
        <v>0</v>
      </c>
      <c r="I32" s="376">
        <v>0</v>
      </c>
      <c r="J32" s="376">
        <v>0</v>
      </c>
      <c r="K32" s="376">
        <v>0</v>
      </c>
    </row>
    <row r="33" spans="1:11" ht="20.100000000000001" customHeight="1">
      <c r="A33" s="75" t="s">
        <v>34</v>
      </c>
      <c r="B33" s="225">
        <v>1</v>
      </c>
      <c r="C33" s="225">
        <v>1</v>
      </c>
      <c r="D33" s="376">
        <v>1</v>
      </c>
      <c r="E33" s="376">
        <v>1</v>
      </c>
      <c r="F33" s="376">
        <v>0</v>
      </c>
      <c r="G33" s="376">
        <v>0</v>
      </c>
      <c r="H33" s="376">
        <v>0</v>
      </c>
      <c r="I33" s="376">
        <v>0</v>
      </c>
      <c r="J33" s="376">
        <v>0</v>
      </c>
      <c r="K33" s="376">
        <v>0</v>
      </c>
    </row>
    <row r="34" spans="1:11" ht="20.100000000000001" customHeight="1">
      <c r="A34" s="75" t="s">
        <v>35</v>
      </c>
      <c r="B34" s="225">
        <v>0</v>
      </c>
      <c r="C34" s="225">
        <v>2</v>
      </c>
      <c r="D34" s="376">
        <v>0</v>
      </c>
      <c r="E34" s="376">
        <v>2</v>
      </c>
      <c r="F34" s="376">
        <v>0</v>
      </c>
      <c r="G34" s="376">
        <v>0</v>
      </c>
      <c r="H34" s="376">
        <v>0</v>
      </c>
      <c r="I34" s="376">
        <v>0</v>
      </c>
      <c r="J34" s="376">
        <v>0</v>
      </c>
      <c r="K34" s="376">
        <v>0</v>
      </c>
    </row>
    <row r="35" spans="1:11" ht="20.100000000000001" customHeight="1">
      <c r="A35" s="75" t="s">
        <v>36</v>
      </c>
      <c r="B35" s="225">
        <v>16</v>
      </c>
      <c r="C35" s="225">
        <v>13</v>
      </c>
      <c r="D35" s="376">
        <v>16</v>
      </c>
      <c r="E35" s="376">
        <v>13</v>
      </c>
      <c r="F35" s="376">
        <v>0</v>
      </c>
      <c r="G35" s="376">
        <v>0</v>
      </c>
      <c r="H35" s="376">
        <v>0</v>
      </c>
      <c r="I35" s="376">
        <v>0</v>
      </c>
      <c r="J35" s="376">
        <v>0</v>
      </c>
      <c r="K35" s="376">
        <v>0</v>
      </c>
    </row>
    <row r="36" spans="1:11" ht="20.100000000000001" customHeight="1">
      <c r="A36" s="75" t="s">
        <v>37</v>
      </c>
      <c r="B36" s="225">
        <v>8</v>
      </c>
      <c r="C36" s="225">
        <v>11</v>
      </c>
      <c r="D36" s="376">
        <v>8</v>
      </c>
      <c r="E36" s="376">
        <v>11</v>
      </c>
      <c r="F36" s="376">
        <v>0</v>
      </c>
      <c r="G36" s="376">
        <v>0</v>
      </c>
      <c r="H36" s="376">
        <v>0</v>
      </c>
      <c r="I36" s="376">
        <v>0</v>
      </c>
      <c r="J36" s="376">
        <v>0</v>
      </c>
      <c r="K36" s="376">
        <v>0</v>
      </c>
    </row>
    <row r="37" spans="1:11" s="90" customFormat="1" ht="20.100000000000001" customHeight="1">
      <c r="A37" s="71" t="s">
        <v>38</v>
      </c>
      <c r="B37" s="227">
        <v>118</v>
      </c>
      <c r="C37" s="227">
        <v>51</v>
      </c>
      <c r="D37" s="227">
        <v>115</v>
      </c>
      <c r="E37" s="227">
        <v>49</v>
      </c>
      <c r="F37" s="227">
        <v>3</v>
      </c>
      <c r="G37" s="227">
        <v>2</v>
      </c>
      <c r="H37" s="227">
        <v>0</v>
      </c>
      <c r="I37" s="227">
        <v>0</v>
      </c>
      <c r="J37" s="227">
        <v>0</v>
      </c>
      <c r="K37" s="227">
        <v>0</v>
      </c>
    </row>
    <row r="38" spans="1:11" ht="20.100000000000001" customHeight="1">
      <c r="A38" s="75" t="s">
        <v>39</v>
      </c>
      <c r="B38" s="225">
        <v>4</v>
      </c>
      <c r="C38" s="225">
        <v>8</v>
      </c>
      <c r="D38" s="376">
        <v>4</v>
      </c>
      <c r="E38" s="376">
        <v>8</v>
      </c>
      <c r="F38" s="376">
        <v>0</v>
      </c>
      <c r="G38" s="376">
        <v>0</v>
      </c>
      <c r="H38" s="376">
        <v>0</v>
      </c>
      <c r="I38" s="376">
        <v>0</v>
      </c>
      <c r="J38" s="376">
        <v>0</v>
      </c>
      <c r="K38" s="376">
        <v>0</v>
      </c>
    </row>
    <row r="39" spans="1:11" ht="20.100000000000001" customHeight="1">
      <c r="A39" s="75" t="s">
        <v>40</v>
      </c>
      <c r="B39" s="225">
        <v>16</v>
      </c>
      <c r="C39" s="225">
        <v>5</v>
      </c>
      <c r="D39" s="376">
        <v>16</v>
      </c>
      <c r="E39" s="376">
        <v>5</v>
      </c>
      <c r="F39" s="376">
        <v>0</v>
      </c>
      <c r="G39" s="376">
        <v>0</v>
      </c>
      <c r="H39" s="376">
        <v>0</v>
      </c>
      <c r="I39" s="376">
        <v>0</v>
      </c>
      <c r="J39" s="376">
        <v>0</v>
      </c>
      <c r="K39" s="376">
        <v>0</v>
      </c>
    </row>
    <row r="40" spans="1:11" ht="20.100000000000001" customHeight="1">
      <c r="A40" s="75" t="s">
        <v>41</v>
      </c>
      <c r="B40" s="225">
        <v>12</v>
      </c>
      <c r="C40" s="225">
        <v>5</v>
      </c>
      <c r="D40" s="376">
        <v>12</v>
      </c>
      <c r="E40" s="376">
        <v>5</v>
      </c>
      <c r="F40" s="376">
        <v>0</v>
      </c>
      <c r="G40" s="376">
        <v>0</v>
      </c>
      <c r="H40" s="376">
        <v>0</v>
      </c>
      <c r="I40" s="376">
        <v>0</v>
      </c>
      <c r="J40" s="376">
        <v>0</v>
      </c>
      <c r="K40" s="376">
        <v>0</v>
      </c>
    </row>
    <row r="41" spans="1:11" ht="20.100000000000001" customHeight="1">
      <c r="A41" s="75" t="s">
        <v>42</v>
      </c>
      <c r="B41" s="225">
        <v>33</v>
      </c>
      <c r="C41" s="225">
        <v>14</v>
      </c>
      <c r="D41" s="376">
        <v>33</v>
      </c>
      <c r="E41" s="376">
        <v>14</v>
      </c>
      <c r="F41" s="376">
        <v>0</v>
      </c>
      <c r="G41" s="376">
        <v>0</v>
      </c>
      <c r="H41" s="376">
        <v>0</v>
      </c>
      <c r="I41" s="376">
        <v>0</v>
      </c>
      <c r="J41" s="376">
        <v>0</v>
      </c>
      <c r="K41" s="376">
        <v>0</v>
      </c>
    </row>
    <row r="42" spans="1:11" ht="20.100000000000001" customHeight="1">
      <c r="A42" s="75" t="s">
        <v>43</v>
      </c>
      <c r="B42" s="225">
        <v>3</v>
      </c>
      <c r="C42" s="225">
        <v>0</v>
      </c>
      <c r="D42" s="376">
        <v>3</v>
      </c>
      <c r="E42" s="376">
        <v>0</v>
      </c>
      <c r="F42" s="376">
        <v>0</v>
      </c>
      <c r="G42" s="376">
        <v>0</v>
      </c>
      <c r="H42" s="376">
        <v>0</v>
      </c>
      <c r="I42" s="376">
        <v>0</v>
      </c>
      <c r="J42" s="376">
        <v>0</v>
      </c>
      <c r="K42" s="376">
        <v>0</v>
      </c>
    </row>
    <row r="43" spans="1:11" ht="20.100000000000001" customHeight="1">
      <c r="A43" s="75" t="s">
        <v>44</v>
      </c>
      <c r="B43" s="225">
        <v>50</v>
      </c>
      <c r="C43" s="225">
        <v>19</v>
      </c>
      <c r="D43" s="376">
        <v>47</v>
      </c>
      <c r="E43" s="376">
        <v>17</v>
      </c>
      <c r="F43" s="376">
        <v>3</v>
      </c>
      <c r="G43" s="376">
        <v>2</v>
      </c>
      <c r="H43" s="376">
        <v>0</v>
      </c>
      <c r="I43" s="376">
        <v>0</v>
      </c>
      <c r="J43" s="376">
        <v>0</v>
      </c>
      <c r="K43" s="376">
        <v>0</v>
      </c>
    </row>
    <row r="44" spans="1:11" s="90" customFormat="1" ht="20.100000000000001" customHeight="1">
      <c r="A44" s="71" t="s">
        <v>45</v>
      </c>
      <c r="B44" s="227">
        <v>45591</v>
      </c>
      <c r="C44" s="227">
        <v>42286</v>
      </c>
      <c r="D44" s="227">
        <v>45166</v>
      </c>
      <c r="E44" s="227">
        <v>42046</v>
      </c>
      <c r="F44" s="227">
        <v>425</v>
      </c>
      <c r="G44" s="227">
        <v>240</v>
      </c>
      <c r="H44" s="227">
        <v>0</v>
      </c>
      <c r="I44" s="227">
        <v>0</v>
      </c>
      <c r="J44" s="227">
        <v>0</v>
      </c>
      <c r="K44" s="227">
        <v>0</v>
      </c>
    </row>
    <row r="45" spans="1:11" ht="20.100000000000001" customHeight="1">
      <c r="A45" s="75" t="s">
        <v>46</v>
      </c>
      <c r="B45" s="225">
        <v>1629</v>
      </c>
      <c r="C45" s="225">
        <v>1465</v>
      </c>
      <c r="D45" s="376">
        <v>1272</v>
      </c>
      <c r="E45" s="376">
        <v>1302</v>
      </c>
      <c r="F45" s="376">
        <v>357</v>
      </c>
      <c r="G45" s="376">
        <v>163</v>
      </c>
      <c r="H45" s="376">
        <v>0</v>
      </c>
      <c r="I45" s="376">
        <v>0</v>
      </c>
      <c r="J45" s="376">
        <v>0</v>
      </c>
      <c r="K45" s="376">
        <v>0</v>
      </c>
    </row>
    <row r="46" spans="1:11" ht="20.100000000000001" customHeight="1">
      <c r="A46" s="75" t="s">
        <v>47</v>
      </c>
      <c r="B46" s="225">
        <v>202</v>
      </c>
      <c r="C46" s="225">
        <v>206</v>
      </c>
      <c r="D46" s="376">
        <v>197</v>
      </c>
      <c r="E46" s="376">
        <v>200</v>
      </c>
      <c r="F46" s="376">
        <v>5</v>
      </c>
      <c r="G46" s="376">
        <v>6</v>
      </c>
      <c r="H46" s="376">
        <v>0</v>
      </c>
      <c r="I46" s="376">
        <v>0</v>
      </c>
      <c r="J46" s="376">
        <v>0</v>
      </c>
      <c r="K46" s="376">
        <v>0</v>
      </c>
    </row>
    <row r="47" spans="1:11" ht="20.100000000000001" customHeight="1">
      <c r="A47" s="75" t="s">
        <v>48</v>
      </c>
      <c r="B47" s="225">
        <v>661</v>
      </c>
      <c r="C47" s="225">
        <v>724</v>
      </c>
      <c r="D47" s="376">
        <v>660</v>
      </c>
      <c r="E47" s="376">
        <v>722</v>
      </c>
      <c r="F47" s="376">
        <v>1</v>
      </c>
      <c r="G47" s="376">
        <v>2</v>
      </c>
      <c r="H47" s="376">
        <v>0</v>
      </c>
      <c r="I47" s="376">
        <v>0</v>
      </c>
      <c r="J47" s="376">
        <v>0</v>
      </c>
      <c r="K47" s="376">
        <v>0</v>
      </c>
    </row>
    <row r="48" spans="1:11" ht="20.100000000000001" customHeight="1">
      <c r="A48" s="75" t="s">
        <v>49</v>
      </c>
      <c r="B48" s="225">
        <v>209</v>
      </c>
      <c r="C48" s="225">
        <v>250</v>
      </c>
      <c r="D48" s="376">
        <v>209</v>
      </c>
      <c r="E48" s="376">
        <v>250</v>
      </c>
      <c r="F48" s="376">
        <v>0</v>
      </c>
      <c r="G48" s="376">
        <v>0</v>
      </c>
      <c r="H48" s="376">
        <v>0</v>
      </c>
      <c r="I48" s="376">
        <v>0</v>
      </c>
      <c r="J48" s="376">
        <v>0</v>
      </c>
      <c r="K48" s="376">
        <v>0</v>
      </c>
    </row>
    <row r="49" spans="1:11" ht="20.100000000000001" customHeight="1">
      <c r="A49" s="75" t="s">
        <v>50</v>
      </c>
      <c r="B49" s="225">
        <v>5642</v>
      </c>
      <c r="C49" s="225">
        <v>4386</v>
      </c>
      <c r="D49" s="376">
        <v>5610</v>
      </c>
      <c r="E49" s="376">
        <v>4379</v>
      </c>
      <c r="F49" s="376">
        <v>32</v>
      </c>
      <c r="G49" s="376">
        <v>7</v>
      </c>
      <c r="H49" s="376">
        <v>0</v>
      </c>
      <c r="I49" s="376">
        <v>0</v>
      </c>
      <c r="J49" s="376">
        <v>0</v>
      </c>
      <c r="K49" s="376">
        <v>0</v>
      </c>
    </row>
    <row r="50" spans="1:11" ht="20.100000000000001" customHeight="1">
      <c r="A50" s="75" t="s">
        <v>51</v>
      </c>
      <c r="B50" s="225">
        <v>105</v>
      </c>
      <c r="C50" s="225">
        <v>162</v>
      </c>
      <c r="D50" s="376">
        <v>105</v>
      </c>
      <c r="E50" s="376">
        <v>162</v>
      </c>
      <c r="F50" s="376">
        <v>0</v>
      </c>
      <c r="G50" s="376">
        <v>0</v>
      </c>
      <c r="H50" s="376">
        <v>0</v>
      </c>
      <c r="I50" s="376">
        <v>0</v>
      </c>
      <c r="J50" s="376">
        <v>0</v>
      </c>
      <c r="K50" s="376">
        <v>0</v>
      </c>
    </row>
    <row r="51" spans="1:11" ht="20.100000000000001" customHeight="1">
      <c r="A51" s="75" t="s">
        <v>52</v>
      </c>
      <c r="B51" s="225">
        <v>2099</v>
      </c>
      <c r="C51" s="225">
        <v>1959</v>
      </c>
      <c r="D51" s="376">
        <v>2092</v>
      </c>
      <c r="E51" s="376">
        <v>1932</v>
      </c>
      <c r="F51" s="376">
        <v>7</v>
      </c>
      <c r="G51" s="376">
        <v>27</v>
      </c>
      <c r="H51" s="376">
        <v>0</v>
      </c>
      <c r="I51" s="376">
        <v>0</v>
      </c>
      <c r="J51" s="376">
        <v>0</v>
      </c>
      <c r="K51" s="376">
        <v>0</v>
      </c>
    </row>
    <row r="52" spans="1:11" ht="20.100000000000001" customHeight="1">
      <c r="A52" s="75" t="s">
        <v>53</v>
      </c>
      <c r="B52" s="225">
        <v>36</v>
      </c>
      <c r="C52" s="225">
        <v>54</v>
      </c>
      <c r="D52" s="376">
        <v>36</v>
      </c>
      <c r="E52" s="376">
        <v>54</v>
      </c>
      <c r="F52" s="376">
        <v>0</v>
      </c>
      <c r="G52" s="376">
        <v>0</v>
      </c>
      <c r="H52" s="376">
        <v>0</v>
      </c>
      <c r="I52" s="376">
        <v>0</v>
      </c>
      <c r="J52" s="376">
        <v>0</v>
      </c>
      <c r="K52" s="376">
        <v>0</v>
      </c>
    </row>
    <row r="53" spans="1:11" ht="20.100000000000001" customHeight="1">
      <c r="A53" s="75" t="s">
        <v>54</v>
      </c>
      <c r="B53" s="225">
        <v>7479</v>
      </c>
      <c r="C53" s="225">
        <v>7749</v>
      </c>
      <c r="D53" s="376">
        <v>7475</v>
      </c>
      <c r="E53" s="376">
        <v>7748</v>
      </c>
      <c r="F53" s="376">
        <v>4</v>
      </c>
      <c r="G53" s="376">
        <v>1</v>
      </c>
      <c r="H53" s="376">
        <v>0</v>
      </c>
      <c r="I53" s="376">
        <v>0</v>
      </c>
      <c r="J53" s="376">
        <v>0</v>
      </c>
      <c r="K53" s="376">
        <v>0</v>
      </c>
    </row>
    <row r="54" spans="1:11" ht="20.100000000000001" customHeight="1">
      <c r="A54" s="75" t="s">
        <v>55</v>
      </c>
      <c r="B54" s="225">
        <v>15</v>
      </c>
      <c r="C54" s="225">
        <v>44</v>
      </c>
      <c r="D54" s="376">
        <v>15</v>
      </c>
      <c r="E54" s="376">
        <v>40</v>
      </c>
      <c r="F54" s="376">
        <v>0</v>
      </c>
      <c r="G54" s="376">
        <v>4</v>
      </c>
      <c r="H54" s="376">
        <v>0</v>
      </c>
      <c r="I54" s="376">
        <v>0</v>
      </c>
      <c r="J54" s="376">
        <v>0</v>
      </c>
      <c r="K54" s="376">
        <v>0</v>
      </c>
    </row>
    <row r="55" spans="1:11" ht="20.100000000000001" customHeight="1">
      <c r="A55" s="75" t="s">
        <v>56</v>
      </c>
      <c r="B55" s="225">
        <v>673</v>
      </c>
      <c r="C55" s="225">
        <v>633</v>
      </c>
      <c r="D55" s="376">
        <v>673</v>
      </c>
      <c r="E55" s="376">
        <v>630</v>
      </c>
      <c r="F55" s="376">
        <v>0</v>
      </c>
      <c r="G55" s="376">
        <v>3</v>
      </c>
      <c r="H55" s="376">
        <v>0</v>
      </c>
      <c r="I55" s="376">
        <v>0</v>
      </c>
      <c r="J55" s="376">
        <v>0</v>
      </c>
      <c r="K55" s="376">
        <v>0</v>
      </c>
    </row>
    <row r="56" spans="1:11" ht="20.100000000000001" customHeight="1">
      <c r="A56" s="75" t="s">
        <v>57</v>
      </c>
      <c r="B56" s="225">
        <v>72</v>
      </c>
      <c r="C56" s="225">
        <v>50</v>
      </c>
      <c r="D56" s="376">
        <v>72</v>
      </c>
      <c r="E56" s="376">
        <v>49</v>
      </c>
      <c r="F56" s="376">
        <v>0</v>
      </c>
      <c r="G56" s="376">
        <v>1</v>
      </c>
      <c r="H56" s="376">
        <v>0</v>
      </c>
      <c r="I56" s="376">
        <v>0</v>
      </c>
      <c r="J56" s="376">
        <v>0</v>
      </c>
      <c r="K56" s="376">
        <v>0</v>
      </c>
    </row>
    <row r="57" spans="1:11" ht="20.100000000000001" customHeight="1">
      <c r="A57" s="75" t="s">
        <v>58</v>
      </c>
      <c r="B57" s="225">
        <v>12180</v>
      </c>
      <c r="C57" s="225">
        <v>10029</v>
      </c>
      <c r="D57" s="376">
        <v>12178</v>
      </c>
      <c r="E57" s="376">
        <v>10027</v>
      </c>
      <c r="F57" s="376">
        <v>2</v>
      </c>
      <c r="G57" s="376">
        <v>2</v>
      </c>
      <c r="H57" s="376">
        <v>0</v>
      </c>
      <c r="I57" s="376">
        <v>0</v>
      </c>
      <c r="J57" s="376">
        <v>0</v>
      </c>
      <c r="K57" s="376">
        <v>0</v>
      </c>
    </row>
    <row r="58" spans="1:11" ht="20.100000000000001" customHeight="1">
      <c r="A58" s="75" t="s">
        <v>59</v>
      </c>
      <c r="B58" s="225">
        <v>3506</v>
      </c>
      <c r="C58" s="225">
        <v>3825</v>
      </c>
      <c r="D58" s="376">
        <v>3506</v>
      </c>
      <c r="E58" s="376">
        <v>3825</v>
      </c>
      <c r="F58" s="376">
        <v>0</v>
      </c>
      <c r="G58" s="376">
        <v>0</v>
      </c>
      <c r="H58" s="376">
        <v>0</v>
      </c>
      <c r="I58" s="376">
        <v>0</v>
      </c>
      <c r="J58" s="376">
        <v>0</v>
      </c>
      <c r="K58" s="376">
        <v>0</v>
      </c>
    </row>
    <row r="59" spans="1:11" ht="20.100000000000001" customHeight="1">
      <c r="A59" s="75" t="s">
        <v>60</v>
      </c>
      <c r="B59" s="225">
        <v>63</v>
      </c>
      <c r="C59" s="225">
        <v>127</v>
      </c>
      <c r="D59" s="376">
        <v>63</v>
      </c>
      <c r="E59" s="376">
        <v>126</v>
      </c>
      <c r="F59" s="376">
        <v>0</v>
      </c>
      <c r="G59" s="376">
        <v>1</v>
      </c>
      <c r="H59" s="376">
        <v>0</v>
      </c>
      <c r="I59" s="376">
        <v>0</v>
      </c>
      <c r="J59" s="376">
        <v>0</v>
      </c>
      <c r="K59" s="376">
        <v>0</v>
      </c>
    </row>
    <row r="60" spans="1:11" ht="20.100000000000001" customHeight="1">
      <c r="A60" s="75" t="s">
        <v>61</v>
      </c>
      <c r="B60" s="225">
        <v>8633</v>
      </c>
      <c r="C60" s="225">
        <v>7318</v>
      </c>
      <c r="D60" s="376">
        <v>8632</v>
      </c>
      <c r="E60" s="376">
        <v>7317</v>
      </c>
      <c r="F60" s="376">
        <v>1</v>
      </c>
      <c r="G60" s="376">
        <v>1</v>
      </c>
      <c r="H60" s="376">
        <v>0</v>
      </c>
      <c r="I60" s="376">
        <v>0</v>
      </c>
      <c r="J60" s="376">
        <v>0</v>
      </c>
      <c r="K60" s="376">
        <v>0</v>
      </c>
    </row>
    <row r="61" spans="1:11" ht="20.100000000000001" customHeight="1">
      <c r="A61" s="75" t="s">
        <v>62</v>
      </c>
      <c r="B61" s="225">
        <v>21</v>
      </c>
      <c r="C61" s="225">
        <v>39</v>
      </c>
      <c r="D61" s="376">
        <v>21</v>
      </c>
      <c r="E61" s="376">
        <v>38</v>
      </c>
      <c r="F61" s="376">
        <v>0</v>
      </c>
      <c r="G61" s="376">
        <v>1</v>
      </c>
      <c r="H61" s="376">
        <v>0</v>
      </c>
      <c r="I61" s="376">
        <v>0</v>
      </c>
      <c r="J61" s="376">
        <v>0</v>
      </c>
      <c r="K61" s="376">
        <v>0</v>
      </c>
    </row>
    <row r="62" spans="1:11" ht="20.100000000000001" customHeight="1">
      <c r="A62" s="75" t="s">
        <v>63</v>
      </c>
      <c r="B62" s="225">
        <v>42</v>
      </c>
      <c r="C62" s="225">
        <v>138</v>
      </c>
      <c r="D62" s="376">
        <v>41</v>
      </c>
      <c r="E62" s="376">
        <v>137</v>
      </c>
      <c r="F62" s="376">
        <v>1</v>
      </c>
      <c r="G62" s="376">
        <v>1</v>
      </c>
      <c r="H62" s="376">
        <v>0</v>
      </c>
      <c r="I62" s="376">
        <v>0</v>
      </c>
      <c r="J62" s="376">
        <v>0</v>
      </c>
      <c r="K62" s="376">
        <v>0</v>
      </c>
    </row>
    <row r="63" spans="1:11" ht="20.100000000000001" customHeight="1">
      <c r="A63" s="75" t="s">
        <v>64</v>
      </c>
      <c r="B63" s="225">
        <v>1165</v>
      </c>
      <c r="C63" s="225">
        <v>1248</v>
      </c>
      <c r="D63" s="376">
        <v>1160</v>
      </c>
      <c r="E63" s="376">
        <v>1247</v>
      </c>
      <c r="F63" s="376">
        <v>5</v>
      </c>
      <c r="G63" s="376">
        <v>1</v>
      </c>
      <c r="H63" s="376">
        <v>0</v>
      </c>
      <c r="I63" s="376">
        <v>0</v>
      </c>
      <c r="J63" s="376">
        <v>0</v>
      </c>
      <c r="K63" s="376">
        <v>0</v>
      </c>
    </row>
    <row r="64" spans="1:11" ht="20.100000000000001" customHeight="1">
      <c r="A64" s="75" t="s">
        <v>65</v>
      </c>
      <c r="B64" s="225">
        <v>718</v>
      </c>
      <c r="C64" s="225">
        <v>1061</v>
      </c>
      <c r="D64" s="376">
        <v>709</v>
      </c>
      <c r="E64" s="376">
        <v>1046</v>
      </c>
      <c r="F64" s="376">
        <v>9</v>
      </c>
      <c r="G64" s="376">
        <v>15</v>
      </c>
      <c r="H64" s="376">
        <v>0</v>
      </c>
      <c r="I64" s="376">
        <v>0</v>
      </c>
      <c r="J64" s="376">
        <v>0</v>
      </c>
      <c r="K64" s="376">
        <v>0</v>
      </c>
    </row>
    <row r="65" spans="1:11" ht="20.100000000000001" customHeight="1">
      <c r="A65" s="75" t="s">
        <v>66</v>
      </c>
      <c r="B65" s="225">
        <v>441</v>
      </c>
      <c r="C65" s="225">
        <v>819</v>
      </c>
      <c r="D65" s="376">
        <v>440</v>
      </c>
      <c r="E65" s="376">
        <v>815</v>
      </c>
      <c r="F65" s="376">
        <v>1</v>
      </c>
      <c r="G65" s="376">
        <v>4</v>
      </c>
      <c r="H65" s="376">
        <v>0</v>
      </c>
      <c r="I65" s="376">
        <v>0</v>
      </c>
      <c r="J65" s="376">
        <v>0</v>
      </c>
      <c r="K65" s="376">
        <v>0</v>
      </c>
    </row>
    <row r="66" spans="1:11" s="90" customFormat="1" ht="20.100000000000001" customHeight="1">
      <c r="A66" s="71" t="s">
        <v>67</v>
      </c>
      <c r="B66" s="227">
        <v>11</v>
      </c>
      <c r="C66" s="227">
        <v>12</v>
      </c>
      <c r="D66" s="227">
        <v>11</v>
      </c>
      <c r="E66" s="227">
        <v>12</v>
      </c>
      <c r="F66" s="227">
        <v>0</v>
      </c>
      <c r="G66" s="227">
        <v>0</v>
      </c>
      <c r="H66" s="227">
        <v>0</v>
      </c>
      <c r="I66" s="227">
        <v>0</v>
      </c>
      <c r="J66" s="227">
        <v>0</v>
      </c>
      <c r="K66" s="227">
        <v>0</v>
      </c>
    </row>
    <row r="67" spans="1:11" ht="20.100000000000001" customHeight="1">
      <c r="A67" s="75" t="s">
        <v>68</v>
      </c>
      <c r="B67" s="225">
        <v>7</v>
      </c>
      <c r="C67" s="225">
        <v>9</v>
      </c>
      <c r="D67" s="376">
        <v>7</v>
      </c>
      <c r="E67" s="376">
        <v>9</v>
      </c>
      <c r="F67" s="376">
        <v>0</v>
      </c>
      <c r="G67" s="376">
        <v>0</v>
      </c>
      <c r="H67" s="376">
        <v>0</v>
      </c>
      <c r="I67" s="376">
        <v>0</v>
      </c>
      <c r="J67" s="376">
        <v>0</v>
      </c>
      <c r="K67" s="376">
        <v>0</v>
      </c>
    </row>
    <row r="68" spans="1:11" ht="20.100000000000001" customHeight="1">
      <c r="A68" s="75" t="s">
        <v>69</v>
      </c>
      <c r="B68" s="225">
        <v>2</v>
      </c>
      <c r="C68" s="225">
        <v>3</v>
      </c>
      <c r="D68" s="376">
        <v>2</v>
      </c>
      <c r="E68" s="376">
        <v>3</v>
      </c>
      <c r="F68" s="376">
        <v>0</v>
      </c>
      <c r="G68" s="376">
        <v>0</v>
      </c>
      <c r="H68" s="376">
        <v>0</v>
      </c>
      <c r="I68" s="376">
        <v>0</v>
      </c>
      <c r="J68" s="376">
        <v>0</v>
      </c>
      <c r="K68" s="376">
        <v>0</v>
      </c>
    </row>
    <row r="69" spans="1:11" ht="20.100000000000001" customHeight="1">
      <c r="A69" s="92" t="s">
        <v>70</v>
      </c>
      <c r="B69" s="225">
        <v>2</v>
      </c>
      <c r="C69" s="225">
        <v>0</v>
      </c>
      <c r="D69" s="376">
        <v>2</v>
      </c>
      <c r="E69" s="376">
        <v>0</v>
      </c>
      <c r="F69" s="376">
        <v>0</v>
      </c>
      <c r="G69" s="376">
        <v>0</v>
      </c>
      <c r="H69" s="376">
        <v>0</v>
      </c>
      <c r="I69" s="376">
        <v>0</v>
      </c>
      <c r="J69" s="376">
        <v>0</v>
      </c>
      <c r="K69" s="376">
        <v>0</v>
      </c>
    </row>
    <row r="70" spans="1:11" s="90" customFormat="1" ht="20.100000000000001" customHeight="1" thickBot="1">
      <c r="A70" s="78" t="s">
        <v>71</v>
      </c>
      <c r="B70" s="228">
        <v>0</v>
      </c>
      <c r="C70" s="228">
        <v>0</v>
      </c>
      <c r="D70" s="377">
        <v>0</v>
      </c>
      <c r="E70" s="377">
        <v>0</v>
      </c>
      <c r="F70" s="377">
        <v>0</v>
      </c>
      <c r="G70" s="377">
        <v>0</v>
      </c>
      <c r="H70" s="377">
        <v>0</v>
      </c>
      <c r="I70" s="377">
        <v>0</v>
      </c>
      <c r="J70" s="377">
        <v>0</v>
      </c>
      <c r="K70" s="377">
        <v>0</v>
      </c>
    </row>
    <row r="71" spans="1:11" s="230" customFormat="1" ht="15.95" customHeight="1">
      <c r="A71" s="186" t="s">
        <v>425</v>
      </c>
    </row>
  </sheetData>
  <mergeCells count="4">
    <mergeCell ref="A3:A6"/>
    <mergeCell ref="B3:K3"/>
    <mergeCell ref="B4:C5"/>
    <mergeCell ref="D4:K4"/>
  </mergeCells>
  <pageMargins left="0.78740157480314965" right="0.78740157480314965" top="0.78740157480314965" bottom="0.59055118110236227" header="0.51181102362204722" footer="0.51181102362204722"/>
  <pageSetup paperSize="9" scale="51" firstPageNumber="0" fitToHeight="0" orientation="portrait" horizontalDpi="300" verticalDpi="300" r:id="rId1"/>
  <headerFooter alignWithMargins="0">
    <oddHeader>&amp;C&amp;"Arial,Negrito"&amp;14Turismo receptivo</oddHeader>
  </headerFooter>
  <rowBreaks count="3" manualBreakCount="3">
    <brk id="71" max="16383" man="1"/>
    <brk id="138" max="16383" man="1"/>
    <brk id="139"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
    <tabColor rgb="FF00B0F0"/>
  </sheetPr>
  <dimension ref="A1:J21"/>
  <sheetViews>
    <sheetView showGridLines="0" zoomScaleNormal="100" zoomScaleSheetLayoutView="75" workbookViewId="0"/>
  </sheetViews>
  <sheetFormatPr defaultColWidth="9.7109375" defaultRowHeight="12.75"/>
  <cols>
    <col min="1" max="16384" width="9.7109375" style="10"/>
  </cols>
  <sheetData>
    <row r="1" spans="1:10" ht="39.950000000000003" customHeight="1"/>
    <row r="2" spans="1:10" ht="39.950000000000003" customHeight="1"/>
    <row r="3" spans="1:10" ht="39.950000000000003" customHeight="1"/>
    <row r="4" spans="1:10" ht="39.950000000000003" customHeight="1"/>
    <row r="5" spans="1:10" ht="39.950000000000003" customHeight="1"/>
    <row r="6" spans="1:10" ht="39.950000000000003" customHeight="1"/>
    <row r="7" spans="1:10" ht="39.950000000000003" customHeight="1"/>
    <row r="8" spans="1:10" ht="39.950000000000003" customHeight="1"/>
    <row r="9" spans="1:10" ht="39.950000000000003" customHeight="1">
      <c r="A9" s="1461" t="s">
        <v>316</v>
      </c>
      <c r="B9" s="1461"/>
      <c r="C9" s="1461"/>
      <c r="D9" s="1461"/>
      <c r="E9" s="1461"/>
      <c r="F9" s="1461"/>
      <c r="G9" s="1461"/>
      <c r="H9" s="1461"/>
      <c r="I9" s="1461"/>
      <c r="J9" s="1461"/>
    </row>
    <row r="10" spans="1:10" ht="39.950000000000003" customHeight="1">
      <c r="A10" s="1461"/>
      <c r="B10" s="1461"/>
      <c r="C10" s="1461"/>
      <c r="D10" s="1461"/>
      <c r="E10" s="1461"/>
      <c r="F10" s="1461"/>
      <c r="G10" s="1461"/>
      <c r="H10" s="1461"/>
      <c r="I10" s="1461"/>
      <c r="J10" s="1461"/>
    </row>
    <row r="11" spans="1:10" ht="39.950000000000003" customHeight="1">
      <c r="A11" s="1461"/>
      <c r="B11" s="1461"/>
      <c r="C11" s="1461"/>
      <c r="D11" s="1461"/>
      <c r="E11" s="1461"/>
      <c r="F11" s="1461"/>
      <c r="G11" s="1461"/>
      <c r="H11" s="1461"/>
      <c r="I11" s="1461"/>
      <c r="J11" s="1461"/>
    </row>
    <row r="12" spans="1:10" ht="39.950000000000003" customHeight="1"/>
    <row r="13" spans="1:10" ht="39.950000000000003" customHeight="1"/>
    <row r="14" spans="1:10" ht="39.950000000000003" customHeight="1"/>
    <row r="15" spans="1:10" ht="39.950000000000003" customHeight="1"/>
    <row r="16" spans="1:10" ht="39.950000000000003" customHeight="1"/>
    <row r="17" spans="1:1" ht="39.950000000000003" customHeight="1"/>
    <row r="18" spans="1:1" ht="39.950000000000003" customHeight="1"/>
    <row r="19" spans="1:1" ht="39.950000000000003" customHeight="1"/>
    <row r="20" spans="1:1" s="16" customFormat="1" ht="39.950000000000003" customHeight="1"/>
    <row r="21" spans="1:1">
      <c r="A21" s="19"/>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144"/>
  <sheetViews>
    <sheetView showGridLines="0" zoomScaleNormal="100" workbookViewId="0">
      <selection activeCell="O1" sqref="O1"/>
    </sheetView>
  </sheetViews>
  <sheetFormatPr defaultColWidth="11.42578125" defaultRowHeight="20.100000000000001" customHeight="1"/>
  <cols>
    <col min="1" max="1" width="36.7109375" style="92" customWidth="1"/>
    <col min="2" max="3" width="10.28515625" style="92" customWidth="1"/>
    <col min="4" max="15" width="9" style="92" customWidth="1"/>
    <col min="16" max="17" width="11.85546875" style="92" customWidth="1"/>
    <col min="18" max="256" width="11.42578125" style="92"/>
    <col min="257" max="257" width="36.7109375" style="92" customWidth="1"/>
    <col min="258" max="259" width="10.28515625" style="92" customWidth="1"/>
    <col min="260" max="271" width="9" style="92" customWidth="1"/>
    <col min="272" max="273" width="11.85546875" style="92" customWidth="1"/>
    <col min="274" max="512" width="11.42578125" style="92"/>
    <col min="513" max="513" width="36.7109375" style="92" customWidth="1"/>
    <col min="514" max="515" width="10.28515625" style="92" customWidth="1"/>
    <col min="516" max="527" width="9" style="92" customWidth="1"/>
    <col min="528" max="529" width="11.85546875" style="92" customWidth="1"/>
    <col min="530" max="768" width="11.42578125" style="92"/>
    <col min="769" max="769" width="36.7109375" style="92" customWidth="1"/>
    <col min="770" max="771" width="10.28515625" style="92" customWidth="1"/>
    <col min="772" max="783" width="9" style="92" customWidth="1"/>
    <col min="784" max="785" width="11.85546875" style="92" customWidth="1"/>
    <col min="786" max="1024" width="11.42578125" style="92"/>
    <col min="1025" max="1025" width="36.7109375" style="92" customWidth="1"/>
    <col min="1026" max="1027" width="10.28515625" style="92" customWidth="1"/>
    <col min="1028" max="1039" width="9" style="92" customWidth="1"/>
    <col min="1040" max="1041" width="11.85546875" style="92" customWidth="1"/>
    <col min="1042" max="1280" width="11.42578125" style="92"/>
    <col min="1281" max="1281" width="36.7109375" style="92" customWidth="1"/>
    <col min="1282" max="1283" width="10.28515625" style="92" customWidth="1"/>
    <col min="1284" max="1295" width="9" style="92" customWidth="1"/>
    <col min="1296" max="1297" width="11.85546875" style="92" customWidth="1"/>
    <col min="1298" max="1536" width="11.42578125" style="92"/>
    <col min="1537" max="1537" width="36.7109375" style="92" customWidth="1"/>
    <col min="1538" max="1539" width="10.28515625" style="92" customWidth="1"/>
    <col min="1540" max="1551" width="9" style="92" customWidth="1"/>
    <col min="1552" max="1553" width="11.85546875" style="92" customWidth="1"/>
    <col min="1554" max="1792" width="11.42578125" style="92"/>
    <col min="1793" max="1793" width="36.7109375" style="92" customWidth="1"/>
    <col min="1794" max="1795" width="10.28515625" style="92" customWidth="1"/>
    <col min="1796" max="1807" width="9" style="92" customWidth="1"/>
    <col min="1808" max="1809" width="11.85546875" style="92" customWidth="1"/>
    <col min="1810" max="2048" width="11.42578125" style="92"/>
    <col min="2049" max="2049" width="36.7109375" style="92" customWidth="1"/>
    <col min="2050" max="2051" width="10.28515625" style="92" customWidth="1"/>
    <col min="2052" max="2063" width="9" style="92" customWidth="1"/>
    <col min="2064" max="2065" width="11.85546875" style="92" customWidth="1"/>
    <col min="2066" max="2304" width="11.42578125" style="92"/>
    <col min="2305" max="2305" width="36.7109375" style="92" customWidth="1"/>
    <col min="2306" max="2307" width="10.28515625" style="92" customWidth="1"/>
    <col min="2308" max="2319" width="9" style="92" customWidth="1"/>
    <col min="2320" max="2321" width="11.85546875" style="92" customWidth="1"/>
    <col min="2322" max="2560" width="11.42578125" style="92"/>
    <col min="2561" max="2561" width="36.7109375" style="92" customWidth="1"/>
    <col min="2562" max="2563" width="10.28515625" style="92" customWidth="1"/>
    <col min="2564" max="2575" width="9" style="92" customWidth="1"/>
    <col min="2576" max="2577" width="11.85546875" style="92" customWidth="1"/>
    <col min="2578" max="2816" width="11.42578125" style="92"/>
    <col min="2817" max="2817" width="36.7109375" style="92" customWidth="1"/>
    <col min="2818" max="2819" width="10.28515625" style="92" customWidth="1"/>
    <col min="2820" max="2831" width="9" style="92" customWidth="1"/>
    <col min="2832" max="2833" width="11.85546875" style="92" customWidth="1"/>
    <col min="2834" max="3072" width="11.42578125" style="92"/>
    <col min="3073" max="3073" width="36.7109375" style="92" customWidth="1"/>
    <col min="3074" max="3075" width="10.28515625" style="92" customWidth="1"/>
    <col min="3076" max="3087" width="9" style="92" customWidth="1"/>
    <col min="3088" max="3089" width="11.85546875" style="92" customWidth="1"/>
    <col min="3090" max="3328" width="11.42578125" style="92"/>
    <col min="3329" max="3329" width="36.7109375" style="92" customWidth="1"/>
    <col min="3330" max="3331" width="10.28515625" style="92" customWidth="1"/>
    <col min="3332" max="3343" width="9" style="92" customWidth="1"/>
    <col min="3344" max="3345" width="11.85546875" style="92" customWidth="1"/>
    <col min="3346" max="3584" width="11.42578125" style="92"/>
    <col min="3585" max="3585" width="36.7109375" style="92" customWidth="1"/>
    <col min="3586" max="3587" width="10.28515625" style="92" customWidth="1"/>
    <col min="3588" max="3599" width="9" style="92" customWidth="1"/>
    <col min="3600" max="3601" width="11.85546875" style="92" customWidth="1"/>
    <col min="3602" max="3840" width="11.42578125" style="92"/>
    <col min="3841" max="3841" width="36.7109375" style="92" customWidth="1"/>
    <col min="3842" max="3843" width="10.28515625" style="92" customWidth="1"/>
    <col min="3844" max="3855" width="9" style="92" customWidth="1"/>
    <col min="3856" max="3857" width="11.85546875" style="92" customWidth="1"/>
    <col min="3858" max="4096" width="11.42578125" style="92"/>
    <col min="4097" max="4097" width="36.7109375" style="92" customWidth="1"/>
    <col min="4098" max="4099" width="10.28515625" style="92" customWidth="1"/>
    <col min="4100" max="4111" width="9" style="92" customWidth="1"/>
    <col min="4112" max="4113" width="11.85546875" style="92" customWidth="1"/>
    <col min="4114" max="4352" width="11.42578125" style="92"/>
    <col min="4353" max="4353" width="36.7109375" style="92" customWidth="1"/>
    <col min="4354" max="4355" width="10.28515625" style="92" customWidth="1"/>
    <col min="4356" max="4367" width="9" style="92" customWidth="1"/>
    <col min="4368" max="4369" width="11.85546875" style="92" customWidth="1"/>
    <col min="4370" max="4608" width="11.42578125" style="92"/>
    <col min="4609" max="4609" width="36.7109375" style="92" customWidth="1"/>
    <col min="4610" max="4611" width="10.28515625" style="92" customWidth="1"/>
    <col min="4612" max="4623" width="9" style="92" customWidth="1"/>
    <col min="4624" max="4625" width="11.85546875" style="92" customWidth="1"/>
    <col min="4626" max="4864" width="11.42578125" style="92"/>
    <col min="4865" max="4865" width="36.7109375" style="92" customWidth="1"/>
    <col min="4866" max="4867" width="10.28515625" style="92" customWidth="1"/>
    <col min="4868" max="4879" width="9" style="92" customWidth="1"/>
    <col min="4880" max="4881" width="11.85546875" style="92" customWidth="1"/>
    <col min="4882" max="5120" width="11.42578125" style="92"/>
    <col min="5121" max="5121" width="36.7109375" style="92" customWidth="1"/>
    <col min="5122" max="5123" width="10.28515625" style="92" customWidth="1"/>
    <col min="5124" max="5135" width="9" style="92" customWidth="1"/>
    <col min="5136" max="5137" width="11.85546875" style="92" customWidth="1"/>
    <col min="5138" max="5376" width="11.42578125" style="92"/>
    <col min="5377" max="5377" width="36.7109375" style="92" customWidth="1"/>
    <col min="5378" max="5379" width="10.28515625" style="92" customWidth="1"/>
    <col min="5380" max="5391" width="9" style="92" customWidth="1"/>
    <col min="5392" max="5393" width="11.85546875" style="92" customWidth="1"/>
    <col min="5394" max="5632" width="11.42578125" style="92"/>
    <col min="5633" max="5633" width="36.7109375" style="92" customWidth="1"/>
    <col min="5634" max="5635" width="10.28515625" style="92" customWidth="1"/>
    <col min="5636" max="5647" width="9" style="92" customWidth="1"/>
    <col min="5648" max="5649" width="11.85546875" style="92" customWidth="1"/>
    <col min="5650" max="5888" width="11.42578125" style="92"/>
    <col min="5889" max="5889" width="36.7109375" style="92" customWidth="1"/>
    <col min="5890" max="5891" width="10.28515625" style="92" customWidth="1"/>
    <col min="5892" max="5903" width="9" style="92" customWidth="1"/>
    <col min="5904" max="5905" width="11.85546875" style="92" customWidth="1"/>
    <col min="5906" max="6144" width="11.42578125" style="92"/>
    <col min="6145" max="6145" width="36.7109375" style="92" customWidth="1"/>
    <col min="6146" max="6147" width="10.28515625" style="92" customWidth="1"/>
    <col min="6148" max="6159" width="9" style="92" customWidth="1"/>
    <col min="6160" max="6161" width="11.85546875" style="92" customWidth="1"/>
    <col min="6162" max="6400" width="11.42578125" style="92"/>
    <col min="6401" max="6401" width="36.7109375" style="92" customWidth="1"/>
    <col min="6402" max="6403" width="10.28515625" style="92" customWidth="1"/>
    <col min="6404" max="6415" width="9" style="92" customWidth="1"/>
    <col min="6416" max="6417" width="11.85546875" style="92" customWidth="1"/>
    <col min="6418" max="6656" width="11.42578125" style="92"/>
    <col min="6657" max="6657" width="36.7109375" style="92" customWidth="1"/>
    <col min="6658" max="6659" width="10.28515625" style="92" customWidth="1"/>
    <col min="6660" max="6671" width="9" style="92" customWidth="1"/>
    <col min="6672" max="6673" width="11.85546875" style="92" customWidth="1"/>
    <col min="6674" max="6912" width="11.42578125" style="92"/>
    <col min="6913" max="6913" width="36.7109375" style="92" customWidth="1"/>
    <col min="6914" max="6915" width="10.28515625" style="92" customWidth="1"/>
    <col min="6916" max="6927" width="9" style="92" customWidth="1"/>
    <col min="6928" max="6929" width="11.85546875" style="92" customWidth="1"/>
    <col min="6930" max="7168" width="11.42578125" style="92"/>
    <col min="7169" max="7169" width="36.7109375" style="92" customWidth="1"/>
    <col min="7170" max="7171" width="10.28515625" style="92" customWidth="1"/>
    <col min="7172" max="7183" width="9" style="92" customWidth="1"/>
    <col min="7184" max="7185" width="11.85546875" style="92" customWidth="1"/>
    <col min="7186" max="7424" width="11.42578125" style="92"/>
    <col min="7425" max="7425" width="36.7109375" style="92" customWidth="1"/>
    <col min="7426" max="7427" width="10.28515625" style="92" customWidth="1"/>
    <col min="7428" max="7439" width="9" style="92" customWidth="1"/>
    <col min="7440" max="7441" width="11.85546875" style="92" customWidth="1"/>
    <col min="7442" max="7680" width="11.42578125" style="92"/>
    <col min="7681" max="7681" width="36.7109375" style="92" customWidth="1"/>
    <col min="7682" max="7683" width="10.28515625" style="92" customWidth="1"/>
    <col min="7684" max="7695" width="9" style="92" customWidth="1"/>
    <col min="7696" max="7697" width="11.85546875" style="92" customWidth="1"/>
    <col min="7698" max="7936" width="11.42578125" style="92"/>
    <col min="7937" max="7937" width="36.7109375" style="92" customWidth="1"/>
    <col min="7938" max="7939" width="10.28515625" style="92" customWidth="1"/>
    <col min="7940" max="7951" width="9" style="92" customWidth="1"/>
    <col min="7952" max="7953" width="11.85546875" style="92" customWidth="1"/>
    <col min="7954" max="8192" width="11.42578125" style="92"/>
    <col min="8193" max="8193" width="36.7109375" style="92" customWidth="1"/>
    <col min="8194" max="8195" width="10.28515625" style="92" customWidth="1"/>
    <col min="8196" max="8207" width="9" style="92" customWidth="1"/>
    <col min="8208" max="8209" width="11.85546875" style="92" customWidth="1"/>
    <col min="8210" max="8448" width="11.42578125" style="92"/>
    <col min="8449" max="8449" width="36.7109375" style="92" customWidth="1"/>
    <col min="8450" max="8451" width="10.28515625" style="92" customWidth="1"/>
    <col min="8452" max="8463" width="9" style="92" customWidth="1"/>
    <col min="8464" max="8465" width="11.85546875" style="92" customWidth="1"/>
    <col min="8466" max="8704" width="11.42578125" style="92"/>
    <col min="8705" max="8705" width="36.7109375" style="92" customWidth="1"/>
    <col min="8706" max="8707" width="10.28515625" style="92" customWidth="1"/>
    <col min="8708" max="8719" width="9" style="92" customWidth="1"/>
    <col min="8720" max="8721" width="11.85546875" style="92" customWidth="1"/>
    <col min="8722" max="8960" width="11.42578125" style="92"/>
    <col min="8961" max="8961" width="36.7109375" style="92" customWidth="1"/>
    <col min="8962" max="8963" width="10.28515625" style="92" customWidth="1"/>
    <col min="8964" max="8975" width="9" style="92" customWidth="1"/>
    <col min="8976" max="8977" width="11.85546875" style="92" customWidth="1"/>
    <col min="8978" max="9216" width="11.42578125" style="92"/>
    <col min="9217" max="9217" width="36.7109375" style="92" customWidth="1"/>
    <col min="9218" max="9219" width="10.28515625" style="92" customWidth="1"/>
    <col min="9220" max="9231" width="9" style="92" customWidth="1"/>
    <col min="9232" max="9233" width="11.85546875" style="92" customWidth="1"/>
    <col min="9234" max="9472" width="11.42578125" style="92"/>
    <col min="9473" max="9473" width="36.7109375" style="92" customWidth="1"/>
    <col min="9474" max="9475" width="10.28515625" style="92" customWidth="1"/>
    <col min="9476" max="9487" width="9" style="92" customWidth="1"/>
    <col min="9488" max="9489" width="11.85546875" style="92" customWidth="1"/>
    <col min="9490" max="9728" width="11.42578125" style="92"/>
    <col min="9729" max="9729" width="36.7109375" style="92" customWidth="1"/>
    <col min="9730" max="9731" width="10.28515625" style="92" customWidth="1"/>
    <col min="9732" max="9743" width="9" style="92" customWidth="1"/>
    <col min="9744" max="9745" width="11.85546875" style="92" customWidth="1"/>
    <col min="9746" max="9984" width="11.42578125" style="92"/>
    <col min="9985" max="9985" width="36.7109375" style="92" customWidth="1"/>
    <col min="9986" max="9987" width="10.28515625" style="92" customWidth="1"/>
    <col min="9988" max="9999" width="9" style="92" customWidth="1"/>
    <col min="10000" max="10001" width="11.85546875" style="92" customWidth="1"/>
    <col min="10002" max="10240" width="11.42578125" style="92"/>
    <col min="10241" max="10241" width="36.7109375" style="92" customWidth="1"/>
    <col min="10242" max="10243" width="10.28515625" style="92" customWidth="1"/>
    <col min="10244" max="10255" width="9" style="92" customWidth="1"/>
    <col min="10256" max="10257" width="11.85546875" style="92" customWidth="1"/>
    <col min="10258" max="10496" width="11.42578125" style="92"/>
    <col min="10497" max="10497" width="36.7109375" style="92" customWidth="1"/>
    <col min="10498" max="10499" width="10.28515625" style="92" customWidth="1"/>
    <col min="10500" max="10511" width="9" style="92" customWidth="1"/>
    <col min="10512" max="10513" width="11.85546875" style="92" customWidth="1"/>
    <col min="10514" max="10752" width="11.42578125" style="92"/>
    <col min="10753" max="10753" width="36.7109375" style="92" customWidth="1"/>
    <col min="10754" max="10755" width="10.28515625" style="92" customWidth="1"/>
    <col min="10756" max="10767" width="9" style="92" customWidth="1"/>
    <col min="10768" max="10769" width="11.85546875" style="92" customWidth="1"/>
    <col min="10770" max="11008" width="11.42578125" style="92"/>
    <col min="11009" max="11009" width="36.7109375" style="92" customWidth="1"/>
    <col min="11010" max="11011" width="10.28515625" style="92" customWidth="1"/>
    <col min="11012" max="11023" width="9" style="92" customWidth="1"/>
    <col min="11024" max="11025" width="11.85546875" style="92" customWidth="1"/>
    <col min="11026" max="11264" width="11.42578125" style="92"/>
    <col min="11265" max="11265" width="36.7109375" style="92" customWidth="1"/>
    <col min="11266" max="11267" width="10.28515625" style="92" customWidth="1"/>
    <col min="11268" max="11279" width="9" style="92" customWidth="1"/>
    <col min="11280" max="11281" width="11.85546875" style="92" customWidth="1"/>
    <col min="11282" max="11520" width="11.42578125" style="92"/>
    <col min="11521" max="11521" width="36.7109375" style="92" customWidth="1"/>
    <col min="11522" max="11523" width="10.28515625" style="92" customWidth="1"/>
    <col min="11524" max="11535" width="9" style="92" customWidth="1"/>
    <col min="11536" max="11537" width="11.85546875" style="92" customWidth="1"/>
    <col min="11538" max="11776" width="11.42578125" style="92"/>
    <col min="11777" max="11777" width="36.7109375" style="92" customWidth="1"/>
    <col min="11778" max="11779" width="10.28515625" style="92" customWidth="1"/>
    <col min="11780" max="11791" width="9" style="92" customWidth="1"/>
    <col min="11792" max="11793" width="11.85546875" style="92" customWidth="1"/>
    <col min="11794" max="12032" width="11.42578125" style="92"/>
    <col min="12033" max="12033" width="36.7109375" style="92" customWidth="1"/>
    <col min="12034" max="12035" width="10.28515625" style="92" customWidth="1"/>
    <col min="12036" max="12047" width="9" style="92" customWidth="1"/>
    <col min="12048" max="12049" width="11.85546875" style="92" customWidth="1"/>
    <col min="12050" max="12288" width="11.42578125" style="92"/>
    <col min="12289" max="12289" width="36.7109375" style="92" customWidth="1"/>
    <col min="12290" max="12291" width="10.28515625" style="92" customWidth="1"/>
    <col min="12292" max="12303" width="9" style="92" customWidth="1"/>
    <col min="12304" max="12305" width="11.85546875" style="92" customWidth="1"/>
    <col min="12306" max="12544" width="11.42578125" style="92"/>
    <col min="12545" max="12545" width="36.7109375" style="92" customWidth="1"/>
    <col min="12546" max="12547" width="10.28515625" style="92" customWidth="1"/>
    <col min="12548" max="12559" width="9" style="92" customWidth="1"/>
    <col min="12560" max="12561" width="11.85546875" style="92" customWidth="1"/>
    <col min="12562" max="12800" width="11.42578125" style="92"/>
    <col min="12801" max="12801" width="36.7109375" style="92" customWidth="1"/>
    <col min="12802" max="12803" width="10.28515625" style="92" customWidth="1"/>
    <col min="12804" max="12815" width="9" style="92" customWidth="1"/>
    <col min="12816" max="12817" width="11.85546875" style="92" customWidth="1"/>
    <col min="12818" max="13056" width="11.42578125" style="92"/>
    <col min="13057" max="13057" width="36.7109375" style="92" customWidth="1"/>
    <col min="13058" max="13059" width="10.28515625" style="92" customWidth="1"/>
    <col min="13060" max="13071" width="9" style="92" customWidth="1"/>
    <col min="13072" max="13073" width="11.85546875" style="92" customWidth="1"/>
    <col min="13074" max="13312" width="11.42578125" style="92"/>
    <col min="13313" max="13313" width="36.7109375" style="92" customWidth="1"/>
    <col min="13314" max="13315" width="10.28515625" style="92" customWidth="1"/>
    <col min="13316" max="13327" width="9" style="92" customWidth="1"/>
    <col min="13328" max="13329" width="11.85546875" style="92" customWidth="1"/>
    <col min="13330" max="13568" width="11.42578125" style="92"/>
    <col min="13569" max="13569" width="36.7109375" style="92" customWidth="1"/>
    <col min="13570" max="13571" width="10.28515625" style="92" customWidth="1"/>
    <col min="13572" max="13583" width="9" style="92" customWidth="1"/>
    <col min="13584" max="13585" width="11.85546875" style="92" customWidth="1"/>
    <col min="13586" max="13824" width="11.42578125" style="92"/>
    <col min="13825" max="13825" width="36.7109375" style="92" customWidth="1"/>
    <col min="13826" max="13827" width="10.28515625" style="92" customWidth="1"/>
    <col min="13828" max="13839" width="9" style="92" customWidth="1"/>
    <col min="13840" max="13841" width="11.85546875" style="92" customWidth="1"/>
    <col min="13842" max="14080" width="11.42578125" style="92"/>
    <col min="14081" max="14081" width="36.7109375" style="92" customWidth="1"/>
    <col min="14082" max="14083" width="10.28515625" style="92" customWidth="1"/>
    <col min="14084" max="14095" width="9" style="92" customWidth="1"/>
    <col min="14096" max="14097" width="11.85546875" style="92" customWidth="1"/>
    <col min="14098" max="14336" width="11.42578125" style="92"/>
    <col min="14337" max="14337" width="36.7109375" style="92" customWidth="1"/>
    <col min="14338" max="14339" width="10.28515625" style="92" customWidth="1"/>
    <col min="14340" max="14351" width="9" style="92" customWidth="1"/>
    <col min="14352" max="14353" width="11.85546875" style="92" customWidth="1"/>
    <col min="14354" max="14592" width="11.42578125" style="92"/>
    <col min="14593" max="14593" width="36.7109375" style="92" customWidth="1"/>
    <col min="14594" max="14595" width="10.28515625" style="92" customWidth="1"/>
    <col min="14596" max="14607" width="9" style="92" customWidth="1"/>
    <col min="14608" max="14609" width="11.85546875" style="92" customWidth="1"/>
    <col min="14610" max="14848" width="11.42578125" style="92"/>
    <col min="14849" max="14849" width="36.7109375" style="92" customWidth="1"/>
    <col min="14850" max="14851" width="10.28515625" style="92" customWidth="1"/>
    <col min="14852" max="14863" width="9" style="92" customWidth="1"/>
    <col min="14864" max="14865" width="11.85546875" style="92" customWidth="1"/>
    <col min="14866" max="15104" width="11.42578125" style="92"/>
    <col min="15105" max="15105" width="36.7109375" style="92" customWidth="1"/>
    <col min="15106" max="15107" width="10.28515625" style="92" customWidth="1"/>
    <col min="15108" max="15119" width="9" style="92" customWidth="1"/>
    <col min="15120" max="15121" width="11.85546875" style="92" customWidth="1"/>
    <col min="15122" max="15360" width="11.42578125" style="92"/>
    <col min="15361" max="15361" width="36.7109375" style="92" customWidth="1"/>
    <col min="15362" max="15363" width="10.28515625" style="92" customWidth="1"/>
    <col min="15364" max="15375" width="9" style="92" customWidth="1"/>
    <col min="15376" max="15377" width="11.85546875" style="92" customWidth="1"/>
    <col min="15378" max="15616" width="11.42578125" style="92"/>
    <col min="15617" max="15617" width="36.7109375" style="92" customWidth="1"/>
    <col min="15618" max="15619" width="10.28515625" style="92" customWidth="1"/>
    <col min="15620" max="15631" width="9" style="92" customWidth="1"/>
    <col min="15632" max="15633" width="11.85546875" style="92" customWidth="1"/>
    <col min="15634" max="15872" width="11.42578125" style="92"/>
    <col min="15873" max="15873" width="36.7109375" style="92" customWidth="1"/>
    <col min="15874" max="15875" width="10.28515625" style="92" customWidth="1"/>
    <col min="15876" max="15887" width="9" style="92" customWidth="1"/>
    <col min="15888" max="15889" width="11.85546875" style="92" customWidth="1"/>
    <col min="15890" max="16128" width="11.42578125" style="92"/>
    <col min="16129" max="16129" width="36.7109375" style="92" customWidth="1"/>
    <col min="16130" max="16131" width="10.28515625" style="92" customWidth="1"/>
    <col min="16132" max="16143" width="9" style="92" customWidth="1"/>
    <col min="16144" max="16145" width="11.85546875" style="92" customWidth="1"/>
    <col min="16146" max="16384" width="11.42578125" style="92"/>
  </cols>
  <sheetData>
    <row r="1" spans="1:15" s="378" customFormat="1" ht="24.95" customHeight="1">
      <c r="A1" s="220" t="s">
        <v>483</v>
      </c>
      <c r="B1" s="220"/>
      <c r="C1" s="220"/>
    </row>
    <row r="2" spans="1:15" s="218" customFormat="1" ht="24.95" customHeight="1" thickBot="1">
      <c r="A2" s="180" t="s">
        <v>486</v>
      </c>
      <c r="B2" s="257"/>
      <c r="C2" s="257"/>
      <c r="D2" s="257"/>
      <c r="E2" s="257"/>
      <c r="F2" s="257"/>
      <c r="G2" s="257"/>
      <c r="H2" s="257"/>
      <c r="I2" s="257"/>
      <c r="J2" s="257"/>
      <c r="K2" s="257"/>
      <c r="L2" s="257"/>
      <c r="M2" s="257"/>
      <c r="N2" s="257"/>
      <c r="O2" s="257"/>
    </row>
    <row r="3" spans="1:15" s="90" customFormat="1" ht="20.100000000000001" customHeight="1">
      <c r="A3" s="1473" t="s">
        <v>1</v>
      </c>
      <c r="B3" s="1469" t="s">
        <v>2</v>
      </c>
      <c r="C3" s="1470"/>
      <c r="D3" s="1470"/>
      <c r="E3" s="1470"/>
      <c r="F3" s="1470"/>
      <c r="G3" s="1470"/>
      <c r="H3" s="1470"/>
      <c r="I3" s="1470"/>
      <c r="J3" s="1470"/>
      <c r="K3" s="1470"/>
      <c r="L3" s="1470"/>
      <c r="M3" s="1470"/>
      <c r="N3" s="1470"/>
      <c r="O3" s="1470"/>
    </row>
    <row r="4" spans="1:15" s="90" customFormat="1" ht="20.100000000000001" customHeight="1">
      <c r="A4" s="1474"/>
      <c r="B4" s="1471" t="s">
        <v>3</v>
      </c>
      <c r="C4" s="1471"/>
      <c r="D4" s="60" t="s">
        <v>73</v>
      </c>
      <c r="E4" s="60"/>
      <c r="F4" s="60" t="s">
        <v>74</v>
      </c>
      <c r="G4" s="60"/>
      <c r="H4" s="60" t="s">
        <v>75</v>
      </c>
      <c r="I4" s="60"/>
      <c r="J4" s="60" t="s">
        <v>76</v>
      </c>
      <c r="K4" s="60"/>
      <c r="L4" s="60" t="s">
        <v>77</v>
      </c>
      <c r="M4" s="60"/>
      <c r="N4" s="60" t="s">
        <v>78</v>
      </c>
      <c r="O4" s="91"/>
    </row>
    <row r="5" spans="1:15" s="90" customFormat="1" ht="20.100000000000001" customHeight="1">
      <c r="A5" s="1475"/>
      <c r="B5" s="60">
        <v>2010</v>
      </c>
      <c r="C5" s="60">
        <v>2011</v>
      </c>
      <c r="D5" s="60">
        <v>2010</v>
      </c>
      <c r="E5" s="60">
        <v>2011</v>
      </c>
      <c r="F5" s="60">
        <v>2010</v>
      </c>
      <c r="G5" s="60">
        <v>2011</v>
      </c>
      <c r="H5" s="60">
        <v>2010</v>
      </c>
      <c r="I5" s="60">
        <v>2011</v>
      </c>
      <c r="J5" s="60">
        <v>2010</v>
      </c>
      <c r="K5" s="60">
        <v>2011</v>
      </c>
      <c r="L5" s="60">
        <v>2010</v>
      </c>
      <c r="M5" s="60">
        <v>2011</v>
      </c>
      <c r="N5" s="60">
        <v>2010</v>
      </c>
      <c r="O5" s="91">
        <v>2011</v>
      </c>
    </row>
    <row r="6" spans="1:15" s="90" customFormat="1" ht="20.100000000000001" customHeight="1">
      <c r="A6" s="67" t="s">
        <v>438</v>
      </c>
      <c r="B6" s="68">
        <v>46578</v>
      </c>
      <c r="C6" s="68">
        <v>44235</v>
      </c>
      <c r="D6" s="68">
        <v>5070</v>
      </c>
      <c r="E6" s="68">
        <v>5698</v>
      </c>
      <c r="F6" s="68">
        <v>4725</v>
      </c>
      <c r="G6" s="68">
        <v>5152</v>
      </c>
      <c r="H6" s="68">
        <v>5544</v>
      </c>
      <c r="I6" s="68">
        <v>4051</v>
      </c>
      <c r="J6" s="68">
        <v>3469</v>
      </c>
      <c r="K6" s="68">
        <v>2987</v>
      </c>
      <c r="L6" s="68">
        <v>2405</v>
      </c>
      <c r="M6" s="68">
        <v>1336</v>
      </c>
      <c r="N6" s="68">
        <v>3064</v>
      </c>
      <c r="O6" s="68">
        <v>2483</v>
      </c>
    </row>
    <row r="7" spans="1:15" s="90" customFormat="1" ht="20.100000000000001" customHeight="1">
      <c r="A7" s="71" t="s">
        <v>10</v>
      </c>
      <c r="B7" s="124">
        <v>76</v>
      </c>
      <c r="C7" s="124">
        <v>122</v>
      </c>
      <c r="D7" s="124">
        <v>6</v>
      </c>
      <c r="E7" s="124">
        <v>13</v>
      </c>
      <c r="F7" s="124">
        <v>13</v>
      </c>
      <c r="G7" s="124">
        <v>6</v>
      </c>
      <c r="H7" s="124">
        <v>11</v>
      </c>
      <c r="I7" s="124">
        <v>10</v>
      </c>
      <c r="J7" s="124">
        <v>2</v>
      </c>
      <c r="K7" s="124">
        <v>1</v>
      </c>
      <c r="L7" s="124">
        <v>3</v>
      </c>
      <c r="M7" s="124">
        <v>9</v>
      </c>
      <c r="N7" s="124">
        <v>6</v>
      </c>
      <c r="O7" s="124">
        <v>5</v>
      </c>
    </row>
    <row r="8" spans="1:15" ht="20.100000000000001" customHeight="1">
      <c r="A8" s="75" t="s">
        <v>11</v>
      </c>
      <c r="B8" s="118">
        <v>3</v>
      </c>
      <c r="C8" s="118">
        <v>9</v>
      </c>
      <c r="D8" s="376">
        <v>0</v>
      </c>
      <c r="E8" s="376">
        <v>0</v>
      </c>
      <c r="F8" s="376">
        <v>0</v>
      </c>
      <c r="G8" s="376">
        <v>0</v>
      </c>
      <c r="H8" s="376">
        <v>0</v>
      </c>
      <c r="I8" s="376">
        <v>0</v>
      </c>
      <c r="J8" s="376">
        <v>0</v>
      </c>
      <c r="K8" s="376">
        <v>0</v>
      </c>
      <c r="L8" s="376">
        <v>0</v>
      </c>
      <c r="M8" s="376">
        <v>5</v>
      </c>
      <c r="N8" s="376">
        <v>0</v>
      </c>
      <c r="O8" s="376">
        <v>0</v>
      </c>
    </row>
    <row r="9" spans="1:15" ht="20.100000000000001" customHeight="1">
      <c r="A9" s="75" t="s">
        <v>12</v>
      </c>
      <c r="B9" s="118">
        <v>2</v>
      </c>
      <c r="C9" s="118">
        <v>8</v>
      </c>
      <c r="D9" s="376">
        <v>0</v>
      </c>
      <c r="E9" s="376">
        <v>0</v>
      </c>
      <c r="F9" s="376">
        <v>1</v>
      </c>
      <c r="G9" s="376">
        <v>0</v>
      </c>
      <c r="H9" s="376">
        <v>0</v>
      </c>
      <c r="I9" s="376">
        <v>1</v>
      </c>
      <c r="J9" s="376">
        <v>0</v>
      </c>
      <c r="K9" s="376">
        <v>0</v>
      </c>
      <c r="L9" s="376">
        <v>0</v>
      </c>
      <c r="M9" s="376">
        <v>0</v>
      </c>
      <c r="N9" s="376">
        <v>0</v>
      </c>
      <c r="O9" s="376">
        <v>0</v>
      </c>
    </row>
    <row r="10" spans="1:15" ht="20.100000000000001" customHeight="1">
      <c r="A10" s="75" t="s">
        <v>13</v>
      </c>
      <c r="B10" s="118">
        <v>12</v>
      </c>
      <c r="C10" s="118">
        <v>12</v>
      </c>
      <c r="D10" s="376">
        <v>0</v>
      </c>
      <c r="E10" s="376">
        <v>6</v>
      </c>
      <c r="F10" s="376">
        <v>3</v>
      </c>
      <c r="G10" s="376">
        <v>1</v>
      </c>
      <c r="H10" s="376">
        <v>1</v>
      </c>
      <c r="I10" s="376">
        <v>0</v>
      </c>
      <c r="J10" s="376">
        <v>2</v>
      </c>
      <c r="K10" s="376">
        <v>1</v>
      </c>
      <c r="L10" s="376">
        <v>1</v>
      </c>
      <c r="M10" s="376">
        <v>0</v>
      </c>
      <c r="N10" s="376">
        <v>0</v>
      </c>
      <c r="O10" s="376">
        <v>1</v>
      </c>
    </row>
    <row r="11" spans="1:15" ht="20.100000000000001" customHeight="1">
      <c r="A11" s="75" t="s">
        <v>14</v>
      </c>
      <c r="B11" s="118">
        <v>9</v>
      </c>
      <c r="C11" s="118">
        <v>9</v>
      </c>
      <c r="D11" s="376">
        <v>0</v>
      </c>
      <c r="E11" s="376">
        <v>0</v>
      </c>
      <c r="F11" s="376">
        <v>2</v>
      </c>
      <c r="G11" s="376">
        <v>0</v>
      </c>
      <c r="H11" s="376">
        <v>0</v>
      </c>
      <c r="I11" s="376">
        <v>1</v>
      </c>
      <c r="J11" s="376">
        <v>0</v>
      </c>
      <c r="K11" s="376">
        <v>0</v>
      </c>
      <c r="L11" s="376">
        <v>0</v>
      </c>
      <c r="M11" s="376">
        <v>0</v>
      </c>
      <c r="N11" s="376">
        <v>5</v>
      </c>
      <c r="O11" s="376">
        <v>0</v>
      </c>
    </row>
    <row r="12" spans="1:15" ht="20.100000000000001" customHeight="1">
      <c r="A12" s="75" t="s">
        <v>15</v>
      </c>
      <c r="B12" s="118">
        <v>50</v>
      </c>
      <c r="C12" s="118">
        <v>84</v>
      </c>
      <c r="D12" s="376">
        <v>6</v>
      </c>
      <c r="E12" s="376">
        <v>7</v>
      </c>
      <c r="F12" s="376">
        <v>7</v>
      </c>
      <c r="G12" s="376">
        <v>5</v>
      </c>
      <c r="H12" s="376">
        <v>10</v>
      </c>
      <c r="I12" s="376">
        <v>8</v>
      </c>
      <c r="J12" s="376">
        <v>0</v>
      </c>
      <c r="K12" s="376">
        <v>0</v>
      </c>
      <c r="L12" s="376">
        <v>2</v>
      </c>
      <c r="M12" s="376">
        <v>4</v>
      </c>
      <c r="N12" s="376">
        <v>1</v>
      </c>
      <c r="O12" s="376">
        <v>4</v>
      </c>
    </row>
    <row r="13" spans="1:15" s="90" customFormat="1" ht="20.100000000000001" customHeight="1">
      <c r="A13" s="71" t="s">
        <v>16</v>
      </c>
      <c r="B13" s="124">
        <v>9</v>
      </c>
      <c r="C13" s="124">
        <v>6</v>
      </c>
      <c r="D13" s="124">
        <v>0</v>
      </c>
      <c r="E13" s="124">
        <v>1</v>
      </c>
      <c r="F13" s="124">
        <v>1</v>
      </c>
      <c r="G13" s="124">
        <v>1</v>
      </c>
      <c r="H13" s="124">
        <v>0</v>
      </c>
      <c r="I13" s="124">
        <v>1</v>
      </c>
      <c r="J13" s="124">
        <v>0</v>
      </c>
      <c r="K13" s="124">
        <v>0</v>
      </c>
      <c r="L13" s="124">
        <v>1</v>
      </c>
      <c r="M13" s="124">
        <v>1</v>
      </c>
      <c r="N13" s="124">
        <v>1</v>
      </c>
      <c r="O13" s="124">
        <v>0</v>
      </c>
    </row>
    <row r="14" spans="1:15" ht="20.100000000000001" customHeight="1">
      <c r="A14" s="75" t="s">
        <v>17</v>
      </c>
      <c r="B14" s="118">
        <v>0</v>
      </c>
      <c r="C14" s="118">
        <v>0</v>
      </c>
      <c r="D14" s="376">
        <v>0</v>
      </c>
      <c r="E14" s="376">
        <v>0</v>
      </c>
      <c r="F14" s="376">
        <v>0</v>
      </c>
      <c r="G14" s="376">
        <v>0</v>
      </c>
      <c r="H14" s="376">
        <v>0</v>
      </c>
      <c r="I14" s="376">
        <v>0</v>
      </c>
      <c r="J14" s="376">
        <v>0</v>
      </c>
      <c r="K14" s="376">
        <v>0</v>
      </c>
      <c r="L14" s="376">
        <v>0</v>
      </c>
      <c r="M14" s="376">
        <v>0</v>
      </c>
      <c r="N14" s="376">
        <v>0</v>
      </c>
      <c r="O14" s="376">
        <v>0</v>
      </c>
    </row>
    <row r="15" spans="1:15" ht="20.100000000000001" customHeight="1">
      <c r="A15" s="75" t="s">
        <v>18</v>
      </c>
      <c r="B15" s="118">
        <v>4</v>
      </c>
      <c r="C15" s="118">
        <v>1</v>
      </c>
      <c r="D15" s="376">
        <v>0</v>
      </c>
      <c r="E15" s="376">
        <v>1</v>
      </c>
      <c r="F15" s="376">
        <v>1</v>
      </c>
      <c r="G15" s="376">
        <v>0</v>
      </c>
      <c r="H15" s="376">
        <v>0</v>
      </c>
      <c r="I15" s="376">
        <v>0</v>
      </c>
      <c r="J15" s="376">
        <v>0</v>
      </c>
      <c r="K15" s="376">
        <v>0</v>
      </c>
      <c r="L15" s="376">
        <v>1</v>
      </c>
      <c r="M15" s="376">
        <v>0</v>
      </c>
      <c r="N15" s="376">
        <v>1</v>
      </c>
      <c r="O15" s="376">
        <v>0</v>
      </c>
    </row>
    <row r="16" spans="1:15" ht="20.100000000000001" customHeight="1">
      <c r="A16" s="75" t="s">
        <v>19</v>
      </c>
      <c r="B16" s="118">
        <v>1</v>
      </c>
      <c r="C16" s="118">
        <v>1</v>
      </c>
      <c r="D16" s="376">
        <v>0</v>
      </c>
      <c r="E16" s="376">
        <v>0</v>
      </c>
      <c r="F16" s="376">
        <v>0</v>
      </c>
      <c r="G16" s="376">
        <v>0</v>
      </c>
      <c r="H16" s="376">
        <v>0</v>
      </c>
      <c r="I16" s="376">
        <v>0</v>
      </c>
      <c r="J16" s="376">
        <v>0</v>
      </c>
      <c r="K16" s="376">
        <v>0</v>
      </c>
      <c r="L16" s="376">
        <v>0</v>
      </c>
      <c r="M16" s="376">
        <v>0</v>
      </c>
      <c r="N16" s="376">
        <v>0</v>
      </c>
      <c r="O16" s="376">
        <v>0</v>
      </c>
    </row>
    <row r="17" spans="1:15" ht="20.100000000000001" customHeight="1">
      <c r="A17" s="75" t="s">
        <v>20</v>
      </c>
      <c r="B17" s="118">
        <v>0</v>
      </c>
      <c r="C17" s="118">
        <v>1</v>
      </c>
      <c r="D17" s="376">
        <v>0</v>
      </c>
      <c r="E17" s="376">
        <v>0</v>
      </c>
      <c r="F17" s="376">
        <v>0</v>
      </c>
      <c r="G17" s="376">
        <v>1</v>
      </c>
      <c r="H17" s="376">
        <v>0</v>
      </c>
      <c r="I17" s="376">
        <v>0</v>
      </c>
      <c r="J17" s="376">
        <v>0</v>
      </c>
      <c r="K17" s="376">
        <v>0</v>
      </c>
      <c r="L17" s="376">
        <v>0</v>
      </c>
      <c r="M17" s="376">
        <v>0</v>
      </c>
      <c r="N17" s="376">
        <v>0</v>
      </c>
      <c r="O17" s="376">
        <v>0</v>
      </c>
    </row>
    <row r="18" spans="1:15" ht="20.100000000000001" customHeight="1">
      <c r="A18" s="75" t="s">
        <v>79</v>
      </c>
      <c r="B18" s="118">
        <v>4</v>
      </c>
      <c r="C18" s="118">
        <v>3</v>
      </c>
      <c r="D18" s="376">
        <v>0</v>
      </c>
      <c r="E18" s="376">
        <v>0</v>
      </c>
      <c r="F18" s="376">
        <v>0</v>
      </c>
      <c r="G18" s="376">
        <v>0</v>
      </c>
      <c r="H18" s="376">
        <v>0</v>
      </c>
      <c r="I18" s="376">
        <v>1</v>
      </c>
      <c r="J18" s="376">
        <v>0</v>
      </c>
      <c r="K18" s="376">
        <v>0</v>
      </c>
      <c r="L18" s="376">
        <v>0</v>
      </c>
      <c r="M18" s="376">
        <v>1</v>
      </c>
      <c r="N18" s="376">
        <v>0</v>
      </c>
      <c r="O18" s="376">
        <v>0</v>
      </c>
    </row>
    <row r="19" spans="1:15" s="90" customFormat="1" ht="20.100000000000001" customHeight="1">
      <c r="A19" s="71" t="s">
        <v>21</v>
      </c>
      <c r="B19" s="124">
        <v>137</v>
      </c>
      <c r="C19" s="124">
        <v>106</v>
      </c>
      <c r="D19" s="124">
        <v>6</v>
      </c>
      <c r="E19" s="124">
        <v>8</v>
      </c>
      <c r="F19" s="124">
        <v>2</v>
      </c>
      <c r="G19" s="124">
        <v>13</v>
      </c>
      <c r="H19" s="124">
        <v>2</v>
      </c>
      <c r="I19" s="124">
        <v>2</v>
      </c>
      <c r="J19" s="124">
        <v>3</v>
      </c>
      <c r="K19" s="124">
        <v>7</v>
      </c>
      <c r="L19" s="124">
        <v>1</v>
      </c>
      <c r="M19" s="124">
        <v>5</v>
      </c>
      <c r="N19" s="124">
        <v>9</v>
      </c>
      <c r="O19" s="124">
        <v>34</v>
      </c>
    </row>
    <row r="20" spans="1:15" ht="20.100000000000001" customHeight="1">
      <c r="A20" s="75" t="s">
        <v>22</v>
      </c>
      <c r="B20" s="118">
        <v>5</v>
      </c>
      <c r="C20" s="118">
        <v>16</v>
      </c>
      <c r="D20" s="376">
        <v>0</v>
      </c>
      <c r="E20" s="376">
        <v>1</v>
      </c>
      <c r="F20" s="376">
        <v>0</v>
      </c>
      <c r="G20" s="376">
        <v>2</v>
      </c>
      <c r="H20" s="376">
        <v>1</v>
      </c>
      <c r="I20" s="376">
        <v>1</v>
      </c>
      <c r="J20" s="376">
        <v>0</v>
      </c>
      <c r="K20" s="376">
        <v>0</v>
      </c>
      <c r="L20" s="376">
        <v>0</v>
      </c>
      <c r="M20" s="376">
        <v>0</v>
      </c>
      <c r="N20" s="376">
        <v>0</v>
      </c>
      <c r="O20" s="376">
        <v>7</v>
      </c>
    </row>
    <row r="21" spans="1:15" ht="20.100000000000001" customHeight="1">
      <c r="A21" s="75" t="s">
        <v>23</v>
      </c>
      <c r="B21" s="118">
        <v>131</v>
      </c>
      <c r="C21" s="118">
        <v>89</v>
      </c>
      <c r="D21" s="376">
        <v>6</v>
      </c>
      <c r="E21" s="376">
        <v>7</v>
      </c>
      <c r="F21" s="376">
        <v>2</v>
      </c>
      <c r="G21" s="376">
        <v>11</v>
      </c>
      <c r="H21" s="376">
        <v>1</v>
      </c>
      <c r="I21" s="376">
        <v>1</v>
      </c>
      <c r="J21" s="376">
        <v>3</v>
      </c>
      <c r="K21" s="376">
        <v>7</v>
      </c>
      <c r="L21" s="376">
        <v>1</v>
      </c>
      <c r="M21" s="376">
        <v>5</v>
      </c>
      <c r="N21" s="376">
        <v>9</v>
      </c>
      <c r="O21" s="376">
        <v>27</v>
      </c>
    </row>
    <row r="22" spans="1:15" ht="20.100000000000001" customHeight="1">
      <c r="A22" s="75" t="s">
        <v>24</v>
      </c>
      <c r="B22" s="118">
        <v>1</v>
      </c>
      <c r="C22" s="118">
        <v>1</v>
      </c>
      <c r="D22" s="376">
        <v>0</v>
      </c>
      <c r="E22" s="376">
        <v>0</v>
      </c>
      <c r="F22" s="376">
        <v>0</v>
      </c>
      <c r="G22" s="376">
        <v>0</v>
      </c>
      <c r="H22" s="376">
        <v>0</v>
      </c>
      <c r="I22" s="376">
        <v>0</v>
      </c>
      <c r="J22" s="376">
        <v>0</v>
      </c>
      <c r="K22" s="376">
        <v>0</v>
      </c>
      <c r="L22" s="376">
        <v>0</v>
      </c>
      <c r="M22" s="376">
        <v>0</v>
      </c>
      <c r="N22" s="376">
        <v>0</v>
      </c>
      <c r="O22" s="376">
        <v>0</v>
      </c>
    </row>
    <row r="23" spans="1:15" s="90" customFormat="1" ht="20.100000000000001" customHeight="1">
      <c r="A23" s="71" t="s">
        <v>25</v>
      </c>
      <c r="B23" s="124">
        <v>636</v>
      </c>
      <c r="C23" s="124">
        <v>1652</v>
      </c>
      <c r="D23" s="124">
        <v>20</v>
      </c>
      <c r="E23" s="124">
        <v>963</v>
      </c>
      <c r="F23" s="124">
        <v>8</v>
      </c>
      <c r="G23" s="124">
        <v>516</v>
      </c>
      <c r="H23" s="124">
        <v>6</v>
      </c>
      <c r="I23" s="124">
        <v>7</v>
      </c>
      <c r="J23" s="124">
        <v>3</v>
      </c>
      <c r="K23" s="124">
        <v>4</v>
      </c>
      <c r="L23" s="124">
        <v>10</v>
      </c>
      <c r="M23" s="124">
        <v>6</v>
      </c>
      <c r="N23" s="124">
        <v>15</v>
      </c>
      <c r="O23" s="124">
        <v>5</v>
      </c>
    </row>
    <row r="24" spans="1:15" ht="20.100000000000001" customHeight="1">
      <c r="A24" s="75" t="s">
        <v>26</v>
      </c>
      <c r="B24" s="118">
        <v>440</v>
      </c>
      <c r="C24" s="118">
        <v>1562</v>
      </c>
      <c r="D24" s="376">
        <v>4</v>
      </c>
      <c r="E24" s="376">
        <v>953</v>
      </c>
      <c r="F24" s="376">
        <v>7</v>
      </c>
      <c r="G24" s="376">
        <v>508</v>
      </c>
      <c r="H24" s="376">
        <v>1</v>
      </c>
      <c r="I24" s="376">
        <v>4</v>
      </c>
      <c r="J24" s="376">
        <v>1</v>
      </c>
      <c r="K24" s="376">
        <v>1</v>
      </c>
      <c r="L24" s="376">
        <v>3</v>
      </c>
      <c r="M24" s="376">
        <v>3</v>
      </c>
      <c r="N24" s="376">
        <v>10</v>
      </c>
      <c r="O24" s="376">
        <v>1</v>
      </c>
    </row>
    <row r="25" spans="1:15" ht="20.100000000000001" customHeight="1">
      <c r="A25" s="75" t="s">
        <v>27</v>
      </c>
      <c r="B25" s="118">
        <v>4</v>
      </c>
      <c r="C25" s="118">
        <v>5</v>
      </c>
      <c r="D25" s="376">
        <v>0</v>
      </c>
      <c r="E25" s="376">
        <v>0</v>
      </c>
      <c r="F25" s="376">
        <v>0</v>
      </c>
      <c r="G25" s="376">
        <v>0</v>
      </c>
      <c r="H25" s="376">
        <v>1</v>
      </c>
      <c r="I25" s="376">
        <v>1</v>
      </c>
      <c r="J25" s="376">
        <v>0</v>
      </c>
      <c r="K25" s="376">
        <v>0</v>
      </c>
      <c r="L25" s="376">
        <v>1</v>
      </c>
      <c r="M25" s="376">
        <v>0</v>
      </c>
      <c r="N25" s="376">
        <v>1</v>
      </c>
      <c r="O25" s="376">
        <v>0</v>
      </c>
    </row>
    <row r="26" spans="1:15" ht="20.100000000000001" customHeight="1">
      <c r="A26" s="75" t="s">
        <v>28</v>
      </c>
      <c r="B26" s="118">
        <v>117</v>
      </c>
      <c r="C26" s="118">
        <v>18</v>
      </c>
      <c r="D26" s="376">
        <v>0</v>
      </c>
      <c r="E26" s="376">
        <v>0</v>
      </c>
      <c r="F26" s="376">
        <v>0</v>
      </c>
      <c r="G26" s="376">
        <v>1</v>
      </c>
      <c r="H26" s="376">
        <v>0</v>
      </c>
      <c r="I26" s="376">
        <v>0</v>
      </c>
      <c r="J26" s="376">
        <v>0</v>
      </c>
      <c r="K26" s="376">
        <v>1</v>
      </c>
      <c r="L26" s="376">
        <v>0</v>
      </c>
      <c r="M26" s="376">
        <v>0</v>
      </c>
      <c r="N26" s="376">
        <v>2</v>
      </c>
      <c r="O26" s="376">
        <v>0</v>
      </c>
    </row>
    <row r="27" spans="1:15" ht="20.100000000000001" customHeight="1">
      <c r="A27" s="75" t="s">
        <v>29</v>
      </c>
      <c r="B27" s="118">
        <v>16</v>
      </c>
      <c r="C27" s="118">
        <v>13</v>
      </c>
      <c r="D27" s="376">
        <v>2</v>
      </c>
      <c r="E27" s="376">
        <v>0</v>
      </c>
      <c r="F27" s="376">
        <v>0</v>
      </c>
      <c r="G27" s="376">
        <v>1</v>
      </c>
      <c r="H27" s="376">
        <v>0</v>
      </c>
      <c r="I27" s="376">
        <v>1</v>
      </c>
      <c r="J27" s="376">
        <v>0</v>
      </c>
      <c r="K27" s="376">
        <v>0</v>
      </c>
      <c r="L27" s="376">
        <v>2</v>
      </c>
      <c r="M27" s="376">
        <v>0</v>
      </c>
      <c r="N27" s="376">
        <v>1</v>
      </c>
      <c r="O27" s="376">
        <v>1</v>
      </c>
    </row>
    <row r="28" spans="1:15" ht="20.100000000000001" customHeight="1">
      <c r="A28" s="75" t="s">
        <v>30</v>
      </c>
      <c r="B28" s="118">
        <v>20</v>
      </c>
      <c r="C28" s="118">
        <v>6</v>
      </c>
      <c r="D28" s="376">
        <v>14</v>
      </c>
      <c r="E28" s="376">
        <v>1</v>
      </c>
      <c r="F28" s="376">
        <v>0</v>
      </c>
      <c r="G28" s="376">
        <v>2</v>
      </c>
      <c r="H28" s="376">
        <v>3</v>
      </c>
      <c r="I28" s="376">
        <v>0</v>
      </c>
      <c r="J28" s="376">
        <v>1</v>
      </c>
      <c r="K28" s="376">
        <v>0</v>
      </c>
      <c r="L28" s="376">
        <v>0</v>
      </c>
      <c r="M28" s="376">
        <v>1</v>
      </c>
      <c r="N28" s="376">
        <v>1</v>
      </c>
      <c r="O28" s="376">
        <v>0</v>
      </c>
    </row>
    <row r="29" spans="1:15" ht="20.100000000000001" customHeight="1">
      <c r="A29" s="75" t="s">
        <v>31</v>
      </c>
      <c r="B29" s="118">
        <v>0</v>
      </c>
      <c r="C29" s="118">
        <v>0</v>
      </c>
      <c r="D29" s="376">
        <v>0</v>
      </c>
      <c r="E29" s="376">
        <v>0</v>
      </c>
      <c r="F29" s="376">
        <v>0</v>
      </c>
      <c r="G29" s="376">
        <v>0</v>
      </c>
      <c r="H29" s="376">
        <v>0</v>
      </c>
      <c r="I29" s="376">
        <v>0</v>
      </c>
      <c r="J29" s="376">
        <v>0</v>
      </c>
      <c r="K29" s="376">
        <v>0</v>
      </c>
      <c r="L29" s="376">
        <v>0</v>
      </c>
      <c r="M29" s="376">
        <v>0</v>
      </c>
      <c r="N29" s="376">
        <v>0</v>
      </c>
      <c r="O29" s="376">
        <v>0</v>
      </c>
    </row>
    <row r="30" spans="1:15" ht="20.100000000000001" customHeight="1">
      <c r="A30" s="75" t="s">
        <v>32</v>
      </c>
      <c r="B30" s="118">
        <v>2</v>
      </c>
      <c r="C30" s="118">
        <v>8</v>
      </c>
      <c r="D30" s="376">
        <v>0</v>
      </c>
      <c r="E30" s="376">
        <v>1</v>
      </c>
      <c r="F30" s="376">
        <v>0</v>
      </c>
      <c r="G30" s="376">
        <v>0</v>
      </c>
      <c r="H30" s="376">
        <v>0</v>
      </c>
      <c r="I30" s="376">
        <v>0</v>
      </c>
      <c r="J30" s="376">
        <v>0</v>
      </c>
      <c r="K30" s="376">
        <v>0</v>
      </c>
      <c r="L30" s="376">
        <v>0</v>
      </c>
      <c r="M30" s="376">
        <v>1</v>
      </c>
      <c r="N30" s="376">
        <v>0</v>
      </c>
      <c r="O30" s="376">
        <v>0</v>
      </c>
    </row>
    <row r="31" spans="1:15" ht="20.100000000000001" customHeight="1">
      <c r="A31" s="75" t="s">
        <v>33</v>
      </c>
      <c r="B31" s="118">
        <v>12</v>
      </c>
      <c r="C31" s="118">
        <v>13</v>
      </c>
      <c r="D31" s="376">
        <v>0</v>
      </c>
      <c r="E31" s="376">
        <v>2</v>
      </c>
      <c r="F31" s="376">
        <v>1</v>
      </c>
      <c r="G31" s="376">
        <v>1</v>
      </c>
      <c r="H31" s="376">
        <v>1</v>
      </c>
      <c r="I31" s="376">
        <v>0</v>
      </c>
      <c r="J31" s="376">
        <v>1</v>
      </c>
      <c r="K31" s="376">
        <v>1</v>
      </c>
      <c r="L31" s="376">
        <v>1</v>
      </c>
      <c r="M31" s="376">
        <v>0</v>
      </c>
      <c r="N31" s="376">
        <v>0</v>
      </c>
      <c r="O31" s="376">
        <v>1</v>
      </c>
    </row>
    <row r="32" spans="1:15" ht="20.100000000000001" customHeight="1">
      <c r="A32" s="75" t="s">
        <v>34</v>
      </c>
      <c r="B32" s="118">
        <v>1</v>
      </c>
      <c r="C32" s="118">
        <v>1</v>
      </c>
      <c r="D32" s="376">
        <v>0</v>
      </c>
      <c r="E32" s="376">
        <v>0</v>
      </c>
      <c r="F32" s="376">
        <v>0</v>
      </c>
      <c r="G32" s="376">
        <v>0</v>
      </c>
      <c r="H32" s="376">
        <v>0</v>
      </c>
      <c r="I32" s="376">
        <v>0</v>
      </c>
      <c r="J32" s="376">
        <v>0</v>
      </c>
      <c r="K32" s="376">
        <v>1</v>
      </c>
      <c r="L32" s="376">
        <v>0</v>
      </c>
      <c r="M32" s="376">
        <v>0</v>
      </c>
      <c r="N32" s="376">
        <v>0</v>
      </c>
      <c r="O32" s="376">
        <v>0</v>
      </c>
    </row>
    <row r="33" spans="1:15" ht="20.100000000000001" customHeight="1">
      <c r="A33" s="75" t="s">
        <v>35</v>
      </c>
      <c r="B33" s="118">
        <v>0</v>
      </c>
      <c r="C33" s="118">
        <v>2</v>
      </c>
      <c r="D33" s="376">
        <v>0</v>
      </c>
      <c r="E33" s="376">
        <v>0</v>
      </c>
      <c r="F33" s="376">
        <v>0</v>
      </c>
      <c r="G33" s="376">
        <v>1</v>
      </c>
      <c r="H33" s="376">
        <v>0</v>
      </c>
      <c r="I33" s="376">
        <v>0</v>
      </c>
      <c r="J33" s="376">
        <v>0</v>
      </c>
      <c r="K33" s="376">
        <v>0</v>
      </c>
      <c r="L33" s="376">
        <v>0</v>
      </c>
      <c r="M33" s="376">
        <v>0</v>
      </c>
      <c r="N33" s="376">
        <v>0</v>
      </c>
      <c r="O33" s="376">
        <v>0</v>
      </c>
    </row>
    <row r="34" spans="1:15" ht="20.100000000000001" customHeight="1">
      <c r="A34" s="75" t="s">
        <v>36</v>
      </c>
      <c r="B34" s="118">
        <v>16</v>
      </c>
      <c r="C34" s="118">
        <v>13</v>
      </c>
      <c r="D34" s="376">
        <v>0</v>
      </c>
      <c r="E34" s="376">
        <v>6</v>
      </c>
      <c r="F34" s="376">
        <v>0</v>
      </c>
      <c r="G34" s="376">
        <v>2</v>
      </c>
      <c r="H34" s="376">
        <v>0</v>
      </c>
      <c r="I34" s="376">
        <v>0</v>
      </c>
      <c r="J34" s="376">
        <v>0</v>
      </c>
      <c r="K34" s="376">
        <v>0</v>
      </c>
      <c r="L34" s="376">
        <v>1</v>
      </c>
      <c r="M34" s="376">
        <v>0</v>
      </c>
      <c r="N34" s="376">
        <v>0</v>
      </c>
      <c r="O34" s="376">
        <v>2</v>
      </c>
    </row>
    <row r="35" spans="1:15" ht="20.100000000000001" customHeight="1">
      <c r="A35" s="75" t="s">
        <v>37</v>
      </c>
      <c r="B35" s="118">
        <v>8</v>
      </c>
      <c r="C35" s="118">
        <v>11</v>
      </c>
      <c r="D35" s="376">
        <v>0</v>
      </c>
      <c r="E35" s="376">
        <v>0</v>
      </c>
      <c r="F35" s="376">
        <v>0</v>
      </c>
      <c r="G35" s="376">
        <v>0</v>
      </c>
      <c r="H35" s="376">
        <v>0</v>
      </c>
      <c r="I35" s="376">
        <v>1</v>
      </c>
      <c r="J35" s="376">
        <v>0</v>
      </c>
      <c r="K35" s="376">
        <v>0</v>
      </c>
      <c r="L35" s="376">
        <v>2</v>
      </c>
      <c r="M35" s="376">
        <v>1</v>
      </c>
      <c r="N35" s="376">
        <v>0</v>
      </c>
      <c r="O35" s="376">
        <v>0</v>
      </c>
    </row>
    <row r="36" spans="1:15" s="90" customFormat="1" ht="20.100000000000001" customHeight="1">
      <c r="A36" s="71" t="s">
        <v>38</v>
      </c>
      <c r="B36" s="124">
        <v>118</v>
      </c>
      <c r="C36" s="124">
        <v>51</v>
      </c>
      <c r="D36" s="124">
        <v>9</v>
      </c>
      <c r="E36" s="124">
        <v>8</v>
      </c>
      <c r="F36" s="124">
        <v>3</v>
      </c>
      <c r="G36" s="124">
        <v>1</v>
      </c>
      <c r="H36" s="124">
        <v>5</v>
      </c>
      <c r="I36" s="124">
        <v>4</v>
      </c>
      <c r="J36" s="124">
        <v>5</v>
      </c>
      <c r="K36" s="124">
        <v>5</v>
      </c>
      <c r="L36" s="124">
        <v>3</v>
      </c>
      <c r="M36" s="124">
        <v>8</v>
      </c>
      <c r="N36" s="124">
        <v>46</v>
      </c>
      <c r="O36" s="124">
        <v>8</v>
      </c>
    </row>
    <row r="37" spans="1:15" ht="20.100000000000001" customHeight="1">
      <c r="A37" s="75" t="s">
        <v>39</v>
      </c>
      <c r="B37" s="118">
        <v>4</v>
      </c>
      <c r="C37" s="118">
        <v>8</v>
      </c>
      <c r="D37" s="376">
        <v>0</v>
      </c>
      <c r="E37" s="376">
        <v>4</v>
      </c>
      <c r="F37" s="376">
        <v>0</v>
      </c>
      <c r="G37" s="376">
        <v>0</v>
      </c>
      <c r="H37" s="376">
        <v>1</v>
      </c>
      <c r="I37" s="376">
        <v>1</v>
      </c>
      <c r="J37" s="376">
        <v>0</v>
      </c>
      <c r="K37" s="376">
        <v>0</v>
      </c>
      <c r="L37" s="376">
        <v>0</v>
      </c>
      <c r="M37" s="376">
        <v>1</v>
      </c>
      <c r="N37" s="376">
        <v>0</v>
      </c>
      <c r="O37" s="376">
        <v>0</v>
      </c>
    </row>
    <row r="38" spans="1:15" ht="20.100000000000001" customHeight="1">
      <c r="A38" s="75" t="s">
        <v>40</v>
      </c>
      <c r="B38" s="118">
        <v>16</v>
      </c>
      <c r="C38" s="118">
        <v>5</v>
      </c>
      <c r="D38" s="376">
        <v>0</v>
      </c>
      <c r="E38" s="376">
        <v>0</v>
      </c>
      <c r="F38" s="376">
        <v>0</v>
      </c>
      <c r="G38" s="376">
        <v>0</v>
      </c>
      <c r="H38" s="376">
        <v>0</v>
      </c>
      <c r="I38" s="376">
        <v>0</v>
      </c>
      <c r="J38" s="376">
        <v>0</v>
      </c>
      <c r="K38" s="376">
        <v>0</v>
      </c>
      <c r="L38" s="376">
        <v>0</v>
      </c>
      <c r="M38" s="376">
        <v>4</v>
      </c>
      <c r="N38" s="376">
        <v>0</v>
      </c>
      <c r="O38" s="376">
        <v>1</v>
      </c>
    </row>
    <row r="39" spans="1:15" ht="20.100000000000001" customHeight="1">
      <c r="A39" s="75" t="s">
        <v>41</v>
      </c>
      <c r="B39" s="118">
        <v>12</v>
      </c>
      <c r="C39" s="118">
        <v>5</v>
      </c>
      <c r="D39" s="376">
        <v>5</v>
      </c>
      <c r="E39" s="376">
        <v>2</v>
      </c>
      <c r="F39" s="376">
        <v>1</v>
      </c>
      <c r="G39" s="376">
        <v>0</v>
      </c>
      <c r="H39" s="376">
        <v>0</v>
      </c>
      <c r="I39" s="376">
        <v>0</v>
      </c>
      <c r="J39" s="376">
        <v>1</v>
      </c>
      <c r="K39" s="376">
        <v>2</v>
      </c>
      <c r="L39" s="376">
        <v>0</v>
      </c>
      <c r="M39" s="376">
        <v>0</v>
      </c>
      <c r="N39" s="376">
        <v>1</v>
      </c>
      <c r="O39" s="376">
        <v>1</v>
      </c>
    </row>
    <row r="40" spans="1:15" ht="20.100000000000001" customHeight="1">
      <c r="A40" s="75" t="s">
        <v>42</v>
      </c>
      <c r="B40" s="118">
        <v>33</v>
      </c>
      <c r="C40" s="118">
        <v>14</v>
      </c>
      <c r="D40" s="376">
        <v>0</v>
      </c>
      <c r="E40" s="376">
        <v>1</v>
      </c>
      <c r="F40" s="376">
        <v>1</v>
      </c>
      <c r="G40" s="376">
        <v>0</v>
      </c>
      <c r="H40" s="376">
        <v>1</v>
      </c>
      <c r="I40" s="376">
        <v>1</v>
      </c>
      <c r="J40" s="376">
        <v>0</v>
      </c>
      <c r="K40" s="376">
        <v>1</v>
      </c>
      <c r="L40" s="376">
        <v>1</v>
      </c>
      <c r="M40" s="376">
        <v>0</v>
      </c>
      <c r="N40" s="376">
        <v>29</v>
      </c>
      <c r="O40" s="376">
        <v>2</v>
      </c>
    </row>
    <row r="41" spans="1:15" ht="20.100000000000001" customHeight="1">
      <c r="A41" s="75" t="s">
        <v>43</v>
      </c>
      <c r="B41" s="118">
        <v>3</v>
      </c>
      <c r="C41" s="118">
        <v>0</v>
      </c>
      <c r="D41" s="376">
        <v>1</v>
      </c>
      <c r="E41" s="376">
        <v>0</v>
      </c>
      <c r="F41" s="376">
        <v>0</v>
      </c>
      <c r="G41" s="376">
        <v>0</v>
      </c>
      <c r="H41" s="376">
        <v>0</v>
      </c>
      <c r="I41" s="376">
        <v>0</v>
      </c>
      <c r="J41" s="376">
        <v>0</v>
      </c>
      <c r="K41" s="376">
        <v>0</v>
      </c>
      <c r="L41" s="376">
        <v>0</v>
      </c>
      <c r="M41" s="376">
        <v>0</v>
      </c>
      <c r="N41" s="376">
        <v>0</v>
      </c>
      <c r="O41" s="376">
        <v>0</v>
      </c>
    </row>
    <row r="42" spans="1:15" ht="20.100000000000001" customHeight="1">
      <c r="A42" s="75" t="s">
        <v>44</v>
      </c>
      <c r="B42" s="118">
        <v>50</v>
      </c>
      <c r="C42" s="118">
        <v>19</v>
      </c>
      <c r="D42" s="376">
        <v>3</v>
      </c>
      <c r="E42" s="376">
        <v>1</v>
      </c>
      <c r="F42" s="376">
        <v>1</v>
      </c>
      <c r="G42" s="376">
        <v>1</v>
      </c>
      <c r="H42" s="376">
        <v>3</v>
      </c>
      <c r="I42" s="376">
        <v>2</v>
      </c>
      <c r="J42" s="376">
        <v>4</v>
      </c>
      <c r="K42" s="376">
        <v>2</v>
      </c>
      <c r="L42" s="376">
        <v>2</v>
      </c>
      <c r="M42" s="376">
        <v>3</v>
      </c>
      <c r="N42" s="376">
        <v>16</v>
      </c>
      <c r="O42" s="376">
        <v>4</v>
      </c>
    </row>
    <row r="43" spans="1:15" ht="20.100000000000001" customHeight="1">
      <c r="A43" s="71" t="s">
        <v>45</v>
      </c>
      <c r="B43" s="124">
        <v>45591</v>
      </c>
      <c r="C43" s="124">
        <v>42286</v>
      </c>
      <c r="D43" s="124">
        <v>5028</v>
      </c>
      <c r="E43" s="124">
        <v>4704</v>
      </c>
      <c r="F43" s="124">
        <v>4696</v>
      </c>
      <c r="G43" s="124">
        <v>4615</v>
      </c>
      <c r="H43" s="124">
        <v>5519</v>
      </c>
      <c r="I43" s="124">
        <v>4026</v>
      </c>
      <c r="J43" s="124">
        <v>3456</v>
      </c>
      <c r="K43" s="124">
        <v>2970</v>
      </c>
      <c r="L43" s="124">
        <v>2387</v>
      </c>
      <c r="M43" s="124">
        <v>1305</v>
      </c>
      <c r="N43" s="124">
        <v>2986</v>
      </c>
      <c r="O43" s="124">
        <v>2428</v>
      </c>
    </row>
    <row r="44" spans="1:15" ht="20.100000000000001" customHeight="1">
      <c r="A44" s="75" t="s">
        <v>46</v>
      </c>
      <c r="B44" s="118">
        <v>1629</v>
      </c>
      <c r="C44" s="118">
        <v>1465</v>
      </c>
      <c r="D44" s="376">
        <v>381</v>
      </c>
      <c r="E44" s="376">
        <v>121</v>
      </c>
      <c r="F44" s="376">
        <v>165</v>
      </c>
      <c r="G44" s="376">
        <v>83</v>
      </c>
      <c r="H44" s="376">
        <v>204</v>
      </c>
      <c r="I44" s="376">
        <v>87</v>
      </c>
      <c r="J44" s="376">
        <v>65</v>
      </c>
      <c r="K44" s="376">
        <v>108</v>
      </c>
      <c r="L44" s="376">
        <v>48</v>
      </c>
      <c r="M44" s="376">
        <v>46</v>
      </c>
      <c r="N44" s="376">
        <v>38</v>
      </c>
      <c r="O44" s="376">
        <v>102</v>
      </c>
    </row>
    <row r="45" spans="1:15" ht="20.100000000000001" customHeight="1">
      <c r="A45" s="75" t="s">
        <v>47</v>
      </c>
      <c r="B45" s="118">
        <v>202</v>
      </c>
      <c r="C45" s="118">
        <v>206</v>
      </c>
      <c r="D45" s="376">
        <v>31</v>
      </c>
      <c r="E45" s="376">
        <v>24</v>
      </c>
      <c r="F45" s="376">
        <v>15</v>
      </c>
      <c r="G45" s="376">
        <v>13</v>
      </c>
      <c r="H45" s="376">
        <v>11</v>
      </c>
      <c r="I45" s="376">
        <v>10</v>
      </c>
      <c r="J45" s="376">
        <v>6</v>
      </c>
      <c r="K45" s="376">
        <v>8</v>
      </c>
      <c r="L45" s="376">
        <v>2</v>
      </c>
      <c r="M45" s="376">
        <v>8</v>
      </c>
      <c r="N45" s="376">
        <v>3</v>
      </c>
      <c r="O45" s="376">
        <v>4</v>
      </c>
    </row>
    <row r="46" spans="1:15" ht="20.100000000000001" customHeight="1">
      <c r="A46" s="75" t="s">
        <v>48</v>
      </c>
      <c r="B46" s="118">
        <v>661</v>
      </c>
      <c r="C46" s="118">
        <v>724</v>
      </c>
      <c r="D46" s="376">
        <v>43</v>
      </c>
      <c r="E46" s="376">
        <v>48</v>
      </c>
      <c r="F46" s="376">
        <v>131</v>
      </c>
      <c r="G46" s="376">
        <v>49</v>
      </c>
      <c r="H46" s="376">
        <v>55</v>
      </c>
      <c r="I46" s="376">
        <v>60</v>
      </c>
      <c r="J46" s="376">
        <v>72</v>
      </c>
      <c r="K46" s="376">
        <v>64</v>
      </c>
      <c r="L46" s="376">
        <v>21</v>
      </c>
      <c r="M46" s="376">
        <v>16</v>
      </c>
      <c r="N46" s="376">
        <v>42</v>
      </c>
      <c r="O46" s="376">
        <v>38</v>
      </c>
    </row>
    <row r="47" spans="1:15" ht="20.100000000000001" customHeight="1">
      <c r="A47" s="75" t="s">
        <v>49</v>
      </c>
      <c r="B47" s="118">
        <v>209</v>
      </c>
      <c r="C47" s="118">
        <v>250</v>
      </c>
      <c r="D47" s="376">
        <v>18</v>
      </c>
      <c r="E47" s="376">
        <v>18</v>
      </c>
      <c r="F47" s="376">
        <v>37</v>
      </c>
      <c r="G47" s="376">
        <v>32</v>
      </c>
      <c r="H47" s="376">
        <v>35</v>
      </c>
      <c r="I47" s="376">
        <v>30</v>
      </c>
      <c r="J47" s="376">
        <v>3</v>
      </c>
      <c r="K47" s="376">
        <v>5</v>
      </c>
      <c r="L47" s="376">
        <v>3</v>
      </c>
      <c r="M47" s="376">
        <v>13</v>
      </c>
      <c r="N47" s="376">
        <v>8</v>
      </c>
      <c r="O47" s="376">
        <v>13</v>
      </c>
    </row>
    <row r="48" spans="1:15" ht="20.100000000000001" customHeight="1">
      <c r="A48" s="75" t="s">
        <v>50</v>
      </c>
      <c r="B48" s="118">
        <v>5642</v>
      </c>
      <c r="C48" s="118">
        <v>4386</v>
      </c>
      <c r="D48" s="376">
        <v>330</v>
      </c>
      <c r="E48" s="376">
        <v>366</v>
      </c>
      <c r="F48" s="376">
        <v>282</v>
      </c>
      <c r="G48" s="376">
        <v>288</v>
      </c>
      <c r="H48" s="376">
        <v>457</v>
      </c>
      <c r="I48" s="376">
        <v>621</v>
      </c>
      <c r="J48" s="376">
        <v>268</v>
      </c>
      <c r="K48" s="376">
        <v>282</v>
      </c>
      <c r="L48" s="376">
        <v>203</v>
      </c>
      <c r="M48" s="376">
        <v>250</v>
      </c>
      <c r="N48" s="376">
        <v>279</v>
      </c>
      <c r="O48" s="376">
        <v>295</v>
      </c>
    </row>
    <row r="49" spans="1:15" ht="20.100000000000001" customHeight="1">
      <c r="A49" s="75" t="s">
        <v>51</v>
      </c>
      <c r="B49" s="118">
        <v>105</v>
      </c>
      <c r="C49" s="118">
        <v>162</v>
      </c>
      <c r="D49" s="376">
        <v>12</v>
      </c>
      <c r="E49" s="376">
        <v>22</v>
      </c>
      <c r="F49" s="376">
        <v>9</v>
      </c>
      <c r="G49" s="376">
        <v>13</v>
      </c>
      <c r="H49" s="376">
        <v>15</v>
      </c>
      <c r="I49" s="376">
        <v>11</v>
      </c>
      <c r="J49" s="376">
        <v>6</v>
      </c>
      <c r="K49" s="376">
        <v>5</v>
      </c>
      <c r="L49" s="376">
        <v>9</v>
      </c>
      <c r="M49" s="376">
        <v>7</v>
      </c>
      <c r="N49" s="376">
        <v>2</v>
      </c>
      <c r="O49" s="376">
        <v>5</v>
      </c>
    </row>
    <row r="50" spans="1:15" ht="20.100000000000001" customHeight="1">
      <c r="A50" s="75" t="s">
        <v>52</v>
      </c>
      <c r="B50" s="118">
        <v>2099</v>
      </c>
      <c r="C50" s="118">
        <v>1959</v>
      </c>
      <c r="D50" s="376">
        <v>142</v>
      </c>
      <c r="E50" s="376">
        <v>155</v>
      </c>
      <c r="F50" s="376">
        <v>250</v>
      </c>
      <c r="G50" s="376">
        <v>186</v>
      </c>
      <c r="H50" s="376">
        <v>95</v>
      </c>
      <c r="I50" s="376">
        <v>75</v>
      </c>
      <c r="J50" s="376">
        <v>56</v>
      </c>
      <c r="K50" s="376">
        <v>79</v>
      </c>
      <c r="L50" s="376">
        <v>50</v>
      </c>
      <c r="M50" s="376">
        <v>58</v>
      </c>
      <c r="N50" s="376">
        <v>116</v>
      </c>
      <c r="O50" s="376">
        <v>47</v>
      </c>
    </row>
    <row r="51" spans="1:15" ht="20.100000000000001" customHeight="1">
      <c r="A51" s="75" t="s">
        <v>53</v>
      </c>
      <c r="B51" s="118">
        <v>36</v>
      </c>
      <c r="C51" s="118">
        <v>54</v>
      </c>
      <c r="D51" s="376">
        <v>1</v>
      </c>
      <c r="E51" s="376">
        <v>8</v>
      </c>
      <c r="F51" s="376">
        <v>0</v>
      </c>
      <c r="G51" s="376">
        <v>0</v>
      </c>
      <c r="H51" s="376">
        <v>2</v>
      </c>
      <c r="I51" s="376">
        <v>1</v>
      </c>
      <c r="J51" s="376">
        <v>2</v>
      </c>
      <c r="K51" s="376">
        <v>0</v>
      </c>
      <c r="L51" s="376">
        <v>0</v>
      </c>
      <c r="M51" s="376">
        <v>1</v>
      </c>
      <c r="N51" s="376">
        <v>1</v>
      </c>
      <c r="O51" s="376">
        <v>30</v>
      </c>
    </row>
    <row r="52" spans="1:15" ht="20.100000000000001" customHeight="1">
      <c r="A52" s="75" t="s">
        <v>54</v>
      </c>
      <c r="B52" s="118">
        <v>7479</v>
      </c>
      <c r="C52" s="118">
        <v>7749</v>
      </c>
      <c r="D52" s="376">
        <v>644</v>
      </c>
      <c r="E52" s="376">
        <v>699</v>
      </c>
      <c r="F52" s="376">
        <v>720</v>
      </c>
      <c r="G52" s="376">
        <v>874</v>
      </c>
      <c r="H52" s="376">
        <v>773</v>
      </c>
      <c r="I52" s="376">
        <v>852</v>
      </c>
      <c r="J52" s="376">
        <v>474</v>
      </c>
      <c r="K52" s="376">
        <v>596</v>
      </c>
      <c r="L52" s="376">
        <v>678</v>
      </c>
      <c r="M52" s="376">
        <v>207</v>
      </c>
      <c r="N52" s="376">
        <v>734</v>
      </c>
      <c r="O52" s="376">
        <v>320</v>
      </c>
    </row>
    <row r="53" spans="1:15" ht="20.100000000000001" customHeight="1">
      <c r="A53" s="75" t="s">
        <v>55</v>
      </c>
      <c r="B53" s="118">
        <v>15</v>
      </c>
      <c r="C53" s="118">
        <v>44</v>
      </c>
      <c r="D53" s="376">
        <v>1</v>
      </c>
      <c r="E53" s="376">
        <v>2</v>
      </c>
      <c r="F53" s="376">
        <v>2</v>
      </c>
      <c r="G53" s="376">
        <v>5</v>
      </c>
      <c r="H53" s="376">
        <v>0</v>
      </c>
      <c r="I53" s="376">
        <v>10</v>
      </c>
      <c r="J53" s="376">
        <v>0</v>
      </c>
      <c r="K53" s="376">
        <v>0</v>
      </c>
      <c r="L53" s="376">
        <v>0</v>
      </c>
      <c r="M53" s="376">
        <v>0</v>
      </c>
      <c r="N53" s="376">
        <v>2</v>
      </c>
      <c r="O53" s="376">
        <v>8</v>
      </c>
    </row>
    <row r="54" spans="1:15" ht="20.100000000000001" customHeight="1">
      <c r="A54" s="75" t="s">
        <v>56</v>
      </c>
      <c r="B54" s="118">
        <v>673</v>
      </c>
      <c r="C54" s="118">
        <v>633</v>
      </c>
      <c r="D54" s="376">
        <v>59</v>
      </c>
      <c r="E54" s="376">
        <v>55</v>
      </c>
      <c r="F54" s="376">
        <v>30</v>
      </c>
      <c r="G54" s="376">
        <v>41</v>
      </c>
      <c r="H54" s="376">
        <v>62</v>
      </c>
      <c r="I54" s="376">
        <v>55</v>
      </c>
      <c r="J54" s="376">
        <v>42</v>
      </c>
      <c r="K54" s="376">
        <v>42</v>
      </c>
      <c r="L54" s="376">
        <v>50</v>
      </c>
      <c r="M54" s="376">
        <v>34</v>
      </c>
      <c r="N54" s="376">
        <v>44</v>
      </c>
      <c r="O54" s="376">
        <v>51</v>
      </c>
    </row>
    <row r="55" spans="1:15" ht="20.100000000000001" customHeight="1">
      <c r="A55" s="75" t="s">
        <v>57</v>
      </c>
      <c r="B55" s="118">
        <v>72</v>
      </c>
      <c r="C55" s="118">
        <v>50</v>
      </c>
      <c r="D55" s="376">
        <v>9</v>
      </c>
      <c r="E55" s="376">
        <v>2</v>
      </c>
      <c r="F55" s="376">
        <v>5</v>
      </c>
      <c r="G55" s="376">
        <v>2</v>
      </c>
      <c r="H55" s="376">
        <v>3</v>
      </c>
      <c r="I55" s="376">
        <v>1</v>
      </c>
      <c r="J55" s="376">
        <v>2</v>
      </c>
      <c r="K55" s="376">
        <v>10</v>
      </c>
      <c r="L55" s="376">
        <v>2</v>
      </c>
      <c r="M55" s="376">
        <v>1</v>
      </c>
      <c r="N55" s="376">
        <v>5</v>
      </c>
      <c r="O55" s="376">
        <v>1</v>
      </c>
    </row>
    <row r="56" spans="1:15" ht="20.100000000000001" customHeight="1">
      <c r="A56" s="75" t="s">
        <v>58</v>
      </c>
      <c r="B56" s="118">
        <v>12180</v>
      </c>
      <c r="C56" s="118">
        <v>10029</v>
      </c>
      <c r="D56" s="376">
        <v>1781</v>
      </c>
      <c r="E56" s="376">
        <v>1616</v>
      </c>
      <c r="F56" s="376">
        <v>1500</v>
      </c>
      <c r="G56" s="376">
        <v>1071</v>
      </c>
      <c r="H56" s="376">
        <v>1499</v>
      </c>
      <c r="I56" s="376">
        <v>825</v>
      </c>
      <c r="J56" s="376">
        <v>1346</v>
      </c>
      <c r="K56" s="376">
        <v>461</v>
      </c>
      <c r="L56" s="376">
        <v>786</v>
      </c>
      <c r="M56" s="376">
        <v>214</v>
      </c>
      <c r="N56" s="376">
        <v>1131</v>
      </c>
      <c r="O56" s="376">
        <v>399</v>
      </c>
    </row>
    <row r="57" spans="1:15" ht="20.100000000000001" customHeight="1">
      <c r="A57" s="75" t="s">
        <v>59</v>
      </c>
      <c r="B57" s="118">
        <v>3506</v>
      </c>
      <c r="C57" s="118">
        <v>3825</v>
      </c>
      <c r="D57" s="376">
        <v>517</v>
      </c>
      <c r="E57" s="376">
        <v>621</v>
      </c>
      <c r="F57" s="376">
        <v>678</v>
      </c>
      <c r="G57" s="376">
        <v>778</v>
      </c>
      <c r="H57" s="376">
        <v>400</v>
      </c>
      <c r="I57" s="376">
        <v>241</v>
      </c>
      <c r="J57" s="376">
        <v>129</v>
      </c>
      <c r="K57" s="376">
        <v>220</v>
      </c>
      <c r="L57" s="376">
        <v>39</v>
      </c>
      <c r="M57" s="376">
        <v>46</v>
      </c>
      <c r="N57" s="376">
        <v>87</v>
      </c>
      <c r="O57" s="376">
        <v>146</v>
      </c>
    </row>
    <row r="58" spans="1:15" ht="20.100000000000001" customHeight="1">
      <c r="A58" s="75" t="s">
        <v>60</v>
      </c>
      <c r="B58" s="118">
        <v>63</v>
      </c>
      <c r="C58" s="118">
        <v>127</v>
      </c>
      <c r="D58" s="376">
        <v>10</v>
      </c>
      <c r="E58" s="376">
        <v>25</v>
      </c>
      <c r="F58" s="376">
        <v>7</v>
      </c>
      <c r="G58" s="376">
        <v>10</v>
      </c>
      <c r="H58" s="376">
        <v>2</v>
      </c>
      <c r="I58" s="376">
        <v>8</v>
      </c>
      <c r="J58" s="376">
        <v>5</v>
      </c>
      <c r="K58" s="376">
        <v>5</v>
      </c>
      <c r="L58" s="376">
        <v>0</v>
      </c>
      <c r="M58" s="376">
        <v>5</v>
      </c>
      <c r="N58" s="376">
        <v>0</v>
      </c>
      <c r="O58" s="376">
        <v>33</v>
      </c>
    </row>
    <row r="59" spans="1:15" s="90" customFormat="1" ht="20.100000000000001" customHeight="1">
      <c r="A59" s="75" t="s">
        <v>61</v>
      </c>
      <c r="B59" s="118">
        <v>8633</v>
      </c>
      <c r="C59" s="118">
        <v>7318</v>
      </c>
      <c r="D59" s="376">
        <v>744</v>
      </c>
      <c r="E59" s="376">
        <v>621</v>
      </c>
      <c r="F59" s="376">
        <v>626</v>
      </c>
      <c r="G59" s="376">
        <v>826</v>
      </c>
      <c r="H59" s="376">
        <v>1711</v>
      </c>
      <c r="I59" s="376">
        <v>906</v>
      </c>
      <c r="J59" s="376">
        <v>873</v>
      </c>
      <c r="K59" s="376">
        <v>917</v>
      </c>
      <c r="L59" s="376">
        <v>456</v>
      </c>
      <c r="M59" s="376">
        <v>328</v>
      </c>
      <c r="N59" s="376">
        <v>386</v>
      </c>
      <c r="O59" s="376">
        <v>307</v>
      </c>
    </row>
    <row r="60" spans="1:15" s="90" customFormat="1" ht="20.100000000000001" customHeight="1">
      <c r="A60" s="75" t="s">
        <v>62</v>
      </c>
      <c r="B60" s="118">
        <v>21</v>
      </c>
      <c r="C60" s="118">
        <v>39</v>
      </c>
      <c r="D60" s="376">
        <v>6</v>
      </c>
      <c r="E60" s="376">
        <v>4</v>
      </c>
      <c r="F60" s="376">
        <v>0</v>
      </c>
      <c r="G60" s="376">
        <v>4</v>
      </c>
      <c r="H60" s="376">
        <v>0</v>
      </c>
      <c r="I60" s="376">
        <v>0</v>
      </c>
      <c r="J60" s="376">
        <v>1</v>
      </c>
      <c r="K60" s="376">
        <v>1</v>
      </c>
      <c r="L60" s="376">
        <v>0</v>
      </c>
      <c r="M60" s="376">
        <v>1</v>
      </c>
      <c r="N60" s="376">
        <v>6</v>
      </c>
      <c r="O60" s="376">
        <v>10</v>
      </c>
    </row>
    <row r="61" spans="1:15" s="90" customFormat="1" ht="20.100000000000001" customHeight="1">
      <c r="A61" s="75" t="s">
        <v>63</v>
      </c>
      <c r="B61" s="118">
        <v>42</v>
      </c>
      <c r="C61" s="118">
        <v>138</v>
      </c>
      <c r="D61" s="376">
        <v>2</v>
      </c>
      <c r="E61" s="376">
        <v>8</v>
      </c>
      <c r="F61" s="376">
        <v>1</v>
      </c>
      <c r="G61" s="376">
        <v>7</v>
      </c>
      <c r="H61" s="376">
        <v>2</v>
      </c>
      <c r="I61" s="376">
        <v>7</v>
      </c>
      <c r="J61" s="376">
        <v>4</v>
      </c>
      <c r="K61" s="376">
        <v>1</v>
      </c>
      <c r="L61" s="376">
        <v>0</v>
      </c>
      <c r="M61" s="376">
        <v>2</v>
      </c>
      <c r="N61" s="376">
        <v>0</v>
      </c>
      <c r="O61" s="376">
        <v>80</v>
      </c>
    </row>
    <row r="62" spans="1:15" ht="20.100000000000001" customHeight="1">
      <c r="A62" s="75" t="s">
        <v>64</v>
      </c>
      <c r="B62" s="118">
        <v>1165</v>
      </c>
      <c r="C62" s="118">
        <v>1248</v>
      </c>
      <c r="D62" s="376">
        <v>171</v>
      </c>
      <c r="E62" s="376">
        <v>175</v>
      </c>
      <c r="F62" s="376">
        <v>144</v>
      </c>
      <c r="G62" s="376">
        <v>188</v>
      </c>
      <c r="H62" s="376">
        <v>108</v>
      </c>
      <c r="I62" s="376">
        <v>97</v>
      </c>
      <c r="J62" s="376">
        <v>53</v>
      </c>
      <c r="K62" s="376">
        <v>42</v>
      </c>
      <c r="L62" s="376">
        <v>7</v>
      </c>
      <c r="M62" s="376">
        <v>32</v>
      </c>
      <c r="N62" s="376">
        <v>29</v>
      </c>
      <c r="O62" s="376">
        <v>34</v>
      </c>
    </row>
    <row r="63" spans="1:15" ht="20.100000000000001" customHeight="1">
      <c r="A63" s="75" t="s">
        <v>65</v>
      </c>
      <c r="B63" s="118">
        <v>718</v>
      </c>
      <c r="C63" s="118">
        <v>1061</v>
      </c>
      <c r="D63" s="376">
        <v>66</v>
      </c>
      <c r="E63" s="376">
        <v>80</v>
      </c>
      <c r="F63" s="376">
        <v>52</v>
      </c>
      <c r="G63" s="376">
        <v>101</v>
      </c>
      <c r="H63" s="376">
        <v>46</v>
      </c>
      <c r="I63" s="376">
        <v>73</v>
      </c>
      <c r="J63" s="376">
        <v>24</v>
      </c>
      <c r="K63" s="376">
        <v>38</v>
      </c>
      <c r="L63" s="376">
        <v>18</v>
      </c>
      <c r="M63" s="376">
        <v>20</v>
      </c>
      <c r="N63" s="376">
        <v>46</v>
      </c>
      <c r="O63" s="376">
        <v>55</v>
      </c>
    </row>
    <row r="64" spans="1:15" s="90" customFormat="1" ht="20.100000000000001" customHeight="1">
      <c r="A64" s="75" t="s">
        <v>66</v>
      </c>
      <c r="B64" s="118">
        <v>441</v>
      </c>
      <c r="C64" s="118">
        <v>819</v>
      </c>
      <c r="D64" s="376">
        <v>60</v>
      </c>
      <c r="E64" s="376">
        <v>34</v>
      </c>
      <c r="F64" s="376">
        <v>42</v>
      </c>
      <c r="G64" s="376">
        <v>44</v>
      </c>
      <c r="H64" s="376">
        <v>39</v>
      </c>
      <c r="I64" s="376">
        <v>56</v>
      </c>
      <c r="J64" s="376">
        <v>25</v>
      </c>
      <c r="K64" s="376">
        <v>86</v>
      </c>
      <c r="L64" s="376">
        <v>15</v>
      </c>
      <c r="M64" s="376">
        <v>16</v>
      </c>
      <c r="N64" s="376">
        <v>27</v>
      </c>
      <c r="O64" s="376">
        <v>450</v>
      </c>
    </row>
    <row r="65" spans="1:17" ht="20.100000000000001" customHeight="1">
      <c r="A65" s="71" t="s">
        <v>67</v>
      </c>
      <c r="B65" s="124">
        <v>11</v>
      </c>
      <c r="C65" s="124">
        <v>12</v>
      </c>
      <c r="D65" s="124">
        <v>1</v>
      </c>
      <c r="E65" s="124">
        <v>1</v>
      </c>
      <c r="F65" s="124">
        <v>2</v>
      </c>
      <c r="G65" s="124">
        <v>0</v>
      </c>
      <c r="H65" s="124">
        <v>1</v>
      </c>
      <c r="I65" s="124">
        <v>1</v>
      </c>
      <c r="J65" s="124">
        <v>0</v>
      </c>
      <c r="K65" s="124">
        <v>0</v>
      </c>
      <c r="L65" s="124">
        <v>0</v>
      </c>
      <c r="M65" s="124">
        <v>2</v>
      </c>
      <c r="N65" s="124">
        <v>1</v>
      </c>
      <c r="O65" s="124">
        <v>3</v>
      </c>
    </row>
    <row r="66" spans="1:17" ht="20.100000000000001" customHeight="1">
      <c r="A66" s="75" t="s">
        <v>68</v>
      </c>
      <c r="B66" s="117">
        <v>7</v>
      </c>
      <c r="C66" s="117">
        <v>9</v>
      </c>
      <c r="D66" s="376">
        <v>0</v>
      </c>
      <c r="E66" s="376">
        <v>1</v>
      </c>
      <c r="F66" s="376">
        <v>2</v>
      </c>
      <c r="G66" s="376">
        <v>0</v>
      </c>
      <c r="H66" s="376">
        <v>1</v>
      </c>
      <c r="I66" s="376">
        <v>0</v>
      </c>
      <c r="J66" s="376">
        <v>0</v>
      </c>
      <c r="K66" s="376">
        <v>0</v>
      </c>
      <c r="L66" s="376">
        <v>0</v>
      </c>
      <c r="M66" s="376">
        <v>2</v>
      </c>
      <c r="N66" s="376">
        <v>1</v>
      </c>
      <c r="O66" s="376">
        <v>2</v>
      </c>
    </row>
    <row r="67" spans="1:17" ht="20.100000000000001" customHeight="1">
      <c r="A67" s="75" t="s">
        <v>69</v>
      </c>
      <c r="B67" s="117">
        <v>2</v>
      </c>
      <c r="C67" s="117">
        <v>3</v>
      </c>
      <c r="D67" s="376">
        <v>0</v>
      </c>
      <c r="E67" s="376">
        <v>0</v>
      </c>
      <c r="F67" s="376">
        <v>0</v>
      </c>
      <c r="G67" s="376">
        <v>0</v>
      </c>
      <c r="H67" s="376">
        <v>0</v>
      </c>
      <c r="I67" s="376">
        <v>1</v>
      </c>
      <c r="J67" s="376">
        <v>0</v>
      </c>
      <c r="K67" s="376">
        <v>0</v>
      </c>
      <c r="L67" s="376">
        <v>0</v>
      </c>
      <c r="M67" s="376">
        <v>0</v>
      </c>
      <c r="N67" s="376">
        <v>0</v>
      </c>
      <c r="O67" s="376">
        <v>1</v>
      </c>
    </row>
    <row r="68" spans="1:17" ht="20.100000000000001" customHeight="1">
      <c r="A68" s="75" t="s">
        <v>70</v>
      </c>
      <c r="B68" s="117">
        <v>2</v>
      </c>
      <c r="C68" s="117">
        <v>0</v>
      </c>
      <c r="D68" s="376">
        <v>1</v>
      </c>
      <c r="E68" s="376">
        <v>0</v>
      </c>
      <c r="F68" s="376">
        <v>0</v>
      </c>
      <c r="G68" s="376">
        <v>0</v>
      </c>
      <c r="H68" s="376">
        <v>0</v>
      </c>
      <c r="I68" s="376">
        <v>0</v>
      </c>
      <c r="J68" s="376">
        <v>0</v>
      </c>
      <c r="K68" s="376">
        <v>0</v>
      </c>
      <c r="L68" s="376">
        <v>0</v>
      </c>
      <c r="M68" s="376">
        <v>0</v>
      </c>
      <c r="N68" s="376">
        <v>0</v>
      </c>
      <c r="O68" s="376">
        <v>0</v>
      </c>
    </row>
    <row r="69" spans="1:17" s="90" customFormat="1" ht="20.100000000000001" customHeight="1" thickBot="1">
      <c r="A69" s="78" t="s">
        <v>71</v>
      </c>
      <c r="B69" s="134">
        <v>0</v>
      </c>
      <c r="C69" s="134">
        <v>0</v>
      </c>
      <c r="D69" s="379">
        <v>0</v>
      </c>
      <c r="E69" s="379">
        <v>0</v>
      </c>
      <c r="F69" s="379">
        <v>0</v>
      </c>
      <c r="G69" s="379">
        <v>0</v>
      </c>
      <c r="H69" s="379">
        <v>0</v>
      </c>
      <c r="I69" s="379">
        <v>0</v>
      </c>
      <c r="J69" s="379">
        <v>0</v>
      </c>
      <c r="K69" s="379">
        <v>0</v>
      </c>
      <c r="L69" s="379">
        <v>0</v>
      </c>
      <c r="M69" s="379">
        <v>0</v>
      </c>
      <c r="N69" s="379">
        <v>0</v>
      </c>
      <c r="O69" s="379">
        <v>0</v>
      </c>
    </row>
    <row r="70" spans="1:17" s="250" customFormat="1" ht="15.95" customHeight="1">
      <c r="A70" s="190" t="s">
        <v>487</v>
      </c>
      <c r="B70" s="248"/>
      <c r="C70" s="248"/>
      <c r="M70" s="380"/>
      <c r="O70" s="233" t="s">
        <v>80</v>
      </c>
      <c r="Q70" s="248"/>
    </row>
    <row r="71" spans="1:17" s="218" customFormat="1" ht="24.95" customHeight="1">
      <c r="A71" s="220" t="s">
        <v>483</v>
      </c>
      <c r="B71" s="220"/>
      <c r="C71" s="220"/>
      <c r="M71" s="381"/>
      <c r="N71" s="382"/>
    </row>
    <row r="72" spans="1:17" s="218" customFormat="1" ht="24.95" customHeight="1" thickBot="1">
      <c r="A72" s="180" t="s">
        <v>486</v>
      </c>
      <c r="B72" s="257"/>
      <c r="C72" s="257"/>
      <c r="D72" s="257"/>
      <c r="E72" s="257"/>
      <c r="F72" s="257"/>
      <c r="G72" s="257"/>
      <c r="H72" s="257"/>
      <c r="I72" s="257"/>
      <c r="J72" s="257"/>
      <c r="K72" s="257"/>
      <c r="L72" s="257"/>
      <c r="M72" s="383" t="s">
        <v>81</v>
      </c>
      <c r="N72" s="261"/>
    </row>
    <row r="73" spans="1:17" s="90" customFormat="1" ht="20.100000000000001" customHeight="1">
      <c r="A73" s="1474" t="s">
        <v>1</v>
      </c>
      <c r="B73" s="1499" t="s">
        <v>2</v>
      </c>
      <c r="C73" s="1499"/>
      <c r="D73" s="1499"/>
      <c r="E73" s="1499"/>
      <c r="F73" s="1499"/>
      <c r="G73" s="1499"/>
      <c r="H73" s="1499"/>
      <c r="I73" s="1499"/>
      <c r="J73" s="1499"/>
      <c r="K73" s="1499"/>
      <c r="L73" s="1499"/>
      <c r="M73" s="1480"/>
      <c r="N73" s="99"/>
      <c r="O73" s="92"/>
    </row>
    <row r="74" spans="1:17" s="90" customFormat="1" ht="20.100000000000001" customHeight="1">
      <c r="A74" s="1474"/>
      <c r="B74" s="60" t="s">
        <v>82</v>
      </c>
      <c r="C74" s="60"/>
      <c r="D74" s="60" t="s">
        <v>83</v>
      </c>
      <c r="E74" s="60"/>
      <c r="F74" s="60" t="s">
        <v>84</v>
      </c>
      <c r="G74" s="60"/>
      <c r="H74" s="60" t="s">
        <v>85</v>
      </c>
      <c r="I74" s="60"/>
      <c r="J74" s="60" t="s">
        <v>86</v>
      </c>
      <c r="K74" s="60"/>
      <c r="L74" s="60" t="s">
        <v>87</v>
      </c>
      <c r="M74" s="91"/>
    </row>
    <row r="75" spans="1:17" s="90" customFormat="1" ht="20.100000000000001" customHeight="1">
      <c r="A75" s="1475"/>
      <c r="B75" s="60">
        <v>2010</v>
      </c>
      <c r="C75" s="60">
        <v>2011</v>
      </c>
      <c r="D75" s="60">
        <v>2010</v>
      </c>
      <c r="E75" s="60">
        <v>2011</v>
      </c>
      <c r="F75" s="60">
        <v>2010</v>
      </c>
      <c r="G75" s="60">
        <v>2011</v>
      </c>
      <c r="H75" s="60">
        <v>2010</v>
      </c>
      <c r="I75" s="60">
        <v>2011</v>
      </c>
      <c r="J75" s="60">
        <v>2010</v>
      </c>
      <c r="K75" s="60">
        <v>2011</v>
      </c>
      <c r="L75" s="60">
        <v>2010</v>
      </c>
      <c r="M75" s="91">
        <v>2011</v>
      </c>
    </row>
    <row r="76" spans="1:17" s="90" customFormat="1" ht="20.100000000000001" customHeight="1">
      <c r="A76" s="67" t="s">
        <v>438</v>
      </c>
      <c r="B76" s="68">
        <v>3854</v>
      </c>
      <c r="C76" s="68">
        <v>3098</v>
      </c>
      <c r="D76" s="68">
        <v>3963</v>
      </c>
      <c r="E76" s="68">
        <v>3576</v>
      </c>
      <c r="F76" s="68">
        <v>2839</v>
      </c>
      <c r="G76" s="68">
        <v>2116</v>
      </c>
      <c r="H76" s="68">
        <v>3534</v>
      </c>
      <c r="I76" s="68">
        <v>3973</v>
      </c>
      <c r="J76" s="68">
        <v>4168</v>
      </c>
      <c r="K76" s="68">
        <v>4228</v>
      </c>
      <c r="L76" s="68">
        <v>3943</v>
      </c>
      <c r="M76" s="68">
        <v>5537</v>
      </c>
    </row>
    <row r="77" spans="1:17" s="90" customFormat="1" ht="20.100000000000001" customHeight="1">
      <c r="A77" s="71" t="s">
        <v>10</v>
      </c>
      <c r="B77" s="124">
        <v>6</v>
      </c>
      <c r="C77" s="124">
        <v>14</v>
      </c>
      <c r="D77" s="124">
        <v>6</v>
      </c>
      <c r="E77" s="124">
        <v>12</v>
      </c>
      <c r="F77" s="124">
        <v>5</v>
      </c>
      <c r="G77" s="124">
        <v>11</v>
      </c>
      <c r="H77" s="124">
        <v>10</v>
      </c>
      <c r="I77" s="124">
        <v>18</v>
      </c>
      <c r="J77" s="124">
        <v>5</v>
      </c>
      <c r="K77" s="124">
        <v>12</v>
      </c>
      <c r="L77" s="124">
        <v>3</v>
      </c>
      <c r="M77" s="124">
        <v>11</v>
      </c>
    </row>
    <row r="78" spans="1:17" ht="20.100000000000001" customHeight="1">
      <c r="A78" s="75" t="s">
        <v>11</v>
      </c>
      <c r="B78" s="376">
        <v>1</v>
      </c>
      <c r="C78" s="376">
        <v>0</v>
      </c>
      <c r="D78" s="376">
        <v>0</v>
      </c>
      <c r="E78" s="376">
        <v>1</v>
      </c>
      <c r="F78" s="376">
        <v>1</v>
      </c>
      <c r="G78" s="376">
        <v>1</v>
      </c>
      <c r="H78" s="376">
        <v>0</v>
      </c>
      <c r="I78" s="376">
        <v>0</v>
      </c>
      <c r="J78" s="376">
        <v>0</v>
      </c>
      <c r="K78" s="376">
        <v>0</v>
      </c>
      <c r="L78" s="376">
        <v>1</v>
      </c>
      <c r="M78" s="376">
        <v>2</v>
      </c>
      <c r="P78" s="90"/>
    </row>
    <row r="79" spans="1:17" ht="20.100000000000001" customHeight="1">
      <c r="A79" s="75" t="s">
        <v>12</v>
      </c>
      <c r="B79" s="376">
        <v>0</v>
      </c>
      <c r="C79" s="376">
        <v>1</v>
      </c>
      <c r="D79" s="376">
        <v>0</v>
      </c>
      <c r="E79" s="376">
        <v>0</v>
      </c>
      <c r="F79" s="376">
        <v>0</v>
      </c>
      <c r="G79" s="376">
        <v>0</v>
      </c>
      <c r="H79" s="376">
        <v>1</v>
      </c>
      <c r="I79" s="376">
        <v>0</v>
      </c>
      <c r="J79" s="376">
        <v>0</v>
      </c>
      <c r="K79" s="376">
        <v>4</v>
      </c>
      <c r="L79" s="376">
        <v>0</v>
      </c>
      <c r="M79" s="376">
        <v>2</v>
      </c>
    </row>
    <row r="80" spans="1:17" ht="20.100000000000001" customHeight="1">
      <c r="A80" s="75" t="s">
        <v>13</v>
      </c>
      <c r="B80" s="376">
        <v>2</v>
      </c>
      <c r="C80" s="376">
        <v>0</v>
      </c>
      <c r="D80" s="376">
        <v>0</v>
      </c>
      <c r="E80" s="376">
        <v>0</v>
      </c>
      <c r="F80" s="376">
        <v>1</v>
      </c>
      <c r="G80" s="376">
        <v>1</v>
      </c>
      <c r="H80" s="376">
        <v>0</v>
      </c>
      <c r="I80" s="376">
        <v>1</v>
      </c>
      <c r="J80" s="376">
        <v>1</v>
      </c>
      <c r="K80" s="376">
        <v>0</v>
      </c>
      <c r="L80" s="376">
        <v>1</v>
      </c>
      <c r="M80" s="376">
        <v>1</v>
      </c>
    </row>
    <row r="81" spans="1:17" ht="20.100000000000001" customHeight="1">
      <c r="A81" s="75" t="s">
        <v>14</v>
      </c>
      <c r="B81" s="376">
        <v>0</v>
      </c>
      <c r="C81" s="376">
        <v>1</v>
      </c>
      <c r="D81" s="376">
        <v>1</v>
      </c>
      <c r="E81" s="376">
        <v>1</v>
      </c>
      <c r="F81" s="376">
        <v>0</v>
      </c>
      <c r="G81" s="376">
        <v>4</v>
      </c>
      <c r="H81" s="376">
        <v>0</v>
      </c>
      <c r="I81" s="376">
        <v>1</v>
      </c>
      <c r="J81" s="376">
        <v>1</v>
      </c>
      <c r="K81" s="376">
        <v>0</v>
      </c>
      <c r="L81" s="376">
        <v>0</v>
      </c>
      <c r="M81" s="376">
        <v>1</v>
      </c>
    </row>
    <row r="82" spans="1:17" ht="20.100000000000001" customHeight="1">
      <c r="A82" s="75" t="s">
        <v>15</v>
      </c>
      <c r="B82" s="376">
        <v>3</v>
      </c>
      <c r="C82" s="376">
        <v>12</v>
      </c>
      <c r="D82" s="376">
        <v>5</v>
      </c>
      <c r="E82" s="376">
        <v>10</v>
      </c>
      <c r="F82" s="376">
        <v>3</v>
      </c>
      <c r="G82" s="376">
        <v>5</v>
      </c>
      <c r="H82" s="376">
        <v>9</v>
      </c>
      <c r="I82" s="376">
        <v>16</v>
      </c>
      <c r="J82" s="376">
        <v>3</v>
      </c>
      <c r="K82" s="376">
        <v>8</v>
      </c>
      <c r="L82" s="376">
        <v>1</v>
      </c>
      <c r="M82" s="376">
        <v>5</v>
      </c>
    </row>
    <row r="83" spans="1:17" s="90" customFormat="1" ht="20.100000000000001" customHeight="1">
      <c r="A83" s="71" t="s">
        <v>16</v>
      </c>
      <c r="B83" s="384">
        <v>0</v>
      </c>
      <c r="C83" s="384">
        <v>1</v>
      </c>
      <c r="D83" s="384">
        <v>0</v>
      </c>
      <c r="E83" s="384">
        <v>0</v>
      </c>
      <c r="F83" s="384">
        <v>0</v>
      </c>
      <c r="G83" s="384">
        <v>0</v>
      </c>
      <c r="H83" s="384">
        <v>3</v>
      </c>
      <c r="I83" s="384">
        <v>1</v>
      </c>
      <c r="J83" s="384">
        <v>1</v>
      </c>
      <c r="K83" s="384">
        <v>0</v>
      </c>
      <c r="L83" s="384">
        <v>2</v>
      </c>
      <c r="M83" s="384">
        <v>0</v>
      </c>
      <c r="P83" s="92"/>
      <c r="Q83" s="384"/>
    </row>
    <row r="84" spans="1:17" ht="20.100000000000001" customHeight="1">
      <c r="A84" s="75" t="s">
        <v>17</v>
      </c>
      <c r="B84" s="376">
        <v>0</v>
      </c>
      <c r="C84" s="376">
        <v>0</v>
      </c>
      <c r="D84" s="376">
        <v>0</v>
      </c>
      <c r="E84" s="376">
        <v>0</v>
      </c>
      <c r="F84" s="376">
        <v>0</v>
      </c>
      <c r="G84" s="376">
        <v>0</v>
      </c>
      <c r="H84" s="376">
        <v>0</v>
      </c>
      <c r="I84" s="376">
        <v>0</v>
      </c>
      <c r="J84" s="376">
        <v>0</v>
      </c>
      <c r="K84" s="376">
        <v>0</v>
      </c>
      <c r="L84" s="376">
        <v>0</v>
      </c>
      <c r="M84" s="376">
        <v>0</v>
      </c>
      <c r="P84" s="384"/>
    </row>
    <row r="85" spans="1:17" ht="20.100000000000001" customHeight="1">
      <c r="A85" s="75" t="s">
        <v>18</v>
      </c>
      <c r="B85" s="376">
        <v>0</v>
      </c>
      <c r="C85" s="376">
        <v>0</v>
      </c>
      <c r="D85" s="376">
        <v>0</v>
      </c>
      <c r="E85" s="376">
        <v>0</v>
      </c>
      <c r="F85" s="376">
        <v>0</v>
      </c>
      <c r="G85" s="376">
        <v>0</v>
      </c>
      <c r="H85" s="376">
        <v>1</v>
      </c>
      <c r="I85" s="376">
        <v>0</v>
      </c>
      <c r="J85" s="376">
        <v>0</v>
      </c>
      <c r="K85" s="376">
        <v>0</v>
      </c>
      <c r="L85" s="376">
        <v>0</v>
      </c>
      <c r="M85" s="376">
        <v>0</v>
      </c>
      <c r="P85" s="384"/>
    </row>
    <row r="86" spans="1:17" ht="20.100000000000001" customHeight="1">
      <c r="A86" s="75" t="s">
        <v>19</v>
      </c>
      <c r="B86" s="376">
        <v>0</v>
      </c>
      <c r="C86" s="376">
        <v>1</v>
      </c>
      <c r="D86" s="376">
        <v>0</v>
      </c>
      <c r="E86" s="376">
        <v>0</v>
      </c>
      <c r="F86" s="376">
        <v>0</v>
      </c>
      <c r="G86" s="376">
        <v>0</v>
      </c>
      <c r="H86" s="376">
        <v>1</v>
      </c>
      <c r="I86" s="376">
        <v>0</v>
      </c>
      <c r="J86" s="376">
        <v>0</v>
      </c>
      <c r="K86" s="376">
        <v>0</v>
      </c>
      <c r="L86" s="376">
        <v>0</v>
      </c>
      <c r="M86" s="376">
        <v>0</v>
      </c>
      <c r="P86" s="384"/>
    </row>
    <row r="87" spans="1:17" ht="20.100000000000001" customHeight="1">
      <c r="A87" s="75" t="s">
        <v>20</v>
      </c>
      <c r="B87" s="376">
        <v>0</v>
      </c>
      <c r="C87" s="376">
        <v>0</v>
      </c>
      <c r="D87" s="376">
        <v>0</v>
      </c>
      <c r="E87" s="376">
        <v>0</v>
      </c>
      <c r="F87" s="376">
        <v>0</v>
      </c>
      <c r="G87" s="376">
        <v>0</v>
      </c>
      <c r="H87" s="376">
        <v>0</v>
      </c>
      <c r="I87" s="376">
        <v>0</v>
      </c>
      <c r="J87" s="376">
        <v>0</v>
      </c>
      <c r="K87" s="376">
        <v>0</v>
      </c>
      <c r="L87" s="376">
        <v>0</v>
      </c>
      <c r="M87" s="376">
        <v>0</v>
      </c>
    </row>
    <row r="88" spans="1:17" ht="20.100000000000001" customHeight="1">
      <c r="A88" s="75" t="s">
        <v>79</v>
      </c>
      <c r="B88" s="376">
        <v>0</v>
      </c>
      <c r="C88" s="376">
        <v>0</v>
      </c>
      <c r="D88" s="376">
        <v>0</v>
      </c>
      <c r="E88" s="376">
        <v>0</v>
      </c>
      <c r="F88" s="376">
        <v>0</v>
      </c>
      <c r="G88" s="376">
        <v>0</v>
      </c>
      <c r="H88" s="376">
        <v>1</v>
      </c>
      <c r="I88" s="376">
        <v>1</v>
      </c>
      <c r="J88" s="376">
        <v>1</v>
      </c>
      <c r="K88" s="376">
        <v>0</v>
      </c>
      <c r="L88" s="376">
        <v>2</v>
      </c>
      <c r="M88" s="376">
        <v>0</v>
      </c>
    </row>
    <row r="89" spans="1:17" s="90" customFormat="1" ht="20.100000000000001" customHeight="1">
      <c r="A89" s="71" t="s">
        <v>21</v>
      </c>
      <c r="B89" s="384">
        <v>7</v>
      </c>
      <c r="C89" s="384">
        <v>1</v>
      </c>
      <c r="D89" s="384">
        <v>8</v>
      </c>
      <c r="E89" s="384">
        <v>9</v>
      </c>
      <c r="F89" s="384">
        <v>1</v>
      </c>
      <c r="G89" s="384">
        <v>2</v>
      </c>
      <c r="H89" s="384">
        <v>5</v>
      </c>
      <c r="I89" s="384">
        <v>5</v>
      </c>
      <c r="J89" s="384">
        <v>83</v>
      </c>
      <c r="K89" s="384">
        <v>7</v>
      </c>
      <c r="L89" s="384">
        <v>10</v>
      </c>
      <c r="M89" s="384">
        <v>13</v>
      </c>
      <c r="P89" s="92"/>
    </row>
    <row r="90" spans="1:17" ht="20.100000000000001" customHeight="1">
      <c r="A90" s="75" t="s">
        <v>22</v>
      </c>
      <c r="B90" s="376">
        <v>2</v>
      </c>
      <c r="C90" s="376">
        <v>0</v>
      </c>
      <c r="D90" s="376">
        <v>2</v>
      </c>
      <c r="E90" s="376">
        <v>4</v>
      </c>
      <c r="F90" s="376">
        <v>0</v>
      </c>
      <c r="G90" s="376">
        <v>0</v>
      </c>
      <c r="H90" s="376">
        <v>0</v>
      </c>
      <c r="I90" s="376">
        <v>0</v>
      </c>
      <c r="J90" s="376">
        <v>0</v>
      </c>
      <c r="K90" s="376">
        <v>0</v>
      </c>
      <c r="L90" s="376">
        <v>0</v>
      </c>
      <c r="M90" s="376">
        <v>1</v>
      </c>
      <c r="P90" s="90"/>
    </row>
    <row r="91" spans="1:17" ht="20.100000000000001" customHeight="1">
      <c r="A91" s="75" t="s">
        <v>23</v>
      </c>
      <c r="B91" s="376">
        <v>5</v>
      </c>
      <c r="C91" s="376">
        <v>1</v>
      </c>
      <c r="D91" s="376">
        <v>5</v>
      </c>
      <c r="E91" s="376">
        <v>4</v>
      </c>
      <c r="F91" s="376">
        <v>1</v>
      </c>
      <c r="G91" s="376">
        <v>2</v>
      </c>
      <c r="H91" s="376">
        <v>5</v>
      </c>
      <c r="I91" s="376">
        <v>5</v>
      </c>
      <c r="J91" s="376">
        <v>83</v>
      </c>
      <c r="K91" s="376">
        <v>7</v>
      </c>
      <c r="L91" s="376">
        <v>10</v>
      </c>
      <c r="M91" s="376">
        <v>12</v>
      </c>
    </row>
    <row r="92" spans="1:17" ht="20.100000000000001" customHeight="1">
      <c r="A92" s="75" t="s">
        <v>24</v>
      </c>
      <c r="B92" s="376">
        <v>0</v>
      </c>
      <c r="C92" s="376">
        <v>0</v>
      </c>
      <c r="D92" s="376">
        <v>1</v>
      </c>
      <c r="E92" s="376">
        <v>1</v>
      </c>
      <c r="F92" s="376">
        <v>0</v>
      </c>
      <c r="G92" s="376">
        <v>0</v>
      </c>
      <c r="H92" s="376">
        <v>0</v>
      </c>
      <c r="I92" s="376">
        <v>0</v>
      </c>
      <c r="J92" s="376">
        <v>0</v>
      </c>
      <c r="K92" s="376">
        <v>0</v>
      </c>
      <c r="L92" s="376">
        <v>0</v>
      </c>
      <c r="M92" s="376">
        <v>0</v>
      </c>
    </row>
    <row r="93" spans="1:17" s="90" customFormat="1" ht="20.100000000000001" customHeight="1">
      <c r="A93" s="71" t="s">
        <v>25</v>
      </c>
      <c r="B93" s="384">
        <v>407</v>
      </c>
      <c r="C93" s="384">
        <v>11</v>
      </c>
      <c r="D93" s="384">
        <v>14</v>
      </c>
      <c r="E93" s="384">
        <v>19</v>
      </c>
      <c r="F93" s="384">
        <v>9</v>
      </c>
      <c r="G93" s="384">
        <v>22</v>
      </c>
      <c r="H93" s="384">
        <v>6</v>
      </c>
      <c r="I93" s="384">
        <v>13</v>
      </c>
      <c r="J93" s="384">
        <v>135</v>
      </c>
      <c r="K93" s="384">
        <v>80</v>
      </c>
      <c r="L93" s="384">
        <v>3</v>
      </c>
      <c r="M93" s="384">
        <v>6</v>
      </c>
      <c r="P93" s="92"/>
    </row>
    <row r="94" spans="1:17" ht="20.100000000000001" customHeight="1">
      <c r="A94" s="75" t="s">
        <v>26</v>
      </c>
      <c r="B94" s="376">
        <v>391</v>
      </c>
      <c r="C94" s="376">
        <v>7</v>
      </c>
      <c r="D94" s="376">
        <v>8</v>
      </c>
      <c r="E94" s="376">
        <v>1</v>
      </c>
      <c r="F94" s="376">
        <v>5</v>
      </c>
      <c r="G94" s="376">
        <v>4</v>
      </c>
      <c r="H94" s="376">
        <v>2</v>
      </c>
      <c r="I94" s="376">
        <v>6</v>
      </c>
      <c r="J94" s="376">
        <v>7</v>
      </c>
      <c r="K94" s="376">
        <v>73</v>
      </c>
      <c r="L94" s="376">
        <v>1</v>
      </c>
      <c r="M94" s="376">
        <v>1</v>
      </c>
      <c r="P94" s="90"/>
    </row>
    <row r="95" spans="1:17" ht="20.100000000000001" customHeight="1">
      <c r="A95" s="75" t="s">
        <v>27</v>
      </c>
      <c r="B95" s="376">
        <v>0</v>
      </c>
      <c r="C95" s="376">
        <v>0</v>
      </c>
      <c r="D95" s="376">
        <v>1</v>
      </c>
      <c r="E95" s="376">
        <v>1</v>
      </c>
      <c r="F95" s="376">
        <v>0</v>
      </c>
      <c r="G95" s="376">
        <v>1</v>
      </c>
      <c r="H95" s="376">
        <v>0</v>
      </c>
      <c r="I95" s="376">
        <v>0</v>
      </c>
      <c r="J95" s="376">
        <v>0</v>
      </c>
      <c r="K95" s="376">
        <v>1</v>
      </c>
      <c r="L95" s="376">
        <v>0</v>
      </c>
      <c r="M95" s="376">
        <v>1</v>
      </c>
    </row>
    <row r="96" spans="1:17" ht="20.100000000000001" customHeight="1">
      <c r="A96" s="75" t="s">
        <v>28</v>
      </c>
      <c r="B96" s="376">
        <v>3</v>
      </c>
      <c r="C96" s="376">
        <v>0</v>
      </c>
      <c r="D96" s="376">
        <v>0</v>
      </c>
      <c r="E96" s="376">
        <v>7</v>
      </c>
      <c r="F96" s="376">
        <v>0</v>
      </c>
      <c r="G96" s="376">
        <v>8</v>
      </c>
      <c r="H96" s="376">
        <v>0</v>
      </c>
      <c r="I96" s="376">
        <v>0</v>
      </c>
      <c r="J96" s="376">
        <v>112</v>
      </c>
      <c r="K96" s="376">
        <v>0</v>
      </c>
      <c r="L96" s="376">
        <v>0</v>
      </c>
      <c r="M96" s="376">
        <v>1</v>
      </c>
    </row>
    <row r="97" spans="1:16" ht="20.100000000000001" customHeight="1">
      <c r="A97" s="75" t="s">
        <v>29</v>
      </c>
      <c r="B97" s="376">
        <v>3</v>
      </c>
      <c r="C97" s="376">
        <v>0</v>
      </c>
      <c r="D97" s="376">
        <v>2</v>
      </c>
      <c r="E97" s="376">
        <v>6</v>
      </c>
      <c r="F97" s="376">
        <v>2</v>
      </c>
      <c r="G97" s="376">
        <v>1</v>
      </c>
      <c r="H97" s="376">
        <v>1</v>
      </c>
      <c r="I97" s="376">
        <v>1</v>
      </c>
      <c r="J97" s="376">
        <v>2</v>
      </c>
      <c r="K97" s="376">
        <v>1</v>
      </c>
      <c r="L97" s="376">
        <v>1</v>
      </c>
      <c r="M97" s="376">
        <v>1</v>
      </c>
    </row>
    <row r="98" spans="1:16" ht="20.100000000000001" customHeight="1">
      <c r="A98" s="75" t="s">
        <v>30</v>
      </c>
      <c r="B98" s="376">
        <v>0</v>
      </c>
      <c r="C98" s="376">
        <v>0</v>
      </c>
      <c r="D98" s="376">
        <v>1</v>
      </c>
      <c r="E98" s="376">
        <v>0</v>
      </c>
      <c r="F98" s="376">
        <v>0</v>
      </c>
      <c r="G98" s="376">
        <v>0</v>
      </c>
      <c r="H98" s="376">
        <v>0</v>
      </c>
      <c r="I98" s="376">
        <v>1</v>
      </c>
      <c r="J98" s="376">
        <v>0</v>
      </c>
      <c r="K98" s="376">
        <v>1</v>
      </c>
      <c r="L98" s="376">
        <v>0</v>
      </c>
      <c r="M98" s="376">
        <v>0</v>
      </c>
    </row>
    <row r="99" spans="1:16" ht="20.100000000000001" customHeight="1">
      <c r="A99" s="75" t="s">
        <v>31</v>
      </c>
      <c r="B99" s="376">
        <v>0</v>
      </c>
      <c r="C99" s="376">
        <v>0</v>
      </c>
      <c r="D99" s="376">
        <v>0</v>
      </c>
      <c r="E99" s="376">
        <v>0</v>
      </c>
      <c r="F99" s="376">
        <v>0</v>
      </c>
      <c r="G99" s="376">
        <v>0</v>
      </c>
      <c r="H99" s="376">
        <v>0</v>
      </c>
      <c r="I99" s="376">
        <v>0</v>
      </c>
      <c r="J99" s="376">
        <v>0</v>
      </c>
      <c r="K99" s="376">
        <v>0</v>
      </c>
      <c r="L99" s="376">
        <v>0</v>
      </c>
      <c r="M99" s="376">
        <v>0</v>
      </c>
    </row>
    <row r="100" spans="1:16" ht="20.100000000000001" customHeight="1">
      <c r="A100" s="75" t="s">
        <v>32</v>
      </c>
      <c r="B100" s="376">
        <v>1</v>
      </c>
      <c r="C100" s="376">
        <v>2</v>
      </c>
      <c r="D100" s="376">
        <v>0</v>
      </c>
      <c r="E100" s="376">
        <v>2</v>
      </c>
      <c r="F100" s="376">
        <v>1</v>
      </c>
      <c r="G100" s="376">
        <v>0</v>
      </c>
      <c r="H100" s="376">
        <v>0</v>
      </c>
      <c r="I100" s="376">
        <v>1</v>
      </c>
      <c r="J100" s="376">
        <v>0</v>
      </c>
      <c r="K100" s="376">
        <v>1</v>
      </c>
      <c r="L100" s="376">
        <v>0</v>
      </c>
      <c r="M100" s="376">
        <v>0</v>
      </c>
    </row>
    <row r="101" spans="1:16" ht="20.100000000000001" customHeight="1">
      <c r="A101" s="75" t="s">
        <v>33</v>
      </c>
      <c r="B101" s="376">
        <v>6</v>
      </c>
      <c r="C101" s="376">
        <v>0</v>
      </c>
      <c r="D101" s="376">
        <v>1</v>
      </c>
      <c r="E101" s="376">
        <v>0</v>
      </c>
      <c r="F101" s="376">
        <v>0</v>
      </c>
      <c r="G101" s="376">
        <v>4</v>
      </c>
      <c r="H101" s="376">
        <v>0</v>
      </c>
      <c r="I101" s="376">
        <v>1</v>
      </c>
      <c r="J101" s="376">
        <v>0</v>
      </c>
      <c r="K101" s="376">
        <v>2</v>
      </c>
      <c r="L101" s="376">
        <v>1</v>
      </c>
      <c r="M101" s="376">
        <v>1</v>
      </c>
    </row>
    <row r="102" spans="1:16" ht="20.100000000000001" customHeight="1">
      <c r="A102" s="75" t="s">
        <v>34</v>
      </c>
      <c r="B102" s="376">
        <v>0</v>
      </c>
      <c r="C102" s="376">
        <v>0</v>
      </c>
      <c r="D102" s="376">
        <v>0</v>
      </c>
      <c r="E102" s="376">
        <v>0</v>
      </c>
      <c r="F102" s="376">
        <v>1</v>
      </c>
      <c r="G102" s="376">
        <v>0</v>
      </c>
      <c r="H102" s="376">
        <v>0</v>
      </c>
      <c r="I102" s="376">
        <v>0</v>
      </c>
      <c r="J102" s="376">
        <v>0</v>
      </c>
      <c r="K102" s="376">
        <v>0</v>
      </c>
      <c r="L102" s="376">
        <v>0</v>
      </c>
      <c r="M102" s="376">
        <v>0</v>
      </c>
    </row>
    <row r="103" spans="1:16" ht="20.100000000000001" customHeight="1">
      <c r="A103" s="75" t="s">
        <v>35</v>
      </c>
      <c r="B103" s="376">
        <v>0</v>
      </c>
      <c r="C103" s="376">
        <v>0</v>
      </c>
      <c r="D103" s="376">
        <v>0</v>
      </c>
      <c r="E103" s="376">
        <v>0</v>
      </c>
      <c r="F103" s="376">
        <v>0</v>
      </c>
      <c r="G103" s="376">
        <v>0</v>
      </c>
      <c r="H103" s="376">
        <v>0</v>
      </c>
      <c r="I103" s="376">
        <v>1</v>
      </c>
      <c r="J103" s="376">
        <v>0</v>
      </c>
      <c r="K103" s="376">
        <v>0</v>
      </c>
      <c r="L103" s="376">
        <v>0</v>
      </c>
      <c r="M103" s="376">
        <v>0</v>
      </c>
    </row>
    <row r="104" spans="1:16" ht="20.100000000000001" customHeight="1">
      <c r="A104" s="75" t="s">
        <v>36</v>
      </c>
      <c r="B104" s="376">
        <v>0</v>
      </c>
      <c r="C104" s="376">
        <v>0</v>
      </c>
      <c r="D104" s="376">
        <v>0</v>
      </c>
      <c r="E104" s="376">
        <v>1</v>
      </c>
      <c r="F104" s="376">
        <v>0</v>
      </c>
      <c r="G104" s="376">
        <v>0</v>
      </c>
      <c r="H104" s="376">
        <v>3</v>
      </c>
      <c r="I104" s="376">
        <v>1</v>
      </c>
      <c r="J104" s="376">
        <v>12</v>
      </c>
      <c r="K104" s="376">
        <v>0</v>
      </c>
      <c r="L104" s="376">
        <v>0</v>
      </c>
      <c r="M104" s="376">
        <v>1</v>
      </c>
    </row>
    <row r="105" spans="1:16" ht="20.100000000000001" customHeight="1">
      <c r="A105" s="75" t="s">
        <v>37</v>
      </c>
      <c r="B105" s="376">
        <v>3</v>
      </c>
      <c r="C105" s="376">
        <v>2</v>
      </c>
      <c r="D105" s="376">
        <v>1</v>
      </c>
      <c r="E105" s="376">
        <v>1</v>
      </c>
      <c r="F105" s="376">
        <v>0</v>
      </c>
      <c r="G105" s="376">
        <v>4</v>
      </c>
      <c r="H105" s="376">
        <v>0</v>
      </c>
      <c r="I105" s="376">
        <v>1</v>
      </c>
      <c r="J105" s="376">
        <v>2</v>
      </c>
      <c r="K105" s="376">
        <v>1</v>
      </c>
      <c r="L105" s="376">
        <v>0</v>
      </c>
      <c r="M105" s="376">
        <v>0</v>
      </c>
    </row>
    <row r="106" spans="1:16" s="90" customFormat="1" ht="20.100000000000001" customHeight="1">
      <c r="A106" s="71" t="s">
        <v>38</v>
      </c>
      <c r="B106" s="384">
        <v>6</v>
      </c>
      <c r="C106" s="384">
        <v>5</v>
      </c>
      <c r="D106" s="384">
        <v>3</v>
      </c>
      <c r="E106" s="384">
        <v>3</v>
      </c>
      <c r="F106" s="384">
        <v>6</v>
      </c>
      <c r="G106" s="384">
        <v>5</v>
      </c>
      <c r="H106" s="384">
        <v>4</v>
      </c>
      <c r="I106" s="384">
        <v>2</v>
      </c>
      <c r="J106" s="384">
        <v>17</v>
      </c>
      <c r="K106" s="384">
        <v>1</v>
      </c>
      <c r="L106" s="384">
        <v>11</v>
      </c>
      <c r="M106" s="384">
        <v>1</v>
      </c>
      <c r="P106" s="92"/>
    </row>
    <row r="107" spans="1:16" ht="20.100000000000001" customHeight="1">
      <c r="A107" s="75" t="s">
        <v>39</v>
      </c>
      <c r="B107" s="376">
        <v>2</v>
      </c>
      <c r="C107" s="376">
        <v>1</v>
      </c>
      <c r="D107" s="376">
        <v>0</v>
      </c>
      <c r="E107" s="376">
        <v>0</v>
      </c>
      <c r="F107" s="376">
        <v>0</v>
      </c>
      <c r="G107" s="376">
        <v>0</v>
      </c>
      <c r="H107" s="376">
        <v>0</v>
      </c>
      <c r="I107" s="376">
        <v>1</v>
      </c>
      <c r="J107" s="376">
        <v>1</v>
      </c>
      <c r="K107" s="376">
        <v>0</v>
      </c>
      <c r="L107" s="376">
        <v>0</v>
      </c>
      <c r="M107" s="376">
        <v>0</v>
      </c>
      <c r="P107" s="90"/>
    </row>
    <row r="108" spans="1:16" ht="20.100000000000001" customHeight="1">
      <c r="A108" s="75" t="s">
        <v>40</v>
      </c>
      <c r="B108" s="376">
        <v>0</v>
      </c>
      <c r="C108" s="376">
        <v>0</v>
      </c>
      <c r="D108" s="376">
        <v>0</v>
      </c>
      <c r="E108" s="376">
        <v>0</v>
      </c>
      <c r="F108" s="376">
        <v>0</v>
      </c>
      <c r="G108" s="376">
        <v>0</v>
      </c>
      <c r="H108" s="376">
        <v>0</v>
      </c>
      <c r="I108" s="376">
        <v>0</v>
      </c>
      <c r="J108" s="376">
        <v>6</v>
      </c>
      <c r="K108" s="376">
        <v>0</v>
      </c>
      <c r="L108" s="376">
        <v>10</v>
      </c>
      <c r="M108" s="376">
        <v>0</v>
      </c>
      <c r="P108" s="90"/>
    </row>
    <row r="109" spans="1:16" ht="20.100000000000001" customHeight="1">
      <c r="A109" s="75" t="s">
        <v>41</v>
      </c>
      <c r="B109" s="376">
        <v>0</v>
      </c>
      <c r="C109" s="376">
        <v>0</v>
      </c>
      <c r="D109" s="376">
        <v>1</v>
      </c>
      <c r="E109" s="376">
        <v>0</v>
      </c>
      <c r="F109" s="376">
        <v>0</v>
      </c>
      <c r="G109" s="376">
        <v>0</v>
      </c>
      <c r="H109" s="376">
        <v>1</v>
      </c>
      <c r="I109" s="376">
        <v>0</v>
      </c>
      <c r="J109" s="376">
        <v>2</v>
      </c>
      <c r="K109" s="376">
        <v>0</v>
      </c>
      <c r="L109" s="376">
        <v>0</v>
      </c>
      <c r="M109" s="376">
        <v>0</v>
      </c>
    </row>
    <row r="110" spans="1:16" ht="20.100000000000001" customHeight="1">
      <c r="A110" s="75" t="s">
        <v>42</v>
      </c>
      <c r="B110" s="376">
        <v>1</v>
      </c>
      <c r="C110" s="376">
        <v>2</v>
      </c>
      <c r="D110" s="376">
        <v>0</v>
      </c>
      <c r="E110" s="376">
        <v>1</v>
      </c>
      <c r="F110" s="376">
        <v>0</v>
      </c>
      <c r="G110" s="376">
        <v>4</v>
      </c>
      <c r="H110" s="376">
        <v>0</v>
      </c>
      <c r="I110" s="376">
        <v>1</v>
      </c>
      <c r="J110" s="376">
        <v>0</v>
      </c>
      <c r="K110" s="376">
        <v>0</v>
      </c>
      <c r="L110" s="376">
        <v>0</v>
      </c>
      <c r="M110" s="376">
        <v>1</v>
      </c>
    </row>
    <row r="111" spans="1:16" ht="20.100000000000001" customHeight="1">
      <c r="A111" s="75" t="s">
        <v>43</v>
      </c>
      <c r="B111" s="376">
        <v>2</v>
      </c>
      <c r="C111" s="376">
        <v>0</v>
      </c>
      <c r="D111" s="376">
        <v>0</v>
      </c>
      <c r="E111" s="376">
        <v>0</v>
      </c>
      <c r="F111" s="376">
        <v>0</v>
      </c>
      <c r="G111" s="376">
        <v>0</v>
      </c>
      <c r="H111" s="376">
        <v>0</v>
      </c>
      <c r="I111" s="376">
        <v>0</v>
      </c>
      <c r="J111" s="376">
        <v>0</v>
      </c>
      <c r="K111" s="376">
        <v>0</v>
      </c>
      <c r="L111" s="376">
        <v>0</v>
      </c>
      <c r="M111" s="376">
        <v>0</v>
      </c>
    </row>
    <row r="112" spans="1:16" ht="20.100000000000001" customHeight="1">
      <c r="A112" s="75" t="s">
        <v>44</v>
      </c>
      <c r="B112" s="376">
        <v>1</v>
      </c>
      <c r="C112" s="376">
        <v>2</v>
      </c>
      <c r="D112" s="376">
        <v>2</v>
      </c>
      <c r="E112" s="376">
        <v>2</v>
      </c>
      <c r="F112" s="376">
        <v>6</v>
      </c>
      <c r="G112" s="376">
        <v>1</v>
      </c>
      <c r="H112" s="376">
        <v>3</v>
      </c>
      <c r="I112" s="376">
        <v>0</v>
      </c>
      <c r="J112" s="376">
        <v>8</v>
      </c>
      <c r="K112" s="376">
        <v>1</v>
      </c>
      <c r="L112" s="376">
        <v>1</v>
      </c>
      <c r="M112" s="376">
        <v>0</v>
      </c>
    </row>
    <row r="113" spans="1:17" ht="20.100000000000001" customHeight="1">
      <c r="A113" s="71" t="s">
        <v>45</v>
      </c>
      <c r="B113" s="384">
        <v>3427</v>
      </c>
      <c r="C113" s="384">
        <v>3066</v>
      </c>
      <c r="D113" s="384">
        <v>3932</v>
      </c>
      <c r="E113" s="384">
        <v>3533</v>
      </c>
      <c r="F113" s="384">
        <v>2814</v>
      </c>
      <c r="G113" s="384">
        <v>2074</v>
      </c>
      <c r="H113" s="384">
        <v>3505</v>
      </c>
      <c r="I113" s="384">
        <v>3934</v>
      </c>
      <c r="J113" s="384">
        <v>3927</v>
      </c>
      <c r="K113" s="384">
        <v>4126</v>
      </c>
      <c r="L113" s="384">
        <v>3914</v>
      </c>
      <c r="M113" s="384">
        <v>5505</v>
      </c>
      <c r="Q113" s="238"/>
    </row>
    <row r="114" spans="1:17" ht="20.100000000000001" customHeight="1">
      <c r="A114" s="75" t="s">
        <v>46</v>
      </c>
      <c r="B114" s="376">
        <v>94</v>
      </c>
      <c r="C114" s="376">
        <v>107</v>
      </c>
      <c r="D114" s="376">
        <v>88</v>
      </c>
      <c r="E114" s="376">
        <v>79</v>
      </c>
      <c r="F114" s="376">
        <v>52</v>
      </c>
      <c r="G114" s="376">
        <v>74</v>
      </c>
      <c r="H114" s="376">
        <v>177</v>
      </c>
      <c r="I114" s="376">
        <v>210</v>
      </c>
      <c r="J114" s="376">
        <v>203</v>
      </c>
      <c r="K114" s="376">
        <v>324</v>
      </c>
      <c r="L114" s="376">
        <v>114</v>
      </c>
      <c r="M114" s="376">
        <v>124</v>
      </c>
      <c r="Q114" s="238"/>
    </row>
    <row r="115" spans="1:17" ht="20.100000000000001" customHeight="1">
      <c r="A115" s="75" t="s">
        <v>47</v>
      </c>
      <c r="B115" s="376">
        <v>18</v>
      </c>
      <c r="C115" s="376">
        <v>15</v>
      </c>
      <c r="D115" s="376">
        <v>11</v>
      </c>
      <c r="E115" s="376">
        <v>10</v>
      </c>
      <c r="F115" s="376">
        <v>3</v>
      </c>
      <c r="G115" s="376">
        <v>19</v>
      </c>
      <c r="H115" s="376">
        <v>29</v>
      </c>
      <c r="I115" s="376">
        <v>40</v>
      </c>
      <c r="J115" s="376">
        <v>34</v>
      </c>
      <c r="K115" s="376">
        <v>39</v>
      </c>
      <c r="L115" s="376">
        <v>39</v>
      </c>
      <c r="M115" s="376">
        <v>16</v>
      </c>
      <c r="Q115" s="238"/>
    </row>
    <row r="116" spans="1:17" ht="20.100000000000001" customHeight="1">
      <c r="A116" s="75" t="s">
        <v>48</v>
      </c>
      <c r="B116" s="376">
        <v>47</v>
      </c>
      <c r="C116" s="376">
        <v>74</v>
      </c>
      <c r="D116" s="376">
        <v>32</v>
      </c>
      <c r="E116" s="376">
        <v>41</v>
      </c>
      <c r="F116" s="376">
        <v>27</v>
      </c>
      <c r="G116" s="376">
        <v>42</v>
      </c>
      <c r="H116" s="376">
        <v>56</v>
      </c>
      <c r="I116" s="376">
        <v>100</v>
      </c>
      <c r="J116" s="376">
        <v>73</v>
      </c>
      <c r="K116" s="376">
        <v>90</v>
      </c>
      <c r="L116" s="376">
        <v>62</v>
      </c>
      <c r="M116" s="376">
        <v>102</v>
      </c>
      <c r="Q116" s="238"/>
    </row>
    <row r="117" spans="1:17" ht="20.100000000000001" customHeight="1">
      <c r="A117" s="75" t="s">
        <v>49</v>
      </c>
      <c r="B117" s="376">
        <v>32</v>
      </c>
      <c r="C117" s="376">
        <v>35</v>
      </c>
      <c r="D117" s="376">
        <v>8</v>
      </c>
      <c r="E117" s="376">
        <v>11</v>
      </c>
      <c r="F117" s="376">
        <v>10</v>
      </c>
      <c r="G117" s="376">
        <v>8</v>
      </c>
      <c r="H117" s="376">
        <v>15</v>
      </c>
      <c r="I117" s="376">
        <v>27</v>
      </c>
      <c r="J117" s="376">
        <v>16</v>
      </c>
      <c r="K117" s="376">
        <v>24</v>
      </c>
      <c r="L117" s="376">
        <v>24</v>
      </c>
      <c r="M117" s="376">
        <v>34</v>
      </c>
      <c r="Q117" s="238"/>
    </row>
    <row r="118" spans="1:17" ht="20.100000000000001" customHeight="1">
      <c r="A118" s="75" t="s">
        <v>50</v>
      </c>
      <c r="B118" s="376">
        <v>638</v>
      </c>
      <c r="C118" s="376">
        <v>304</v>
      </c>
      <c r="D118" s="376">
        <v>1067</v>
      </c>
      <c r="E118" s="376">
        <v>411</v>
      </c>
      <c r="F118" s="376">
        <v>725</v>
      </c>
      <c r="G118" s="376">
        <v>212</v>
      </c>
      <c r="H118" s="376">
        <v>651</v>
      </c>
      <c r="I118" s="376">
        <v>485</v>
      </c>
      <c r="J118" s="376">
        <v>427</v>
      </c>
      <c r="K118" s="376">
        <v>412</v>
      </c>
      <c r="L118" s="376">
        <v>315</v>
      </c>
      <c r="M118" s="376">
        <v>460</v>
      </c>
      <c r="Q118" s="238"/>
    </row>
    <row r="119" spans="1:17" ht="20.100000000000001" customHeight="1">
      <c r="A119" s="75" t="s">
        <v>51</v>
      </c>
      <c r="B119" s="376">
        <v>5</v>
      </c>
      <c r="C119" s="376">
        <v>2</v>
      </c>
      <c r="D119" s="376">
        <v>3</v>
      </c>
      <c r="E119" s="376">
        <v>5</v>
      </c>
      <c r="F119" s="376">
        <v>7</v>
      </c>
      <c r="G119" s="376">
        <v>8</v>
      </c>
      <c r="H119" s="376">
        <v>3</v>
      </c>
      <c r="I119" s="376">
        <v>8</v>
      </c>
      <c r="J119" s="376">
        <v>14</v>
      </c>
      <c r="K119" s="376">
        <v>12</v>
      </c>
      <c r="L119" s="376">
        <v>20</v>
      </c>
      <c r="M119" s="376">
        <v>64</v>
      </c>
      <c r="Q119" s="238"/>
    </row>
    <row r="120" spans="1:17" ht="20.100000000000001" customHeight="1">
      <c r="A120" s="75" t="s">
        <v>52</v>
      </c>
      <c r="B120" s="376">
        <v>244</v>
      </c>
      <c r="C120" s="376">
        <v>284</v>
      </c>
      <c r="D120" s="376">
        <v>224</v>
      </c>
      <c r="E120" s="376">
        <v>217</v>
      </c>
      <c r="F120" s="376">
        <v>88</v>
      </c>
      <c r="G120" s="376">
        <v>89</v>
      </c>
      <c r="H120" s="376">
        <v>202</v>
      </c>
      <c r="I120" s="376">
        <v>336</v>
      </c>
      <c r="J120" s="376">
        <v>411</v>
      </c>
      <c r="K120" s="376">
        <v>167</v>
      </c>
      <c r="L120" s="376">
        <v>221</v>
      </c>
      <c r="M120" s="376">
        <v>266</v>
      </c>
      <c r="Q120" s="238"/>
    </row>
    <row r="121" spans="1:17" ht="20.100000000000001" customHeight="1">
      <c r="A121" s="75" t="s">
        <v>53</v>
      </c>
      <c r="B121" s="376">
        <v>1</v>
      </c>
      <c r="C121" s="376">
        <v>1</v>
      </c>
      <c r="D121" s="376">
        <v>7</v>
      </c>
      <c r="E121" s="376">
        <v>2</v>
      </c>
      <c r="F121" s="376">
        <v>8</v>
      </c>
      <c r="G121" s="376">
        <v>2</v>
      </c>
      <c r="H121" s="376">
        <v>3</v>
      </c>
      <c r="I121" s="376">
        <v>0</v>
      </c>
      <c r="J121" s="376">
        <v>8</v>
      </c>
      <c r="K121" s="376">
        <v>7</v>
      </c>
      <c r="L121" s="376">
        <v>3</v>
      </c>
      <c r="M121" s="376">
        <v>2</v>
      </c>
      <c r="Q121" s="238"/>
    </row>
    <row r="122" spans="1:17" ht="20.100000000000001" customHeight="1">
      <c r="A122" s="75" t="s">
        <v>54</v>
      </c>
      <c r="B122" s="376">
        <v>548</v>
      </c>
      <c r="C122" s="376">
        <v>546</v>
      </c>
      <c r="D122" s="376">
        <v>607</v>
      </c>
      <c r="E122" s="376">
        <v>661</v>
      </c>
      <c r="F122" s="376">
        <v>617</v>
      </c>
      <c r="G122" s="376">
        <v>565</v>
      </c>
      <c r="H122" s="376">
        <v>503</v>
      </c>
      <c r="I122" s="376">
        <v>790</v>
      </c>
      <c r="J122" s="376">
        <v>702</v>
      </c>
      <c r="K122" s="376">
        <v>750</v>
      </c>
      <c r="L122" s="376">
        <v>479</v>
      </c>
      <c r="M122" s="376">
        <v>889</v>
      </c>
      <c r="Q122" s="238"/>
    </row>
    <row r="123" spans="1:17" ht="20.100000000000001" customHeight="1">
      <c r="A123" s="75" t="s">
        <v>55</v>
      </c>
      <c r="B123" s="376">
        <v>0</v>
      </c>
      <c r="C123" s="376">
        <v>2</v>
      </c>
      <c r="D123" s="376">
        <v>0</v>
      </c>
      <c r="E123" s="376">
        <v>1</v>
      </c>
      <c r="F123" s="376">
        <v>1</v>
      </c>
      <c r="G123" s="376">
        <v>1</v>
      </c>
      <c r="H123" s="376">
        <v>5</v>
      </c>
      <c r="I123" s="376">
        <v>11</v>
      </c>
      <c r="J123" s="376">
        <v>2</v>
      </c>
      <c r="K123" s="376">
        <v>2</v>
      </c>
      <c r="L123" s="376">
        <v>2</v>
      </c>
      <c r="M123" s="376">
        <v>2</v>
      </c>
      <c r="Q123" s="238"/>
    </row>
    <row r="124" spans="1:17" ht="20.100000000000001" customHeight="1">
      <c r="A124" s="75" t="s">
        <v>56</v>
      </c>
      <c r="B124" s="376">
        <v>77</v>
      </c>
      <c r="C124" s="376">
        <v>55</v>
      </c>
      <c r="D124" s="376">
        <v>63</v>
      </c>
      <c r="E124" s="376">
        <v>40</v>
      </c>
      <c r="F124" s="376">
        <v>34</v>
      </c>
      <c r="G124" s="376">
        <v>41</v>
      </c>
      <c r="H124" s="376">
        <v>80</v>
      </c>
      <c r="I124" s="376">
        <v>69</v>
      </c>
      <c r="J124" s="376">
        <v>68</v>
      </c>
      <c r="K124" s="376">
        <v>58</v>
      </c>
      <c r="L124" s="376">
        <v>64</v>
      </c>
      <c r="M124" s="376">
        <v>92</v>
      </c>
      <c r="Q124" s="238"/>
    </row>
    <row r="125" spans="1:17" ht="20.100000000000001" customHeight="1">
      <c r="A125" s="75" t="s">
        <v>57</v>
      </c>
      <c r="B125" s="376">
        <v>10</v>
      </c>
      <c r="C125" s="376">
        <v>1</v>
      </c>
      <c r="D125" s="376">
        <v>3</v>
      </c>
      <c r="E125" s="376">
        <v>7</v>
      </c>
      <c r="F125" s="376">
        <v>6</v>
      </c>
      <c r="G125" s="376">
        <v>1</v>
      </c>
      <c r="H125" s="376">
        <v>6</v>
      </c>
      <c r="I125" s="376">
        <v>12</v>
      </c>
      <c r="J125" s="376">
        <v>6</v>
      </c>
      <c r="K125" s="376">
        <v>5</v>
      </c>
      <c r="L125" s="376">
        <v>15</v>
      </c>
      <c r="M125" s="376">
        <v>7</v>
      </c>
      <c r="Q125" s="238"/>
    </row>
    <row r="126" spans="1:17" ht="20.100000000000001" customHeight="1">
      <c r="A126" s="75" t="s">
        <v>58</v>
      </c>
      <c r="B126" s="376">
        <v>848</v>
      </c>
      <c r="C126" s="376">
        <v>725</v>
      </c>
      <c r="D126" s="376">
        <v>1005</v>
      </c>
      <c r="E126" s="376">
        <v>1235</v>
      </c>
      <c r="F126" s="376">
        <v>579</v>
      </c>
      <c r="G126" s="376">
        <v>407</v>
      </c>
      <c r="H126" s="376">
        <v>522</v>
      </c>
      <c r="I126" s="376">
        <v>656</v>
      </c>
      <c r="J126" s="376">
        <v>572</v>
      </c>
      <c r="K126" s="376">
        <v>909</v>
      </c>
      <c r="L126" s="376">
        <v>611</v>
      </c>
      <c r="M126" s="376">
        <v>1511</v>
      </c>
      <c r="Q126" s="238"/>
    </row>
    <row r="127" spans="1:17" ht="20.100000000000001" customHeight="1">
      <c r="A127" s="75" t="s">
        <v>59</v>
      </c>
      <c r="B127" s="376">
        <v>226</v>
      </c>
      <c r="C127" s="376">
        <v>280</v>
      </c>
      <c r="D127" s="376">
        <v>52</v>
      </c>
      <c r="E127" s="376">
        <v>70</v>
      </c>
      <c r="F127" s="376">
        <v>150</v>
      </c>
      <c r="G127" s="376">
        <v>131</v>
      </c>
      <c r="H127" s="376">
        <v>291</v>
      </c>
      <c r="I127" s="376">
        <v>300</v>
      </c>
      <c r="J127" s="376">
        <v>398</v>
      </c>
      <c r="K127" s="376">
        <v>376</v>
      </c>
      <c r="L127" s="376">
        <v>539</v>
      </c>
      <c r="M127" s="376">
        <v>616</v>
      </c>
      <c r="Q127" s="238"/>
    </row>
    <row r="128" spans="1:17" ht="20.100000000000001" customHeight="1">
      <c r="A128" s="75" t="s">
        <v>60</v>
      </c>
      <c r="B128" s="376">
        <v>2</v>
      </c>
      <c r="C128" s="376">
        <v>5</v>
      </c>
      <c r="D128" s="376">
        <v>2</v>
      </c>
      <c r="E128" s="376">
        <v>5</v>
      </c>
      <c r="F128" s="376">
        <v>5</v>
      </c>
      <c r="G128" s="376">
        <v>10</v>
      </c>
      <c r="H128" s="376">
        <v>15</v>
      </c>
      <c r="I128" s="376">
        <v>5</v>
      </c>
      <c r="J128" s="376">
        <v>9</v>
      </c>
      <c r="K128" s="376">
        <v>8</v>
      </c>
      <c r="L128" s="376">
        <v>6</v>
      </c>
      <c r="M128" s="376">
        <v>8</v>
      </c>
      <c r="Q128" s="238"/>
    </row>
    <row r="129" spans="1:17" s="90" customFormat="1" ht="20.100000000000001" customHeight="1">
      <c r="A129" s="75" t="s">
        <v>61</v>
      </c>
      <c r="B129" s="376">
        <v>491</v>
      </c>
      <c r="C129" s="376">
        <v>414</v>
      </c>
      <c r="D129" s="376">
        <v>676</v>
      </c>
      <c r="E129" s="376">
        <v>633</v>
      </c>
      <c r="F129" s="376">
        <v>389</v>
      </c>
      <c r="G129" s="376">
        <v>374</v>
      </c>
      <c r="H129" s="376">
        <v>637</v>
      </c>
      <c r="I129" s="376">
        <v>538</v>
      </c>
      <c r="J129" s="376">
        <v>721</v>
      </c>
      <c r="K129" s="376">
        <v>616</v>
      </c>
      <c r="L129" s="376">
        <v>923</v>
      </c>
      <c r="M129" s="376">
        <v>838</v>
      </c>
      <c r="P129" s="92"/>
      <c r="Q129" s="239"/>
    </row>
    <row r="130" spans="1:17" s="90" customFormat="1" ht="20.100000000000001" customHeight="1">
      <c r="A130" s="75" t="s">
        <v>62</v>
      </c>
      <c r="B130" s="376">
        <v>3</v>
      </c>
      <c r="C130" s="376">
        <v>5</v>
      </c>
      <c r="D130" s="376">
        <v>3</v>
      </c>
      <c r="E130" s="376">
        <v>2</v>
      </c>
      <c r="F130" s="376">
        <v>1</v>
      </c>
      <c r="G130" s="376">
        <v>2</v>
      </c>
      <c r="H130" s="376">
        <v>0</v>
      </c>
      <c r="I130" s="376">
        <v>5</v>
      </c>
      <c r="J130" s="376">
        <v>0</v>
      </c>
      <c r="K130" s="376">
        <v>1</v>
      </c>
      <c r="L130" s="376">
        <v>1</v>
      </c>
      <c r="M130" s="376">
        <v>4</v>
      </c>
      <c r="P130" s="92"/>
      <c r="Q130" s="239"/>
    </row>
    <row r="131" spans="1:17" s="90" customFormat="1" ht="20.100000000000001" customHeight="1">
      <c r="A131" s="75" t="s">
        <v>63</v>
      </c>
      <c r="B131" s="376">
        <v>3</v>
      </c>
      <c r="C131" s="376">
        <v>8</v>
      </c>
      <c r="D131" s="376">
        <v>1</v>
      </c>
      <c r="E131" s="376">
        <v>7</v>
      </c>
      <c r="F131" s="376">
        <v>1</v>
      </c>
      <c r="G131" s="376">
        <v>4</v>
      </c>
      <c r="H131" s="376">
        <v>1</v>
      </c>
      <c r="I131" s="376">
        <v>1</v>
      </c>
      <c r="J131" s="376">
        <v>11</v>
      </c>
      <c r="K131" s="376">
        <v>6</v>
      </c>
      <c r="L131" s="376">
        <v>16</v>
      </c>
      <c r="M131" s="376">
        <v>7</v>
      </c>
      <c r="P131" s="92"/>
      <c r="Q131" s="239"/>
    </row>
    <row r="132" spans="1:17" ht="20.100000000000001" customHeight="1">
      <c r="A132" s="75" t="s">
        <v>64</v>
      </c>
      <c r="B132" s="376">
        <v>36</v>
      </c>
      <c r="C132" s="376">
        <v>35</v>
      </c>
      <c r="D132" s="376">
        <v>18</v>
      </c>
      <c r="E132" s="376">
        <v>10</v>
      </c>
      <c r="F132" s="376">
        <v>43</v>
      </c>
      <c r="G132" s="376">
        <v>35</v>
      </c>
      <c r="H132" s="376">
        <v>117</v>
      </c>
      <c r="I132" s="376">
        <v>155</v>
      </c>
      <c r="J132" s="376">
        <v>108</v>
      </c>
      <c r="K132" s="376">
        <v>136</v>
      </c>
      <c r="L132" s="376">
        <v>331</v>
      </c>
      <c r="M132" s="376">
        <v>309</v>
      </c>
      <c r="P132" s="90"/>
      <c r="Q132" s="238"/>
    </row>
    <row r="133" spans="1:17" ht="20.100000000000001" customHeight="1">
      <c r="A133" s="75" t="s">
        <v>65</v>
      </c>
      <c r="B133" s="376">
        <v>90</v>
      </c>
      <c r="C133" s="376">
        <v>144</v>
      </c>
      <c r="D133" s="376">
        <v>36</v>
      </c>
      <c r="E133" s="376">
        <v>56</v>
      </c>
      <c r="F133" s="376">
        <v>41</v>
      </c>
      <c r="G133" s="376">
        <v>38</v>
      </c>
      <c r="H133" s="376">
        <v>115</v>
      </c>
      <c r="I133" s="376">
        <v>161</v>
      </c>
      <c r="J133" s="376">
        <v>102</v>
      </c>
      <c r="K133" s="376">
        <v>157</v>
      </c>
      <c r="L133" s="376">
        <v>82</v>
      </c>
      <c r="M133" s="376">
        <v>138</v>
      </c>
      <c r="Q133" s="238"/>
    </row>
    <row r="134" spans="1:17" s="90" customFormat="1" ht="20.100000000000001" customHeight="1">
      <c r="A134" s="75" t="s">
        <v>66</v>
      </c>
      <c r="B134" s="376">
        <v>14</v>
      </c>
      <c r="C134" s="376">
        <v>24</v>
      </c>
      <c r="D134" s="376">
        <v>26</v>
      </c>
      <c r="E134" s="376">
        <v>30</v>
      </c>
      <c r="F134" s="376">
        <v>27</v>
      </c>
      <c r="G134" s="376">
        <v>11</v>
      </c>
      <c r="H134" s="376">
        <v>77</v>
      </c>
      <c r="I134" s="376">
        <v>25</v>
      </c>
      <c r="J134" s="376">
        <v>42</v>
      </c>
      <c r="K134" s="376">
        <v>27</v>
      </c>
      <c r="L134" s="376">
        <v>47</v>
      </c>
      <c r="M134" s="376">
        <v>16</v>
      </c>
      <c r="P134" s="92"/>
      <c r="Q134" s="239"/>
    </row>
    <row r="135" spans="1:17" ht="20.100000000000001" customHeight="1">
      <c r="A135" s="71" t="s">
        <v>67</v>
      </c>
      <c r="B135" s="384">
        <v>1</v>
      </c>
      <c r="C135" s="384">
        <v>0</v>
      </c>
      <c r="D135" s="384">
        <v>0</v>
      </c>
      <c r="E135" s="384">
        <v>0</v>
      </c>
      <c r="F135" s="384">
        <v>4</v>
      </c>
      <c r="G135" s="384">
        <v>2</v>
      </c>
      <c r="H135" s="384">
        <v>1</v>
      </c>
      <c r="I135" s="384">
        <v>0</v>
      </c>
      <c r="J135" s="384">
        <v>0</v>
      </c>
      <c r="K135" s="384">
        <v>2</v>
      </c>
      <c r="L135" s="384">
        <v>0</v>
      </c>
      <c r="M135" s="384">
        <v>1</v>
      </c>
      <c r="P135" s="90"/>
      <c r="Q135" s="238"/>
    </row>
    <row r="136" spans="1:17" ht="20.100000000000001" customHeight="1">
      <c r="A136" s="75" t="s">
        <v>68</v>
      </c>
      <c r="B136" s="376">
        <v>1</v>
      </c>
      <c r="C136" s="376">
        <v>0</v>
      </c>
      <c r="D136" s="376">
        <v>0</v>
      </c>
      <c r="E136" s="376">
        <v>0</v>
      </c>
      <c r="F136" s="376">
        <v>2</v>
      </c>
      <c r="G136" s="376">
        <v>2</v>
      </c>
      <c r="H136" s="376">
        <v>0</v>
      </c>
      <c r="I136" s="376">
        <v>0</v>
      </c>
      <c r="J136" s="376">
        <v>0</v>
      </c>
      <c r="K136" s="376">
        <v>1</v>
      </c>
      <c r="L136" s="376">
        <v>0</v>
      </c>
      <c r="M136" s="376">
        <v>1</v>
      </c>
      <c r="Q136" s="238"/>
    </row>
    <row r="137" spans="1:17" ht="20.100000000000001" customHeight="1">
      <c r="A137" s="75" t="s">
        <v>69</v>
      </c>
      <c r="B137" s="376">
        <v>0</v>
      </c>
      <c r="C137" s="376">
        <v>0</v>
      </c>
      <c r="D137" s="376">
        <v>0</v>
      </c>
      <c r="E137" s="376">
        <v>0</v>
      </c>
      <c r="F137" s="376">
        <v>1</v>
      </c>
      <c r="G137" s="376">
        <v>0</v>
      </c>
      <c r="H137" s="376">
        <v>1</v>
      </c>
      <c r="I137" s="376">
        <v>0</v>
      </c>
      <c r="J137" s="376">
        <v>0</v>
      </c>
      <c r="K137" s="376">
        <v>1</v>
      </c>
      <c r="L137" s="376">
        <v>0</v>
      </c>
      <c r="M137" s="376">
        <v>0</v>
      </c>
      <c r="Q137" s="238"/>
    </row>
    <row r="138" spans="1:17" ht="20.100000000000001" customHeight="1">
      <c r="A138" s="75" t="s">
        <v>70</v>
      </c>
      <c r="B138" s="376">
        <v>0</v>
      </c>
      <c r="C138" s="376">
        <v>0</v>
      </c>
      <c r="D138" s="376">
        <v>0</v>
      </c>
      <c r="E138" s="376">
        <v>0</v>
      </c>
      <c r="F138" s="376">
        <v>1</v>
      </c>
      <c r="G138" s="376">
        <v>0</v>
      </c>
      <c r="H138" s="376">
        <v>0</v>
      </c>
      <c r="I138" s="376">
        <v>0</v>
      </c>
      <c r="J138" s="376">
        <v>0</v>
      </c>
      <c r="K138" s="376">
        <v>0</v>
      </c>
      <c r="L138" s="376">
        <v>0</v>
      </c>
      <c r="M138" s="376">
        <v>0</v>
      </c>
      <c r="Q138" s="238"/>
    </row>
    <row r="139" spans="1:17" s="90" customFormat="1" ht="20.100000000000001" customHeight="1" thickBot="1">
      <c r="A139" s="78" t="s">
        <v>71</v>
      </c>
      <c r="B139" s="377">
        <v>0</v>
      </c>
      <c r="C139" s="377">
        <v>0</v>
      </c>
      <c r="D139" s="377">
        <v>0</v>
      </c>
      <c r="E139" s="377">
        <v>0</v>
      </c>
      <c r="F139" s="377">
        <v>0</v>
      </c>
      <c r="G139" s="377">
        <v>0</v>
      </c>
      <c r="H139" s="377">
        <v>0</v>
      </c>
      <c r="I139" s="377">
        <v>0</v>
      </c>
      <c r="J139" s="377">
        <v>0</v>
      </c>
      <c r="K139" s="377">
        <v>0</v>
      </c>
      <c r="L139" s="377">
        <v>0</v>
      </c>
      <c r="M139" s="377">
        <v>0</v>
      </c>
      <c r="P139" s="92"/>
      <c r="Q139" s="239"/>
    </row>
    <row r="140" spans="1:17" s="250" customFormat="1" ht="15.95" customHeight="1">
      <c r="A140" s="186" t="s">
        <v>425</v>
      </c>
      <c r="B140" s="248"/>
      <c r="C140" s="248"/>
      <c r="P140" s="385"/>
    </row>
    <row r="142" spans="1:17" ht="20.100000000000001" customHeight="1">
      <c r="O142" s="117"/>
    </row>
    <row r="143" spans="1:17" ht="20.100000000000001" customHeight="1">
      <c r="O143" s="117"/>
    </row>
    <row r="144" spans="1:17" ht="20.100000000000001" customHeight="1">
      <c r="O144" s="117"/>
      <c r="P144" s="106"/>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firstPageNumber="0" fitToHeight="0" orientation="portrait" horizontalDpi="300" verticalDpi="300" r:id="rId1"/>
  <headerFooter alignWithMargins="0">
    <oddHeader>&amp;C&amp;"Arial,Negrito"&amp;14Turismo receptivo</oddHeader>
  </headerFooter>
  <rowBreaks count="1" manualBreakCount="1">
    <brk id="70"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3"/>
  <sheetViews>
    <sheetView showGridLines="0" zoomScaleNormal="100" workbookViewId="0">
      <selection activeCell="O1" sqref="O1"/>
    </sheetView>
  </sheetViews>
  <sheetFormatPr defaultColWidth="11.42578125" defaultRowHeight="20.100000000000001" customHeight="1"/>
  <cols>
    <col min="1" max="1" width="36.7109375" style="92" customWidth="1"/>
    <col min="2" max="3" width="10.28515625" style="92" customWidth="1"/>
    <col min="4" max="15" width="9" style="92" customWidth="1"/>
    <col min="16" max="256" width="11.42578125" style="92"/>
    <col min="257" max="257" width="36.7109375" style="92" customWidth="1"/>
    <col min="258" max="259" width="10.28515625" style="92" customWidth="1"/>
    <col min="260" max="271" width="9" style="92" customWidth="1"/>
    <col min="272" max="512" width="11.42578125" style="92"/>
    <col min="513" max="513" width="36.7109375" style="92" customWidth="1"/>
    <col min="514" max="515" width="10.28515625" style="92" customWidth="1"/>
    <col min="516" max="527" width="9" style="92" customWidth="1"/>
    <col min="528" max="768" width="11.42578125" style="92"/>
    <col min="769" max="769" width="36.7109375" style="92" customWidth="1"/>
    <col min="770" max="771" width="10.28515625" style="92" customWidth="1"/>
    <col min="772" max="783" width="9" style="92" customWidth="1"/>
    <col min="784" max="1024" width="11.42578125" style="92"/>
    <col min="1025" max="1025" width="36.7109375" style="92" customWidth="1"/>
    <col min="1026" max="1027" width="10.28515625" style="92" customWidth="1"/>
    <col min="1028" max="1039" width="9" style="92" customWidth="1"/>
    <col min="1040" max="1280" width="11.42578125" style="92"/>
    <col min="1281" max="1281" width="36.7109375" style="92" customWidth="1"/>
    <col min="1282" max="1283" width="10.28515625" style="92" customWidth="1"/>
    <col min="1284" max="1295" width="9" style="92" customWidth="1"/>
    <col min="1296" max="1536" width="11.42578125" style="92"/>
    <col min="1537" max="1537" width="36.7109375" style="92" customWidth="1"/>
    <col min="1538" max="1539" width="10.28515625" style="92" customWidth="1"/>
    <col min="1540" max="1551" width="9" style="92" customWidth="1"/>
    <col min="1552" max="1792" width="11.42578125" style="92"/>
    <col min="1793" max="1793" width="36.7109375" style="92" customWidth="1"/>
    <col min="1794" max="1795" width="10.28515625" style="92" customWidth="1"/>
    <col min="1796" max="1807" width="9" style="92" customWidth="1"/>
    <col min="1808" max="2048" width="11.42578125" style="92"/>
    <col min="2049" max="2049" width="36.7109375" style="92" customWidth="1"/>
    <col min="2050" max="2051" width="10.28515625" style="92" customWidth="1"/>
    <col min="2052" max="2063" width="9" style="92" customWidth="1"/>
    <col min="2064" max="2304" width="11.42578125" style="92"/>
    <col min="2305" max="2305" width="36.7109375" style="92" customWidth="1"/>
    <col min="2306" max="2307" width="10.28515625" style="92" customWidth="1"/>
    <col min="2308" max="2319" width="9" style="92" customWidth="1"/>
    <col min="2320" max="2560" width="11.42578125" style="92"/>
    <col min="2561" max="2561" width="36.7109375" style="92" customWidth="1"/>
    <col min="2562" max="2563" width="10.28515625" style="92" customWidth="1"/>
    <col min="2564" max="2575" width="9" style="92" customWidth="1"/>
    <col min="2576" max="2816" width="11.42578125" style="92"/>
    <col min="2817" max="2817" width="36.7109375" style="92" customWidth="1"/>
    <col min="2818" max="2819" width="10.28515625" style="92" customWidth="1"/>
    <col min="2820" max="2831" width="9" style="92" customWidth="1"/>
    <col min="2832" max="3072" width="11.42578125" style="92"/>
    <col min="3073" max="3073" width="36.7109375" style="92" customWidth="1"/>
    <col min="3074" max="3075" width="10.28515625" style="92" customWidth="1"/>
    <col min="3076" max="3087" width="9" style="92" customWidth="1"/>
    <col min="3088" max="3328" width="11.42578125" style="92"/>
    <col min="3329" max="3329" width="36.7109375" style="92" customWidth="1"/>
    <col min="3330" max="3331" width="10.28515625" style="92" customWidth="1"/>
    <col min="3332" max="3343" width="9" style="92" customWidth="1"/>
    <col min="3344" max="3584" width="11.42578125" style="92"/>
    <col min="3585" max="3585" width="36.7109375" style="92" customWidth="1"/>
    <col min="3586" max="3587" width="10.28515625" style="92" customWidth="1"/>
    <col min="3588" max="3599" width="9" style="92" customWidth="1"/>
    <col min="3600" max="3840" width="11.42578125" style="92"/>
    <col min="3841" max="3841" width="36.7109375" style="92" customWidth="1"/>
    <col min="3842" max="3843" width="10.28515625" style="92" customWidth="1"/>
    <col min="3844" max="3855" width="9" style="92" customWidth="1"/>
    <col min="3856" max="4096" width="11.42578125" style="92"/>
    <col min="4097" max="4097" width="36.7109375" style="92" customWidth="1"/>
    <col min="4098" max="4099" width="10.28515625" style="92" customWidth="1"/>
    <col min="4100" max="4111" width="9" style="92" customWidth="1"/>
    <col min="4112" max="4352" width="11.42578125" style="92"/>
    <col min="4353" max="4353" width="36.7109375" style="92" customWidth="1"/>
    <col min="4354" max="4355" width="10.28515625" style="92" customWidth="1"/>
    <col min="4356" max="4367" width="9" style="92" customWidth="1"/>
    <col min="4368" max="4608" width="11.42578125" style="92"/>
    <col min="4609" max="4609" width="36.7109375" style="92" customWidth="1"/>
    <col min="4610" max="4611" width="10.28515625" style="92" customWidth="1"/>
    <col min="4612" max="4623" width="9" style="92" customWidth="1"/>
    <col min="4624" max="4864" width="11.42578125" style="92"/>
    <col min="4865" max="4865" width="36.7109375" style="92" customWidth="1"/>
    <col min="4866" max="4867" width="10.28515625" style="92" customWidth="1"/>
    <col min="4868" max="4879" width="9" style="92" customWidth="1"/>
    <col min="4880" max="5120" width="11.42578125" style="92"/>
    <col min="5121" max="5121" width="36.7109375" style="92" customWidth="1"/>
    <col min="5122" max="5123" width="10.28515625" style="92" customWidth="1"/>
    <col min="5124" max="5135" width="9" style="92" customWidth="1"/>
    <col min="5136" max="5376" width="11.42578125" style="92"/>
    <col min="5377" max="5377" width="36.7109375" style="92" customWidth="1"/>
    <col min="5378" max="5379" width="10.28515625" style="92" customWidth="1"/>
    <col min="5380" max="5391" width="9" style="92" customWidth="1"/>
    <col min="5392" max="5632" width="11.42578125" style="92"/>
    <col min="5633" max="5633" width="36.7109375" style="92" customWidth="1"/>
    <col min="5634" max="5635" width="10.28515625" style="92" customWidth="1"/>
    <col min="5636" max="5647" width="9" style="92" customWidth="1"/>
    <col min="5648" max="5888" width="11.42578125" style="92"/>
    <col min="5889" max="5889" width="36.7109375" style="92" customWidth="1"/>
    <col min="5890" max="5891" width="10.28515625" style="92" customWidth="1"/>
    <col min="5892" max="5903" width="9" style="92" customWidth="1"/>
    <col min="5904" max="6144" width="11.42578125" style="92"/>
    <col min="6145" max="6145" width="36.7109375" style="92" customWidth="1"/>
    <col min="6146" max="6147" width="10.28515625" style="92" customWidth="1"/>
    <col min="6148" max="6159" width="9" style="92" customWidth="1"/>
    <col min="6160" max="6400" width="11.42578125" style="92"/>
    <col min="6401" max="6401" width="36.7109375" style="92" customWidth="1"/>
    <col min="6402" max="6403" width="10.28515625" style="92" customWidth="1"/>
    <col min="6404" max="6415" width="9" style="92" customWidth="1"/>
    <col min="6416" max="6656" width="11.42578125" style="92"/>
    <col min="6657" max="6657" width="36.7109375" style="92" customWidth="1"/>
    <col min="6658" max="6659" width="10.28515625" style="92" customWidth="1"/>
    <col min="6660" max="6671" width="9" style="92" customWidth="1"/>
    <col min="6672" max="6912" width="11.42578125" style="92"/>
    <col min="6913" max="6913" width="36.7109375" style="92" customWidth="1"/>
    <col min="6914" max="6915" width="10.28515625" style="92" customWidth="1"/>
    <col min="6916" max="6927" width="9" style="92" customWidth="1"/>
    <col min="6928" max="7168" width="11.42578125" style="92"/>
    <col min="7169" max="7169" width="36.7109375" style="92" customWidth="1"/>
    <col min="7170" max="7171" width="10.28515625" style="92" customWidth="1"/>
    <col min="7172" max="7183" width="9" style="92" customWidth="1"/>
    <col min="7184" max="7424" width="11.42578125" style="92"/>
    <col min="7425" max="7425" width="36.7109375" style="92" customWidth="1"/>
    <col min="7426" max="7427" width="10.28515625" style="92" customWidth="1"/>
    <col min="7428" max="7439" width="9" style="92" customWidth="1"/>
    <col min="7440" max="7680" width="11.42578125" style="92"/>
    <col min="7681" max="7681" width="36.7109375" style="92" customWidth="1"/>
    <col min="7682" max="7683" width="10.28515625" style="92" customWidth="1"/>
    <col min="7684" max="7695" width="9" style="92" customWidth="1"/>
    <col min="7696" max="7936" width="11.42578125" style="92"/>
    <col min="7937" max="7937" width="36.7109375" style="92" customWidth="1"/>
    <col min="7938" max="7939" width="10.28515625" style="92" customWidth="1"/>
    <col min="7940" max="7951" width="9" style="92" customWidth="1"/>
    <col min="7952" max="8192" width="11.42578125" style="92"/>
    <col min="8193" max="8193" width="36.7109375" style="92" customWidth="1"/>
    <col min="8194" max="8195" width="10.28515625" style="92" customWidth="1"/>
    <col min="8196" max="8207" width="9" style="92" customWidth="1"/>
    <col min="8208" max="8448" width="11.42578125" style="92"/>
    <col min="8449" max="8449" width="36.7109375" style="92" customWidth="1"/>
    <col min="8450" max="8451" width="10.28515625" style="92" customWidth="1"/>
    <col min="8452" max="8463" width="9" style="92" customWidth="1"/>
    <col min="8464" max="8704" width="11.42578125" style="92"/>
    <col min="8705" max="8705" width="36.7109375" style="92" customWidth="1"/>
    <col min="8706" max="8707" width="10.28515625" style="92" customWidth="1"/>
    <col min="8708" max="8719" width="9" style="92" customWidth="1"/>
    <col min="8720" max="8960" width="11.42578125" style="92"/>
    <col min="8961" max="8961" width="36.7109375" style="92" customWidth="1"/>
    <col min="8962" max="8963" width="10.28515625" style="92" customWidth="1"/>
    <col min="8964" max="8975" width="9" style="92" customWidth="1"/>
    <col min="8976" max="9216" width="11.42578125" style="92"/>
    <col min="9217" max="9217" width="36.7109375" style="92" customWidth="1"/>
    <col min="9218" max="9219" width="10.28515625" style="92" customWidth="1"/>
    <col min="9220" max="9231" width="9" style="92" customWidth="1"/>
    <col min="9232" max="9472" width="11.42578125" style="92"/>
    <col min="9473" max="9473" width="36.7109375" style="92" customWidth="1"/>
    <col min="9474" max="9475" width="10.28515625" style="92" customWidth="1"/>
    <col min="9476" max="9487" width="9" style="92" customWidth="1"/>
    <col min="9488" max="9728" width="11.42578125" style="92"/>
    <col min="9729" max="9729" width="36.7109375" style="92" customWidth="1"/>
    <col min="9730" max="9731" width="10.28515625" style="92" customWidth="1"/>
    <col min="9732" max="9743" width="9" style="92" customWidth="1"/>
    <col min="9744" max="9984" width="11.42578125" style="92"/>
    <col min="9985" max="9985" width="36.7109375" style="92" customWidth="1"/>
    <col min="9986" max="9987" width="10.28515625" style="92" customWidth="1"/>
    <col min="9988" max="9999" width="9" style="92" customWidth="1"/>
    <col min="10000" max="10240" width="11.42578125" style="92"/>
    <col min="10241" max="10241" width="36.7109375" style="92" customWidth="1"/>
    <col min="10242" max="10243" width="10.28515625" style="92" customWidth="1"/>
    <col min="10244" max="10255" width="9" style="92" customWidth="1"/>
    <col min="10256" max="10496" width="11.42578125" style="92"/>
    <col min="10497" max="10497" width="36.7109375" style="92" customWidth="1"/>
    <col min="10498" max="10499" width="10.28515625" style="92" customWidth="1"/>
    <col min="10500" max="10511" width="9" style="92" customWidth="1"/>
    <col min="10512" max="10752" width="11.42578125" style="92"/>
    <col min="10753" max="10753" width="36.7109375" style="92" customWidth="1"/>
    <col min="10754" max="10755" width="10.28515625" style="92" customWidth="1"/>
    <col min="10756" max="10767" width="9" style="92" customWidth="1"/>
    <col min="10768" max="11008" width="11.42578125" style="92"/>
    <col min="11009" max="11009" width="36.7109375" style="92" customWidth="1"/>
    <col min="11010" max="11011" width="10.28515625" style="92" customWidth="1"/>
    <col min="11012" max="11023" width="9" style="92" customWidth="1"/>
    <col min="11024" max="11264" width="11.42578125" style="92"/>
    <col min="11265" max="11265" width="36.7109375" style="92" customWidth="1"/>
    <col min="11266" max="11267" width="10.28515625" style="92" customWidth="1"/>
    <col min="11268" max="11279" width="9" style="92" customWidth="1"/>
    <col min="11280" max="11520" width="11.42578125" style="92"/>
    <col min="11521" max="11521" width="36.7109375" style="92" customWidth="1"/>
    <col min="11522" max="11523" width="10.28515625" style="92" customWidth="1"/>
    <col min="11524" max="11535" width="9" style="92" customWidth="1"/>
    <col min="11536" max="11776" width="11.42578125" style="92"/>
    <col min="11777" max="11777" width="36.7109375" style="92" customWidth="1"/>
    <col min="11778" max="11779" width="10.28515625" style="92" customWidth="1"/>
    <col min="11780" max="11791" width="9" style="92" customWidth="1"/>
    <col min="11792" max="12032" width="11.42578125" style="92"/>
    <col min="12033" max="12033" width="36.7109375" style="92" customWidth="1"/>
    <col min="12034" max="12035" width="10.28515625" style="92" customWidth="1"/>
    <col min="12036" max="12047" width="9" style="92" customWidth="1"/>
    <col min="12048" max="12288" width="11.42578125" style="92"/>
    <col min="12289" max="12289" width="36.7109375" style="92" customWidth="1"/>
    <col min="12290" max="12291" width="10.28515625" style="92" customWidth="1"/>
    <col min="12292" max="12303" width="9" style="92" customWidth="1"/>
    <col min="12304" max="12544" width="11.42578125" style="92"/>
    <col min="12545" max="12545" width="36.7109375" style="92" customWidth="1"/>
    <col min="12546" max="12547" width="10.28515625" style="92" customWidth="1"/>
    <col min="12548" max="12559" width="9" style="92" customWidth="1"/>
    <col min="12560" max="12800" width="11.42578125" style="92"/>
    <col min="12801" max="12801" width="36.7109375" style="92" customWidth="1"/>
    <col min="12802" max="12803" width="10.28515625" style="92" customWidth="1"/>
    <col min="12804" max="12815" width="9" style="92" customWidth="1"/>
    <col min="12816" max="13056" width="11.42578125" style="92"/>
    <col min="13057" max="13057" width="36.7109375" style="92" customWidth="1"/>
    <col min="13058" max="13059" width="10.28515625" style="92" customWidth="1"/>
    <col min="13060" max="13071" width="9" style="92" customWidth="1"/>
    <col min="13072" max="13312" width="11.42578125" style="92"/>
    <col min="13313" max="13313" width="36.7109375" style="92" customWidth="1"/>
    <col min="13314" max="13315" width="10.28515625" style="92" customWidth="1"/>
    <col min="13316" max="13327" width="9" style="92" customWidth="1"/>
    <col min="13328" max="13568" width="11.42578125" style="92"/>
    <col min="13569" max="13569" width="36.7109375" style="92" customWidth="1"/>
    <col min="13570" max="13571" width="10.28515625" style="92" customWidth="1"/>
    <col min="13572" max="13583" width="9" style="92" customWidth="1"/>
    <col min="13584" max="13824" width="11.42578125" style="92"/>
    <col min="13825" max="13825" width="36.7109375" style="92" customWidth="1"/>
    <col min="13826" max="13827" width="10.28515625" style="92" customWidth="1"/>
    <col min="13828" max="13839" width="9" style="92" customWidth="1"/>
    <col min="13840" max="14080" width="11.42578125" style="92"/>
    <col min="14081" max="14081" width="36.7109375" style="92" customWidth="1"/>
    <col min="14082" max="14083" width="10.28515625" style="92" customWidth="1"/>
    <col min="14084" max="14095" width="9" style="92" customWidth="1"/>
    <col min="14096" max="14336" width="11.42578125" style="92"/>
    <col min="14337" max="14337" width="36.7109375" style="92" customWidth="1"/>
    <col min="14338" max="14339" width="10.28515625" style="92" customWidth="1"/>
    <col min="14340" max="14351" width="9" style="92" customWidth="1"/>
    <col min="14352" max="14592" width="11.42578125" style="92"/>
    <col min="14593" max="14593" width="36.7109375" style="92" customWidth="1"/>
    <col min="14594" max="14595" width="10.28515625" style="92" customWidth="1"/>
    <col min="14596" max="14607" width="9" style="92" customWidth="1"/>
    <col min="14608" max="14848" width="11.42578125" style="92"/>
    <col min="14849" max="14849" width="36.7109375" style="92" customWidth="1"/>
    <col min="14850" max="14851" width="10.28515625" style="92" customWidth="1"/>
    <col min="14852" max="14863" width="9" style="92" customWidth="1"/>
    <col min="14864" max="15104" width="11.42578125" style="92"/>
    <col min="15105" max="15105" width="36.7109375" style="92" customWidth="1"/>
    <col min="15106" max="15107" width="10.28515625" style="92" customWidth="1"/>
    <col min="15108" max="15119" width="9" style="92" customWidth="1"/>
    <col min="15120" max="15360" width="11.42578125" style="92"/>
    <col min="15361" max="15361" width="36.7109375" style="92" customWidth="1"/>
    <col min="15362" max="15363" width="10.28515625" style="92" customWidth="1"/>
    <col min="15364" max="15375" width="9" style="92" customWidth="1"/>
    <col min="15376" max="15616" width="11.42578125" style="92"/>
    <col min="15617" max="15617" width="36.7109375" style="92" customWidth="1"/>
    <col min="15618" max="15619" width="10.28515625" style="92" customWidth="1"/>
    <col min="15620" max="15631" width="9" style="92" customWidth="1"/>
    <col min="15632" max="15872" width="11.42578125" style="92"/>
    <col min="15873" max="15873" width="36.7109375" style="92" customWidth="1"/>
    <col min="15874" max="15875" width="10.28515625" style="92" customWidth="1"/>
    <col min="15876" max="15887" width="9" style="92" customWidth="1"/>
    <col min="15888" max="16128" width="11.42578125" style="92"/>
    <col min="16129" max="16129" width="36.7109375" style="92" customWidth="1"/>
    <col min="16130" max="16131" width="10.28515625" style="92" customWidth="1"/>
    <col min="16132" max="16143" width="9" style="92" customWidth="1"/>
    <col min="16144" max="16384" width="11.42578125" style="92"/>
  </cols>
  <sheetData>
    <row r="1" spans="1:15" s="218" customFormat="1" ht="24.95" customHeight="1">
      <c r="A1" s="220" t="s">
        <v>483</v>
      </c>
      <c r="B1" s="220"/>
      <c r="C1" s="220"/>
    </row>
    <row r="2" spans="1:15" s="221" customFormat="1" ht="24.95" customHeight="1" thickBot="1">
      <c r="A2" s="180" t="s">
        <v>488</v>
      </c>
      <c r="B2" s="218"/>
      <c r="C2" s="218"/>
    </row>
    <row r="3" spans="1:15" s="62" customFormat="1" ht="20.100000000000001" customHeight="1">
      <c r="A3" s="1473" t="s">
        <v>1</v>
      </c>
      <c r="B3" s="1496" t="s">
        <v>401</v>
      </c>
      <c r="C3" s="1497"/>
      <c r="D3" s="1497"/>
      <c r="E3" s="1497"/>
      <c r="F3" s="1497"/>
      <c r="G3" s="1497"/>
      <c r="H3" s="1497"/>
      <c r="I3" s="1497"/>
      <c r="J3" s="1497"/>
      <c r="K3" s="1497"/>
      <c r="L3" s="1497"/>
      <c r="M3" s="1497"/>
      <c r="N3" s="1497"/>
      <c r="O3" s="1470"/>
    </row>
    <row r="4" spans="1:15" ht="20.100000000000001" customHeight="1">
      <c r="A4" s="1474"/>
      <c r="B4" s="1499" t="s">
        <v>3</v>
      </c>
      <c r="C4" s="1499"/>
      <c r="D4" s="173" t="s">
        <v>73</v>
      </c>
      <c r="E4" s="173"/>
      <c r="F4" s="173" t="s">
        <v>74</v>
      </c>
      <c r="G4" s="173"/>
      <c r="H4" s="173" t="s">
        <v>75</v>
      </c>
      <c r="I4" s="173"/>
      <c r="J4" s="173" t="s">
        <v>76</v>
      </c>
      <c r="K4" s="173"/>
      <c r="L4" s="173" t="s">
        <v>77</v>
      </c>
      <c r="M4" s="173"/>
      <c r="N4" s="203" t="s">
        <v>78</v>
      </c>
      <c r="O4" s="204"/>
    </row>
    <row r="5" spans="1:15" ht="20.100000000000001" customHeight="1">
      <c r="A5" s="1475"/>
      <c r="B5" s="60">
        <v>2010</v>
      </c>
      <c r="C5" s="60">
        <v>2011</v>
      </c>
      <c r="D5" s="60">
        <v>2010</v>
      </c>
      <c r="E5" s="60">
        <v>2011</v>
      </c>
      <c r="F5" s="60">
        <v>2010</v>
      </c>
      <c r="G5" s="60">
        <v>2011</v>
      </c>
      <c r="H5" s="60">
        <v>2010</v>
      </c>
      <c r="I5" s="60">
        <v>2011</v>
      </c>
      <c r="J5" s="60">
        <v>2010</v>
      </c>
      <c r="K5" s="60">
        <v>2011</v>
      </c>
      <c r="L5" s="60">
        <v>2010</v>
      </c>
      <c r="M5" s="60">
        <v>2011</v>
      </c>
      <c r="N5" s="60">
        <v>2010</v>
      </c>
      <c r="O5" s="91">
        <v>2011</v>
      </c>
    </row>
    <row r="6" spans="1:15" ht="20.100000000000001" customHeight="1">
      <c r="A6" s="67" t="s">
        <v>438</v>
      </c>
      <c r="B6" s="68">
        <v>46138</v>
      </c>
      <c r="C6" s="68">
        <v>43980</v>
      </c>
      <c r="D6" s="68">
        <v>4829</v>
      </c>
      <c r="E6" s="68">
        <v>5688</v>
      </c>
      <c r="F6" s="68">
        <v>4637</v>
      </c>
      <c r="G6" s="68">
        <v>5152</v>
      </c>
      <c r="H6" s="68">
        <v>5454</v>
      </c>
      <c r="I6" s="68">
        <v>4039</v>
      </c>
      <c r="J6" s="68">
        <v>3458</v>
      </c>
      <c r="K6" s="68">
        <v>2984</v>
      </c>
      <c r="L6" s="68">
        <v>2400</v>
      </c>
      <c r="M6" s="68">
        <v>1322</v>
      </c>
      <c r="N6" s="68">
        <v>3064</v>
      </c>
      <c r="O6" s="68">
        <v>2481</v>
      </c>
    </row>
    <row r="7" spans="1:15" s="150" customFormat="1" ht="20.100000000000001" customHeight="1">
      <c r="A7" s="71" t="s">
        <v>10</v>
      </c>
      <c r="B7" s="124">
        <v>73</v>
      </c>
      <c r="C7" s="124">
        <v>110</v>
      </c>
      <c r="D7" s="124">
        <v>6</v>
      </c>
      <c r="E7" s="124">
        <v>7</v>
      </c>
      <c r="F7" s="124">
        <v>13</v>
      </c>
      <c r="G7" s="124">
        <v>6</v>
      </c>
      <c r="H7" s="124">
        <v>9</v>
      </c>
      <c r="I7" s="124">
        <v>10</v>
      </c>
      <c r="J7" s="124">
        <v>2</v>
      </c>
      <c r="K7" s="124">
        <v>1</v>
      </c>
      <c r="L7" s="124">
        <v>3</v>
      </c>
      <c r="M7" s="124">
        <v>4</v>
      </c>
      <c r="N7" s="124">
        <v>6</v>
      </c>
      <c r="O7" s="124">
        <v>5</v>
      </c>
    </row>
    <row r="8" spans="1:15" s="117" customFormat="1" ht="20.100000000000001" customHeight="1">
      <c r="A8" s="75" t="s">
        <v>11</v>
      </c>
      <c r="B8" s="118">
        <v>2</v>
      </c>
      <c r="C8" s="118">
        <v>3</v>
      </c>
      <c r="D8" s="364">
        <v>0</v>
      </c>
      <c r="E8" s="364">
        <v>0</v>
      </c>
      <c r="F8" s="364">
        <v>0</v>
      </c>
      <c r="G8" s="364">
        <v>0</v>
      </c>
      <c r="H8" s="364">
        <v>0</v>
      </c>
      <c r="I8" s="364">
        <v>0</v>
      </c>
      <c r="J8" s="364">
        <v>0</v>
      </c>
      <c r="K8" s="364">
        <v>0</v>
      </c>
      <c r="L8" s="364">
        <v>0</v>
      </c>
      <c r="M8" s="364">
        <v>0</v>
      </c>
      <c r="N8" s="364">
        <v>0</v>
      </c>
      <c r="O8" s="364">
        <v>0</v>
      </c>
    </row>
    <row r="9" spans="1:15" s="117" customFormat="1" ht="20.100000000000001" customHeight="1">
      <c r="A9" s="75" t="s">
        <v>12</v>
      </c>
      <c r="B9" s="118">
        <v>2</v>
      </c>
      <c r="C9" s="118">
        <v>8</v>
      </c>
      <c r="D9" s="364">
        <v>0</v>
      </c>
      <c r="E9" s="364">
        <v>0</v>
      </c>
      <c r="F9" s="364">
        <v>1</v>
      </c>
      <c r="G9" s="364">
        <v>0</v>
      </c>
      <c r="H9" s="364">
        <v>0</v>
      </c>
      <c r="I9" s="364">
        <v>1</v>
      </c>
      <c r="J9" s="364">
        <v>0</v>
      </c>
      <c r="K9" s="364">
        <v>0</v>
      </c>
      <c r="L9" s="364">
        <v>0</v>
      </c>
      <c r="M9" s="364">
        <v>0</v>
      </c>
      <c r="N9" s="364">
        <v>0</v>
      </c>
      <c r="O9" s="364">
        <v>0</v>
      </c>
    </row>
    <row r="10" spans="1:15" s="117" customFormat="1" ht="20.100000000000001" customHeight="1">
      <c r="A10" s="75" t="s">
        <v>13</v>
      </c>
      <c r="B10" s="118">
        <v>12</v>
      </c>
      <c r="C10" s="118">
        <v>6</v>
      </c>
      <c r="D10" s="364">
        <v>0</v>
      </c>
      <c r="E10" s="364">
        <v>0</v>
      </c>
      <c r="F10" s="364">
        <v>3</v>
      </c>
      <c r="G10" s="364">
        <v>1</v>
      </c>
      <c r="H10" s="364">
        <v>1</v>
      </c>
      <c r="I10" s="364">
        <v>0</v>
      </c>
      <c r="J10" s="364">
        <v>2</v>
      </c>
      <c r="K10" s="364">
        <v>1</v>
      </c>
      <c r="L10" s="364">
        <v>1</v>
      </c>
      <c r="M10" s="364">
        <v>0</v>
      </c>
      <c r="N10" s="364">
        <v>0</v>
      </c>
      <c r="O10" s="364">
        <v>1</v>
      </c>
    </row>
    <row r="11" spans="1:15" s="117" customFormat="1" ht="20.100000000000001" customHeight="1">
      <c r="A11" s="75" t="s">
        <v>14</v>
      </c>
      <c r="B11" s="118">
        <v>9</v>
      </c>
      <c r="C11" s="118">
        <v>9</v>
      </c>
      <c r="D11" s="364">
        <v>0</v>
      </c>
      <c r="E11" s="364">
        <v>0</v>
      </c>
      <c r="F11" s="364">
        <v>2</v>
      </c>
      <c r="G11" s="364">
        <v>0</v>
      </c>
      <c r="H11" s="364">
        <v>0</v>
      </c>
      <c r="I11" s="364">
        <v>1</v>
      </c>
      <c r="J11" s="364">
        <v>0</v>
      </c>
      <c r="K11" s="364">
        <v>0</v>
      </c>
      <c r="L11" s="364">
        <v>0</v>
      </c>
      <c r="M11" s="364">
        <v>0</v>
      </c>
      <c r="N11" s="364">
        <v>5</v>
      </c>
      <c r="O11" s="364">
        <v>0</v>
      </c>
    </row>
    <row r="12" spans="1:15" s="117" customFormat="1" ht="20.100000000000001" customHeight="1">
      <c r="A12" s="75" t="s">
        <v>15</v>
      </c>
      <c r="B12" s="118">
        <v>48</v>
      </c>
      <c r="C12" s="118">
        <v>84</v>
      </c>
      <c r="D12" s="364">
        <v>6</v>
      </c>
      <c r="E12" s="364">
        <v>7</v>
      </c>
      <c r="F12" s="364">
        <v>7</v>
      </c>
      <c r="G12" s="364">
        <v>5</v>
      </c>
      <c r="H12" s="364">
        <v>8</v>
      </c>
      <c r="I12" s="364">
        <v>8</v>
      </c>
      <c r="J12" s="364">
        <v>0</v>
      </c>
      <c r="K12" s="364">
        <v>0</v>
      </c>
      <c r="L12" s="364">
        <v>2</v>
      </c>
      <c r="M12" s="364">
        <v>4</v>
      </c>
      <c r="N12" s="364">
        <v>1</v>
      </c>
      <c r="O12" s="364">
        <v>4</v>
      </c>
    </row>
    <row r="13" spans="1:15" s="150" customFormat="1" ht="20.100000000000001" customHeight="1">
      <c r="A13" s="71" t="s">
        <v>16</v>
      </c>
      <c r="B13" s="124">
        <v>9</v>
      </c>
      <c r="C13" s="124">
        <v>6</v>
      </c>
      <c r="D13" s="124">
        <v>0</v>
      </c>
      <c r="E13" s="124">
        <v>1</v>
      </c>
      <c r="F13" s="124">
        <v>1</v>
      </c>
      <c r="G13" s="124">
        <v>1</v>
      </c>
      <c r="H13" s="124">
        <v>0</v>
      </c>
      <c r="I13" s="124">
        <v>1</v>
      </c>
      <c r="J13" s="124">
        <v>0</v>
      </c>
      <c r="K13" s="124">
        <v>0</v>
      </c>
      <c r="L13" s="124">
        <v>1</v>
      </c>
      <c r="M13" s="124">
        <v>1</v>
      </c>
      <c r="N13" s="124">
        <v>1</v>
      </c>
      <c r="O13" s="124">
        <v>0</v>
      </c>
    </row>
    <row r="14" spans="1:15" s="117" customFormat="1" ht="20.100000000000001" customHeight="1">
      <c r="A14" s="75" t="s">
        <v>17</v>
      </c>
      <c r="B14" s="118">
        <v>0</v>
      </c>
      <c r="C14" s="118">
        <v>0</v>
      </c>
      <c r="D14" s="364">
        <v>0</v>
      </c>
      <c r="E14" s="364">
        <v>0</v>
      </c>
      <c r="F14" s="364">
        <v>0</v>
      </c>
      <c r="G14" s="364">
        <v>0</v>
      </c>
      <c r="H14" s="364">
        <v>0</v>
      </c>
      <c r="I14" s="364">
        <v>0</v>
      </c>
      <c r="J14" s="364">
        <v>0</v>
      </c>
      <c r="K14" s="364">
        <v>0</v>
      </c>
      <c r="L14" s="364">
        <v>0</v>
      </c>
      <c r="M14" s="364">
        <v>0</v>
      </c>
      <c r="N14" s="364">
        <v>0</v>
      </c>
      <c r="O14" s="364">
        <v>0</v>
      </c>
    </row>
    <row r="15" spans="1:15" s="117" customFormat="1" ht="20.100000000000001" customHeight="1">
      <c r="A15" s="75" t="s">
        <v>18</v>
      </c>
      <c r="B15" s="118">
        <v>4</v>
      </c>
      <c r="C15" s="118">
        <v>1</v>
      </c>
      <c r="D15" s="364">
        <v>0</v>
      </c>
      <c r="E15" s="364">
        <v>1</v>
      </c>
      <c r="F15" s="364">
        <v>1</v>
      </c>
      <c r="G15" s="364">
        <v>0</v>
      </c>
      <c r="H15" s="364">
        <v>0</v>
      </c>
      <c r="I15" s="364">
        <v>0</v>
      </c>
      <c r="J15" s="364">
        <v>0</v>
      </c>
      <c r="K15" s="364">
        <v>0</v>
      </c>
      <c r="L15" s="364">
        <v>1</v>
      </c>
      <c r="M15" s="364">
        <v>0</v>
      </c>
      <c r="N15" s="364">
        <v>1</v>
      </c>
      <c r="O15" s="364">
        <v>0</v>
      </c>
    </row>
    <row r="16" spans="1:15" s="117" customFormat="1" ht="20.100000000000001" customHeight="1">
      <c r="A16" s="75" t="s">
        <v>19</v>
      </c>
      <c r="B16" s="118">
        <v>1</v>
      </c>
      <c r="C16" s="118">
        <v>1</v>
      </c>
      <c r="D16" s="364">
        <v>0</v>
      </c>
      <c r="E16" s="364">
        <v>0</v>
      </c>
      <c r="F16" s="364">
        <v>0</v>
      </c>
      <c r="G16" s="364">
        <v>0</v>
      </c>
      <c r="H16" s="364">
        <v>0</v>
      </c>
      <c r="I16" s="364">
        <v>0</v>
      </c>
      <c r="J16" s="364">
        <v>0</v>
      </c>
      <c r="K16" s="364">
        <v>0</v>
      </c>
      <c r="L16" s="364">
        <v>0</v>
      </c>
      <c r="M16" s="364">
        <v>0</v>
      </c>
      <c r="N16" s="364">
        <v>0</v>
      </c>
      <c r="O16" s="364">
        <v>0</v>
      </c>
    </row>
    <row r="17" spans="1:15" s="117" customFormat="1" ht="20.100000000000001" customHeight="1">
      <c r="A17" s="75" t="s">
        <v>20</v>
      </c>
      <c r="B17" s="118">
        <v>0</v>
      </c>
      <c r="C17" s="118">
        <v>1</v>
      </c>
      <c r="D17" s="364">
        <v>0</v>
      </c>
      <c r="E17" s="364">
        <v>0</v>
      </c>
      <c r="F17" s="364">
        <v>0</v>
      </c>
      <c r="G17" s="364">
        <v>1</v>
      </c>
      <c r="H17" s="364">
        <v>0</v>
      </c>
      <c r="I17" s="364">
        <v>0</v>
      </c>
      <c r="J17" s="364">
        <v>0</v>
      </c>
      <c r="K17" s="364">
        <v>0</v>
      </c>
      <c r="L17" s="364">
        <v>0</v>
      </c>
      <c r="M17" s="364">
        <v>0</v>
      </c>
      <c r="N17" s="364">
        <v>0</v>
      </c>
      <c r="O17" s="364">
        <v>0</v>
      </c>
    </row>
    <row r="18" spans="1:15" s="117" customFormat="1" ht="20.100000000000001" customHeight="1">
      <c r="A18" s="75" t="s">
        <v>79</v>
      </c>
      <c r="B18" s="118">
        <v>4</v>
      </c>
      <c r="C18" s="118">
        <v>3</v>
      </c>
      <c r="D18" s="364">
        <v>0</v>
      </c>
      <c r="E18" s="364">
        <v>0</v>
      </c>
      <c r="F18" s="364">
        <v>0</v>
      </c>
      <c r="G18" s="364">
        <v>0</v>
      </c>
      <c r="H18" s="364">
        <v>0</v>
      </c>
      <c r="I18" s="364">
        <v>1</v>
      </c>
      <c r="J18" s="364">
        <v>0</v>
      </c>
      <c r="K18" s="364">
        <v>0</v>
      </c>
      <c r="L18" s="364">
        <v>0</v>
      </c>
      <c r="M18" s="364">
        <v>1</v>
      </c>
      <c r="N18" s="364">
        <v>0</v>
      </c>
      <c r="O18" s="364">
        <v>0</v>
      </c>
    </row>
    <row r="19" spans="1:15" s="150" customFormat="1" ht="20.100000000000001" customHeight="1">
      <c r="A19" s="71" t="s">
        <v>21</v>
      </c>
      <c r="B19" s="124">
        <v>136</v>
      </c>
      <c r="C19" s="124">
        <v>106</v>
      </c>
      <c r="D19" s="124">
        <v>6</v>
      </c>
      <c r="E19" s="124">
        <v>8</v>
      </c>
      <c r="F19" s="124">
        <v>2</v>
      </c>
      <c r="G19" s="124">
        <v>13</v>
      </c>
      <c r="H19" s="124">
        <v>1</v>
      </c>
      <c r="I19" s="124">
        <v>2</v>
      </c>
      <c r="J19" s="124">
        <v>3</v>
      </c>
      <c r="K19" s="124">
        <v>7</v>
      </c>
      <c r="L19" s="124">
        <v>1</v>
      </c>
      <c r="M19" s="124">
        <v>5</v>
      </c>
      <c r="N19" s="124">
        <v>9</v>
      </c>
      <c r="O19" s="124">
        <v>34</v>
      </c>
    </row>
    <row r="20" spans="1:15" s="117" customFormat="1" ht="20.100000000000001" customHeight="1">
      <c r="A20" s="75" t="s">
        <v>22</v>
      </c>
      <c r="B20" s="118">
        <v>5</v>
      </c>
      <c r="C20" s="118">
        <v>16</v>
      </c>
      <c r="D20" s="364">
        <v>0</v>
      </c>
      <c r="E20" s="364">
        <v>1</v>
      </c>
      <c r="F20" s="364">
        <v>0</v>
      </c>
      <c r="G20" s="364">
        <v>2</v>
      </c>
      <c r="H20" s="364">
        <v>1</v>
      </c>
      <c r="I20" s="364">
        <v>1</v>
      </c>
      <c r="J20" s="364">
        <v>0</v>
      </c>
      <c r="K20" s="364">
        <v>0</v>
      </c>
      <c r="L20" s="364">
        <v>0</v>
      </c>
      <c r="M20" s="364">
        <v>0</v>
      </c>
      <c r="N20" s="364">
        <v>0</v>
      </c>
      <c r="O20" s="364">
        <v>7</v>
      </c>
    </row>
    <row r="21" spans="1:15" s="117" customFormat="1" ht="20.100000000000001" customHeight="1">
      <c r="A21" s="75" t="s">
        <v>23</v>
      </c>
      <c r="B21" s="118">
        <v>130</v>
      </c>
      <c r="C21" s="118">
        <v>89</v>
      </c>
      <c r="D21" s="364">
        <v>6</v>
      </c>
      <c r="E21" s="364">
        <v>7</v>
      </c>
      <c r="F21" s="364">
        <v>2</v>
      </c>
      <c r="G21" s="364">
        <v>11</v>
      </c>
      <c r="H21" s="364">
        <v>0</v>
      </c>
      <c r="I21" s="364">
        <v>1</v>
      </c>
      <c r="J21" s="364">
        <v>3</v>
      </c>
      <c r="K21" s="364">
        <v>7</v>
      </c>
      <c r="L21" s="364">
        <v>1</v>
      </c>
      <c r="M21" s="364">
        <v>5</v>
      </c>
      <c r="N21" s="364">
        <v>9</v>
      </c>
      <c r="O21" s="364">
        <v>27</v>
      </c>
    </row>
    <row r="22" spans="1:15" s="117" customFormat="1" ht="20.100000000000001" customHeight="1">
      <c r="A22" s="75" t="s">
        <v>24</v>
      </c>
      <c r="B22" s="118">
        <v>1</v>
      </c>
      <c r="C22" s="118">
        <v>1</v>
      </c>
      <c r="D22" s="364">
        <v>0</v>
      </c>
      <c r="E22" s="364">
        <v>0</v>
      </c>
      <c r="F22" s="364">
        <v>0</v>
      </c>
      <c r="G22" s="364">
        <v>0</v>
      </c>
      <c r="H22" s="364">
        <v>0</v>
      </c>
      <c r="I22" s="364">
        <v>0</v>
      </c>
      <c r="J22" s="364">
        <v>0</v>
      </c>
      <c r="K22" s="364">
        <v>0</v>
      </c>
      <c r="L22" s="364">
        <v>0</v>
      </c>
      <c r="M22" s="364">
        <v>0</v>
      </c>
      <c r="N22" s="364">
        <v>0</v>
      </c>
      <c r="O22" s="364">
        <v>0</v>
      </c>
    </row>
    <row r="23" spans="1:15" s="150" customFormat="1" ht="20.100000000000001" customHeight="1">
      <c r="A23" s="71" t="s">
        <v>25</v>
      </c>
      <c r="B23" s="124">
        <v>628</v>
      </c>
      <c r="C23" s="124">
        <v>1651</v>
      </c>
      <c r="D23" s="124">
        <v>19</v>
      </c>
      <c r="E23" s="124">
        <v>963</v>
      </c>
      <c r="F23" s="124">
        <v>5</v>
      </c>
      <c r="G23" s="124">
        <v>516</v>
      </c>
      <c r="H23" s="124">
        <v>4</v>
      </c>
      <c r="I23" s="124">
        <v>7</v>
      </c>
      <c r="J23" s="124">
        <v>3</v>
      </c>
      <c r="K23" s="124">
        <v>4</v>
      </c>
      <c r="L23" s="124">
        <v>8</v>
      </c>
      <c r="M23" s="124">
        <v>5</v>
      </c>
      <c r="N23" s="124">
        <v>15</v>
      </c>
      <c r="O23" s="124">
        <v>5</v>
      </c>
    </row>
    <row r="24" spans="1:15" s="117" customFormat="1" ht="20.100000000000001" customHeight="1">
      <c r="A24" s="75" t="s">
        <v>26</v>
      </c>
      <c r="B24" s="118">
        <v>435</v>
      </c>
      <c r="C24" s="118">
        <v>1561</v>
      </c>
      <c r="D24" s="364">
        <v>3</v>
      </c>
      <c r="E24" s="364">
        <v>953</v>
      </c>
      <c r="F24" s="364">
        <v>5</v>
      </c>
      <c r="G24" s="364">
        <v>508</v>
      </c>
      <c r="H24" s="364">
        <v>1</v>
      </c>
      <c r="I24" s="364">
        <v>4</v>
      </c>
      <c r="J24" s="364">
        <v>1</v>
      </c>
      <c r="K24" s="364">
        <v>1</v>
      </c>
      <c r="L24" s="364">
        <v>1</v>
      </c>
      <c r="M24" s="364">
        <v>2</v>
      </c>
      <c r="N24" s="364">
        <v>10</v>
      </c>
      <c r="O24" s="364">
        <v>1</v>
      </c>
    </row>
    <row r="25" spans="1:15" s="117" customFormat="1" ht="20.100000000000001" customHeight="1">
      <c r="A25" s="75" t="s">
        <v>27</v>
      </c>
      <c r="B25" s="118">
        <v>4</v>
      </c>
      <c r="C25" s="118">
        <v>5</v>
      </c>
      <c r="D25" s="364">
        <v>0</v>
      </c>
      <c r="E25" s="364">
        <v>0</v>
      </c>
      <c r="F25" s="364">
        <v>0</v>
      </c>
      <c r="G25" s="364">
        <v>0</v>
      </c>
      <c r="H25" s="364">
        <v>1</v>
      </c>
      <c r="I25" s="364">
        <v>1</v>
      </c>
      <c r="J25" s="364">
        <v>0</v>
      </c>
      <c r="K25" s="364">
        <v>0</v>
      </c>
      <c r="L25" s="364">
        <v>1</v>
      </c>
      <c r="M25" s="364">
        <v>0</v>
      </c>
      <c r="N25" s="364">
        <v>1</v>
      </c>
      <c r="O25" s="364">
        <v>0</v>
      </c>
    </row>
    <row r="26" spans="1:15" s="117" customFormat="1" ht="20.100000000000001" customHeight="1">
      <c r="A26" s="75" t="s">
        <v>28</v>
      </c>
      <c r="B26" s="118">
        <v>117</v>
      </c>
      <c r="C26" s="118">
        <v>18</v>
      </c>
      <c r="D26" s="364">
        <v>0</v>
      </c>
      <c r="E26" s="364">
        <v>0</v>
      </c>
      <c r="F26" s="364">
        <v>0</v>
      </c>
      <c r="G26" s="364">
        <v>1</v>
      </c>
      <c r="H26" s="364">
        <v>0</v>
      </c>
      <c r="I26" s="364">
        <v>0</v>
      </c>
      <c r="J26" s="364">
        <v>0</v>
      </c>
      <c r="K26" s="364">
        <v>1</v>
      </c>
      <c r="L26" s="364">
        <v>0</v>
      </c>
      <c r="M26" s="364">
        <v>0</v>
      </c>
      <c r="N26" s="364">
        <v>2</v>
      </c>
      <c r="O26" s="364">
        <v>0</v>
      </c>
    </row>
    <row r="27" spans="1:15" s="117" customFormat="1" ht="20.100000000000001" customHeight="1">
      <c r="A27" s="75" t="s">
        <v>29</v>
      </c>
      <c r="B27" s="118">
        <v>16</v>
      </c>
      <c r="C27" s="118">
        <v>13</v>
      </c>
      <c r="D27" s="364">
        <v>2</v>
      </c>
      <c r="E27" s="364">
        <v>0</v>
      </c>
      <c r="F27" s="364">
        <v>0</v>
      </c>
      <c r="G27" s="364">
        <v>1</v>
      </c>
      <c r="H27" s="364">
        <v>0</v>
      </c>
      <c r="I27" s="364">
        <v>1</v>
      </c>
      <c r="J27" s="364">
        <v>0</v>
      </c>
      <c r="K27" s="364">
        <v>0</v>
      </c>
      <c r="L27" s="364">
        <v>2</v>
      </c>
      <c r="M27" s="364">
        <v>0</v>
      </c>
      <c r="N27" s="364">
        <v>1</v>
      </c>
      <c r="O27" s="364">
        <v>1</v>
      </c>
    </row>
    <row r="28" spans="1:15" s="117" customFormat="1" ht="20.100000000000001" customHeight="1">
      <c r="A28" s="75" t="s">
        <v>30</v>
      </c>
      <c r="B28" s="118">
        <v>18</v>
      </c>
      <c r="C28" s="118">
        <v>6</v>
      </c>
      <c r="D28" s="364">
        <v>14</v>
      </c>
      <c r="E28" s="364">
        <v>1</v>
      </c>
      <c r="F28" s="364">
        <v>0</v>
      </c>
      <c r="G28" s="364">
        <v>2</v>
      </c>
      <c r="H28" s="364">
        <v>1</v>
      </c>
      <c r="I28" s="364">
        <v>0</v>
      </c>
      <c r="J28" s="364">
        <v>1</v>
      </c>
      <c r="K28" s="364">
        <v>0</v>
      </c>
      <c r="L28" s="364">
        <v>0</v>
      </c>
      <c r="M28" s="364">
        <v>1</v>
      </c>
      <c r="N28" s="364">
        <v>1</v>
      </c>
      <c r="O28" s="364">
        <v>0</v>
      </c>
    </row>
    <row r="29" spans="1:15" s="117" customFormat="1" ht="20.100000000000001" customHeight="1">
      <c r="A29" s="75" t="s">
        <v>31</v>
      </c>
      <c r="B29" s="118">
        <v>0</v>
      </c>
      <c r="C29" s="118">
        <v>0</v>
      </c>
      <c r="D29" s="364">
        <v>0</v>
      </c>
      <c r="E29" s="364">
        <v>0</v>
      </c>
      <c r="F29" s="364">
        <v>0</v>
      </c>
      <c r="G29" s="364">
        <v>0</v>
      </c>
      <c r="H29" s="364">
        <v>0</v>
      </c>
      <c r="I29" s="364">
        <v>0</v>
      </c>
      <c r="J29" s="364">
        <v>0</v>
      </c>
      <c r="K29" s="364">
        <v>0</v>
      </c>
      <c r="L29" s="364">
        <v>0</v>
      </c>
      <c r="M29" s="364">
        <v>0</v>
      </c>
      <c r="N29" s="364">
        <v>0</v>
      </c>
      <c r="O29" s="364">
        <v>0</v>
      </c>
    </row>
    <row r="30" spans="1:15" s="117" customFormat="1" ht="20.100000000000001" customHeight="1">
      <c r="A30" s="75" t="s">
        <v>32</v>
      </c>
      <c r="B30" s="118">
        <v>2</v>
      </c>
      <c r="C30" s="118">
        <v>8</v>
      </c>
      <c r="D30" s="364">
        <v>0</v>
      </c>
      <c r="E30" s="364">
        <v>1</v>
      </c>
      <c r="F30" s="364">
        <v>0</v>
      </c>
      <c r="G30" s="364">
        <v>0</v>
      </c>
      <c r="H30" s="364">
        <v>0</v>
      </c>
      <c r="I30" s="364">
        <v>0</v>
      </c>
      <c r="J30" s="364">
        <v>0</v>
      </c>
      <c r="K30" s="364">
        <v>0</v>
      </c>
      <c r="L30" s="364">
        <v>0</v>
      </c>
      <c r="M30" s="364">
        <v>1</v>
      </c>
      <c r="N30" s="364">
        <v>0</v>
      </c>
      <c r="O30" s="364">
        <v>0</v>
      </c>
    </row>
    <row r="31" spans="1:15" s="117" customFormat="1" ht="20.100000000000001" customHeight="1">
      <c r="A31" s="75" t="s">
        <v>33</v>
      </c>
      <c r="B31" s="118">
        <v>11</v>
      </c>
      <c r="C31" s="118">
        <v>13</v>
      </c>
      <c r="D31" s="364">
        <v>0</v>
      </c>
      <c r="E31" s="364">
        <v>2</v>
      </c>
      <c r="F31" s="364">
        <v>0</v>
      </c>
      <c r="G31" s="364">
        <v>1</v>
      </c>
      <c r="H31" s="364">
        <v>1</v>
      </c>
      <c r="I31" s="364">
        <v>0</v>
      </c>
      <c r="J31" s="364">
        <v>1</v>
      </c>
      <c r="K31" s="364">
        <v>1</v>
      </c>
      <c r="L31" s="364">
        <v>1</v>
      </c>
      <c r="M31" s="364">
        <v>0</v>
      </c>
      <c r="N31" s="364">
        <v>0</v>
      </c>
      <c r="O31" s="364">
        <v>1</v>
      </c>
    </row>
    <row r="32" spans="1:15" s="117" customFormat="1" ht="20.100000000000001" customHeight="1">
      <c r="A32" s="75" t="s">
        <v>34</v>
      </c>
      <c r="B32" s="118">
        <v>1</v>
      </c>
      <c r="C32" s="118">
        <v>1</v>
      </c>
      <c r="D32" s="364">
        <v>0</v>
      </c>
      <c r="E32" s="364">
        <v>0</v>
      </c>
      <c r="F32" s="364">
        <v>0</v>
      </c>
      <c r="G32" s="364">
        <v>0</v>
      </c>
      <c r="H32" s="364">
        <v>0</v>
      </c>
      <c r="I32" s="364">
        <v>0</v>
      </c>
      <c r="J32" s="364">
        <v>0</v>
      </c>
      <c r="K32" s="364">
        <v>1</v>
      </c>
      <c r="L32" s="364">
        <v>0</v>
      </c>
      <c r="M32" s="364">
        <v>0</v>
      </c>
      <c r="N32" s="364">
        <v>0</v>
      </c>
      <c r="O32" s="364">
        <v>0</v>
      </c>
    </row>
    <row r="33" spans="1:15" s="117" customFormat="1" ht="20.100000000000001" customHeight="1">
      <c r="A33" s="75" t="s">
        <v>35</v>
      </c>
      <c r="B33" s="118">
        <v>0</v>
      </c>
      <c r="C33" s="118">
        <v>2</v>
      </c>
      <c r="D33" s="364">
        <v>0</v>
      </c>
      <c r="E33" s="364">
        <v>0</v>
      </c>
      <c r="F33" s="364">
        <v>0</v>
      </c>
      <c r="G33" s="364">
        <v>1</v>
      </c>
      <c r="H33" s="364">
        <v>0</v>
      </c>
      <c r="I33" s="364">
        <v>0</v>
      </c>
      <c r="J33" s="364">
        <v>0</v>
      </c>
      <c r="K33" s="364">
        <v>0</v>
      </c>
      <c r="L33" s="364">
        <v>0</v>
      </c>
      <c r="M33" s="364">
        <v>0</v>
      </c>
      <c r="N33" s="364">
        <v>0</v>
      </c>
      <c r="O33" s="364">
        <v>0</v>
      </c>
    </row>
    <row r="34" spans="1:15" s="117" customFormat="1" ht="20.100000000000001" customHeight="1">
      <c r="A34" s="75" t="s">
        <v>36</v>
      </c>
      <c r="B34" s="118">
        <v>16</v>
      </c>
      <c r="C34" s="118">
        <v>13</v>
      </c>
      <c r="D34" s="364">
        <v>0</v>
      </c>
      <c r="E34" s="364">
        <v>6</v>
      </c>
      <c r="F34" s="364">
        <v>0</v>
      </c>
      <c r="G34" s="364">
        <v>2</v>
      </c>
      <c r="H34" s="364">
        <v>0</v>
      </c>
      <c r="I34" s="364">
        <v>0</v>
      </c>
      <c r="J34" s="364">
        <v>0</v>
      </c>
      <c r="K34" s="364">
        <v>0</v>
      </c>
      <c r="L34" s="364">
        <v>1</v>
      </c>
      <c r="M34" s="364">
        <v>0</v>
      </c>
      <c r="N34" s="364">
        <v>0</v>
      </c>
      <c r="O34" s="364">
        <v>2</v>
      </c>
    </row>
    <row r="35" spans="1:15" s="117" customFormat="1" ht="20.100000000000001" customHeight="1">
      <c r="A35" s="75" t="s">
        <v>37</v>
      </c>
      <c r="B35" s="118">
        <v>8</v>
      </c>
      <c r="C35" s="118">
        <v>11</v>
      </c>
      <c r="D35" s="364">
        <v>0</v>
      </c>
      <c r="E35" s="364">
        <v>0</v>
      </c>
      <c r="F35" s="364">
        <v>0</v>
      </c>
      <c r="G35" s="364">
        <v>0</v>
      </c>
      <c r="H35" s="364">
        <v>0</v>
      </c>
      <c r="I35" s="364">
        <v>1</v>
      </c>
      <c r="J35" s="364">
        <v>0</v>
      </c>
      <c r="K35" s="364">
        <v>0</v>
      </c>
      <c r="L35" s="364">
        <v>2</v>
      </c>
      <c r="M35" s="364">
        <v>1</v>
      </c>
      <c r="N35" s="364">
        <v>0</v>
      </c>
      <c r="O35" s="364">
        <v>0</v>
      </c>
    </row>
    <row r="36" spans="1:15" s="150" customFormat="1" ht="20.100000000000001" customHeight="1">
      <c r="A36" s="71" t="s">
        <v>38</v>
      </c>
      <c r="B36" s="124">
        <v>115</v>
      </c>
      <c r="C36" s="124">
        <v>49</v>
      </c>
      <c r="D36" s="124">
        <v>9</v>
      </c>
      <c r="E36" s="124">
        <v>8</v>
      </c>
      <c r="F36" s="124">
        <v>3</v>
      </c>
      <c r="G36" s="124">
        <v>1</v>
      </c>
      <c r="H36" s="124">
        <v>5</v>
      </c>
      <c r="I36" s="124">
        <v>4</v>
      </c>
      <c r="J36" s="124">
        <v>2</v>
      </c>
      <c r="K36" s="124">
        <v>5</v>
      </c>
      <c r="L36" s="124">
        <v>3</v>
      </c>
      <c r="M36" s="124">
        <v>6</v>
      </c>
      <c r="N36" s="124">
        <v>46</v>
      </c>
      <c r="O36" s="124">
        <v>8</v>
      </c>
    </row>
    <row r="37" spans="1:15" s="117" customFormat="1" ht="20.100000000000001" customHeight="1">
      <c r="A37" s="75" t="s">
        <v>39</v>
      </c>
      <c r="B37" s="118">
        <v>4</v>
      </c>
      <c r="C37" s="118">
        <v>8</v>
      </c>
      <c r="D37" s="364">
        <v>0</v>
      </c>
      <c r="E37" s="364">
        <v>4</v>
      </c>
      <c r="F37" s="364">
        <v>0</v>
      </c>
      <c r="G37" s="364">
        <v>0</v>
      </c>
      <c r="H37" s="364">
        <v>1</v>
      </c>
      <c r="I37" s="364">
        <v>1</v>
      </c>
      <c r="J37" s="364">
        <v>0</v>
      </c>
      <c r="K37" s="364">
        <v>0</v>
      </c>
      <c r="L37" s="364">
        <v>0</v>
      </c>
      <c r="M37" s="364">
        <v>1</v>
      </c>
      <c r="N37" s="364">
        <v>0</v>
      </c>
      <c r="O37" s="364">
        <v>0</v>
      </c>
    </row>
    <row r="38" spans="1:15" s="117" customFormat="1" ht="20.100000000000001" customHeight="1">
      <c r="A38" s="75" t="s">
        <v>40</v>
      </c>
      <c r="B38" s="118">
        <v>16</v>
      </c>
      <c r="C38" s="118">
        <v>5</v>
      </c>
      <c r="D38" s="364">
        <v>0</v>
      </c>
      <c r="E38" s="364">
        <v>0</v>
      </c>
      <c r="F38" s="364">
        <v>0</v>
      </c>
      <c r="G38" s="364">
        <v>0</v>
      </c>
      <c r="H38" s="364">
        <v>0</v>
      </c>
      <c r="I38" s="364">
        <v>0</v>
      </c>
      <c r="J38" s="364">
        <v>0</v>
      </c>
      <c r="K38" s="364">
        <v>0</v>
      </c>
      <c r="L38" s="364">
        <v>0</v>
      </c>
      <c r="M38" s="364">
        <v>4</v>
      </c>
      <c r="N38" s="364">
        <v>0</v>
      </c>
      <c r="O38" s="364">
        <v>1</v>
      </c>
    </row>
    <row r="39" spans="1:15" s="117" customFormat="1" ht="20.100000000000001" customHeight="1">
      <c r="A39" s="75" t="s">
        <v>41</v>
      </c>
      <c r="B39" s="118">
        <v>12</v>
      </c>
      <c r="C39" s="118">
        <v>5</v>
      </c>
      <c r="D39" s="364">
        <v>5</v>
      </c>
      <c r="E39" s="364">
        <v>2</v>
      </c>
      <c r="F39" s="364">
        <v>1</v>
      </c>
      <c r="G39" s="364">
        <v>0</v>
      </c>
      <c r="H39" s="364">
        <v>0</v>
      </c>
      <c r="I39" s="364">
        <v>0</v>
      </c>
      <c r="J39" s="364">
        <v>1</v>
      </c>
      <c r="K39" s="364">
        <v>2</v>
      </c>
      <c r="L39" s="364">
        <v>0</v>
      </c>
      <c r="M39" s="364">
        <v>0</v>
      </c>
      <c r="N39" s="364">
        <v>1</v>
      </c>
      <c r="O39" s="364">
        <v>1</v>
      </c>
    </row>
    <row r="40" spans="1:15" s="117" customFormat="1" ht="20.100000000000001" customHeight="1">
      <c r="A40" s="75" t="s">
        <v>42</v>
      </c>
      <c r="B40" s="118">
        <v>33</v>
      </c>
      <c r="C40" s="118">
        <v>14</v>
      </c>
      <c r="D40" s="364">
        <v>0</v>
      </c>
      <c r="E40" s="364">
        <v>1</v>
      </c>
      <c r="F40" s="364">
        <v>1</v>
      </c>
      <c r="G40" s="364">
        <v>0</v>
      </c>
      <c r="H40" s="364">
        <v>1</v>
      </c>
      <c r="I40" s="364">
        <v>1</v>
      </c>
      <c r="J40" s="364">
        <v>0</v>
      </c>
      <c r="K40" s="364">
        <v>1</v>
      </c>
      <c r="L40" s="364">
        <v>1</v>
      </c>
      <c r="M40" s="364">
        <v>0</v>
      </c>
      <c r="N40" s="364">
        <v>29</v>
      </c>
      <c r="O40" s="364">
        <v>2</v>
      </c>
    </row>
    <row r="41" spans="1:15" s="117" customFormat="1" ht="20.100000000000001" customHeight="1">
      <c r="A41" s="75" t="s">
        <v>43</v>
      </c>
      <c r="B41" s="118">
        <v>3</v>
      </c>
      <c r="C41" s="118">
        <v>0</v>
      </c>
      <c r="D41" s="364">
        <v>1</v>
      </c>
      <c r="E41" s="364">
        <v>0</v>
      </c>
      <c r="F41" s="364">
        <v>0</v>
      </c>
      <c r="G41" s="364">
        <v>0</v>
      </c>
      <c r="H41" s="364">
        <v>0</v>
      </c>
      <c r="I41" s="364">
        <v>0</v>
      </c>
      <c r="J41" s="364">
        <v>0</v>
      </c>
      <c r="K41" s="364">
        <v>0</v>
      </c>
      <c r="L41" s="364">
        <v>0</v>
      </c>
      <c r="M41" s="364">
        <v>0</v>
      </c>
      <c r="N41" s="364">
        <v>0</v>
      </c>
      <c r="O41" s="364">
        <v>0</v>
      </c>
    </row>
    <row r="42" spans="1:15" s="117" customFormat="1" ht="20.100000000000001" customHeight="1">
      <c r="A42" s="75" t="s">
        <v>44</v>
      </c>
      <c r="B42" s="118">
        <v>47</v>
      </c>
      <c r="C42" s="118">
        <v>17</v>
      </c>
      <c r="D42" s="364">
        <v>3</v>
      </c>
      <c r="E42" s="364">
        <v>1</v>
      </c>
      <c r="F42" s="364">
        <v>1</v>
      </c>
      <c r="G42" s="364">
        <v>1</v>
      </c>
      <c r="H42" s="364">
        <v>3</v>
      </c>
      <c r="I42" s="364">
        <v>2</v>
      </c>
      <c r="J42" s="364">
        <v>1</v>
      </c>
      <c r="K42" s="364">
        <v>2</v>
      </c>
      <c r="L42" s="364">
        <v>2</v>
      </c>
      <c r="M42" s="364">
        <v>1</v>
      </c>
      <c r="N42" s="364">
        <v>16</v>
      </c>
      <c r="O42" s="364">
        <v>4</v>
      </c>
    </row>
    <row r="43" spans="1:15" s="117" customFormat="1" ht="20.100000000000001" customHeight="1">
      <c r="A43" s="71" t="s">
        <v>45</v>
      </c>
      <c r="B43" s="124">
        <v>45166</v>
      </c>
      <c r="C43" s="124">
        <v>42046</v>
      </c>
      <c r="D43" s="124">
        <v>4788</v>
      </c>
      <c r="E43" s="124">
        <v>4700</v>
      </c>
      <c r="F43" s="124">
        <v>4611</v>
      </c>
      <c r="G43" s="124">
        <v>4615</v>
      </c>
      <c r="H43" s="124">
        <v>5434</v>
      </c>
      <c r="I43" s="124">
        <v>4014</v>
      </c>
      <c r="J43" s="124">
        <v>3448</v>
      </c>
      <c r="K43" s="124">
        <v>2967</v>
      </c>
      <c r="L43" s="124">
        <v>2384</v>
      </c>
      <c r="M43" s="124">
        <v>1299</v>
      </c>
      <c r="N43" s="124">
        <v>2986</v>
      </c>
      <c r="O43" s="124">
        <v>2426</v>
      </c>
    </row>
    <row r="44" spans="1:15" s="117" customFormat="1" ht="20.100000000000001" customHeight="1">
      <c r="A44" s="75" t="s">
        <v>46</v>
      </c>
      <c r="B44" s="118">
        <v>1272</v>
      </c>
      <c r="C44" s="118">
        <v>1302</v>
      </c>
      <c r="D44" s="364">
        <v>158</v>
      </c>
      <c r="E44" s="364">
        <v>121</v>
      </c>
      <c r="F44" s="364">
        <v>87</v>
      </c>
      <c r="G44" s="364">
        <v>83</v>
      </c>
      <c r="H44" s="364">
        <v>150</v>
      </c>
      <c r="I44" s="364">
        <v>87</v>
      </c>
      <c r="J44" s="364">
        <v>63</v>
      </c>
      <c r="K44" s="364">
        <v>108</v>
      </c>
      <c r="L44" s="364">
        <v>48</v>
      </c>
      <c r="M44" s="364">
        <v>45</v>
      </c>
      <c r="N44" s="364">
        <v>38</v>
      </c>
      <c r="O44" s="364">
        <v>100</v>
      </c>
    </row>
    <row r="45" spans="1:15" s="117" customFormat="1" ht="20.100000000000001" customHeight="1">
      <c r="A45" s="75" t="s">
        <v>47</v>
      </c>
      <c r="B45" s="118">
        <v>197</v>
      </c>
      <c r="C45" s="118">
        <v>200</v>
      </c>
      <c r="D45" s="364">
        <v>26</v>
      </c>
      <c r="E45" s="364">
        <v>24</v>
      </c>
      <c r="F45" s="364">
        <v>15</v>
      </c>
      <c r="G45" s="364">
        <v>13</v>
      </c>
      <c r="H45" s="364">
        <v>11</v>
      </c>
      <c r="I45" s="364">
        <v>10</v>
      </c>
      <c r="J45" s="364">
        <v>6</v>
      </c>
      <c r="K45" s="364">
        <v>8</v>
      </c>
      <c r="L45" s="364">
        <v>2</v>
      </c>
      <c r="M45" s="364">
        <v>8</v>
      </c>
      <c r="N45" s="364">
        <v>3</v>
      </c>
      <c r="O45" s="364">
        <v>4</v>
      </c>
    </row>
    <row r="46" spans="1:15" s="117" customFormat="1" ht="20.100000000000001" customHeight="1">
      <c r="A46" s="75" t="s">
        <v>48</v>
      </c>
      <c r="B46" s="118">
        <v>660</v>
      </c>
      <c r="C46" s="118">
        <v>722</v>
      </c>
      <c r="D46" s="364">
        <v>43</v>
      </c>
      <c r="E46" s="364">
        <v>47</v>
      </c>
      <c r="F46" s="364">
        <v>130</v>
      </c>
      <c r="G46" s="364">
        <v>49</v>
      </c>
      <c r="H46" s="364">
        <v>55</v>
      </c>
      <c r="I46" s="364">
        <v>59</v>
      </c>
      <c r="J46" s="364">
        <v>72</v>
      </c>
      <c r="K46" s="364">
        <v>64</v>
      </c>
      <c r="L46" s="364">
        <v>21</v>
      </c>
      <c r="M46" s="364">
        <v>16</v>
      </c>
      <c r="N46" s="364">
        <v>42</v>
      </c>
      <c r="O46" s="364">
        <v>38</v>
      </c>
    </row>
    <row r="47" spans="1:15" s="117" customFormat="1" ht="20.100000000000001" customHeight="1">
      <c r="A47" s="75" t="s">
        <v>49</v>
      </c>
      <c r="B47" s="118">
        <v>209</v>
      </c>
      <c r="C47" s="118">
        <v>250</v>
      </c>
      <c r="D47" s="364">
        <v>18</v>
      </c>
      <c r="E47" s="364">
        <v>18</v>
      </c>
      <c r="F47" s="364">
        <v>37</v>
      </c>
      <c r="G47" s="364">
        <v>32</v>
      </c>
      <c r="H47" s="364">
        <v>35</v>
      </c>
      <c r="I47" s="364">
        <v>30</v>
      </c>
      <c r="J47" s="364">
        <v>3</v>
      </c>
      <c r="K47" s="364">
        <v>5</v>
      </c>
      <c r="L47" s="364">
        <v>3</v>
      </c>
      <c r="M47" s="364">
        <v>13</v>
      </c>
      <c r="N47" s="364">
        <v>8</v>
      </c>
      <c r="O47" s="364">
        <v>13</v>
      </c>
    </row>
    <row r="48" spans="1:15" s="117" customFormat="1" ht="20.100000000000001" customHeight="1">
      <c r="A48" s="75" t="s">
        <v>50</v>
      </c>
      <c r="B48" s="118">
        <v>5610</v>
      </c>
      <c r="C48" s="118">
        <v>4379</v>
      </c>
      <c r="D48" s="364">
        <v>330</v>
      </c>
      <c r="E48" s="364">
        <v>363</v>
      </c>
      <c r="F48" s="364">
        <v>282</v>
      </c>
      <c r="G48" s="364">
        <v>288</v>
      </c>
      <c r="H48" s="364">
        <v>426</v>
      </c>
      <c r="I48" s="364">
        <v>621</v>
      </c>
      <c r="J48" s="364">
        <v>268</v>
      </c>
      <c r="K48" s="364">
        <v>282</v>
      </c>
      <c r="L48" s="364">
        <v>203</v>
      </c>
      <c r="M48" s="364">
        <v>250</v>
      </c>
      <c r="N48" s="364">
        <v>279</v>
      </c>
      <c r="O48" s="364">
        <v>295</v>
      </c>
    </row>
    <row r="49" spans="1:15" s="117" customFormat="1" ht="20.100000000000001" customHeight="1">
      <c r="A49" s="75" t="s">
        <v>51</v>
      </c>
      <c r="B49" s="118">
        <v>105</v>
      </c>
      <c r="C49" s="118">
        <v>162</v>
      </c>
      <c r="D49" s="364">
        <v>12</v>
      </c>
      <c r="E49" s="364">
        <v>22</v>
      </c>
      <c r="F49" s="364">
        <v>9</v>
      </c>
      <c r="G49" s="364">
        <v>13</v>
      </c>
      <c r="H49" s="364">
        <v>15</v>
      </c>
      <c r="I49" s="364">
        <v>11</v>
      </c>
      <c r="J49" s="364">
        <v>6</v>
      </c>
      <c r="K49" s="364">
        <v>5</v>
      </c>
      <c r="L49" s="364">
        <v>9</v>
      </c>
      <c r="M49" s="364">
        <v>7</v>
      </c>
      <c r="N49" s="364">
        <v>2</v>
      </c>
      <c r="O49" s="364">
        <v>5</v>
      </c>
    </row>
    <row r="50" spans="1:15" s="117" customFormat="1" ht="20.100000000000001" customHeight="1">
      <c r="A50" s="75" t="s">
        <v>52</v>
      </c>
      <c r="B50" s="118">
        <v>2092</v>
      </c>
      <c r="C50" s="118">
        <v>1932</v>
      </c>
      <c r="D50" s="364">
        <v>142</v>
      </c>
      <c r="E50" s="364">
        <v>155</v>
      </c>
      <c r="F50" s="364">
        <v>246</v>
      </c>
      <c r="G50" s="364">
        <v>186</v>
      </c>
      <c r="H50" s="364">
        <v>95</v>
      </c>
      <c r="I50" s="364">
        <v>66</v>
      </c>
      <c r="J50" s="364">
        <v>53</v>
      </c>
      <c r="K50" s="364">
        <v>76</v>
      </c>
      <c r="L50" s="364">
        <v>50</v>
      </c>
      <c r="M50" s="364">
        <v>56</v>
      </c>
      <c r="N50" s="364">
        <v>116</v>
      </c>
      <c r="O50" s="364">
        <v>47</v>
      </c>
    </row>
    <row r="51" spans="1:15" s="117" customFormat="1" ht="20.100000000000001" customHeight="1">
      <c r="A51" s="75" t="s">
        <v>53</v>
      </c>
      <c r="B51" s="118">
        <v>36</v>
      </c>
      <c r="C51" s="118">
        <v>54</v>
      </c>
      <c r="D51" s="364">
        <v>1</v>
      </c>
      <c r="E51" s="364">
        <v>8</v>
      </c>
      <c r="F51" s="364">
        <v>0</v>
      </c>
      <c r="G51" s="364">
        <v>0</v>
      </c>
      <c r="H51" s="364">
        <v>2</v>
      </c>
      <c r="I51" s="364">
        <v>1</v>
      </c>
      <c r="J51" s="364">
        <v>2</v>
      </c>
      <c r="K51" s="364">
        <v>0</v>
      </c>
      <c r="L51" s="364">
        <v>0</v>
      </c>
      <c r="M51" s="364">
        <v>1</v>
      </c>
      <c r="N51" s="364">
        <v>1</v>
      </c>
      <c r="O51" s="364">
        <v>30</v>
      </c>
    </row>
    <row r="52" spans="1:15" s="117" customFormat="1" ht="20.100000000000001" customHeight="1">
      <c r="A52" s="75" t="s">
        <v>54</v>
      </c>
      <c r="B52" s="118">
        <v>7475</v>
      </c>
      <c r="C52" s="118">
        <v>7748</v>
      </c>
      <c r="D52" s="364">
        <v>642</v>
      </c>
      <c r="E52" s="364">
        <v>699</v>
      </c>
      <c r="F52" s="364">
        <v>720</v>
      </c>
      <c r="G52" s="364">
        <v>874</v>
      </c>
      <c r="H52" s="364">
        <v>773</v>
      </c>
      <c r="I52" s="364">
        <v>852</v>
      </c>
      <c r="J52" s="364">
        <v>474</v>
      </c>
      <c r="K52" s="364">
        <v>596</v>
      </c>
      <c r="L52" s="364">
        <v>676</v>
      </c>
      <c r="M52" s="364">
        <v>207</v>
      </c>
      <c r="N52" s="364">
        <v>734</v>
      </c>
      <c r="O52" s="364">
        <v>320</v>
      </c>
    </row>
    <row r="53" spans="1:15" s="117" customFormat="1" ht="20.100000000000001" customHeight="1">
      <c r="A53" s="75" t="s">
        <v>55</v>
      </c>
      <c r="B53" s="118">
        <v>15</v>
      </c>
      <c r="C53" s="118">
        <v>40</v>
      </c>
      <c r="D53" s="364">
        <v>1</v>
      </c>
      <c r="E53" s="364">
        <v>2</v>
      </c>
      <c r="F53" s="364">
        <v>2</v>
      </c>
      <c r="G53" s="364">
        <v>5</v>
      </c>
      <c r="H53" s="364">
        <v>0</v>
      </c>
      <c r="I53" s="364">
        <v>8</v>
      </c>
      <c r="J53" s="364">
        <v>0</v>
      </c>
      <c r="K53" s="364">
        <v>0</v>
      </c>
      <c r="L53" s="364">
        <v>0</v>
      </c>
      <c r="M53" s="364">
        <v>0</v>
      </c>
      <c r="N53" s="364">
        <v>2</v>
      </c>
      <c r="O53" s="364">
        <v>8</v>
      </c>
    </row>
    <row r="54" spans="1:15" s="117" customFormat="1" ht="20.100000000000001" customHeight="1">
      <c r="A54" s="75" t="s">
        <v>56</v>
      </c>
      <c r="B54" s="118">
        <v>673</v>
      </c>
      <c r="C54" s="118">
        <v>630</v>
      </c>
      <c r="D54" s="364">
        <v>59</v>
      </c>
      <c r="E54" s="364">
        <v>55</v>
      </c>
      <c r="F54" s="364">
        <v>30</v>
      </c>
      <c r="G54" s="364">
        <v>41</v>
      </c>
      <c r="H54" s="364">
        <v>62</v>
      </c>
      <c r="I54" s="364">
        <v>55</v>
      </c>
      <c r="J54" s="364">
        <v>42</v>
      </c>
      <c r="K54" s="364">
        <v>42</v>
      </c>
      <c r="L54" s="364">
        <v>50</v>
      </c>
      <c r="M54" s="364">
        <v>33</v>
      </c>
      <c r="N54" s="364">
        <v>44</v>
      </c>
      <c r="O54" s="364">
        <v>51</v>
      </c>
    </row>
    <row r="55" spans="1:15" s="117" customFormat="1" ht="20.100000000000001" customHeight="1">
      <c r="A55" s="75" t="s">
        <v>57</v>
      </c>
      <c r="B55" s="118">
        <v>72</v>
      </c>
      <c r="C55" s="118">
        <v>49</v>
      </c>
      <c r="D55" s="364">
        <v>9</v>
      </c>
      <c r="E55" s="364">
        <v>2</v>
      </c>
      <c r="F55" s="364">
        <v>5</v>
      </c>
      <c r="G55" s="364">
        <v>2</v>
      </c>
      <c r="H55" s="364">
        <v>3</v>
      </c>
      <c r="I55" s="364">
        <v>1</v>
      </c>
      <c r="J55" s="364">
        <v>2</v>
      </c>
      <c r="K55" s="364">
        <v>10</v>
      </c>
      <c r="L55" s="364">
        <v>2</v>
      </c>
      <c r="M55" s="364">
        <v>1</v>
      </c>
      <c r="N55" s="364">
        <v>5</v>
      </c>
      <c r="O55" s="364">
        <v>1</v>
      </c>
    </row>
    <row r="56" spans="1:15" s="117" customFormat="1" ht="20.100000000000001" customHeight="1">
      <c r="A56" s="75" t="s">
        <v>58</v>
      </c>
      <c r="B56" s="118">
        <v>12178</v>
      </c>
      <c r="C56" s="118">
        <v>10027</v>
      </c>
      <c r="D56" s="364">
        <v>1781</v>
      </c>
      <c r="E56" s="364">
        <v>1616</v>
      </c>
      <c r="F56" s="364">
        <v>1498</v>
      </c>
      <c r="G56" s="364">
        <v>1071</v>
      </c>
      <c r="H56" s="364">
        <v>1499</v>
      </c>
      <c r="I56" s="364">
        <v>825</v>
      </c>
      <c r="J56" s="364">
        <v>1346</v>
      </c>
      <c r="K56" s="364">
        <v>461</v>
      </c>
      <c r="L56" s="364">
        <v>786</v>
      </c>
      <c r="M56" s="364">
        <v>214</v>
      </c>
      <c r="N56" s="364">
        <v>1131</v>
      </c>
      <c r="O56" s="364">
        <v>399</v>
      </c>
    </row>
    <row r="57" spans="1:15" s="117" customFormat="1" ht="20.100000000000001" customHeight="1">
      <c r="A57" s="75" t="s">
        <v>59</v>
      </c>
      <c r="B57" s="118">
        <v>3506</v>
      </c>
      <c r="C57" s="118">
        <v>3825</v>
      </c>
      <c r="D57" s="364">
        <v>517</v>
      </c>
      <c r="E57" s="364">
        <v>621</v>
      </c>
      <c r="F57" s="364">
        <v>678</v>
      </c>
      <c r="G57" s="364">
        <v>778</v>
      </c>
      <c r="H57" s="364">
        <v>400</v>
      </c>
      <c r="I57" s="364">
        <v>241</v>
      </c>
      <c r="J57" s="364">
        <v>129</v>
      </c>
      <c r="K57" s="364">
        <v>220</v>
      </c>
      <c r="L57" s="364">
        <v>39</v>
      </c>
      <c r="M57" s="364">
        <v>46</v>
      </c>
      <c r="N57" s="364">
        <v>87</v>
      </c>
      <c r="O57" s="364">
        <v>146</v>
      </c>
    </row>
    <row r="58" spans="1:15" s="117" customFormat="1" ht="20.100000000000001" customHeight="1">
      <c r="A58" s="75" t="s">
        <v>60</v>
      </c>
      <c r="B58" s="118">
        <v>63</v>
      </c>
      <c r="C58" s="118">
        <v>126</v>
      </c>
      <c r="D58" s="364">
        <v>10</v>
      </c>
      <c r="E58" s="364">
        <v>25</v>
      </c>
      <c r="F58" s="364">
        <v>7</v>
      </c>
      <c r="G58" s="364">
        <v>10</v>
      </c>
      <c r="H58" s="364">
        <v>2</v>
      </c>
      <c r="I58" s="364">
        <v>8</v>
      </c>
      <c r="J58" s="364">
        <v>5</v>
      </c>
      <c r="K58" s="364">
        <v>5</v>
      </c>
      <c r="L58" s="364">
        <v>0</v>
      </c>
      <c r="M58" s="364">
        <v>5</v>
      </c>
      <c r="N58" s="364">
        <v>0</v>
      </c>
      <c r="O58" s="364">
        <v>33</v>
      </c>
    </row>
    <row r="59" spans="1:15" s="150" customFormat="1" ht="20.100000000000001" customHeight="1">
      <c r="A59" s="75" t="s">
        <v>61</v>
      </c>
      <c r="B59" s="118">
        <v>8632</v>
      </c>
      <c r="C59" s="118">
        <v>7317</v>
      </c>
      <c r="D59" s="364">
        <v>744</v>
      </c>
      <c r="E59" s="364">
        <v>621</v>
      </c>
      <c r="F59" s="364">
        <v>626</v>
      </c>
      <c r="G59" s="364">
        <v>826</v>
      </c>
      <c r="H59" s="364">
        <v>1711</v>
      </c>
      <c r="I59" s="364">
        <v>906</v>
      </c>
      <c r="J59" s="364">
        <v>872</v>
      </c>
      <c r="K59" s="364">
        <v>917</v>
      </c>
      <c r="L59" s="364">
        <v>456</v>
      </c>
      <c r="M59" s="364">
        <v>328</v>
      </c>
      <c r="N59" s="364">
        <v>386</v>
      </c>
      <c r="O59" s="364">
        <v>307</v>
      </c>
    </row>
    <row r="60" spans="1:15" s="150" customFormat="1" ht="20.100000000000001" customHeight="1">
      <c r="A60" s="75" t="s">
        <v>62</v>
      </c>
      <c r="B60" s="118">
        <v>21</v>
      </c>
      <c r="C60" s="118">
        <v>38</v>
      </c>
      <c r="D60" s="364">
        <v>6</v>
      </c>
      <c r="E60" s="364">
        <v>4</v>
      </c>
      <c r="F60" s="364">
        <v>0</v>
      </c>
      <c r="G60" s="364">
        <v>4</v>
      </c>
      <c r="H60" s="364">
        <v>0</v>
      </c>
      <c r="I60" s="364">
        <v>0</v>
      </c>
      <c r="J60" s="364">
        <v>1</v>
      </c>
      <c r="K60" s="364">
        <v>1</v>
      </c>
      <c r="L60" s="364">
        <v>0</v>
      </c>
      <c r="M60" s="364">
        <v>0</v>
      </c>
      <c r="N60" s="364">
        <v>6</v>
      </c>
      <c r="O60" s="364">
        <v>10</v>
      </c>
    </row>
    <row r="61" spans="1:15" s="150" customFormat="1" ht="20.100000000000001" customHeight="1">
      <c r="A61" s="75" t="s">
        <v>63</v>
      </c>
      <c r="B61" s="118">
        <v>41</v>
      </c>
      <c r="C61" s="118">
        <v>137</v>
      </c>
      <c r="D61" s="364">
        <v>2</v>
      </c>
      <c r="E61" s="364">
        <v>8</v>
      </c>
      <c r="F61" s="364">
        <v>1</v>
      </c>
      <c r="G61" s="364">
        <v>7</v>
      </c>
      <c r="H61" s="364">
        <v>2</v>
      </c>
      <c r="I61" s="364">
        <v>7</v>
      </c>
      <c r="J61" s="364">
        <v>3</v>
      </c>
      <c r="K61" s="364">
        <v>1</v>
      </c>
      <c r="L61" s="364">
        <v>0</v>
      </c>
      <c r="M61" s="364">
        <v>2</v>
      </c>
      <c r="N61" s="364">
        <v>0</v>
      </c>
      <c r="O61" s="364">
        <v>80</v>
      </c>
    </row>
    <row r="62" spans="1:15" s="117" customFormat="1" ht="20.100000000000001" customHeight="1">
      <c r="A62" s="75" t="s">
        <v>64</v>
      </c>
      <c r="B62" s="118">
        <v>1160</v>
      </c>
      <c r="C62" s="118">
        <v>1247</v>
      </c>
      <c r="D62" s="364">
        <v>170</v>
      </c>
      <c r="E62" s="364">
        <v>175</v>
      </c>
      <c r="F62" s="364">
        <v>144</v>
      </c>
      <c r="G62" s="364">
        <v>188</v>
      </c>
      <c r="H62" s="364">
        <v>108</v>
      </c>
      <c r="I62" s="364">
        <v>97</v>
      </c>
      <c r="J62" s="364">
        <v>52</v>
      </c>
      <c r="K62" s="364">
        <v>42</v>
      </c>
      <c r="L62" s="364">
        <v>7</v>
      </c>
      <c r="M62" s="364">
        <v>32</v>
      </c>
      <c r="N62" s="364">
        <v>29</v>
      </c>
      <c r="O62" s="364">
        <v>34</v>
      </c>
    </row>
    <row r="63" spans="1:15" s="117" customFormat="1" ht="20.100000000000001" customHeight="1">
      <c r="A63" s="75" t="s">
        <v>65</v>
      </c>
      <c r="B63" s="118">
        <v>709</v>
      </c>
      <c r="C63" s="118">
        <v>1046</v>
      </c>
      <c r="D63" s="364">
        <v>58</v>
      </c>
      <c r="E63" s="364">
        <v>80</v>
      </c>
      <c r="F63" s="364">
        <v>52</v>
      </c>
      <c r="G63" s="364">
        <v>101</v>
      </c>
      <c r="H63" s="364">
        <v>46</v>
      </c>
      <c r="I63" s="364">
        <v>73</v>
      </c>
      <c r="J63" s="364">
        <v>24</v>
      </c>
      <c r="K63" s="364">
        <v>38</v>
      </c>
      <c r="L63" s="364">
        <v>17</v>
      </c>
      <c r="M63" s="364">
        <v>19</v>
      </c>
      <c r="N63" s="364">
        <v>46</v>
      </c>
      <c r="O63" s="364">
        <v>55</v>
      </c>
    </row>
    <row r="64" spans="1:15" s="150" customFormat="1" ht="20.100000000000001" customHeight="1">
      <c r="A64" s="75" t="s">
        <v>66</v>
      </c>
      <c r="B64" s="118">
        <v>440</v>
      </c>
      <c r="C64" s="118">
        <v>815</v>
      </c>
      <c r="D64" s="364">
        <v>59</v>
      </c>
      <c r="E64" s="364">
        <v>34</v>
      </c>
      <c r="F64" s="364">
        <v>42</v>
      </c>
      <c r="G64" s="364">
        <v>44</v>
      </c>
      <c r="H64" s="364">
        <v>39</v>
      </c>
      <c r="I64" s="364">
        <v>56</v>
      </c>
      <c r="J64" s="364">
        <v>25</v>
      </c>
      <c r="K64" s="364">
        <v>86</v>
      </c>
      <c r="L64" s="364">
        <v>15</v>
      </c>
      <c r="M64" s="364">
        <v>16</v>
      </c>
      <c r="N64" s="364">
        <v>27</v>
      </c>
      <c r="O64" s="364">
        <v>450</v>
      </c>
    </row>
    <row r="65" spans="1:15" s="117" customFormat="1" ht="20.100000000000001" customHeight="1">
      <c r="A65" s="71" t="s">
        <v>67</v>
      </c>
      <c r="B65" s="124">
        <v>11</v>
      </c>
      <c r="C65" s="124">
        <v>12</v>
      </c>
      <c r="D65" s="124">
        <v>1</v>
      </c>
      <c r="E65" s="124">
        <v>1</v>
      </c>
      <c r="F65" s="124">
        <v>2</v>
      </c>
      <c r="G65" s="124">
        <v>0</v>
      </c>
      <c r="H65" s="124">
        <v>1</v>
      </c>
      <c r="I65" s="124">
        <v>1</v>
      </c>
      <c r="J65" s="124">
        <v>0</v>
      </c>
      <c r="K65" s="124">
        <v>0</v>
      </c>
      <c r="L65" s="124">
        <v>0</v>
      </c>
      <c r="M65" s="124">
        <v>2</v>
      </c>
      <c r="N65" s="124">
        <v>1</v>
      </c>
      <c r="O65" s="124">
        <v>3</v>
      </c>
    </row>
    <row r="66" spans="1:15" s="117" customFormat="1" ht="20.100000000000001" customHeight="1">
      <c r="A66" s="75" t="s">
        <v>68</v>
      </c>
      <c r="B66" s="117">
        <v>7</v>
      </c>
      <c r="C66" s="117">
        <v>9</v>
      </c>
      <c r="D66" s="364">
        <v>0</v>
      </c>
      <c r="E66" s="364">
        <v>1</v>
      </c>
      <c r="F66" s="364">
        <v>2</v>
      </c>
      <c r="G66" s="364">
        <v>0</v>
      </c>
      <c r="H66" s="364">
        <v>1</v>
      </c>
      <c r="I66" s="364">
        <v>0</v>
      </c>
      <c r="J66" s="364">
        <v>0</v>
      </c>
      <c r="K66" s="364">
        <v>0</v>
      </c>
      <c r="L66" s="364">
        <v>0</v>
      </c>
      <c r="M66" s="364">
        <v>2</v>
      </c>
      <c r="N66" s="364">
        <v>1</v>
      </c>
      <c r="O66" s="364">
        <v>2</v>
      </c>
    </row>
    <row r="67" spans="1:15" s="117" customFormat="1" ht="20.100000000000001" customHeight="1">
      <c r="A67" s="75" t="s">
        <v>69</v>
      </c>
      <c r="B67" s="117">
        <v>2</v>
      </c>
      <c r="C67" s="117">
        <v>3</v>
      </c>
      <c r="D67" s="364">
        <v>0</v>
      </c>
      <c r="E67" s="364">
        <v>0</v>
      </c>
      <c r="F67" s="364">
        <v>0</v>
      </c>
      <c r="G67" s="364">
        <v>0</v>
      </c>
      <c r="H67" s="364">
        <v>0</v>
      </c>
      <c r="I67" s="364">
        <v>1</v>
      </c>
      <c r="J67" s="364">
        <v>0</v>
      </c>
      <c r="K67" s="364">
        <v>0</v>
      </c>
      <c r="L67" s="364">
        <v>0</v>
      </c>
      <c r="M67" s="364">
        <v>0</v>
      </c>
      <c r="N67" s="364">
        <v>0</v>
      </c>
      <c r="O67" s="364">
        <v>1</v>
      </c>
    </row>
    <row r="68" spans="1:15" s="117" customFormat="1" ht="20.100000000000001" customHeight="1">
      <c r="A68" s="75" t="s">
        <v>70</v>
      </c>
      <c r="B68" s="117">
        <v>2</v>
      </c>
      <c r="C68" s="117">
        <v>0</v>
      </c>
      <c r="D68" s="364">
        <v>1</v>
      </c>
      <c r="E68" s="364">
        <v>0</v>
      </c>
      <c r="F68" s="364">
        <v>0</v>
      </c>
      <c r="G68" s="364">
        <v>0</v>
      </c>
      <c r="H68" s="364">
        <v>0</v>
      </c>
      <c r="I68" s="364">
        <v>0</v>
      </c>
      <c r="J68" s="364">
        <v>0</v>
      </c>
      <c r="K68" s="364">
        <v>0</v>
      </c>
      <c r="L68" s="364">
        <v>0</v>
      </c>
      <c r="M68" s="364">
        <v>0</v>
      </c>
      <c r="N68" s="364">
        <v>0</v>
      </c>
      <c r="O68" s="364">
        <v>0</v>
      </c>
    </row>
    <row r="69" spans="1:15" s="150" customFormat="1" ht="20.100000000000001" customHeight="1" thickBot="1">
      <c r="A69" s="78" t="s">
        <v>71</v>
      </c>
      <c r="B69" s="132">
        <v>0</v>
      </c>
      <c r="C69" s="132">
        <v>0</v>
      </c>
      <c r="D69" s="365">
        <v>0</v>
      </c>
      <c r="E69" s="365">
        <v>0</v>
      </c>
      <c r="F69" s="365">
        <v>0</v>
      </c>
      <c r="G69" s="365">
        <v>0</v>
      </c>
      <c r="H69" s="365">
        <v>0</v>
      </c>
      <c r="I69" s="365">
        <v>0</v>
      </c>
      <c r="J69" s="365">
        <v>0</v>
      </c>
      <c r="K69" s="365">
        <v>0</v>
      </c>
      <c r="L69" s="365">
        <v>0</v>
      </c>
      <c r="M69" s="365">
        <v>0</v>
      </c>
      <c r="N69" s="365">
        <v>0</v>
      </c>
      <c r="O69" s="365">
        <v>0</v>
      </c>
    </row>
    <row r="70" spans="1:15" s="250" customFormat="1" ht="15.95" customHeight="1">
      <c r="A70" s="190" t="s">
        <v>489</v>
      </c>
      <c r="B70" s="248"/>
      <c r="C70" s="386"/>
      <c r="F70" s="248"/>
      <c r="G70" s="248"/>
      <c r="H70" s="248"/>
      <c r="I70" s="248"/>
      <c r="L70" s="248"/>
      <c r="M70" s="380"/>
      <c r="O70" s="233" t="s">
        <v>80</v>
      </c>
    </row>
    <row r="71" spans="1:15" s="218" customFormat="1" ht="24.95" customHeight="1">
      <c r="A71" s="220" t="s">
        <v>483</v>
      </c>
      <c r="B71" s="220"/>
      <c r="C71" s="220"/>
      <c r="D71" s="387"/>
      <c r="E71" s="388"/>
      <c r="F71" s="388"/>
      <c r="G71" s="388"/>
      <c r="H71" s="388"/>
      <c r="I71" s="388"/>
      <c r="J71" s="388"/>
      <c r="K71" s="388"/>
      <c r="L71" s="388"/>
      <c r="M71" s="381"/>
      <c r="N71" s="382"/>
    </row>
    <row r="72" spans="1:15" s="221" customFormat="1" ht="24.95" customHeight="1" thickBot="1">
      <c r="A72" s="180" t="s">
        <v>488</v>
      </c>
      <c r="B72" s="218"/>
      <c r="C72" s="218"/>
      <c r="M72" s="383" t="s">
        <v>81</v>
      </c>
      <c r="N72" s="261"/>
      <c r="O72" s="218"/>
    </row>
    <row r="73" spans="1:15" s="62" customFormat="1" ht="20.100000000000001" customHeight="1">
      <c r="A73" s="1474" t="s">
        <v>1</v>
      </c>
      <c r="B73" s="1496" t="s">
        <v>401</v>
      </c>
      <c r="C73" s="1497"/>
      <c r="D73" s="1497"/>
      <c r="E73" s="1497"/>
      <c r="F73" s="1497"/>
      <c r="G73" s="1497"/>
      <c r="H73" s="1497"/>
      <c r="I73" s="1497"/>
      <c r="J73" s="1497"/>
      <c r="K73" s="1497"/>
      <c r="L73" s="1497"/>
      <c r="M73" s="1497"/>
      <c r="N73" s="99"/>
    </row>
    <row r="74" spans="1:15" ht="20.100000000000001" customHeight="1">
      <c r="A74" s="1474"/>
      <c r="B74" s="173" t="s">
        <v>82</v>
      </c>
      <c r="C74" s="173"/>
      <c r="D74" s="173" t="s">
        <v>83</v>
      </c>
      <c r="E74" s="173"/>
      <c r="F74" s="173" t="s">
        <v>84</v>
      </c>
      <c r="G74" s="173"/>
      <c r="H74" s="173" t="s">
        <v>85</v>
      </c>
      <c r="I74" s="173"/>
      <c r="J74" s="173" t="s">
        <v>86</v>
      </c>
      <c r="K74" s="173"/>
      <c r="L74" s="173" t="s">
        <v>87</v>
      </c>
      <c r="M74" s="166"/>
      <c r="O74" s="75"/>
    </row>
    <row r="75" spans="1:15" ht="20.100000000000001" customHeight="1">
      <c r="A75" s="1475"/>
      <c r="B75" s="60">
        <v>2010</v>
      </c>
      <c r="C75" s="60">
        <v>2011</v>
      </c>
      <c r="D75" s="60">
        <v>2010</v>
      </c>
      <c r="E75" s="60">
        <v>2011</v>
      </c>
      <c r="F75" s="60">
        <v>2010</v>
      </c>
      <c r="G75" s="60">
        <v>2011</v>
      </c>
      <c r="H75" s="60">
        <v>2010</v>
      </c>
      <c r="I75" s="60">
        <v>2011</v>
      </c>
      <c r="J75" s="60">
        <v>2010</v>
      </c>
      <c r="K75" s="60">
        <v>2011</v>
      </c>
      <c r="L75" s="60">
        <v>2010</v>
      </c>
      <c r="M75" s="91">
        <v>2011</v>
      </c>
      <c r="O75" s="75"/>
    </row>
    <row r="76" spans="1:15" ht="20.100000000000001" customHeight="1">
      <c r="A76" s="67" t="s">
        <v>438</v>
      </c>
      <c r="B76" s="68">
        <v>3853</v>
      </c>
      <c r="C76" s="68">
        <v>3095</v>
      </c>
      <c r="D76" s="68">
        <v>3963</v>
      </c>
      <c r="E76" s="68">
        <v>3575</v>
      </c>
      <c r="F76" s="68">
        <v>2838</v>
      </c>
      <c r="G76" s="68">
        <v>2116</v>
      </c>
      <c r="H76" s="68">
        <v>3532</v>
      </c>
      <c r="I76" s="68">
        <v>3971</v>
      </c>
      <c r="J76" s="68">
        <v>4168</v>
      </c>
      <c r="K76" s="68">
        <v>4028</v>
      </c>
      <c r="L76" s="68">
        <v>3942</v>
      </c>
      <c r="M76" s="68">
        <v>5529</v>
      </c>
      <c r="N76" s="62"/>
      <c r="O76" s="389"/>
    </row>
    <row r="77" spans="1:15" s="150" customFormat="1" ht="20.100000000000001" customHeight="1">
      <c r="A77" s="71" t="s">
        <v>10</v>
      </c>
      <c r="B77" s="124">
        <v>6</v>
      </c>
      <c r="C77" s="124">
        <v>14</v>
      </c>
      <c r="D77" s="124">
        <v>6</v>
      </c>
      <c r="E77" s="124">
        <v>11</v>
      </c>
      <c r="F77" s="124">
        <v>4</v>
      </c>
      <c r="G77" s="124">
        <v>11</v>
      </c>
      <c r="H77" s="124">
        <v>10</v>
      </c>
      <c r="I77" s="124">
        <v>18</v>
      </c>
      <c r="J77" s="124">
        <v>5</v>
      </c>
      <c r="K77" s="124">
        <v>12</v>
      </c>
      <c r="L77" s="124">
        <v>3</v>
      </c>
      <c r="M77" s="124">
        <v>11</v>
      </c>
      <c r="N77" s="59"/>
      <c r="O77" s="390"/>
    </row>
    <row r="78" spans="1:15" s="117" customFormat="1" ht="20.100000000000001" customHeight="1">
      <c r="A78" s="75" t="s">
        <v>11</v>
      </c>
      <c r="B78" s="364">
        <v>1</v>
      </c>
      <c r="C78" s="364">
        <v>0</v>
      </c>
      <c r="D78" s="364">
        <v>0</v>
      </c>
      <c r="E78" s="364">
        <v>0</v>
      </c>
      <c r="F78" s="364">
        <v>0</v>
      </c>
      <c r="G78" s="364">
        <v>1</v>
      </c>
      <c r="H78" s="364">
        <v>0</v>
      </c>
      <c r="I78" s="364">
        <v>0</v>
      </c>
      <c r="J78" s="364">
        <v>0</v>
      </c>
      <c r="K78" s="364">
        <v>0</v>
      </c>
      <c r="L78" s="364">
        <v>1</v>
      </c>
      <c r="M78" s="364">
        <v>2</v>
      </c>
      <c r="N78" s="391"/>
    </row>
    <row r="79" spans="1:15" s="117" customFormat="1" ht="20.100000000000001" customHeight="1">
      <c r="A79" s="75" t="s">
        <v>12</v>
      </c>
      <c r="B79" s="364">
        <v>0</v>
      </c>
      <c r="C79" s="364">
        <v>1</v>
      </c>
      <c r="D79" s="364">
        <v>0</v>
      </c>
      <c r="E79" s="364">
        <v>0</v>
      </c>
      <c r="F79" s="364">
        <v>0</v>
      </c>
      <c r="G79" s="364">
        <v>0</v>
      </c>
      <c r="H79" s="364">
        <v>1</v>
      </c>
      <c r="I79" s="364">
        <v>0</v>
      </c>
      <c r="J79" s="364">
        <v>0</v>
      </c>
      <c r="K79" s="364">
        <v>4</v>
      </c>
      <c r="L79" s="364">
        <v>0</v>
      </c>
      <c r="M79" s="364">
        <v>2</v>
      </c>
      <c r="N79" s="391"/>
      <c r="O79" s="392"/>
    </row>
    <row r="80" spans="1:15" s="117" customFormat="1" ht="20.100000000000001" customHeight="1">
      <c r="A80" s="75" t="s">
        <v>13</v>
      </c>
      <c r="B80" s="364">
        <v>2</v>
      </c>
      <c r="C80" s="364">
        <v>0</v>
      </c>
      <c r="D80" s="364">
        <v>0</v>
      </c>
      <c r="E80" s="364">
        <v>0</v>
      </c>
      <c r="F80" s="364">
        <v>1</v>
      </c>
      <c r="G80" s="364">
        <v>1</v>
      </c>
      <c r="H80" s="364">
        <v>0</v>
      </c>
      <c r="I80" s="364">
        <v>1</v>
      </c>
      <c r="J80" s="364">
        <v>1</v>
      </c>
      <c r="K80" s="364">
        <v>0</v>
      </c>
      <c r="L80" s="364">
        <v>1</v>
      </c>
      <c r="M80" s="364">
        <v>1</v>
      </c>
      <c r="N80" s="391"/>
      <c r="O80" s="392"/>
    </row>
    <row r="81" spans="1:15" s="117" customFormat="1" ht="20.100000000000001" customHeight="1">
      <c r="A81" s="75" t="s">
        <v>14</v>
      </c>
      <c r="B81" s="364">
        <v>0</v>
      </c>
      <c r="C81" s="364">
        <v>1</v>
      </c>
      <c r="D81" s="364">
        <v>1</v>
      </c>
      <c r="E81" s="364">
        <v>1</v>
      </c>
      <c r="F81" s="364">
        <v>0</v>
      </c>
      <c r="G81" s="364">
        <v>4</v>
      </c>
      <c r="H81" s="364">
        <v>0</v>
      </c>
      <c r="I81" s="364">
        <v>1</v>
      </c>
      <c r="J81" s="364">
        <v>1</v>
      </c>
      <c r="K81" s="364">
        <v>0</v>
      </c>
      <c r="L81" s="364">
        <v>0</v>
      </c>
      <c r="M81" s="364">
        <v>1</v>
      </c>
      <c r="N81" s="391"/>
      <c r="O81" s="392"/>
    </row>
    <row r="82" spans="1:15" s="117" customFormat="1" ht="20.100000000000001" customHeight="1">
      <c r="A82" s="75" t="s">
        <v>15</v>
      </c>
      <c r="B82" s="364">
        <v>3</v>
      </c>
      <c r="C82" s="364">
        <v>12</v>
      </c>
      <c r="D82" s="364">
        <v>5</v>
      </c>
      <c r="E82" s="364">
        <v>10</v>
      </c>
      <c r="F82" s="364">
        <v>3</v>
      </c>
      <c r="G82" s="364">
        <v>5</v>
      </c>
      <c r="H82" s="364">
        <v>9</v>
      </c>
      <c r="I82" s="364">
        <v>16</v>
      </c>
      <c r="J82" s="364">
        <v>3</v>
      </c>
      <c r="K82" s="364">
        <v>8</v>
      </c>
      <c r="L82" s="364">
        <v>1</v>
      </c>
      <c r="M82" s="364">
        <v>5</v>
      </c>
      <c r="N82" s="391"/>
      <c r="O82" s="392"/>
    </row>
    <row r="83" spans="1:15" s="150" customFormat="1" ht="20.100000000000001" customHeight="1">
      <c r="A83" s="71" t="s">
        <v>16</v>
      </c>
      <c r="B83" s="124">
        <v>0</v>
      </c>
      <c r="C83" s="124">
        <v>1</v>
      </c>
      <c r="D83" s="124">
        <v>0</v>
      </c>
      <c r="E83" s="124">
        <v>0</v>
      </c>
      <c r="F83" s="124">
        <v>0</v>
      </c>
      <c r="G83" s="124">
        <v>0</v>
      </c>
      <c r="H83" s="124">
        <v>3</v>
      </c>
      <c r="I83" s="124">
        <v>1</v>
      </c>
      <c r="J83" s="124">
        <v>1</v>
      </c>
      <c r="K83" s="124">
        <v>0</v>
      </c>
      <c r="L83" s="124">
        <v>2</v>
      </c>
      <c r="M83" s="124">
        <v>0</v>
      </c>
      <c r="N83" s="59"/>
      <c r="O83" s="392"/>
    </row>
    <row r="84" spans="1:15" s="117" customFormat="1" ht="20.100000000000001" customHeight="1">
      <c r="A84" s="75" t="s">
        <v>17</v>
      </c>
      <c r="B84" s="364">
        <v>0</v>
      </c>
      <c r="C84" s="364">
        <v>0</v>
      </c>
      <c r="D84" s="364">
        <v>0</v>
      </c>
      <c r="E84" s="364">
        <v>0</v>
      </c>
      <c r="F84" s="364">
        <v>0</v>
      </c>
      <c r="G84" s="364">
        <v>0</v>
      </c>
      <c r="H84" s="364">
        <v>0</v>
      </c>
      <c r="I84" s="364">
        <v>0</v>
      </c>
      <c r="J84" s="364">
        <v>0</v>
      </c>
      <c r="K84" s="364">
        <v>0</v>
      </c>
      <c r="L84" s="364">
        <v>0</v>
      </c>
      <c r="M84" s="364">
        <v>0</v>
      </c>
      <c r="N84" s="391"/>
      <c r="O84" s="392"/>
    </row>
    <row r="85" spans="1:15" s="117" customFormat="1" ht="20.100000000000001" customHeight="1">
      <c r="A85" s="75" t="s">
        <v>18</v>
      </c>
      <c r="B85" s="364">
        <v>0</v>
      </c>
      <c r="C85" s="364">
        <v>0</v>
      </c>
      <c r="D85" s="364">
        <v>0</v>
      </c>
      <c r="E85" s="364">
        <v>0</v>
      </c>
      <c r="F85" s="364">
        <v>0</v>
      </c>
      <c r="G85" s="364">
        <v>0</v>
      </c>
      <c r="H85" s="364">
        <v>1</v>
      </c>
      <c r="I85" s="364">
        <v>0</v>
      </c>
      <c r="J85" s="364">
        <v>0</v>
      </c>
      <c r="K85" s="364">
        <v>0</v>
      </c>
      <c r="L85" s="364">
        <v>0</v>
      </c>
      <c r="M85" s="364">
        <v>0</v>
      </c>
      <c r="N85" s="391"/>
      <c r="O85" s="392"/>
    </row>
    <row r="86" spans="1:15" s="117" customFormat="1" ht="20.100000000000001" customHeight="1">
      <c r="A86" s="75" t="s">
        <v>19</v>
      </c>
      <c r="B86" s="364">
        <v>0</v>
      </c>
      <c r="C86" s="364">
        <v>1</v>
      </c>
      <c r="D86" s="364">
        <v>0</v>
      </c>
      <c r="E86" s="364">
        <v>0</v>
      </c>
      <c r="F86" s="364">
        <v>0</v>
      </c>
      <c r="G86" s="364">
        <v>0</v>
      </c>
      <c r="H86" s="364">
        <v>1</v>
      </c>
      <c r="I86" s="364">
        <v>0</v>
      </c>
      <c r="J86" s="364">
        <v>0</v>
      </c>
      <c r="K86" s="364">
        <v>0</v>
      </c>
      <c r="L86" s="364">
        <v>0</v>
      </c>
      <c r="M86" s="364">
        <v>0</v>
      </c>
      <c r="N86" s="391"/>
      <c r="O86" s="392"/>
    </row>
    <row r="87" spans="1:15" s="117" customFormat="1" ht="20.100000000000001" customHeight="1">
      <c r="A87" s="75" t="s">
        <v>20</v>
      </c>
      <c r="B87" s="364">
        <v>0</v>
      </c>
      <c r="C87" s="364">
        <v>0</v>
      </c>
      <c r="D87" s="364">
        <v>0</v>
      </c>
      <c r="E87" s="364">
        <v>0</v>
      </c>
      <c r="F87" s="364">
        <v>0</v>
      </c>
      <c r="G87" s="364">
        <v>0</v>
      </c>
      <c r="H87" s="364">
        <v>0</v>
      </c>
      <c r="I87" s="364">
        <v>0</v>
      </c>
      <c r="J87" s="364">
        <v>0</v>
      </c>
      <c r="K87" s="364">
        <v>0</v>
      </c>
      <c r="L87" s="364">
        <v>0</v>
      </c>
      <c r="M87" s="364">
        <v>0</v>
      </c>
      <c r="N87" s="391"/>
      <c r="O87" s="392"/>
    </row>
    <row r="88" spans="1:15" s="117" customFormat="1" ht="20.100000000000001" customHeight="1">
      <c r="A88" s="75" t="s">
        <v>79</v>
      </c>
      <c r="B88" s="364">
        <v>0</v>
      </c>
      <c r="C88" s="364">
        <v>0</v>
      </c>
      <c r="D88" s="364">
        <v>0</v>
      </c>
      <c r="E88" s="364">
        <v>0</v>
      </c>
      <c r="F88" s="364">
        <v>0</v>
      </c>
      <c r="G88" s="364">
        <v>0</v>
      </c>
      <c r="H88" s="364">
        <v>1</v>
      </c>
      <c r="I88" s="364">
        <v>1</v>
      </c>
      <c r="J88" s="364">
        <v>1</v>
      </c>
      <c r="K88" s="364">
        <v>0</v>
      </c>
      <c r="L88" s="364">
        <v>2</v>
      </c>
      <c r="M88" s="364">
        <v>0</v>
      </c>
      <c r="N88" s="391"/>
      <c r="O88" s="392"/>
    </row>
    <row r="89" spans="1:15" s="150" customFormat="1" ht="20.100000000000001" customHeight="1">
      <c r="A89" s="71" t="s">
        <v>21</v>
      </c>
      <c r="B89" s="124">
        <v>7</v>
      </c>
      <c r="C89" s="124">
        <v>1</v>
      </c>
      <c r="D89" s="124">
        <v>8</v>
      </c>
      <c r="E89" s="124">
        <v>9</v>
      </c>
      <c r="F89" s="124">
        <v>1</v>
      </c>
      <c r="G89" s="124">
        <v>2</v>
      </c>
      <c r="H89" s="124">
        <v>5</v>
      </c>
      <c r="I89" s="124">
        <v>5</v>
      </c>
      <c r="J89" s="124">
        <v>83</v>
      </c>
      <c r="K89" s="124">
        <v>7</v>
      </c>
      <c r="L89" s="124">
        <v>10</v>
      </c>
      <c r="M89" s="124">
        <v>13</v>
      </c>
      <c r="N89" s="59"/>
      <c r="O89" s="392"/>
    </row>
    <row r="90" spans="1:15" s="117" customFormat="1" ht="20.100000000000001" customHeight="1">
      <c r="A90" s="75" t="s">
        <v>22</v>
      </c>
      <c r="B90" s="364">
        <v>2</v>
      </c>
      <c r="C90" s="364">
        <v>0</v>
      </c>
      <c r="D90" s="364">
        <v>2</v>
      </c>
      <c r="E90" s="364">
        <v>4</v>
      </c>
      <c r="F90" s="364">
        <v>0</v>
      </c>
      <c r="G90" s="364">
        <v>0</v>
      </c>
      <c r="H90" s="364">
        <v>0</v>
      </c>
      <c r="I90" s="364">
        <v>0</v>
      </c>
      <c r="J90" s="364">
        <v>0</v>
      </c>
      <c r="K90" s="364">
        <v>0</v>
      </c>
      <c r="L90" s="364">
        <v>0</v>
      </c>
      <c r="M90" s="364">
        <v>1</v>
      </c>
      <c r="N90" s="391"/>
      <c r="O90" s="392"/>
    </row>
    <row r="91" spans="1:15" s="117" customFormat="1" ht="20.100000000000001" customHeight="1">
      <c r="A91" s="75" t="s">
        <v>23</v>
      </c>
      <c r="B91" s="364">
        <v>5</v>
      </c>
      <c r="C91" s="364">
        <v>1</v>
      </c>
      <c r="D91" s="364">
        <v>5</v>
      </c>
      <c r="E91" s="364">
        <v>4</v>
      </c>
      <c r="F91" s="364">
        <v>1</v>
      </c>
      <c r="G91" s="364">
        <v>2</v>
      </c>
      <c r="H91" s="364">
        <v>5</v>
      </c>
      <c r="I91" s="364">
        <v>5</v>
      </c>
      <c r="J91" s="364">
        <v>83</v>
      </c>
      <c r="K91" s="364">
        <v>7</v>
      </c>
      <c r="L91" s="364">
        <v>10</v>
      </c>
      <c r="M91" s="364">
        <v>12</v>
      </c>
      <c r="N91" s="391"/>
      <c r="O91" s="392"/>
    </row>
    <row r="92" spans="1:15" s="117" customFormat="1" ht="20.100000000000001" customHeight="1">
      <c r="A92" s="75" t="s">
        <v>24</v>
      </c>
      <c r="B92" s="364">
        <v>0</v>
      </c>
      <c r="C92" s="364">
        <v>0</v>
      </c>
      <c r="D92" s="364">
        <v>1</v>
      </c>
      <c r="E92" s="364">
        <v>1</v>
      </c>
      <c r="F92" s="364">
        <v>0</v>
      </c>
      <c r="G92" s="364">
        <v>0</v>
      </c>
      <c r="H92" s="364">
        <v>0</v>
      </c>
      <c r="I92" s="364">
        <v>0</v>
      </c>
      <c r="J92" s="364">
        <v>0</v>
      </c>
      <c r="K92" s="364">
        <v>0</v>
      </c>
      <c r="L92" s="364">
        <v>0</v>
      </c>
      <c r="M92" s="364">
        <v>0</v>
      </c>
      <c r="N92" s="391"/>
      <c r="O92" s="392"/>
    </row>
    <row r="93" spans="1:15" s="150" customFormat="1" ht="20.100000000000001" customHeight="1">
      <c r="A93" s="71" t="s">
        <v>25</v>
      </c>
      <c r="B93" s="124">
        <v>407</v>
      </c>
      <c r="C93" s="124">
        <v>11</v>
      </c>
      <c r="D93" s="124">
        <v>14</v>
      </c>
      <c r="E93" s="124">
        <v>19</v>
      </c>
      <c r="F93" s="124">
        <v>9</v>
      </c>
      <c r="G93" s="124">
        <v>22</v>
      </c>
      <c r="H93" s="124">
        <v>6</v>
      </c>
      <c r="I93" s="124">
        <v>13</v>
      </c>
      <c r="J93" s="124">
        <v>135</v>
      </c>
      <c r="K93" s="124">
        <v>80</v>
      </c>
      <c r="L93" s="124">
        <v>3</v>
      </c>
      <c r="M93" s="124">
        <v>6</v>
      </c>
      <c r="N93" s="59"/>
      <c r="O93" s="392"/>
    </row>
    <row r="94" spans="1:15" s="117" customFormat="1" ht="20.100000000000001" customHeight="1">
      <c r="A94" s="75" t="s">
        <v>26</v>
      </c>
      <c r="B94" s="364">
        <v>391</v>
      </c>
      <c r="C94" s="364">
        <v>7</v>
      </c>
      <c r="D94" s="364">
        <v>8</v>
      </c>
      <c r="E94" s="364">
        <v>1</v>
      </c>
      <c r="F94" s="364">
        <v>5</v>
      </c>
      <c r="G94" s="364">
        <v>4</v>
      </c>
      <c r="H94" s="364">
        <v>2</v>
      </c>
      <c r="I94" s="364">
        <v>6</v>
      </c>
      <c r="J94" s="364">
        <v>7</v>
      </c>
      <c r="K94" s="364">
        <v>73</v>
      </c>
      <c r="L94" s="364">
        <v>1</v>
      </c>
      <c r="M94" s="364">
        <v>1</v>
      </c>
      <c r="N94" s="391"/>
      <c r="O94" s="392"/>
    </row>
    <row r="95" spans="1:15" s="117" customFormat="1" ht="20.100000000000001" customHeight="1">
      <c r="A95" s="75" t="s">
        <v>27</v>
      </c>
      <c r="B95" s="364">
        <v>0</v>
      </c>
      <c r="C95" s="364">
        <v>0</v>
      </c>
      <c r="D95" s="364">
        <v>1</v>
      </c>
      <c r="E95" s="364">
        <v>1</v>
      </c>
      <c r="F95" s="364">
        <v>0</v>
      </c>
      <c r="G95" s="364">
        <v>1</v>
      </c>
      <c r="H95" s="364">
        <v>0</v>
      </c>
      <c r="I95" s="364">
        <v>0</v>
      </c>
      <c r="J95" s="364">
        <v>0</v>
      </c>
      <c r="K95" s="364">
        <v>1</v>
      </c>
      <c r="L95" s="364">
        <v>0</v>
      </c>
      <c r="M95" s="364">
        <v>1</v>
      </c>
      <c r="N95" s="391"/>
      <c r="O95" s="392"/>
    </row>
    <row r="96" spans="1:15" s="117" customFormat="1" ht="20.100000000000001" customHeight="1">
      <c r="A96" s="75" t="s">
        <v>28</v>
      </c>
      <c r="B96" s="364">
        <v>3</v>
      </c>
      <c r="C96" s="364">
        <v>0</v>
      </c>
      <c r="D96" s="364">
        <v>0</v>
      </c>
      <c r="E96" s="364">
        <v>7</v>
      </c>
      <c r="F96" s="364">
        <v>0</v>
      </c>
      <c r="G96" s="364">
        <v>8</v>
      </c>
      <c r="H96" s="364">
        <v>0</v>
      </c>
      <c r="I96" s="364">
        <v>0</v>
      </c>
      <c r="J96" s="364">
        <v>112</v>
      </c>
      <c r="K96" s="364">
        <v>0</v>
      </c>
      <c r="L96" s="364">
        <v>0</v>
      </c>
      <c r="M96" s="364">
        <v>1</v>
      </c>
      <c r="N96" s="391"/>
      <c r="O96" s="392"/>
    </row>
    <row r="97" spans="1:15" s="117" customFormat="1" ht="20.100000000000001" customHeight="1">
      <c r="A97" s="75" t="s">
        <v>29</v>
      </c>
      <c r="B97" s="364">
        <v>3</v>
      </c>
      <c r="C97" s="364">
        <v>0</v>
      </c>
      <c r="D97" s="364">
        <v>2</v>
      </c>
      <c r="E97" s="364">
        <v>6</v>
      </c>
      <c r="F97" s="364">
        <v>2</v>
      </c>
      <c r="G97" s="364">
        <v>1</v>
      </c>
      <c r="H97" s="364">
        <v>1</v>
      </c>
      <c r="I97" s="364">
        <v>1</v>
      </c>
      <c r="J97" s="364">
        <v>2</v>
      </c>
      <c r="K97" s="364">
        <v>1</v>
      </c>
      <c r="L97" s="364">
        <v>1</v>
      </c>
      <c r="M97" s="364">
        <v>1</v>
      </c>
      <c r="N97" s="391"/>
      <c r="O97" s="392"/>
    </row>
    <row r="98" spans="1:15" s="117" customFormat="1" ht="20.100000000000001" customHeight="1">
      <c r="A98" s="75" t="s">
        <v>30</v>
      </c>
      <c r="B98" s="364">
        <v>0</v>
      </c>
      <c r="C98" s="364">
        <v>0</v>
      </c>
      <c r="D98" s="364">
        <v>1</v>
      </c>
      <c r="E98" s="364">
        <v>0</v>
      </c>
      <c r="F98" s="364">
        <v>0</v>
      </c>
      <c r="G98" s="364">
        <v>0</v>
      </c>
      <c r="H98" s="364">
        <v>0</v>
      </c>
      <c r="I98" s="364">
        <v>1</v>
      </c>
      <c r="J98" s="364">
        <v>0</v>
      </c>
      <c r="K98" s="364">
        <v>1</v>
      </c>
      <c r="L98" s="364">
        <v>0</v>
      </c>
      <c r="M98" s="364">
        <v>0</v>
      </c>
      <c r="N98" s="391"/>
      <c r="O98" s="392"/>
    </row>
    <row r="99" spans="1:15" s="117" customFormat="1" ht="20.100000000000001" customHeight="1">
      <c r="A99" s="75" t="s">
        <v>31</v>
      </c>
      <c r="B99" s="364">
        <v>0</v>
      </c>
      <c r="C99" s="364">
        <v>0</v>
      </c>
      <c r="D99" s="364">
        <v>0</v>
      </c>
      <c r="E99" s="364">
        <v>0</v>
      </c>
      <c r="F99" s="364">
        <v>0</v>
      </c>
      <c r="G99" s="364">
        <v>0</v>
      </c>
      <c r="H99" s="364">
        <v>0</v>
      </c>
      <c r="I99" s="364">
        <v>0</v>
      </c>
      <c r="J99" s="364">
        <v>0</v>
      </c>
      <c r="K99" s="364">
        <v>0</v>
      </c>
      <c r="L99" s="364">
        <v>0</v>
      </c>
      <c r="M99" s="364">
        <v>0</v>
      </c>
      <c r="N99" s="391"/>
      <c r="O99" s="392"/>
    </row>
    <row r="100" spans="1:15" s="117" customFormat="1" ht="20.100000000000001" customHeight="1">
      <c r="A100" s="75" t="s">
        <v>32</v>
      </c>
      <c r="B100" s="364">
        <v>1</v>
      </c>
      <c r="C100" s="364">
        <v>2</v>
      </c>
      <c r="D100" s="364">
        <v>0</v>
      </c>
      <c r="E100" s="364">
        <v>2</v>
      </c>
      <c r="F100" s="364">
        <v>1</v>
      </c>
      <c r="G100" s="364">
        <v>0</v>
      </c>
      <c r="H100" s="364">
        <v>0</v>
      </c>
      <c r="I100" s="364">
        <v>1</v>
      </c>
      <c r="J100" s="364">
        <v>0</v>
      </c>
      <c r="K100" s="364">
        <v>1</v>
      </c>
      <c r="L100" s="364">
        <v>0</v>
      </c>
      <c r="M100" s="364">
        <v>0</v>
      </c>
      <c r="N100" s="391"/>
      <c r="O100" s="392"/>
    </row>
    <row r="101" spans="1:15" s="117" customFormat="1" ht="20.100000000000001" customHeight="1">
      <c r="A101" s="75" t="s">
        <v>33</v>
      </c>
      <c r="B101" s="364">
        <v>6</v>
      </c>
      <c r="C101" s="364">
        <v>0</v>
      </c>
      <c r="D101" s="364">
        <v>1</v>
      </c>
      <c r="E101" s="364">
        <v>0</v>
      </c>
      <c r="F101" s="364">
        <v>0</v>
      </c>
      <c r="G101" s="364">
        <v>4</v>
      </c>
      <c r="H101" s="364">
        <v>0</v>
      </c>
      <c r="I101" s="364">
        <v>1</v>
      </c>
      <c r="J101" s="364">
        <v>0</v>
      </c>
      <c r="K101" s="364">
        <v>2</v>
      </c>
      <c r="L101" s="364">
        <v>1</v>
      </c>
      <c r="M101" s="364">
        <v>1</v>
      </c>
      <c r="N101" s="391"/>
      <c r="O101" s="392"/>
    </row>
    <row r="102" spans="1:15" s="117" customFormat="1" ht="20.100000000000001" customHeight="1">
      <c r="A102" s="75" t="s">
        <v>34</v>
      </c>
      <c r="B102" s="364">
        <v>0</v>
      </c>
      <c r="C102" s="364">
        <v>0</v>
      </c>
      <c r="D102" s="364">
        <v>0</v>
      </c>
      <c r="E102" s="364">
        <v>0</v>
      </c>
      <c r="F102" s="364">
        <v>1</v>
      </c>
      <c r="G102" s="364">
        <v>0</v>
      </c>
      <c r="H102" s="364">
        <v>0</v>
      </c>
      <c r="I102" s="364">
        <v>0</v>
      </c>
      <c r="J102" s="364">
        <v>0</v>
      </c>
      <c r="K102" s="364">
        <v>0</v>
      </c>
      <c r="L102" s="364">
        <v>0</v>
      </c>
      <c r="M102" s="364">
        <v>0</v>
      </c>
      <c r="N102" s="391"/>
      <c r="O102" s="392"/>
    </row>
    <row r="103" spans="1:15" s="117" customFormat="1" ht="20.100000000000001" customHeight="1">
      <c r="A103" s="75" t="s">
        <v>35</v>
      </c>
      <c r="B103" s="364">
        <v>0</v>
      </c>
      <c r="C103" s="364">
        <v>0</v>
      </c>
      <c r="D103" s="364">
        <v>0</v>
      </c>
      <c r="E103" s="364">
        <v>0</v>
      </c>
      <c r="F103" s="364">
        <v>0</v>
      </c>
      <c r="G103" s="364">
        <v>0</v>
      </c>
      <c r="H103" s="364">
        <v>0</v>
      </c>
      <c r="I103" s="364">
        <v>1</v>
      </c>
      <c r="J103" s="364">
        <v>0</v>
      </c>
      <c r="K103" s="364">
        <v>0</v>
      </c>
      <c r="L103" s="364">
        <v>0</v>
      </c>
      <c r="M103" s="364">
        <v>0</v>
      </c>
      <c r="N103" s="391"/>
      <c r="O103" s="392"/>
    </row>
    <row r="104" spans="1:15" s="117" customFormat="1" ht="20.100000000000001" customHeight="1">
      <c r="A104" s="75" t="s">
        <v>36</v>
      </c>
      <c r="B104" s="364">
        <v>0</v>
      </c>
      <c r="C104" s="364">
        <v>0</v>
      </c>
      <c r="D104" s="364">
        <v>0</v>
      </c>
      <c r="E104" s="364">
        <v>1</v>
      </c>
      <c r="F104" s="364">
        <v>0</v>
      </c>
      <c r="G104" s="364">
        <v>0</v>
      </c>
      <c r="H104" s="364">
        <v>3</v>
      </c>
      <c r="I104" s="364">
        <v>1</v>
      </c>
      <c r="J104" s="364">
        <v>12</v>
      </c>
      <c r="K104" s="364">
        <v>0</v>
      </c>
      <c r="L104" s="364">
        <v>0</v>
      </c>
      <c r="M104" s="364">
        <v>1</v>
      </c>
      <c r="N104" s="391"/>
      <c r="O104" s="392"/>
    </row>
    <row r="105" spans="1:15" s="117" customFormat="1" ht="20.100000000000001" customHeight="1">
      <c r="A105" s="75" t="s">
        <v>37</v>
      </c>
      <c r="B105" s="364">
        <v>3</v>
      </c>
      <c r="C105" s="364">
        <v>2</v>
      </c>
      <c r="D105" s="364">
        <v>1</v>
      </c>
      <c r="E105" s="364">
        <v>1</v>
      </c>
      <c r="F105" s="364">
        <v>0</v>
      </c>
      <c r="G105" s="364">
        <v>4</v>
      </c>
      <c r="H105" s="364">
        <v>0</v>
      </c>
      <c r="I105" s="364">
        <v>1</v>
      </c>
      <c r="J105" s="364">
        <v>2</v>
      </c>
      <c r="K105" s="364">
        <v>1</v>
      </c>
      <c r="L105" s="364">
        <v>0</v>
      </c>
      <c r="M105" s="364">
        <v>0</v>
      </c>
      <c r="N105" s="391"/>
      <c r="O105" s="392"/>
    </row>
    <row r="106" spans="1:15" s="150" customFormat="1" ht="20.100000000000001" customHeight="1">
      <c r="A106" s="71" t="s">
        <v>38</v>
      </c>
      <c r="B106" s="124">
        <v>6</v>
      </c>
      <c r="C106" s="124">
        <v>5</v>
      </c>
      <c r="D106" s="124">
        <v>3</v>
      </c>
      <c r="E106" s="124">
        <v>3</v>
      </c>
      <c r="F106" s="124">
        <v>6</v>
      </c>
      <c r="G106" s="124">
        <v>5</v>
      </c>
      <c r="H106" s="124">
        <v>4</v>
      </c>
      <c r="I106" s="124">
        <v>2</v>
      </c>
      <c r="J106" s="124">
        <v>17</v>
      </c>
      <c r="K106" s="124">
        <v>1</v>
      </c>
      <c r="L106" s="124">
        <v>11</v>
      </c>
      <c r="M106" s="124">
        <v>1</v>
      </c>
      <c r="N106" s="59"/>
      <c r="O106" s="392"/>
    </row>
    <row r="107" spans="1:15" s="117" customFormat="1" ht="20.100000000000001" customHeight="1">
      <c r="A107" s="75" t="s">
        <v>39</v>
      </c>
      <c r="B107" s="364">
        <v>2</v>
      </c>
      <c r="C107" s="364">
        <v>1</v>
      </c>
      <c r="D107" s="364">
        <v>0</v>
      </c>
      <c r="E107" s="364">
        <v>0</v>
      </c>
      <c r="F107" s="364">
        <v>0</v>
      </c>
      <c r="G107" s="364">
        <v>0</v>
      </c>
      <c r="H107" s="364">
        <v>0</v>
      </c>
      <c r="I107" s="364">
        <v>1</v>
      </c>
      <c r="J107" s="364">
        <v>1</v>
      </c>
      <c r="K107" s="364">
        <v>0</v>
      </c>
      <c r="L107" s="364">
        <v>0</v>
      </c>
      <c r="M107" s="364">
        <v>0</v>
      </c>
      <c r="N107" s="391"/>
    </row>
    <row r="108" spans="1:15" s="117" customFormat="1" ht="20.100000000000001" customHeight="1">
      <c r="A108" s="75" t="s">
        <v>40</v>
      </c>
      <c r="B108" s="364">
        <v>0</v>
      </c>
      <c r="C108" s="364">
        <v>0</v>
      </c>
      <c r="D108" s="364">
        <v>0</v>
      </c>
      <c r="E108" s="364">
        <v>0</v>
      </c>
      <c r="F108" s="364">
        <v>0</v>
      </c>
      <c r="G108" s="364">
        <v>0</v>
      </c>
      <c r="H108" s="364">
        <v>0</v>
      </c>
      <c r="I108" s="364">
        <v>0</v>
      </c>
      <c r="J108" s="364">
        <v>6</v>
      </c>
      <c r="K108" s="364">
        <v>0</v>
      </c>
      <c r="L108" s="364">
        <v>10</v>
      </c>
      <c r="M108" s="364">
        <v>0</v>
      </c>
      <c r="N108" s="391"/>
    </row>
    <row r="109" spans="1:15" s="117" customFormat="1" ht="20.100000000000001" customHeight="1">
      <c r="A109" s="75" t="s">
        <v>41</v>
      </c>
      <c r="B109" s="364">
        <v>0</v>
      </c>
      <c r="C109" s="364">
        <v>0</v>
      </c>
      <c r="D109" s="364">
        <v>1</v>
      </c>
      <c r="E109" s="364">
        <v>0</v>
      </c>
      <c r="F109" s="364">
        <v>0</v>
      </c>
      <c r="G109" s="364">
        <v>0</v>
      </c>
      <c r="H109" s="364">
        <v>1</v>
      </c>
      <c r="I109" s="364">
        <v>0</v>
      </c>
      <c r="J109" s="364">
        <v>2</v>
      </c>
      <c r="K109" s="364">
        <v>0</v>
      </c>
      <c r="L109" s="364">
        <v>0</v>
      </c>
      <c r="M109" s="364">
        <v>0</v>
      </c>
      <c r="N109" s="391"/>
    </row>
    <row r="110" spans="1:15" s="117" customFormat="1" ht="20.100000000000001" customHeight="1">
      <c r="A110" s="75" t="s">
        <v>42</v>
      </c>
      <c r="B110" s="364">
        <v>1</v>
      </c>
      <c r="C110" s="364">
        <v>2</v>
      </c>
      <c r="D110" s="364">
        <v>0</v>
      </c>
      <c r="E110" s="364">
        <v>1</v>
      </c>
      <c r="F110" s="364">
        <v>0</v>
      </c>
      <c r="G110" s="364">
        <v>4</v>
      </c>
      <c r="H110" s="364">
        <v>0</v>
      </c>
      <c r="I110" s="364">
        <v>1</v>
      </c>
      <c r="J110" s="364">
        <v>0</v>
      </c>
      <c r="K110" s="364">
        <v>0</v>
      </c>
      <c r="L110" s="364">
        <v>0</v>
      </c>
      <c r="M110" s="364">
        <v>1</v>
      </c>
      <c r="N110" s="391"/>
    </row>
    <row r="111" spans="1:15" s="117" customFormat="1" ht="20.100000000000001" customHeight="1">
      <c r="A111" s="75" t="s">
        <v>43</v>
      </c>
      <c r="B111" s="364">
        <v>2</v>
      </c>
      <c r="C111" s="364">
        <v>0</v>
      </c>
      <c r="D111" s="364">
        <v>0</v>
      </c>
      <c r="E111" s="364">
        <v>0</v>
      </c>
      <c r="F111" s="364">
        <v>0</v>
      </c>
      <c r="G111" s="364">
        <v>0</v>
      </c>
      <c r="H111" s="364">
        <v>0</v>
      </c>
      <c r="I111" s="364">
        <v>0</v>
      </c>
      <c r="J111" s="364">
        <v>0</v>
      </c>
      <c r="K111" s="364">
        <v>0</v>
      </c>
      <c r="L111" s="364">
        <v>0</v>
      </c>
      <c r="M111" s="364">
        <v>0</v>
      </c>
      <c r="N111" s="391"/>
    </row>
    <row r="112" spans="1:15" s="117" customFormat="1" ht="20.100000000000001" customHeight="1">
      <c r="A112" s="75" t="s">
        <v>44</v>
      </c>
      <c r="B112" s="364">
        <v>1</v>
      </c>
      <c r="C112" s="364">
        <v>2</v>
      </c>
      <c r="D112" s="364">
        <v>2</v>
      </c>
      <c r="E112" s="364">
        <v>2</v>
      </c>
      <c r="F112" s="364">
        <v>6</v>
      </c>
      <c r="G112" s="364">
        <v>1</v>
      </c>
      <c r="H112" s="364">
        <v>3</v>
      </c>
      <c r="I112" s="364">
        <v>0</v>
      </c>
      <c r="J112" s="364">
        <v>8</v>
      </c>
      <c r="K112" s="364">
        <v>1</v>
      </c>
      <c r="L112" s="364">
        <v>1</v>
      </c>
      <c r="M112" s="364">
        <v>0</v>
      </c>
      <c r="N112" s="391"/>
    </row>
    <row r="113" spans="1:15" s="117" customFormat="1" ht="20.100000000000001" customHeight="1">
      <c r="A113" s="71" t="s">
        <v>45</v>
      </c>
      <c r="B113" s="124">
        <v>3426</v>
      </c>
      <c r="C113" s="124">
        <v>3063</v>
      </c>
      <c r="D113" s="124">
        <v>3932</v>
      </c>
      <c r="E113" s="124">
        <v>3533</v>
      </c>
      <c r="F113" s="124">
        <v>2814</v>
      </c>
      <c r="G113" s="124">
        <v>2074</v>
      </c>
      <c r="H113" s="124">
        <v>3503</v>
      </c>
      <c r="I113" s="124">
        <v>3932</v>
      </c>
      <c r="J113" s="124">
        <v>3927</v>
      </c>
      <c r="K113" s="124">
        <v>3926</v>
      </c>
      <c r="L113" s="124">
        <v>3913</v>
      </c>
      <c r="M113" s="124">
        <v>5497</v>
      </c>
      <c r="N113" s="391"/>
    </row>
    <row r="114" spans="1:15" s="117" customFormat="1" ht="20.100000000000001" customHeight="1">
      <c r="A114" s="75" t="s">
        <v>46</v>
      </c>
      <c r="B114" s="364">
        <v>94</v>
      </c>
      <c r="C114" s="364">
        <v>107</v>
      </c>
      <c r="D114" s="364">
        <v>88</v>
      </c>
      <c r="E114" s="364">
        <v>79</v>
      </c>
      <c r="F114" s="364">
        <v>52</v>
      </c>
      <c r="G114" s="364">
        <v>74</v>
      </c>
      <c r="H114" s="364">
        <v>177</v>
      </c>
      <c r="I114" s="364">
        <v>210</v>
      </c>
      <c r="J114" s="364">
        <v>203</v>
      </c>
      <c r="K114" s="364">
        <v>164</v>
      </c>
      <c r="L114" s="364">
        <v>114</v>
      </c>
      <c r="M114" s="364">
        <v>124</v>
      </c>
      <c r="N114" s="391"/>
    </row>
    <row r="115" spans="1:15" s="117" customFormat="1" ht="20.100000000000001" customHeight="1">
      <c r="A115" s="75" t="s">
        <v>47</v>
      </c>
      <c r="B115" s="364">
        <v>18</v>
      </c>
      <c r="C115" s="364">
        <v>15</v>
      </c>
      <c r="D115" s="364">
        <v>11</v>
      </c>
      <c r="E115" s="364">
        <v>10</v>
      </c>
      <c r="F115" s="364">
        <v>3</v>
      </c>
      <c r="G115" s="364">
        <v>19</v>
      </c>
      <c r="H115" s="364">
        <v>29</v>
      </c>
      <c r="I115" s="364">
        <v>40</v>
      </c>
      <c r="J115" s="364">
        <v>34</v>
      </c>
      <c r="K115" s="364">
        <v>33</v>
      </c>
      <c r="L115" s="364">
        <v>39</v>
      </c>
      <c r="M115" s="364">
        <v>16</v>
      </c>
      <c r="N115" s="391"/>
    </row>
    <row r="116" spans="1:15" s="117" customFormat="1" ht="20.100000000000001" customHeight="1">
      <c r="A116" s="75" t="s">
        <v>48</v>
      </c>
      <c r="B116" s="364">
        <v>47</v>
      </c>
      <c r="C116" s="364">
        <v>74</v>
      </c>
      <c r="D116" s="364">
        <v>32</v>
      </c>
      <c r="E116" s="364">
        <v>41</v>
      </c>
      <c r="F116" s="364">
        <v>27</v>
      </c>
      <c r="G116" s="364">
        <v>42</v>
      </c>
      <c r="H116" s="364">
        <v>56</v>
      </c>
      <c r="I116" s="364">
        <v>100</v>
      </c>
      <c r="J116" s="364">
        <v>73</v>
      </c>
      <c r="K116" s="364">
        <v>90</v>
      </c>
      <c r="L116" s="364">
        <v>62</v>
      </c>
      <c r="M116" s="364">
        <v>102</v>
      </c>
      <c r="N116" s="391"/>
    </row>
    <row r="117" spans="1:15" s="117" customFormat="1" ht="20.100000000000001" customHeight="1">
      <c r="A117" s="75" t="s">
        <v>49</v>
      </c>
      <c r="B117" s="364">
        <v>32</v>
      </c>
      <c r="C117" s="364">
        <v>35</v>
      </c>
      <c r="D117" s="364">
        <v>8</v>
      </c>
      <c r="E117" s="364">
        <v>11</v>
      </c>
      <c r="F117" s="364">
        <v>10</v>
      </c>
      <c r="G117" s="364">
        <v>8</v>
      </c>
      <c r="H117" s="364">
        <v>15</v>
      </c>
      <c r="I117" s="364">
        <v>27</v>
      </c>
      <c r="J117" s="364">
        <v>16</v>
      </c>
      <c r="K117" s="364">
        <v>24</v>
      </c>
      <c r="L117" s="364">
        <v>24</v>
      </c>
      <c r="M117" s="364">
        <v>34</v>
      </c>
      <c r="N117" s="391"/>
    </row>
    <row r="118" spans="1:15" s="117" customFormat="1" ht="20.100000000000001" customHeight="1">
      <c r="A118" s="75" t="s">
        <v>50</v>
      </c>
      <c r="B118" s="364">
        <v>637</v>
      </c>
      <c r="C118" s="364">
        <v>303</v>
      </c>
      <c r="D118" s="364">
        <v>1067</v>
      </c>
      <c r="E118" s="364">
        <v>411</v>
      </c>
      <c r="F118" s="364">
        <v>725</v>
      </c>
      <c r="G118" s="364">
        <v>212</v>
      </c>
      <c r="H118" s="364">
        <v>651</v>
      </c>
      <c r="I118" s="364">
        <v>485</v>
      </c>
      <c r="J118" s="364">
        <v>427</v>
      </c>
      <c r="K118" s="364">
        <v>409</v>
      </c>
      <c r="L118" s="364">
        <v>315</v>
      </c>
      <c r="M118" s="364">
        <v>460</v>
      </c>
      <c r="N118" s="391"/>
    </row>
    <row r="119" spans="1:15" s="117" customFormat="1" ht="20.100000000000001" customHeight="1">
      <c r="A119" s="75" t="s">
        <v>51</v>
      </c>
      <c r="B119" s="364">
        <v>5</v>
      </c>
      <c r="C119" s="364">
        <v>2</v>
      </c>
      <c r="D119" s="364">
        <v>3</v>
      </c>
      <c r="E119" s="364">
        <v>5</v>
      </c>
      <c r="F119" s="364">
        <v>7</v>
      </c>
      <c r="G119" s="364">
        <v>8</v>
      </c>
      <c r="H119" s="364">
        <v>3</v>
      </c>
      <c r="I119" s="364">
        <v>8</v>
      </c>
      <c r="J119" s="364">
        <v>14</v>
      </c>
      <c r="K119" s="364">
        <v>12</v>
      </c>
      <c r="L119" s="364">
        <v>20</v>
      </c>
      <c r="M119" s="364">
        <v>64</v>
      </c>
      <c r="N119" s="391"/>
    </row>
    <row r="120" spans="1:15" s="117" customFormat="1" ht="20.100000000000001" customHeight="1">
      <c r="A120" s="75" t="s">
        <v>52</v>
      </c>
      <c r="B120" s="364">
        <v>244</v>
      </c>
      <c r="C120" s="364">
        <v>284</v>
      </c>
      <c r="D120" s="364">
        <v>224</v>
      </c>
      <c r="E120" s="364">
        <v>217</v>
      </c>
      <c r="F120" s="364">
        <v>88</v>
      </c>
      <c r="G120" s="364">
        <v>89</v>
      </c>
      <c r="H120" s="364">
        <v>202</v>
      </c>
      <c r="I120" s="364">
        <v>334</v>
      </c>
      <c r="J120" s="364">
        <v>411</v>
      </c>
      <c r="K120" s="364">
        <v>164</v>
      </c>
      <c r="L120" s="364">
        <v>221</v>
      </c>
      <c r="M120" s="364">
        <v>258</v>
      </c>
      <c r="N120" s="391"/>
    </row>
    <row r="121" spans="1:15" s="117" customFormat="1" ht="20.100000000000001" customHeight="1">
      <c r="A121" s="75" t="s">
        <v>53</v>
      </c>
      <c r="B121" s="364">
        <v>1</v>
      </c>
      <c r="C121" s="364">
        <v>1</v>
      </c>
      <c r="D121" s="364">
        <v>7</v>
      </c>
      <c r="E121" s="364">
        <v>2</v>
      </c>
      <c r="F121" s="364">
        <v>8</v>
      </c>
      <c r="G121" s="364">
        <v>2</v>
      </c>
      <c r="H121" s="364">
        <v>3</v>
      </c>
      <c r="I121" s="364">
        <v>0</v>
      </c>
      <c r="J121" s="364">
        <v>8</v>
      </c>
      <c r="K121" s="364">
        <v>7</v>
      </c>
      <c r="L121" s="364">
        <v>3</v>
      </c>
      <c r="M121" s="364">
        <v>2</v>
      </c>
      <c r="N121" s="391"/>
    </row>
    <row r="122" spans="1:15" s="117" customFormat="1" ht="20.100000000000001" customHeight="1">
      <c r="A122" s="75" t="s">
        <v>54</v>
      </c>
      <c r="B122" s="364">
        <v>548</v>
      </c>
      <c r="C122" s="364">
        <v>546</v>
      </c>
      <c r="D122" s="364">
        <v>607</v>
      </c>
      <c r="E122" s="364">
        <v>661</v>
      </c>
      <c r="F122" s="364">
        <v>617</v>
      </c>
      <c r="G122" s="364">
        <v>565</v>
      </c>
      <c r="H122" s="364">
        <v>503</v>
      </c>
      <c r="I122" s="364">
        <v>790</v>
      </c>
      <c r="J122" s="364">
        <v>702</v>
      </c>
      <c r="K122" s="364">
        <v>749</v>
      </c>
      <c r="L122" s="364">
        <v>479</v>
      </c>
      <c r="M122" s="364">
        <v>889</v>
      </c>
      <c r="N122" s="391"/>
    </row>
    <row r="123" spans="1:15" s="117" customFormat="1" ht="20.100000000000001" customHeight="1">
      <c r="A123" s="75" t="s">
        <v>55</v>
      </c>
      <c r="B123" s="364">
        <v>0</v>
      </c>
      <c r="C123" s="364">
        <v>2</v>
      </c>
      <c r="D123" s="364">
        <v>0</v>
      </c>
      <c r="E123" s="364">
        <v>1</v>
      </c>
      <c r="F123" s="364">
        <v>1</v>
      </c>
      <c r="G123" s="364">
        <v>1</v>
      </c>
      <c r="H123" s="364">
        <v>5</v>
      </c>
      <c r="I123" s="364">
        <v>11</v>
      </c>
      <c r="J123" s="364">
        <v>2</v>
      </c>
      <c r="K123" s="364">
        <v>0</v>
      </c>
      <c r="L123" s="364">
        <v>2</v>
      </c>
      <c r="M123" s="364">
        <v>2</v>
      </c>
      <c r="N123" s="391"/>
      <c r="O123" s="364"/>
    </row>
    <row r="124" spans="1:15" s="117" customFormat="1" ht="20.100000000000001" customHeight="1">
      <c r="A124" s="75" t="s">
        <v>56</v>
      </c>
      <c r="B124" s="364">
        <v>77</v>
      </c>
      <c r="C124" s="364">
        <v>55</v>
      </c>
      <c r="D124" s="364">
        <v>63</v>
      </c>
      <c r="E124" s="364">
        <v>40</v>
      </c>
      <c r="F124" s="364">
        <v>34</v>
      </c>
      <c r="G124" s="364">
        <v>41</v>
      </c>
      <c r="H124" s="364">
        <v>80</v>
      </c>
      <c r="I124" s="364">
        <v>69</v>
      </c>
      <c r="J124" s="364">
        <v>68</v>
      </c>
      <c r="K124" s="364">
        <v>56</v>
      </c>
      <c r="L124" s="364">
        <v>64</v>
      </c>
      <c r="M124" s="364">
        <v>92</v>
      </c>
      <c r="N124" s="391"/>
      <c r="O124" s="364"/>
    </row>
    <row r="125" spans="1:15" s="117" customFormat="1" ht="20.100000000000001" customHeight="1">
      <c r="A125" s="75" t="s">
        <v>57</v>
      </c>
      <c r="B125" s="364">
        <v>10</v>
      </c>
      <c r="C125" s="364">
        <v>1</v>
      </c>
      <c r="D125" s="364">
        <v>3</v>
      </c>
      <c r="E125" s="364">
        <v>7</v>
      </c>
      <c r="F125" s="364">
        <v>6</v>
      </c>
      <c r="G125" s="364">
        <v>1</v>
      </c>
      <c r="H125" s="364">
        <v>6</v>
      </c>
      <c r="I125" s="364">
        <v>12</v>
      </c>
      <c r="J125" s="364">
        <v>6</v>
      </c>
      <c r="K125" s="364">
        <v>4</v>
      </c>
      <c r="L125" s="364">
        <v>15</v>
      </c>
      <c r="M125" s="364">
        <v>7</v>
      </c>
      <c r="N125" s="391"/>
    </row>
    <row r="126" spans="1:15" s="117" customFormat="1" ht="20.100000000000001" customHeight="1">
      <c r="A126" s="75" t="s">
        <v>58</v>
      </c>
      <c r="B126" s="364">
        <v>848</v>
      </c>
      <c r="C126" s="364">
        <v>723</v>
      </c>
      <c r="D126" s="364">
        <v>1005</v>
      </c>
      <c r="E126" s="364">
        <v>1235</v>
      </c>
      <c r="F126" s="364">
        <v>579</v>
      </c>
      <c r="G126" s="364">
        <v>407</v>
      </c>
      <c r="H126" s="364">
        <v>522</v>
      </c>
      <c r="I126" s="364">
        <v>656</v>
      </c>
      <c r="J126" s="364">
        <v>572</v>
      </c>
      <c r="K126" s="364">
        <v>909</v>
      </c>
      <c r="L126" s="364">
        <v>611</v>
      </c>
      <c r="M126" s="364">
        <v>1511</v>
      </c>
      <c r="N126" s="391"/>
    </row>
    <row r="127" spans="1:15" s="117" customFormat="1" ht="20.100000000000001" customHeight="1">
      <c r="A127" s="75" t="s">
        <v>59</v>
      </c>
      <c r="B127" s="364">
        <v>226</v>
      </c>
      <c r="C127" s="364">
        <v>280</v>
      </c>
      <c r="D127" s="364">
        <v>52</v>
      </c>
      <c r="E127" s="364">
        <v>70</v>
      </c>
      <c r="F127" s="364">
        <v>150</v>
      </c>
      <c r="G127" s="364">
        <v>131</v>
      </c>
      <c r="H127" s="364">
        <v>291</v>
      </c>
      <c r="I127" s="364">
        <v>300</v>
      </c>
      <c r="J127" s="364">
        <v>398</v>
      </c>
      <c r="K127" s="364">
        <v>376</v>
      </c>
      <c r="L127" s="364">
        <v>539</v>
      </c>
      <c r="M127" s="364">
        <v>616</v>
      </c>
      <c r="N127" s="391"/>
    </row>
    <row r="128" spans="1:15" s="117" customFormat="1" ht="20.100000000000001" customHeight="1">
      <c r="A128" s="75" t="s">
        <v>60</v>
      </c>
      <c r="B128" s="364">
        <v>2</v>
      </c>
      <c r="C128" s="364">
        <v>5</v>
      </c>
      <c r="D128" s="364">
        <v>2</v>
      </c>
      <c r="E128" s="364">
        <v>5</v>
      </c>
      <c r="F128" s="364">
        <v>5</v>
      </c>
      <c r="G128" s="364">
        <v>10</v>
      </c>
      <c r="H128" s="364">
        <v>15</v>
      </c>
      <c r="I128" s="364">
        <v>5</v>
      </c>
      <c r="J128" s="364">
        <v>9</v>
      </c>
      <c r="K128" s="364">
        <v>7</v>
      </c>
      <c r="L128" s="364">
        <v>6</v>
      </c>
      <c r="M128" s="364">
        <v>8</v>
      </c>
      <c r="N128" s="391"/>
    </row>
    <row r="129" spans="1:15" s="150" customFormat="1" ht="20.100000000000001" customHeight="1">
      <c r="A129" s="75" t="s">
        <v>61</v>
      </c>
      <c r="B129" s="364">
        <v>491</v>
      </c>
      <c r="C129" s="364">
        <v>414</v>
      </c>
      <c r="D129" s="364">
        <v>676</v>
      </c>
      <c r="E129" s="364">
        <v>633</v>
      </c>
      <c r="F129" s="364">
        <v>389</v>
      </c>
      <c r="G129" s="364">
        <v>374</v>
      </c>
      <c r="H129" s="364">
        <v>637</v>
      </c>
      <c r="I129" s="364">
        <v>538</v>
      </c>
      <c r="J129" s="364">
        <v>721</v>
      </c>
      <c r="K129" s="364">
        <v>615</v>
      </c>
      <c r="L129" s="364">
        <v>923</v>
      </c>
      <c r="M129" s="364">
        <v>838</v>
      </c>
      <c r="N129" s="59"/>
      <c r="O129" s="392"/>
    </row>
    <row r="130" spans="1:15" s="150" customFormat="1" ht="20.100000000000001" customHeight="1">
      <c r="A130" s="75" t="s">
        <v>62</v>
      </c>
      <c r="B130" s="364">
        <v>3</v>
      </c>
      <c r="C130" s="364">
        <v>5</v>
      </c>
      <c r="D130" s="364">
        <v>3</v>
      </c>
      <c r="E130" s="364">
        <v>2</v>
      </c>
      <c r="F130" s="364">
        <v>1</v>
      </c>
      <c r="G130" s="364">
        <v>2</v>
      </c>
      <c r="H130" s="364">
        <v>0</v>
      </c>
      <c r="I130" s="364">
        <v>5</v>
      </c>
      <c r="J130" s="364">
        <v>0</v>
      </c>
      <c r="K130" s="364">
        <v>1</v>
      </c>
      <c r="L130" s="364">
        <v>1</v>
      </c>
      <c r="M130" s="364">
        <v>4</v>
      </c>
      <c r="N130" s="59"/>
      <c r="O130" s="392"/>
    </row>
    <row r="131" spans="1:15" s="150" customFormat="1" ht="20.100000000000001" customHeight="1">
      <c r="A131" s="75" t="s">
        <v>63</v>
      </c>
      <c r="B131" s="364">
        <v>3</v>
      </c>
      <c r="C131" s="364">
        <v>8</v>
      </c>
      <c r="D131" s="364">
        <v>1</v>
      </c>
      <c r="E131" s="364">
        <v>7</v>
      </c>
      <c r="F131" s="364">
        <v>1</v>
      </c>
      <c r="G131" s="364">
        <v>4</v>
      </c>
      <c r="H131" s="364">
        <v>1</v>
      </c>
      <c r="I131" s="364">
        <v>1</v>
      </c>
      <c r="J131" s="364">
        <v>11</v>
      </c>
      <c r="K131" s="364">
        <v>5</v>
      </c>
      <c r="L131" s="364">
        <v>16</v>
      </c>
      <c r="M131" s="364">
        <v>7</v>
      </c>
      <c r="N131" s="59"/>
      <c r="O131" s="392"/>
    </row>
    <row r="132" spans="1:15" s="117" customFormat="1" ht="20.100000000000001" customHeight="1">
      <c r="A132" s="75" t="s">
        <v>64</v>
      </c>
      <c r="B132" s="364">
        <v>36</v>
      </c>
      <c r="C132" s="364">
        <v>35</v>
      </c>
      <c r="D132" s="364">
        <v>18</v>
      </c>
      <c r="E132" s="364">
        <v>10</v>
      </c>
      <c r="F132" s="364">
        <v>43</v>
      </c>
      <c r="G132" s="364">
        <v>35</v>
      </c>
      <c r="H132" s="364">
        <v>115</v>
      </c>
      <c r="I132" s="364">
        <v>155</v>
      </c>
      <c r="J132" s="364">
        <v>108</v>
      </c>
      <c r="K132" s="364">
        <v>135</v>
      </c>
      <c r="L132" s="364">
        <v>330</v>
      </c>
      <c r="M132" s="364">
        <v>309</v>
      </c>
      <c r="N132" s="391"/>
    </row>
    <row r="133" spans="1:15" s="117" customFormat="1" ht="20.100000000000001" customHeight="1">
      <c r="A133" s="75" t="s">
        <v>65</v>
      </c>
      <c r="B133" s="364">
        <v>90</v>
      </c>
      <c r="C133" s="364">
        <v>144</v>
      </c>
      <c r="D133" s="364">
        <v>36</v>
      </c>
      <c r="E133" s="364">
        <v>56</v>
      </c>
      <c r="F133" s="364">
        <v>41</v>
      </c>
      <c r="G133" s="364">
        <v>38</v>
      </c>
      <c r="H133" s="364">
        <v>115</v>
      </c>
      <c r="I133" s="364">
        <v>161</v>
      </c>
      <c r="J133" s="364">
        <v>102</v>
      </c>
      <c r="K133" s="364">
        <v>143</v>
      </c>
      <c r="L133" s="364">
        <v>82</v>
      </c>
      <c r="M133" s="364">
        <v>138</v>
      </c>
      <c r="N133" s="391"/>
      <c r="O133" s="392"/>
    </row>
    <row r="134" spans="1:15" s="150" customFormat="1" ht="20.100000000000001" customHeight="1">
      <c r="A134" s="75" t="s">
        <v>66</v>
      </c>
      <c r="B134" s="364">
        <v>14</v>
      </c>
      <c r="C134" s="364">
        <v>24</v>
      </c>
      <c r="D134" s="364">
        <v>26</v>
      </c>
      <c r="E134" s="364">
        <v>30</v>
      </c>
      <c r="F134" s="364">
        <v>27</v>
      </c>
      <c r="G134" s="364">
        <v>11</v>
      </c>
      <c r="H134" s="364">
        <v>77</v>
      </c>
      <c r="I134" s="364">
        <v>25</v>
      </c>
      <c r="J134" s="364">
        <v>42</v>
      </c>
      <c r="K134" s="364">
        <v>23</v>
      </c>
      <c r="L134" s="364">
        <v>47</v>
      </c>
      <c r="M134" s="364">
        <v>16</v>
      </c>
      <c r="N134" s="59"/>
      <c r="O134" s="392"/>
    </row>
    <row r="135" spans="1:15" s="117" customFormat="1" ht="20.100000000000001" customHeight="1">
      <c r="A135" s="71" t="s">
        <v>67</v>
      </c>
      <c r="B135" s="124">
        <v>1</v>
      </c>
      <c r="C135" s="124">
        <v>0</v>
      </c>
      <c r="D135" s="124">
        <v>0</v>
      </c>
      <c r="E135" s="124">
        <v>0</v>
      </c>
      <c r="F135" s="124">
        <v>4</v>
      </c>
      <c r="G135" s="124">
        <v>2</v>
      </c>
      <c r="H135" s="124">
        <v>1</v>
      </c>
      <c r="I135" s="124">
        <v>0</v>
      </c>
      <c r="J135" s="124">
        <v>0</v>
      </c>
      <c r="K135" s="124">
        <v>2</v>
      </c>
      <c r="L135" s="124">
        <v>0</v>
      </c>
      <c r="M135" s="124">
        <v>1</v>
      </c>
      <c r="N135" s="391"/>
      <c r="O135" s="392"/>
    </row>
    <row r="136" spans="1:15" s="117" customFormat="1" ht="20.100000000000001" customHeight="1">
      <c r="A136" s="75" t="s">
        <v>68</v>
      </c>
      <c r="B136" s="364">
        <v>1</v>
      </c>
      <c r="C136" s="364">
        <v>0</v>
      </c>
      <c r="D136" s="364">
        <v>0</v>
      </c>
      <c r="E136" s="364">
        <v>0</v>
      </c>
      <c r="F136" s="364">
        <v>2</v>
      </c>
      <c r="G136" s="364">
        <v>2</v>
      </c>
      <c r="H136" s="364">
        <v>0</v>
      </c>
      <c r="I136" s="364">
        <v>0</v>
      </c>
      <c r="J136" s="364">
        <v>0</v>
      </c>
      <c r="K136" s="364">
        <v>1</v>
      </c>
      <c r="L136" s="364">
        <v>0</v>
      </c>
      <c r="M136" s="364">
        <v>1</v>
      </c>
      <c r="N136" s="391"/>
      <c r="O136" s="392"/>
    </row>
    <row r="137" spans="1:15" s="117" customFormat="1" ht="20.100000000000001" customHeight="1">
      <c r="A137" s="75" t="s">
        <v>69</v>
      </c>
      <c r="B137" s="364">
        <v>0</v>
      </c>
      <c r="C137" s="364">
        <v>0</v>
      </c>
      <c r="D137" s="364">
        <v>0</v>
      </c>
      <c r="E137" s="364">
        <v>0</v>
      </c>
      <c r="F137" s="364">
        <v>1</v>
      </c>
      <c r="G137" s="364">
        <v>0</v>
      </c>
      <c r="H137" s="364">
        <v>1</v>
      </c>
      <c r="I137" s="364">
        <v>0</v>
      </c>
      <c r="J137" s="364">
        <v>0</v>
      </c>
      <c r="K137" s="364">
        <v>1</v>
      </c>
      <c r="L137" s="364">
        <v>0</v>
      </c>
      <c r="M137" s="364">
        <v>0</v>
      </c>
      <c r="N137" s="391"/>
      <c r="O137" s="392"/>
    </row>
    <row r="138" spans="1:15" s="117" customFormat="1" ht="20.100000000000001" customHeight="1">
      <c r="A138" s="75" t="s">
        <v>70</v>
      </c>
      <c r="B138" s="364">
        <v>0</v>
      </c>
      <c r="C138" s="364">
        <v>0</v>
      </c>
      <c r="D138" s="364">
        <v>0</v>
      </c>
      <c r="E138" s="364">
        <v>0</v>
      </c>
      <c r="F138" s="364">
        <v>1</v>
      </c>
      <c r="G138" s="364">
        <v>0</v>
      </c>
      <c r="H138" s="364">
        <v>0</v>
      </c>
      <c r="I138" s="364">
        <v>0</v>
      </c>
      <c r="J138" s="364">
        <v>0</v>
      </c>
      <c r="K138" s="364">
        <v>0</v>
      </c>
      <c r="L138" s="364">
        <v>0</v>
      </c>
      <c r="M138" s="364">
        <v>0</v>
      </c>
      <c r="N138" s="391"/>
      <c r="O138" s="392"/>
    </row>
    <row r="139" spans="1:15" s="150" customFormat="1" ht="20.100000000000001" customHeight="1" thickBot="1">
      <c r="A139" s="78" t="s">
        <v>71</v>
      </c>
      <c r="B139" s="365">
        <v>0</v>
      </c>
      <c r="C139" s="365">
        <v>0</v>
      </c>
      <c r="D139" s="365">
        <v>0</v>
      </c>
      <c r="E139" s="365">
        <v>0</v>
      </c>
      <c r="F139" s="365">
        <v>0</v>
      </c>
      <c r="G139" s="365">
        <v>0</v>
      </c>
      <c r="H139" s="365">
        <v>0</v>
      </c>
      <c r="I139" s="365">
        <v>0</v>
      </c>
      <c r="J139" s="365">
        <v>0</v>
      </c>
      <c r="K139" s="365">
        <v>0</v>
      </c>
      <c r="L139" s="365">
        <v>0</v>
      </c>
      <c r="M139" s="365">
        <v>0</v>
      </c>
      <c r="N139" s="59"/>
      <c r="O139" s="392"/>
    </row>
    <row r="140" spans="1:15" s="250" customFormat="1" ht="15.95" customHeight="1">
      <c r="A140" s="186" t="s">
        <v>425</v>
      </c>
      <c r="B140" s="248"/>
      <c r="C140" s="248"/>
      <c r="D140" s="249"/>
      <c r="E140" s="393"/>
      <c r="F140" s="249"/>
      <c r="G140" s="393"/>
      <c r="H140" s="249"/>
      <c r="I140" s="393"/>
      <c r="J140" s="249"/>
      <c r="K140" s="393"/>
      <c r="L140" s="249"/>
      <c r="M140" s="393"/>
      <c r="N140" s="249"/>
      <c r="O140" s="248"/>
    </row>
    <row r="141" spans="1:15" ht="20.100000000000001" customHeight="1">
      <c r="C141" s="170"/>
      <c r="D141" s="170"/>
      <c r="E141" s="170"/>
      <c r="F141" s="170"/>
      <c r="G141" s="170"/>
      <c r="H141" s="170"/>
      <c r="I141" s="170"/>
      <c r="J141" s="170"/>
      <c r="K141" s="170"/>
      <c r="L141" s="170"/>
      <c r="M141" s="170"/>
      <c r="N141" s="251"/>
      <c r="O141" s="106"/>
    </row>
    <row r="143" spans="1:15" ht="20.100000000000001" customHeight="1">
      <c r="A143" s="394"/>
      <c r="B143" s="394"/>
      <c r="C143" s="394"/>
      <c r="D143" s="394"/>
      <c r="E143" s="394"/>
      <c r="F143" s="394"/>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firstPageNumber="0" fitToHeight="0" orientation="portrait" horizontalDpi="300" verticalDpi="300" r:id="rId1"/>
  <headerFooter alignWithMargins="0">
    <oddHeader>&amp;C&amp;"Arial,Negrito"&amp;14Turismo receptivo</oddHeader>
  </headerFooter>
  <rowBreaks count="1" manualBreakCount="1">
    <brk id="70"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1"/>
  <sheetViews>
    <sheetView showGridLines="0" zoomScaleNormal="100" workbookViewId="0">
      <selection activeCell="O1" sqref="O1"/>
    </sheetView>
  </sheetViews>
  <sheetFormatPr defaultColWidth="11.42578125" defaultRowHeight="20.100000000000001" customHeight="1"/>
  <cols>
    <col min="1" max="1" width="36.7109375" style="92" customWidth="1"/>
    <col min="2" max="3" width="10.28515625" style="92" customWidth="1"/>
    <col min="4" max="15" width="9" style="92" customWidth="1"/>
    <col min="16" max="256" width="11.42578125" style="92"/>
    <col min="257" max="257" width="36.7109375" style="92" customWidth="1"/>
    <col min="258" max="259" width="10.28515625" style="92" customWidth="1"/>
    <col min="260" max="271" width="9" style="92" customWidth="1"/>
    <col min="272" max="512" width="11.42578125" style="92"/>
    <col min="513" max="513" width="36.7109375" style="92" customWidth="1"/>
    <col min="514" max="515" width="10.28515625" style="92" customWidth="1"/>
    <col min="516" max="527" width="9" style="92" customWidth="1"/>
    <col min="528" max="768" width="11.42578125" style="92"/>
    <col min="769" max="769" width="36.7109375" style="92" customWidth="1"/>
    <col min="770" max="771" width="10.28515625" style="92" customWidth="1"/>
    <col min="772" max="783" width="9" style="92" customWidth="1"/>
    <col min="784" max="1024" width="11.42578125" style="92"/>
    <col min="1025" max="1025" width="36.7109375" style="92" customWidth="1"/>
    <col min="1026" max="1027" width="10.28515625" style="92" customWidth="1"/>
    <col min="1028" max="1039" width="9" style="92" customWidth="1"/>
    <col min="1040" max="1280" width="11.42578125" style="92"/>
    <col min="1281" max="1281" width="36.7109375" style="92" customWidth="1"/>
    <col min="1282" max="1283" width="10.28515625" style="92" customWidth="1"/>
    <col min="1284" max="1295" width="9" style="92" customWidth="1"/>
    <col min="1296" max="1536" width="11.42578125" style="92"/>
    <col min="1537" max="1537" width="36.7109375" style="92" customWidth="1"/>
    <col min="1538" max="1539" width="10.28515625" style="92" customWidth="1"/>
    <col min="1540" max="1551" width="9" style="92" customWidth="1"/>
    <col min="1552" max="1792" width="11.42578125" style="92"/>
    <col min="1793" max="1793" width="36.7109375" style="92" customWidth="1"/>
    <col min="1794" max="1795" width="10.28515625" style="92" customWidth="1"/>
    <col min="1796" max="1807" width="9" style="92" customWidth="1"/>
    <col min="1808" max="2048" width="11.42578125" style="92"/>
    <col min="2049" max="2049" width="36.7109375" style="92" customWidth="1"/>
    <col min="2050" max="2051" width="10.28515625" style="92" customWidth="1"/>
    <col min="2052" max="2063" width="9" style="92" customWidth="1"/>
    <col min="2064" max="2304" width="11.42578125" style="92"/>
    <col min="2305" max="2305" width="36.7109375" style="92" customWidth="1"/>
    <col min="2306" max="2307" width="10.28515625" style="92" customWidth="1"/>
    <col min="2308" max="2319" width="9" style="92" customWidth="1"/>
    <col min="2320" max="2560" width="11.42578125" style="92"/>
    <col min="2561" max="2561" width="36.7109375" style="92" customWidth="1"/>
    <col min="2562" max="2563" width="10.28515625" style="92" customWidth="1"/>
    <col min="2564" max="2575" width="9" style="92" customWidth="1"/>
    <col min="2576" max="2816" width="11.42578125" style="92"/>
    <col min="2817" max="2817" width="36.7109375" style="92" customWidth="1"/>
    <col min="2818" max="2819" width="10.28515625" style="92" customWidth="1"/>
    <col min="2820" max="2831" width="9" style="92" customWidth="1"/>
    <col min="2832" max="3072" width="11.42578125" style="92"/>
    <col min="3073" max="3073" width="36.7109375" style="92" customWidth="1"/>
    <col min="3074" max="3075" width="10.28515625" style="92" customWidth="1"/>
    <col min="3076" max="3087" width="9" style="92" customWidth="1"/>
    <col min="3088" max="3328" width="11.42578125" style="92"/>
    <col min="3329" max="3329" width="36.7109375" style="92" customWidth="1"/>
    <col min="3330" max="3331" width="10.28515625" style="92" customWidth="1"/>
    <col min="3332" max="3343" width="9" style="92" customWidth="1"/>
    <col min="3344" max="3584" width="11.42578125" style="92"/>
    <col min="3585" max="3585" width="36.7109375" style="92" customWidth="1"/>
    <col min="3586" max="3587" width="10.28515625" style="92" customWidth="1"/>
    <col min="3588" max="3599" width="9" style="92" customWidth="1"/>
    <col min="3600" max="3840" width="11.42578125" style="92"/>
    <col min="3841" max="3841" width="36.7109375" style="92" customWidth="1"/>
    <col min="3842" max="3843" width="10.28515625" style="92" customWidth="1"/>
    <col min="3844" max="3855" width="9" style="92" customWidth="1"/>
    <col min="3856" max="4096" width="11.42578125" style="92"/>
    <col min="4097" max="4097" width="36.7109375" style="92" customWidth="1"/>
    <col min="4098" max="4099" width="10.28515625" style="92" customWidth="1"/>
    <col min="4100" max="4111" width="9" style="92" customWidth="1"/>
    <col min="4112" max="4352" width="11.42578125" style="92"/>
    <col min="4353" max="4353" width="36.7109375" style="92" customWidth="1"/>
    <col min="4354" max="4355" width="10.28515625" style="92" customWidth="1"/>
    <col min="4356" max="4367" width="9" style="92" customWidth="1"/>
    <col min="4368" max="4608" width="11.42578125" style="92"/>
    <col min="4609" max="4609" width="36.7109375" style="92" customWidth="1"/>
    <col min="4610" max="4611" width="10.28515625" style="92" customWidth="1"/>
    <col min="4612" max="4623" width="9" style="92" customWidth="1"/>
    <col min="4624" max="4864" width="11.42578125" style="92"/>
    <col min="4865" max="4865" width="36.7109375" style="92" customWidth="1"/>
    <col min="4866" max="4867" width="10.28515625" style="92" customWidth="1"/>
    <col min="4868" max="4879" width="9" style="92" customWidth="1"/>
    <col min="4880" max="5120" width="11.42578125" style="92"/>
    <col min="5121" max="5121" width="36.7109375" style="92" customWidth="1"/>
    <col min="5122" max="5123" width="10.28515625" style="92" customWidth="1"/>
    <col min="5124" max="5135" width="9" style="92" customWidth="1"/>
    <col min="5136" max="5376" width="11.42578125" style="92"/>
    <col min="5377" max="5377" width="36.7109375" style="92" customWidth="1"/>
    <col min="5378" max="5379" width="10.28515625" style="92" customWidth="1"/>
    <col min="5380" max="5391" width="9" style="92" customWidth="1"/>
    <col min="5392" max="5632" width="11.42578125" style="92"/>
    <col min="5633" max="5633" width="36.7109375" style="92" customWidth="1"/>
    <col min="5634" max="5635" width="10.28515625" style="92" customWidth="1"/>
    <col min="5636" max="5647" width="9" style="92" customWidth="1"/>
    <col min="5648" max="5888" width="11.42578125" style="92"/>
    <col min="5889" max="5889" width="36.7109375" style="92" customWidth="1"/>
    <col min="5890" max="5891" width="10.28515625" style="92" customWidth="1"/>
    <col min="5892" max="5903" width="9" style="92" customWidth="1"/>
    <col min="5904" max="6144" width="11.42578125" style="92"/>
    <col min="6145" max="6145" width="36.7109375" style="92" customWidth="1"/>
    <col min="6146" max="6147" width="10.28515625" style="92" customWidth="1"/>
    <col min="6148" max="6159" width="9" style="92" customWidth="1"/>
    <col min="6160" max="6400" width="11.42578125" style="92"/>
    <col min="6401" max="6401" width="36.7109375" style="92" customWidth="1"/>
    <col min="6402" max="6403" width="10.28515625" style="92" customWidth="1"/>
    <col min="6404" max="6415" width="9" style="92" customWidth="1"/>
    <col min="6416" max="6656" width="11.42578125" style="92"/>
    <col min="6657" max="6657" width="36.7109375" style="92" customWidth="1"/>
    <col min="6658" max="6659" width="10.28515625" style="92" customWidth="1"/>
    <col min="6660" max="6671" width="9" style="92" customWidth="1"/>
    <col min="6672" max="6912" width="11.42578125" style="92"/>
    <col min="6913" max="6913" width="36.7109375" style="92" customWidth="1"/>
    <col min="6914" max="6915" width="10.28515625" style="92" customWidth="1"/>
    <col min="6916" max="6927" width="9" style="92" customWidth="1"/>
    <col min="6928" max="7168" width="11.42578125" style="92"/>
    <col min="7169" max="7169" width="36.7109375" style="92" customWidth="1"/>
    <col min="7170" max="7171" width="10.28515625" style="92" customWidth="1"/>
    <col min="7172" max="7183" width="9" style="92" customWidth="1"/>
    <col min="7184" max="7424" width="11.42578125" style="92"/>
    <col min="7425" max="7425" width="36.7109375" style="92" customWidth="1"/>
    <col min="7426" max="7427" width="10.28515625" style="92" customWidth="1"/>
    <col min="7428" max="7439" width="9" style="92" customWidth="1"/>
    <col min="7440" max="7680" width="11.42578125" style="92"/>
    <col min="7681" max="7681" width="36.7109375" style="92" customWidth="1"/>
    <col min="7682" max="7683" width="10.28515625" style="92" customWidth="1"/>
    <col min="7684" max="7695" width="9" style="92" customWidth="1"/>
    <col min="7696" max="7936" width="11.42578125" style="92"/>
    <col min="7937" max="7937" width="36.7109375" style="92" customWidth="1"/>
    <col min="7938" max="7939" width="10.28515625" style="92" customWidth="1"/>
    <col min="7940" max="7951" width="9" style="92" customWidth="1"/>
    <col min="7952" max="8192" width="11.42578125" style="92"/>
    <col min="8193" max="8193" width="36.7109375" style="92" customWidth="1"/>
    <col min="8194" max="8195" width="10.28515625" style="92" customWidth="1"/>
    <col min="8196" max="8207" width="9" style="92" customWidth="1"/>
    <col min="8208" max="8448" width="11.42578125" style="92"/>
    <col min="8449" max="8449" width="36.7109375" style="92" customWidth="1"/>
    <col min="8450" max="8451" width="10.28515625" style="92" customWidth="1"/>
    <col min="8452" max="8463" width="9" style="92" customWidth="1"/>
    <col min="8464" max="8704" width="11.42578125" style="92"/>
    <col min="8705" max="8705" width="36.7109375" style="92" customWidth="1"/>
    <col min="8706" max="8707" width="10.28515625" style="92" customWidth="1"/>
    <col min="8708" max="8719" width="9" style="92" customWidth="1"/>
    <col min="8720" max="8960" width="11.42578125" style="92"/>
    <col min="8961" max="8961" width="36.7109375" style="92" customWidth="1"/>
    <col min="8962" max="8963" width="10.28515625" style="92" customWidth="1"/>
    <col min="8964" max="8975" width="9" style="92" customWidth="1"/>
    <col min="8976" max="9216" width="11.42578125" style="92"/>
    <col min="9217" max="9217" width="36.7109375" style="92" customWidth="1"/>
    <col min="9218" max="9219" width="10.28515625" style="92" customWidth="1"/>
    <col min="9220" max="9231" width="9" style="92" customWidth="1"/>
    <col min="9232" max="9472" width="11.42578125" style="92"/>
    <col min="9473" max="9473" width="36.7109375" style="92" customWidth="1"/>
    <col min="9474" max="9475" width="10.28515625" style="92" customWidth="1"/>
    <col min="9476" max="9487" width="9" style="92" customWidth="1"/>
    <col min="9488" max="9728" width="11.42578125" style="92"/>
    <col min="9729" max="9729" width="36.7109375" style="92" customWidth="1"/>
    <col min="9730" max="9731" width="10.28515625" style="92" customWidth="1"/>
    <col min="9732" max="9743" width="9" style="92" customWidth="1"/>
    <col min="9744" max="9984" width="11.42578125" style="92"/>
    <col min="9985" max="9985" width="36.7109375" style="92" customWidth="1"/>
    <col min="9986" max="9987" width="10.28515625" style="92" customWidth="1"/>
    <col min="9988" max="9999" width="9" style="92" customWidth="1"/>
    <col min="10000" max="10240" width="11.42578125" style="92"/>
    <col min="10241" max="10241" width="36.7109375" style="92" customWidth="1"/>
    <col min="10242" max="10243" width="10.28515625" style="92" customWidth="1"/>
    <col min="10244" max="10255" width="9" style="92" customWidth="1"/>
    <col min="10256" max="10496" width="11.42578125" style="92"/>
    <col min="10497" max="10497" width="36.7109375" style="92" customWidth="1"/>
    <col min="10498" max="10499" width="10.28515625" style="92" customWidth="1"/>
    <col min="10500" max="10511" width="9" style="92" customWidth="1"/>
    <col min="10512" max="10752" width="11.42578125" style="92"/>
    <col min="10753" max="10753" width="36.7109375" style="92" customWidth="1"/>
    <col min="10754" max="10755" width="10.28515625" style="92" customWidth="1"/>
    <col min="10756" max="10767" width="9" style="92" customWidth="1"/>
    <col min="10768" max="11008" width="11.42578125" style="92"/>
    <col min="11009" max="11009" width="36.7109375" style="92" customWidth="1"/>
    <col min="11010" max="11011" width="10.28515625" style="92" customWidth="1"/>
    <col min="11012" max="11023" width="9" style="92" customWidth="1"/>
    <col min="11024" max="11264" width="11.42578125" style="92"/>
    <col min="11265" max="11265" width="36.7109375" style="92" customWidth="1"/>
    <col min="11266" max="11267" width="10.28515625" style="92" customWidth="1"/>
    <col min="11268" max="11279" width="9" style="92" customWidth="1"/>
    <col min="11280" max="11520" width="11.42578125" style="92"/>
    <col min="11521" max="11521" width="36.7109375" style="92" customWidth="1"/>
    <col min="11522" max="11523" width="10.28515625" style="92" customWidth="1"/>
    <col min="11524" max="11535" width="9" style="92" customWidth="1"/>
    <col min="11536" max="11776" width="11.42578125" style="92"/>
    <col min="11777" max="11777" width="36.7109375" style="92" customWidth="1"/>
    <col min="11778" max="11779" width="10.28515625" style="92" customWidth="1"/>
    <col min="11780" max="11791" width="9" style="92" customWidth="1"/>
    <col min="11792" max="12032" width="11.42578125" style="92"/>
    <col min="12033" max="12033" width="36.7109375" style="92" customWidth="1"/>
    <col min="12034" max="12035" width="10.28515625" style="92" customWidth="1"/>
    <col min="12036" max="12047" width="9" style="92" customWidth="1"/>
    <col min="12048" max="12288" width="11.42578125" style="92"/>
    <col min="12289" max="12289" width="36.7109375" style="92" customWidth="1"/>
    <col min="12290" max="12291" width="10.28515625" style="92" customWidth="1"/>
    <col min="12292" max="12303" width="9" style="92" customWidth="1"/>
    <col min="12304" max="12544" width="11.42578125" style="92"/>
    <col min="12545" max="12545" width="36.7109375" style="92" customWidth="1"/>
    <col min="12546" max="12547" width="10.28515625" style="92" customWidth="1"/>
    <col min="12548" max="12559" width="9" style="92" customWidth="1"/>
    <col min="12560" max="12800" width="11.42578125" style="92"/>
    <col min="12801" max="12801" width="36.7109375" style="92" customWidth="1"/>
    <col min="12802" max="12803" width="10.28515625" style="92" customWidth="1"/>
    <col min="12804" max="12815" width="9" style="92" customWidth="1"/>
    <col min="12816" max="13056" width="11.42578125" style="92"/>
    <col min="13057" max="13057" width="36.7109375" style="92" customWidth="1"/>
    <col min="13058" max="13059" width="10.28515625" style="92" customWidth="1"/>
    <col min="13060" max="13071" width="9" style="92" customWidth="1"/>
    <col min="13072" max="13312" width="11.42578125" style="92"/>
    <col min="13313" max="13313" width="36.7109375" style="92" customWidth="1"/>
    <col min="13314" max="13315" width="10.28515625" style="92" customWidth="1"/>
    <col min="13316" max="13327" width="9" style="92" customWidth="1"/>
    <col min="13328" max="13568" width="11.42578125" style="92"/>
    <col min="13569" max="13569" width="36.7109375" style="92" customWidth="1"/>
    <col min="13570" max="13571" width="10.28515625" style="92" customWidth="1"/>
    <col min="13572" max="13583" width="9" style="92" customWidth="1"/>
    <col min="13584" max="13824" width="11.42578125" style="92"/>
    <col min="13825" max="13825" width="36.7109375" style="92" customWidth="1"/>
    <col min="13826" max="13827" width="10.28515625" style="92" customWidth="1"/>
    <col min="13828" max="13839" width="9" style="92" customWidth="1"/>
    <col min="13840" max="14080" width="11.42578125" style="92"/>
    <col min="14081" max="14081" width="36.7109375" style="92" customWidth="1"/>
    <col min="14082" max="14083" width="10.28515625" style="92" customWidth="1"/>
    <col min="14084" max="14095" width="9" style="92" customWidth="1"/>
    <col min="14096" max="14336" width="11.42578125" style="92"/>
    <col min="14337" max="14337" width="36.7109375" style="92" customWidth="1"/>
    <col min="14338" max="14339" width="10.28515625" style="92" customWidth="1"/>
    <col min="14340" max="14351" width="9" style="92" customWidth="1"/>
    <col min="14352" max="14592" width="11.42578125" style="92"/>
    <col min="14593" max="14593" width="36.7109375" style="92" customWidth="1"/>
    <col min="14594" max="14595" width="10.28515625" style="92" customWidth="1"/>
    <col min="14596" max="14607" width="9" style="92" customWidth="1"/>
    <col min="14608" max="14848" width="11.42578125" style="92"/>
    <col min="14849" max="14849" width="36.7109375" style="92" customWidth="1"/>
    <col min="14850" max="14851" width="10.28515625" style="92" customWidth="1"/>
    <col min="14852" max="14863" width="9" style="92" customWidth="1"/>
    <col min="14864" max="15104" width="11.42578125" style="92"/>
    <col min="15105" max="15105" width="36.7109375" style="92" customWidth="1"/>
    <col min="15106" max="15107" width="10.28515625" style="92" customWidth="1"/>
    <col min="15108" max="15119" width="9" style="92" customWidth="1"/>
    <col min="15120" max="15360" width="11.42578125" style="92"/>
    <col min="15361" max="15361" width="36.7109375" style="92" customWidth="1"/>
    <col min="15362" max="15363" width="10.28515625" style="92" customWidth="1"/>
    <col min="15364" max="15375" width="9" style="92" customWidth="1"/>
    <col min="15376" max="15616" width="11.42578125" style="92"/>
    <col min="15617" max="15617" width="36.7109375" style="92" customWidth="1"/>
    <col min="15618" max="15619" width="10.28515625" style="92" customWidth="1"/>
    <col min="15620" max="15631" width="9" style="92" customWidth="1"/>
    <col min="15632" max="15872" width="11.42578125" style="92"/>
    <col min="15873" max="15873" width="36.7109375" style="92" customWidth="1"/>
    <col min="15874" max="15875" width="10.28515625" style="92" customWidth="1"/>
    <col min="15876" max="15887" width="9" style="92" customWidth="1"/>
    <col min="15888" max="16128" width="11.42578125" style="92"/>
    <col min="16129" max="16129" width="36.7109375" style="92" customWidth="1"/>
    <col min="16130" max="16131" width="10.28515625" style="92" customWidth="1"/>
    <col min="16132" max="16143" width="9" style="92" customWidth="1"/>
    <col min="16144" max="16384" width="11.42578125" style="92"/>
  </cols>
  <sheetData>
    <row r="1" spans="1:15" s="218" customFormat="1" ht="24.95" customHeight="1">
      <c r="A1" s="220" t="s">
        <v>483</v>
      </c>
      <c r="B1" s="220"/>
      <c r="C1" s="220"/>
    </row>
    <row r="2" spans="1:15" s="218" customFormat="1" ht="24.95" customHeight="1" thickBot="1">
      <c r="A2" s="180" t="s">
        <v>490</v>
      </c>
    </row>
    <row r="3" spans="1:15" s="90" customFormat="1" ht="20.100000000000001" customHeight="1">
      <c r="A3" s="1473" t="s">
        <v>1</v>
      </c>
      <c r="B3" s="1496" t="s">
        <v>402</v>
      </c>
      <c r="C3" s="1497"/>
      <c r="D3" s="1497"/>
      <c r="E3" s="1497"/>
      <c r="F3" s="1497"/>
      <c r="G3" s="1497"/>
      <c r="H3" s="1497"/>
      <c r="I3" s="1497"/>
      <c r="J3" s="1497"/>
      <c r="K3" s="1497"/>
      <c r="L3" s="1497"/>
      <c r="M3" s="1497"/>
      <c r="N3" s="1497"/>
      <c r="O3" s="1470"/>
    </row>
    <row r="4" spans="1:15" ht="20.100000000000001" customHeight="1">
      <c r="A4" s="1474"/>
      <c r="B4" s="1499" t="s">
        <v>3</v>
      </c>
      <c r="C4" s="1499"/>
      <c r="D4" s="173" t="s">
        <v>73</v>
      </c>
      <c r="E4" s="173"/>
      <c r="F4" s="173" t="s">
        <v>74</v>
      </c>
      <c r="G4" s="173"/>
      <c r="H4" s="173" t="s">
        <v>75</v>
      </c>
      <c r="I4" s="173"/>
      <c r="J4" s="173" t="s">
        <v>76</v>
      </c>
      <c r="K4" s="173"/>
      <c r="L4" s="173" t="s">
        <v>77</v>
      </c>
      <c r="M4" s="173"/>
      <c r="N4" s="203" t="s">
        <v>78</v>
      </c>
      <c r="O4" s="204"/>
    </row>
    <row r="5" spans="1:15" s="90" customFormat="1" ht="20.100000000000001" customHeight="1">
      <c r="A5" s="1475"/>
      <c r="B5" s="60">
        <v>2010</v>
      </c>
      <c r="C5" s="60">
        <v>2011</v>
      </c>
      <c r="D5" s="60">
        <v>2010</v>
      </c>
      <c r="E5" s="60">
        <v>2011</v>
      </c>
      <c r="F5" s="60">
        <v>2010</v>
      </c>
      <c r="G5" s="60">
        <v>2011</v>
      </c>
      <c r="H5" s="60">
        <v>2010</v>
      </c>
      <c r="I5" s="60">
        <v>2011</v>
      </c>
      <c r="J5" s="60">
        <v>2010</v>
      </c>
      <c r="K5" s="60">
        <v>2011</v>
      </c>
      <c r="L5" s="60">
        <v>2010</v>
      </c>
      <c r="M5" s="60">
        <v>2011</v>
      </c>
      <c r="N5" s="60">
        <v>2010</v>
      </c>
      <c r="O5" s="91">
        <v>2011</v>
      </c>
    </row>
    <row r="6" spans="1:15" s="90" customFormat="1" ht="20.100000000000001" customHeight="1">
      <c r="A6" s="67" t="s">
        <v>438</v>
      </c>
      <c r="B6" s="68">
        <v>440</v>
      </c>
      <c r="C6" s="68">
        <v>255</v>
      </c>
      <c r="D6" s="68">
        <v>241</v>
      </c>
      <c r="E6" s="68">
        <v>10</v>
      </c>
      <c r="F6" s="68">
        <v>88</v>
      </c>
      <c r="G6" s="68">
        <v>0</v>
      </c>
      <c r="H6" s="68">
        <v>90</v>
      </c>
      <c r="I6" s="68">
        <v>12</v>
      </c>
      <c r="J6" s="68">
        <v>11</v>
      </c>
      <c r="K6" s="68">
        <v>3</v>
      </c>
      <c r="L6" s="68">
        <v>5</v>
      </c>
      <c r="M6" s="68">
        <v>14</v>
      </c>
      <c r="N6" s="68">
        <v>0</v>
      </c>
      <c r="O6" s="68">
        <v>2</v>
      </c>
    </row>
    <row r="7" spans="1:15" s="90" customFormat="1" ht="20.100000000000001" customHeight="1">
      <c r="A7" s="71" t="s">
        <v>10</v>
      </c>
      <c r="B7" s="124">
        <v>3</v>
      </c>
      <c r="C7" s="124">
        <v>12</v>
      </c>
      <c r="D7" s="124">
        <v>0</v>
      </c>
      <c r="E7" s="124">
        <v>6</v>
      </c>
      <c r="F7" s="124">
        <v>0</v>
      </c>
      <c r="G7" s="124">
        <v>0</v>
      </c>
      <c r="H7" s="124">
        <v>2</v>
      </c>
      <c r="I7" s="124">
        <v>0</v>
      </c>
      <c r="J7" s="124">
        <v>0</v>
      </c>
      <c r="K7" s="124">
        <v>0</v>
      </c>
      <c r="L7" s="124">
        <v>0</v>
      </c>
      <c r="M7" s="124">
        <v>5</v>
      </c>
      <c r="N7" s="124">
        <v>0</v>
      </c>
      <c r="O7" s="124">
        <v>0</v>
      </c>
    </row>
    <row r="8" spans="1:15" ht="20.100000000000001" customHeight="1">
      <c r="A8" s="75" t="s">
        <v>11</v>
      </c>
      <c r="B8" s="118">
        <v>1</v>
      </c>
      <c r="C8" s="118">
        <v>6</v>
      </c>
      <c r="D8" s="395">
        <v>0</v>
      </c>
      <c r="E8" s="395">
        <v>0</v>
      </c>
      <c r="F8" s="395">
        <v>0</v>
      </c>
      <c r="G8" s="395">
        <v>0</v>
      </c>
      <c r="H8" s="395">
        <v>0</v>
      </c>
      <c r="I8" s="395">
        <v>0</v>
      </c>
      <c r="J8" s="395">
        <v>0</v>
      </c>
      <c r="K8" s="395">
        <v>0</v>
      </c>
      <c r="L8" s="395">
        <v>0</v>
      </c>
      <c r="M8" s="395">
        <v>5</v>
      </c>
      <c r="N8" s="395">
        <v>0</v>
      </c>
      <c r="O8" s="395">
        <v>0</v>
      </c>
    </row>
    <row r="9" spans="1:15" ht="20.100000000000001" customHeight="1">
      <c r="A9" s="75" t="s">
        <v>12</v>
      </c>
      <c r="B9" s="118">
        <v>0</v>
      </c>
      <c r="C9" s="118">
        <v>0</v>
      </c>
      <c r="D9" s="395">
        <v>0</v>
      </c>
      <c r="E9" s="395">
        <v>0</v>
      </c>
      <c r="F9" s="395">
        <v>0</v>
      </c>
      <c r="G9" s="395">
        <v>0</v>
      </c>
      <c r="H9" s="395">
        <v>0</v>
      </c>
      <c r="I9" s="395">
        <v>0</v>
      </c>
      <c r="J9" s="395">
        <v>0</v>
      </c>
      <c r="K9" s="395">
        <v>0</v>
      </c>
      <c r="L9" s="395">
        <v>0</v>
      </c>
      <c r="M9" s="395">
        <v>0</v>
      </c>
      <c r="N9" s="395">
        <v>0</v>
      </c>
      <c r="O9" s="395">
        <v>0</v>
      </c>
    </row>
    <row r="10" spans="1:15" ht="20.100000000000001" customHeight="1">
      <c r="A10" s="75" t="s">
        <v>13</v>
      </c>
      <c r="B10" s="118">
        <v>0</v>
      </c>
      <c r="C10" s="118">
        <v>6</v>
      </c>
      <c r="D10" s="395">
        <v>0</v>
      </c>
      <c r="E10" s="395">
        <v>6</v>
      </c>
      <c r="F10" s="395">
        <v>0</v>
      </c>
      <c r="G10" s="395">
        <v>0</v>
      </c>
      <c r="H10" s="395">
        <v>0</v>
      </c>
      <c r="I10" s="395">
        <v>0</v>
      </c>
      <c r="J10" s="395">
        <v>0</v>
      </c>
      <c r="K10" s="395">
        <v>0</v>
      </c>
      <c r="L10" s="395">
        <v>0</v>
      </c>
      <c r="M10" s="395">
        <v>0</v>
      </c>
      <c r="N10" s="395">
        <v>0</v>
      </c>
      <c r="O10" s="395">
        <v>0</v>
      </c>
    </row>
    <row r="11" spans="1:15" ht="20.100000000000001" customHeight="1">
      <c r="A11" s="75" t="s">
        <v>14</v>
      </c>
      <c r="B11" s="118">
        <v>0</v>
      </c>
      <c r="C11" s="118">
        <v>0</v>
      </c>
      <c r="D11" s="395">
        <v>0</v>
      </c>
      <c r="E11" s="395">
        <v>0</v>
      </c>
      <c r="F11" s="395">
        <v>0</v>
      </c>
      <c r="G11" s="395">
        <v>0</v>
      </c>
      <c r="H11" s="395">
        <v>0</v>
      </c>
      <c r="I11" s="395">
        <v>0</v>
      </c>
      <c r="J11" s="395">
        <v>0</v>
      </c>
      <c r="K11" s="395">
        <v>0</v>
      </c>
      <c r="L11" s="395">
        <v>0</v>
      </c>
      <c r="M11" s="395">
        <v>0</v>
      </c>
      <c r="N11" s="395">
        <v>0</v>
      </c>
      <c r="O11" s="395">
        <v>0</v>
      </c>
    </row>
    <row r="12" spans="1:15" ht="20.100000000000001" customHeight="1">
      <c r="A12" s="75" t="s">
        <v>15</v>
      </c>
      <c r="B12" s="118">
        <v>2</v>
      </c>
      <c r="C12" s="118">
        <v>0</v>
      </c>
      <c r="D12" s="395">
        <v>0</v>
      </c>
      <c r="E12" s="395">
        <v>0</v>
      </c>
      <c r="F12" s="395">
        <v>0</v>
      </c>
      <c r="G12" s="395">
        <v>0</v>
      </c>
      <c r="H12" s="395">
        <v>2</v>
      </c>
      <c r="I12" s="395">
        <v>0</v>
      </c>
      <c r="J12" s="395">
        <v>0</v>
      </c>
      <c r="K12" s="395">
        <v>0</v>
      </c>
      <c r="L12" s="395">
        <v>0</v>
      </c>
      <c r="M12" s="395">
        <v>0</v>
      </c>
      <c r="N12" s="395">
        <v>0</v>
      </c>
      <c r="O12" s="395">
        <v>0</v>
      </c>
    </row>
    <row r="13" spans="1:15" s="90" customFormat="1" ht="20.100000000000001" customHeight="1">
      <c r="A13" s="71" t="s">
        <v>16</v>
      </c>
      <c r="B13" s="124">
        <v>0</v>
      </c>
      <c r="C13" s="124">
        <v>0</v>
      </c>
      <c r="D13" s="124">
        <v>0</v>
      </c>
      <c r="E13" s="124">
        <v>0</v>
      </c>
      <c r="F13" s="124">
        <v>0</v>
      </c>
      <c r="G13" s="124">
        <v>0</v>
      </c>
      <c r="H13" s="124">
        <v>0</v>
      </c>
      <c r="I13" s="124">
        <v>0</v>
      </c>
      <c r="J13" s="124">
        <v>0</v>
      </c>
      <c r="K13" s="124">
        <v>0</v>
      </c>
      <c r="L13" s="124">
        <v>0</v>
      </c>
      <c r="M13" s="124">
        <v>0</v>
      </c>
      <c r="N13" s="124">
        <v>0</v>
      </c>
      <c r="O13" s="124">
        <v>0</v>
      </c>
    </row>
    <row r="14" spans="1:15" ht="20.100000000000001" customHeight="1">
      <c r="A14" s="75" t="s">
        <v>17</v>
      </c>
      <c r="B14" s="118">
        <v>0</v>
      </c>
      <c r="C14" s="118">
        <v>0</v>
      </c>
      <c r="D14" s="395">
        <v>0</v>
      </c>
      <c r="E14" s="395">
        <v>0</v>
      </c>
      <c r="F14" s="395">
        <v>0</v>
      </c>
      <c r="G14" s="395">
        <v>0</v>
      </c>
      <c r="H14" s="395">
        <v>0</v>
      </c>
      <c r="I14" s="395">
        <v>0</v>
      </c>
      <c r="J14" s="395">
        <v>0</v>
      </c>
      <c r="K14" s="395">
        <v>0</v>
      </c>
      <c r="L14" s="395">
        <v>0</v>
      </c>
      <c r="M14" s="395">
        <v>0</v>
      </c>
      <c r="N14" s="395">
        <v>0</v>
      </c>
      <c r="O14" s="395">
        <v>0</v>
      </c>
    </row>
    <row r="15" spans="1:15" ht="20.100000000000001" customHeight="1">
      <c r="A15" s="75" t="s">
        <v>18</v>
      </c>
      <c r="B15" s="118">
        <v>0</v>
      </c>
      <c r="C15" s="118">
        <v>0</v>
      </c>
      <c r="D15" s="395">
        <v>0</v>
      </c>
      <c r="E15" s="395">
        <v>0</v>
      </c>
      <c r="F15" s="395">
        <v>0</v>
      </c>
      <c r="G15" s="395">
        <v>0</v>
      </c>
      <c r="H15" s="395">
        <v>0</v>
      </c>
      <c r="I15" s="395">
        <v>0</v>
      </c>
      <c r="J15" s="395">
        <v>0</v>
      </c>
      <c r="K15" s="395">
        <v>0</v>
      </c>
      <c r="L15" s="395">
        <v>0</v>
      </c>
      <c r="M15" s="395">
        <v>0</v>
      </c>
      <c r="N15" s="395">
        <v>0</v>
      </c>
      <c r="O15" s="395">
        <v>0</v>
      </c>
    </row>
    <row r="16" spans="1:15" ht="20.100000000000001" customHeight="1">
      <c r="A16" s="75" t="s">
        <v>19</v>
      </c>
      <c r="B16" s="118">
        <v>0</v>
      </c>
      <c r="C16" s="118">
        <v>0</v>
      </c>
      <c r="D16" s="395">
        <v>0</v>
      </c>
      <c r="E16" s="395">
        <v>0</v>
      </c>
      <c r="F16" s="395">
        <v>0</v>
      </c>
      <c r="G16" s="395">
        <v>0</v>
      </c>
      <c r="H16" s="395">
        <v>0</v>
      </c>
      <c r="I16" s="395">
        <v>0</v>
      </c>
      <c r="J16" s="395">
        <v>0</v>
      </c>
      <c r="K16" s="395">
        <v>0</v>
      </c>
      <c r="L16" s="395">
        <v>0</v>
      </c>
      <c r="M16" s="395">
        <v>0</v>
      </c>
      <c r="N16" s="395">
        <v>0</v>
      </c>
      <c r="O16" s="395">
        <v>0</v>
      </c>
    </row>
    <row r="17" spans="1:15" ht="20.100000000000001" customHeight="1">
      <c r="A17" s="75" t="s">
        <v>20</v>
      </c>
      <c r="B17" s="118">
        <v>0</v>
      </c>
      <c r="C17" s="118">
        <v>0</v>
      </c>
      <c r="D17" s="395">
        <v>0</v>
      </c>
      <c r="E17" s="395">
        <v>0</v>
      </c>
      <c r="F17" s="395">
        <v>0</v>
      </c>
      <c r="G17" s="395">
        <v>0</v>
      </c>
      <c r="H17" s="395">
        <v>0</v>
      </c>
      <c r="I17" s="395">
        <v>0</v>
      </c>
      <c r="J17" s="395">
        <v>0</v>
      </c>
      <c r="K17" s="395">
        <v>0</v>
      </c>
      <c r="L17" s="395">
        <v>0</v>
      </c>
      <c r="M17" s="395">
        <v>0</v>
      </c>
      <c r="N17" s="395">
        <v>0</v>
      </c>
      <c r="O17" s="395">
        <v>0</v>
      </c>
    </row>
    <row r="18" spans="1:15" ht="20.100000000000001" customHeight="1">
      <c r="A18" s="75" t="s">
        <v>79</v>
      </c>
      <c r="B18" s="118">
        <v>0</v>
      </c>
      <c r="C18" s="118">
        <v>0</v>
      </c>
      <c r="D18" s="395">
        <v>0</v>
      </c>
      <c r="E18" s="395">
        <v>0</v>
      </c>
      <c r="F18" s="395">
        <v>0</v>
      </c>
      <c r="G18" s="395">
        <v>0</v>
      </c>
      <c r="H18" s="395">
        <v>0</v>
      </c>
      <c r="I18" s="395">
        <v>0</v>
      </c>
      <c r="J18" s="395">
        <v>0</v>
      </c>
      <c r="K18" s="395">
        <v>0</v>
      </c>
      <c r="L18" s="395">
        <v>0</v>
      </c>
      <c r="M18" s="395">
        <v>0</v>
      </c>
      <c r="N18" s="395">
        <v>0</v>
      </c>
      <c r="O18" s="395">
        <v>0</v>
      </c>
    </row>
    <row r="19" spans="1:15" s="90" customFormat="1" ht="20.100000000000001" customHeight="1">
      <c r="A19" s="71" t="s">
        <v>21</v>
      </c>
      <c r="B19" s="124">
        <v>1</v>
      </c>
      <c r="C19" s="124">
        <v>0</v>
      </c>
      <c r="D19" s="124">
        <v>0</v>
      </c>
      <c r="E19" s="124">
        <v>0</v>
      </c>
      <c r="F19" s="124">
        <v>0</v>
      </c>
      <c r="G19" s="124">
        <v>0</v>
      </c>
      <c r="H19" s="124">
        <v>1</v>
      </c>
      <c r="I19" s="124">
        <v>0</v>
      </c>
      <c r="J19" s="124">
        <v>0</v>
      </c>
      <c r="K19" s="124">
        <v>0</v>
      </c>
      <c r="L19" s="124">
        <v>0</v>
      </c>
      <c r="M19" s="124">
        <v>0</v>
      </c>
      <c r="N19" s="124">
        <v>0</v>
      </c>
      <c r="O19" s="124">
        <v>0</v>
      </c>
    </row>
    <row r="20" spans="1:15" ht="20.100000000000001" customHeight="1">
      <c r="A20" s="75" t="s">
        <v>22</v>
      </c>
      <c r="B20" s="118">
        <v>0</v>
      </c>
      <c r="C20" s="118">
        <v>0</v>
      </c>
      <c r="D20" s="395">
        <v>0</v>
      </c>
      <c r="E20" s="395">
        <v>0</v>
      </c>
      <c r="F20" s="395">
        <v>0</v>
      </c>
      <c r="G20" s="395">
        <v>0</v>
      </c>
      <c r="H20" s="395">
        <v>0</v>
      </c>
      <c r="I20" s="395">
        <v>0</v>
      </c>
      <c r="J20" s="395">
        <v>0</v>
      </c>
      <c r="K20" s="395">
        <v>0</v>
      </c>
      <c r="L20" s="395">
        <v>0</v>
      </c>
      <c r="M20" s="395">
        <v>0</v>
      </c>
      <c r="N20" s="395">
        <v>0</v>
      </c>
      <c r="O20" s="395">
        <v>0</v>
      </c>
    </row>
    <row r="21" spans="1:15" ht="20.100000000000001" customHeight="1">
      <c r="A21" s="75" t="s">
        <v>23</v>
      </c>
      <c r="B21" s="118">
        <v>1</v>
      </c>
      <c r="C21" s="118">
        <v>0</v>
      </c>
      <c r="D21" s="395">
        <v>0</v>
      </c>
      <c r="E21" s="395">
        <v>0</v>
      </c>
      <c r="F21" s="395">
        <v>0</v>
      </c>
      <c r="G21" s="395">
        <v>0</v>
      </c>
      <c r="H21" s="395">
        <v>1</v>
      </c>
      <c r="I21" s="395">
        <v>0</v>
      </c>
      <c r="J21" s="395">
        <v>0</v>
      </c>
      <c r="K21" s="395">
        <v>0</v>
      </c>
      <c r="L21" s="395">
        <v>0</v>
      </c>
      <c r="M21" s="395">
        <v>0</v>
      </c>
      <c r="N21" s="395">
        <v>0</v>
      </c>
      <c r="O21" s="395">
        <v>0</v>
      </c>
    </row>
    <row r="22" spans="1:15" ht="20.100000000000001" customHeight="1">
      <c r="A22" s="75" t="s">
        <v>24</v>
      </c>
      <c r="B22" s="118">
        <v>0</v>
      </c>
      <c r="C22" s="118">
        <v>0</v>
      </c>
      <c r="D22" s="395">
        <v>0</v>
      </c>
      <c r="E22" s="395">
        <v>0</v>
      </c>
      <c r="F22" s="395">
        <v>0</v>
      </c>
      <c r="G22" s="395">
        <v>0</v>
      </c>
      <c r="H22" s="395">
        <v>0</v>
      </c>
      <c r="I22" s="395">
        <v>0</v>
      </c>
      <c r="J22" s="395">
        <v>0</v>
      </c>
      <c r="K22" s="395">
        <v>0</v>
      </c>
      <c r="L22" s="395">
        <v>0</v>
      </c>
      <c r="M22" s="395">
        <v>0</v>
      </c>
      <c r="N22" s="395">
        <v>0</v>
      </c>
      <c r="O22" s="395">
        <v>0</v>
      </c>
    </row>
    <row r="23" spans="1:15" s="90" customFormat="1" ht="20.100000000000001" customHeight="1">
      <c r="A23" s="71" t="s">
        <v>25</v>
      </c>
      <c r="B23" s="124">
        <v>8</v>
      </c>
      <c r="C23" s="124">
        <v>1</v>
      </c>
      <c r="D23" s="124">
        <v>1</v>
      </c>
      <c r="E23" s="124">
        <v>0</v>
      </c>
      <c r="F23" s="124">
        <v>3</v>
      </c>
      <c r="G23" s="124">
        <v>0</v>
      </c>
      <c r="H23" s="124">
        <v>2</v>
      </c>
      <c r="I23" s="124">
        <v>0</v>
      </c>
      <c r="J23" s="124">
        <v>0</v>
      </c>
      <c r="K23" s="124">
        <v>0</v>
      </c>
      <c r="L23" s="124">
        <v>2</v>
      </c>
      <c r="M23" s="124">
        <v>1</v>
      </c>
      <c r="N23" s="124">
        <v>0</v>
      </c>
      <c r="O23" s="124">
        <v>0</v>
      </c>
    </row>
    <row r="24" spans="1:15" ht="20.100000000000001" customHeight="1">
      <c r="A24" s="75" t="s">
        <v>26</v>
      </c>
      <c r="B24" s="118">
        <v>5</v>
      </c>
      <c r="C24" s="118">
        <v>1</v>
      </c>
      <c r="D24" s="395">
        <v>1</v>
      </c>
      <c r="E24" s="395">
        <v>0</v>
      </c>
      <c r="F24" s="395">
        <v>2</v>
      </c>
      <c r="G24" s="395">
        <v>0</v>
      </c>
      <c r="H24" s="395">
        <v>0</v>
      </c>
      <c r="I24" s="395">
        <v>0</v>
      </c>
      <c r="J24" s="395">
        <v>0</v>
      </c>
      <c r="K24" s="395">
        <v>0</v>
      </c>
      <c r="L24" s="395">
        <v>2</v>
      </c>
      <c r="M24" s="395">
        <v>1</v>
      </c>
      <c r="N24" s="395">
        <v>0</v>
      </c>
      <c r="O24" s="395">
        <v>0</v>
      </c>
    </row>
    <row r="25" spans="1:15" ht="20.100000000000001" customHeight="1">
      <c r="A25" s="75" t="s">
        <v>27</v>
      </c>
      <c r="B25" s="118">
        <v>0</v>
      </c>
      <c r="C25" s="118">
        <v>0</v>
      </c>
      <c r="D25" s="395">
        <v>0</v>
      </c>
      <c r="E25" s="395">
        <v>0</v>
      </c>
      <c r="F25" s="395">
        <v>0</v>
      </c>
      <c r="G25" s="395">
        <v>0</v>
      </c>
      <c r="H25" s="395">
        <v>0</v>
      </c>
      <c r="I25" s="395">
        <v>0</v>
      </c>
      <c r="J25" s="395">
        <v>0</v>
      </c>
      <c r="K25" s="395">
        <v>0</v>
      </c>
      <c r="L25" s="395">
        <v>0</v>
      </c>
      <c r="M25" s="395">
        <v>0</v>
      </c>
      <c r="N25" s="395">
        <v>0</v>
      </c>
      <c r="O25" s="395">
        <v>0</v>
      </c>
    </row>
    <row r="26" spans="1:15" ht="20.100000000000001" customHeight="1">
      <c r="A26" s="75" t="s">
        <v>28</v>
      </c>
      <c r="B26" s="118">
        <v>0</v>
      </c>
      <c r="C26" s="118">
        <v>0</v>
      </c>
      <c r="D26" s="395">
        <v>0</v>
      </c>
      <c r="E26" s="395">
        <v>0</v>
      </c>
      <c r="F26" s="395">
        <v>0</v>
      </c>
      <c r="G26" s="395">
        <v>0</v>
      </c>
      <c r="H26" s="395">
        <v>0</v>
      </c>
      <c r="I26" s="395">
        <v>0</v>
      </c>
      <c r="J26" s="395">
        <v>0</v>
      </c>
      <c r="K26" s="395">
        <v>0</v>
      </c>
      <c r="L26" s="395">
        <v>0</v>
      </c>
      <c r="M26" s="395">
        <v>0</v>
      </c>
      <c r="N26" s="395">
        <v>0</v>
      </c>
      <c r="O26" s="395">
        <v>0</v>
      </c>
    </row>
    <row r="27" spans="1:15" ht="20.100000000000001" customHeight="1">
      <c r="A27" s="75" t="s">
        <v>29</v>
      </c>
      <c r="B27" s="118">
        <v>0</v>
      </c>
      <c r="C27" s="118">
        <v>0</v>
      </c>
      <c r="D27" s="395">
        <v>0</v>
      </c>
      <c r="E27" s="395">
        <v>0</v>
      </c>
      <c r="F27" s="395">
        <v>0</v>
      </c>
      <c r="G27" s="395">
        <v>0</v>
      </c>
      <c r="H27" s="395">
        <v>0</v>
      </c>
      <c r="I27" s="395">
        <v>0</v>
      </c>
      <c r="J27" s="395">
        <v>0</v>
      </c>
      <c r="K27" s="395">
        <v>0</v>
      </c>
      <c r="L27" s="395">
        <v>0</v>
      </c>
      <c r="M27" s="395">
        <v>0</v>
      </c>
      <c r="N27" s="395">
        <v>0</v>
      </c>
      <c r="O27" s="395">
        <v>0</v>
      </c>
    </row>
    <row r="28" spans="1:15" ht="20.100000000000001" customHeight="1">
      <c r="A28" s="75" t="s">
        <v>30</v>
      </c>
      <c r="B28" s="118">
        <v>2</v>
      </c>
      <c r="C28" s="118">
        <v>0</v>
      </c>
      <c r="D28" s="395">
        <v>0</v>
      </c>
      <c r="E28" s="395">
        <v>0</v>
      </c>
      <c r="F28" s="395">
        <v>0</v>
      </c>
      <c r="G28" s="395">
        <v>0</v>
      </c>
      <c r="H28" s="395">
        <v>2</v>
      </c>
      <c r="I28" s="395">
        <v>0</v>
      </c>
      <c r="J28" s="395">
        <v>0</v>
      </c>
      <c r="K28" s="395">
        <v>0</v>
      </c>
      <c r="L28" s="395">
        <v>0</v>
      </c>
      <c r="M28" s="395">
        <v>0</v>
      </c>
      <c r="N28" s="395">
        <v>0</v>
      </c>
      <c r="O28" s="395">
        <v>0</v>
      </c>
    </row>
    <row r="29" spans="1:15" ht="20.100000000000001" customHeight="1">
      <c r="A29" s="75" t="s">
        <v>31</v>
      </c>
      <c r="B29" s="118">
        <v>0</v>
      </c>
      <c r="C29" s="118">
        <v>0</v>
      </c>
      <c r="D29" s="395">
        <v>0</v>
      </c>
      <c r="E29" s="395">
        <v>0</v>
      </c>
      <c r="F29" s="395">
        <v>0</v>
      </c>
      <c r="G29" s="395">
        <v>0</v>
      </c>
      <c r="H29" s="395">
        <v>0</v>
      </c>
      <c r="I29" s="395">
        <v>0</v>
      </c>
      <c r="J29" s="395">
        <v>0</v>
      </c>
      <c r="K29" s="395">
        <v>0</v>
      </c>
      <c r="L29" s="395">
        <v>0</v>
      </c>
      <c r="M29" s="395">
        <v>0</v>
      </c>
      <c r="N29" s="395">
        <v>0</v>
      </c>
      <c r="O29" s="395">
        <v>0</v>
      </c>
    </row>
    <row r="30" spans="1:15" ht="20.100000000000001" customHeight="1">
      <c r="A30" s="75" t="s">
        <v>32</v>
      </c>
      <c r="B30" s="118">
        <v>0</v>
      </c>
      <c r="C30" s="118">
        <v>0</v>
      </c>
      <c r="D30" s="395">
        <v>0</v>
      </c>
      <c r="E30" s="395">
        <v>0</v>
      </c>
      <c r="F30" s="395">
        <v>0</v>
      </c>
      <c r="G30" s="395">
        <v>0</v>
      </c>
      <c r="H30" s="395">
        <v>0</v>
      </c>
      <c r="I30" s="395">
        <v>0</v>
      </c>
      <c r="J30" s="395">
        <v>0</v>
      </c>
      <c r="K30" s="395">
        <v>0</v>
      </c>
      <c r="L30" s="395">
        <v>0</v>
      </c>
      <c r="M30" s="395">
        <v>0</v>
      </c>
      <c r="N30" s="395">
        <v>0</v>
      </c>
      <c r="O30" s="395">
        <v>0</v>
      </c>
    </row>
    <row r="31" spans="1:15" ht="20.100000000000001" customHeight="1">
      <c r="A31" s="75" t="s">
        <v>33</v>
      </c>
      <c r="B31" s="118">
        <v>1</v>
      </c>
      <c r="C31" s="118">
        <v>0</v>
      </c>
      <c r="D31" s="395">
        <v>0</v>
      </c>
      <c r="E31" s="395">
        <v>0</v>
      </c>
      <c r="F31" s="395">
        <v>1</v>
      </c>
      <c r="G31" s="395">
        <v>0</v>
      </c>
      <c r="H31" s="395">
        <v>0</v>
      </c>
      <c r="I31" s="395">
        <v>0</v>
      </c>
      <c r="J31" s="395">
        <v>0</v>
      </c>
      <c r="K31" s="395">
        <v>0</v>
      </c>
      <c r="L31" s="395">
        <v>0</v>
      </c>
      <c r="M31" s="395">
        <v>0</v>
      </c>
      <c r="N31" s="395">
        <v>0</v>
      </c>
      <c r="O31" s="395">
        <v>0</v>
      </c>
    </row>
    <row r="32" spans="1:15" ht="20.100000000000001" customHeight="1">
      <c r="A32" s="75" t="s">
        <v>34</v>
      </c>
      <c r="B32" s="118">
        <v>0</v>
      </c>
      <c r="C32" s="118">
        <v>0</v>
      </c>
      <c r="D32" s="395">
        <v>0</v>
      </c>
      <c r="E32" s="395">
        <v>0</v>
      </c>
      <c r="F32" s="395">
        <v>0</v>
      </c>
      <c r="G32" s="395">
        <v>0</v>
      </c>
      <c r="H32" s="395">
        <v>0</v>
      </c>
      <c r="I32" s="395">
        <v>0</v>
      </c>
      <c r="J32" s="395">
        <v>0</v>
      </c>
      <c r="K32" s="395">
        <v>0</v>
      </c>
      <c r="L32" s="395">
        <v>0</v>
      </c>
      <c r="M32" s="395">
        <v>0</v>
      </c>
      <c r="N32" s="395">
        <v>0</v>
      </c>
      <c r="O32" s="395">
        <v>0</v>
      </c>
    </row>
    <row r="33" spans="1:15" ht="20.100000000000001" customHeight="1">
      <c r="A33" s="75" t="s">
        <v>35</v>
      </c>
      <c r="B33" s="118">
        <v>0</v>
      </c>
      <c r="C33" s="118">
        <v>0</v>
      </c>
      <c r="D33" s="395">
        <v>0</v>
      </c>
      <c r="E33" s="395">
        <v>0</v>
      </c>
      <c r="F33" s="395">
        <v>0</v>
      </c>
      <c r="G33" s="395">
        <v>0</v>
      </c>
      <c r="H33" s="395">
        <v>0</v>
      </c>
      <c r="I33" s="395">
        <v>0</v>
      </c>
      <c r="J33" s="395">
        <v>0</v>
      </c>
      <c r="K33" s="395">
        <v>0</v>
      </c>
      <c r="L33" s="395">
        <v>0</v>
      </c>
      <c r="M33" s="395">
        <v>0</v>
      </c>
      <c r="N33" s="395">
        <v>0</v>
      </c>
      <c r="O33" s="395">
        <v>0</v>
      </c>
    </row>
    <row r="34" spans="1:15" ht="20.100000000000001" customHeight="1">
      <c r="A34" s="75" t="s">
        <v>36</v>
      </c>
      <c r="B34" s="118">
        <v>0</v>
      </c>
      <c r="C34" s="118">
        <v>0</v>
      </c>
      <c r="D34" s="395">
        <v>0</v>
      </c>
      <c r="E34" s="395">
        <v>0</v>
      </c>
      <c r="F34" s="395">
        <v>0</v>
      </c>
      <c r="G34" s="395">
        <v>0</v>
      </c>
      <c r="H34" s="395">
        <v>0</v>
      </c>
      <c r="I34" s="395">
        <v>0</v>
      </c>
      <c r="J34" s="395">
        <v>0</v>
      </c>
      <c r="K34" s="395">
        <v>0</v>
      </c>
      <c r="L34" s="395">
        <v>0</v>
      </c>
      <c r="M34" s="395">
        <v>0</v>
      </c>
      <c r="N34" s="395">
        <v>0</v>
      </c>
      <c r="O34" s="395">
        <v>0</v>
      </c>
    </row>
    <row r="35" spans="1:15" ht="20.100000000000001" customHeight="1">
      <c r="A35" s="75" t="s">
        <v>37</v>
      </c>
      <c r="B35" s="118">
        <v>0</v>
      </c>
      <c r="C35" s="118">
        <v>0</v>
      </c>
      <c r="D35" s="395">
        <v>0</v>
      </c>
      <c r="E35" s="395">
        <v>0</v>
      </c>
      <c r="F35" s="395">
        <v>0</v>
      </c>
      <c r="G35" s="395">
        <v>0</v>
      </c>
      <c r="H35" s="395">
        <v>0</v>
      </c>
      <c r="I35" s="395">
        <v>0</v>
      </c>
      <c r="J35" s="395">
        <v>0</v>
      </c>
      <c r="K35" s="395">
        <v>0</v>
      </c>
      <c r="L35" s="395">
        <v>0</v>
      </c>
      <c r="M35" s="395">
        <v>0</v>
      </c>
      <c r="N35" s="395">
        <v>0</v>
      </c>
      <c r="O35" s="395">
        <v>0</v>
      </c>
    </row>
    <row r="36" spans="1:15" s="90" customFormat="1" ht="20.100000000000001" customHeight="1">
      <c r="A36" s="71" t="s">
        <v>38</v>
      </c>
      <c r="B36" s="124">
        <v>3</v>
      </c>
      <c r="C36" s="124">
        <v>2</v>
      </c>
      <c r="D36" s="124">
        <v>0</v>
      </c>
      <c r="E36" s="124">
        <v>0</v>
      </c>
      <c r="F36" s="124">
        <v>0</v>
      </c>
      <c r="G36" s="124">
        <v>0</v>
      </c>
      <c r="H36" s="124">
        <v>0</v>
      </c>
      <c r="I36" s="124">
        <v>0</v>
      </c>
      <c r="J36" s="124">
        <v>3</v>
      </c>
      <c r="K36" s="124">
        <v>0</v>
      </c>
      <c r="L36" s="124">
        <v>0</v>
      </c>
      <c r="M36" s="124">
        <v>2</v>
      </c>
      <c r="N36" s="124">
        <v>0</v>
      </c>
      <c r="O36" s="124">
        <v>0</v>
      </c>
    </row>
    <row r="37" spans="1:15" ht="20.100000000000001" customHeight="1">
      <c r="A37" s="75" t="s">
        <v>39</v>
      </c>
      <c r="B37" s="118">
        <v>0</v>
      </c>
      <c r="C37" s="118">
        <v>0</v>
      </c>
      <c r="D37" s="395">
        <v>0</v>
      </c>
      <c r="E37" s="395">
        <v>0</v>
      </c>
      <c r="F37" s="395">
        <v>0</v>
      </c>
      <c r="G37" s="395">
        <v>0</v>
      </c>
      <c r="H37" s="395">
        <v>0</v>
      </c>
      <c r="I37" s="395">
        <v>0</v>
      </c>
      <c r="J37" s="395">
        <v>0</v>
      </c>
      <c r="K37" s="395">
        <v>0</v>
      </c>
      <c r="L37" s="395">
        <v>0</v>
      </c>
      <c r="M37" s="395">
        <v>0</v>
      </c>
      <c r="N37" s="395">
        <v>0</v>
      </c>
      <c r="O37" s="395">
        <v>0</v>
      </c>
    </row>
    <row r="38" spans="1:15" ht="20.100000000000001" customHeight="1">
      <c r="A38" s="75" t="s">
        <v>40</v>
      </c>
      <c r="B38" s="118">
        <v>0</v>
      </c>
      <c r="C38" s="118">
        <v>0</v>
      </c>
      <c r="D38" s="395">
        <v>0</v>
      </c>
      <c r="E38" s="395">
        <v>0</v>
      </c>
      <c r="F38" s="395">
        <v>0</v>
      </c>
      <c r="G38" s="395">
        <v>0</v>
      </c>
      <c r="H38" s="395">
        <v>0</v>
      </c>
      <c r="I38" s="395">
        <v>0</v>
      </c>
      <c r="J38" s="395">
        <v>0</v>
      </c>
      <c r="K38" s="395">
        <v>0</v>
      </c>
      <c r="L38" s="395">
        <v>0</v>
      </c>
      <c r="M38" s="395">
        <v>0</v>
      </c>
      <c r="N38" s="395">
        <v>0</v>
      </c>
      <c r="O38" s="395">
        <v>0</v>
      </c>
    </row>
    <row r="39" spans="1:15" ht="20.100000000000001" customHeight="1">
      <c r="A39" s="75" t="s">
        <v>41</v>
      </c>
      <c r="B39" s="118">
        <v>0</v>
      </c>
      <c r="C39" s="118">
        <v>0</v>
      </c>
      <c r="D39" s="395">
        <v>0</v>
      </c>
      <c r="E39" s="395">
        <v>0</v>
      </c>
      <c r="F39" s="395">
        <v>0</v>
      </c>
      <c r="G39" s="395">
        <v>0</v>
      </c>
      <c r="H39" s="395">
        <v>0</v>
      </c>
      <c r="I39" s="395">
        <v>0</v>
      </c>
      <c r="J39" s="395">
        <v>0</v>
      </c>
      <c r="K39" s="395">
        <v>0</v>
      </c>
      <c r="L39" s="395">
        <v>0</v>
      </c>
      <c r="M39" s="395">
        <v>0</v>
      </c>
      <c r="N39" s="395">
        <v>0</v>
      </c>
      <c r="O39" s="395">
        <v>0</v>
      </c>
    </row>
    <row r="40" spans="1:15" ht="20.100000000000001" customHeight="1">
      <c r="A40" s="75" t="s">
        <v>42</v>
      </c>
      <c r="B40" s="118">
        <v>0</v>
      </c>
      <c r="C40" s="118">
        <v>0</v>
      </c>
      <c r="D40" s="395">
        <v>0</v>
      </c>
      <c r="E40" s="395">
        <v>0</v>
      </c>
      <c r="F40" s="395">
        <v>0</v>
      </c>
      <c r="G40" s="395">
        <v>0</v>
      </c>
      <c r="H40" s="395">
        <v>0</v>
      </c>
      <c r="I40" s="395">
        <v>0</v>
      </c>
      <c r="J40" s="395">
        <v>0</v>
      </c>
      <c r="K40" s="395">
        <v>0</v>
      </c>
      <c r="L40" s="395">
        <v>0</v>
      </c>
      <c r="M40" s="395">
        <v>0</v>
      </c>
      <c r="N40" s="395">
        <v>0</v>
      </c>
      <c r="O40" s="395">
        <v>0</v>
      </c>
    </row>
    <row r="41" spans="1:15" ht="20.100000000000001" customHeight="1">
      <c r="A41" s="75" t="s">
        <v>43</v>
      </c>
      <c r="B41" s="118">
        <v>0</v>
      </c>
      <c r="C41" s="118">
        <v>0</v>
      </c>
      <c r="D41" s="395">
        <v>0</v>
      </c>
      <c r="E41" s="395">
        <v>0</v>
      </c>
      <c r="F41" s="395">
        <v>0</v>
      </c>
      <c r="G41" s="395">
        <v>0</v>
      </c>
      <c r="H41" s="395">
        <v>0</v>
      </c>
      <c r="I41" s="395">
        <v>0</v>
      </c>
      <c r="J41" s="395">
        <v>0</v>
      </c>
      <c r="K41" s="395">
        <v>0</v>
      </c>
      <c r="L41" s="395">
        <v>0</v>
      </c>
      <c r="M41" s="395">
        <v>0</v>
      </c>
      <c r="N41" s="395">
        <v>0</v>
      </c>
      <c r="O41" s="395">
        <v>0</v>
      </c>
    </row>
    <row r="42" spans="1:15" ht="20.100000000000001" customHeight="1">
      <c r="A42" s="75" t="s">
        <v>44</v>
      </c>
      <c r="B42" s="118">
        <v>3</v>
      </c>
      <c r="C42" s="118">
        <v>2</v>
      </c>
      <c r="D42" s="395">
        <v>0</v>
      </c>
      <c r="E42" s="395">
        <v>0</v>
      </c>
      <c r="F42" s="395">
        <v>0</v>
      </c>
      <c r="G42" s="395">
        <v>0</v>
      </c>
      <c r="H42" s="395">
        <v>0</v>
      </c>
      <c r="I42" s="395">
        <v>0</v>
      </c>
      <c r="J42" s="395">
        <v>3</v>
      </c>
      <c r="K42" s="395">
        <v>0</v>
      </c>
      <c r="L42" s="395">
        <v>0</v>
      </c>
      <c r="M42" s="395">
        <v>2</v>
      </c>
      <c r="N42" s="395">
        <v>0</v>
      </c>
      <c r="O42" s="395">
        <v>0</v>
      </c>
    </row>
    <row r="43" spans="1:15" ht="20.100000000000001" customHeight="1">
      <c r="A43" s="71" t="s">
        <v>45</v>
      </c>
      <c r="B43" s="124">
        <v>425</v>
      </c>
      <c r="C43" s="124">
        <v>240</v>
      </c>
      <c r="D43" s="124">
        <v>240</v>
      </c>
      <c r="E43" s="124">
        <v>4</v>
      </c>
      <c r="F43" s="124">
        <v>85</v>
      </c>
      <c r="G43" s="124">
        <v>0</v>
      </c>
      <c r="H43" s="124">
        <v>85</v>
      </c>
      <c r="I43" s="124">
        <v>12</v>
      </c>
      <c r="J43" s="124">
        <v>8</v>
      </c>
      <c r="K43" s="124">
        <v>3</v>
      </c>
      <c r="L43" s="124">
        <v>3</v>
      </c>
      <c r="M43" s="124">
        <v>6</v>
      </c>
      <c r="N43" s="124">
        <v>0</v>
      </c>
      <c r="O43" s="124">
        <v>2</v>
      </c>
    </row>
    <row r="44" spans="1:15" ht="20.100000000000001" customHeight="1">
      <c r="A44" s="75" t="s">
        <v>46</v>
      </c>
      <c r="B44" s="118">
        <v>357</v>
      </c>
      <c r="C44" s="118">
        <v>163</v>
      </c>
      <c r="D44" s="395">
        <v>223</v>
      </c>
      <c r="E44" s="395">
        <v>0</v>
      </c>
      <c r="F44" s="395">
        <v>78</v>
      </c>
      <c r="G44" s="395">
        <v>0</v>
      </c>
      <c r="H44" s="395">
        <v>54</v>
      </c>
      <c r="I44" s="395">
        <v>0</v>
      </c>
      <c r="J44" s="395">
        <v>2</v>
      </c>
      <c r="K44" s="395">
        <v>0</v>
      </c>
      <c r="L44" s="395">
        <v>0</v>
      </c>
      <c r="M44" s="395">
        <v>1</v>
      </c>
      <c r="N44" s="395">
        <v>0</v>
      </c>
      <c r="O44" s="395">
        <v>2</v>
      </c>
    </row>
    <row r="45" spans="1:15" ht="20.100000000000001" customHeight="1">
      <c r="A45" s="75" t="s">
        <v>47</v>
      </c>
      <c r="B45" s="118">
        <v>5</v>
      </c>
      <c r="C45" s="118">
        <v>6</v>
      </c>
      <c r="D45" s="395">
        <v>5</v>
      </c>
      <c r="E45" s="395">
        <v>0</v>
      </c>
      <c r="F45" s="395">
        <v>0</v>
      </c>
      <c r="G45" s="395">
        <v>0</v>
      </c>
      <c r="H45" s="395">
        <v>0</v>
      </c>
      <c r="I45" s="395">
        <v>0</v>
      </c>
      <c r="J45" s="395">
        <v>0</v>
      </c>
      <c r="K45" s="395">
        <v>0</v>
      </c>
      <c r="L45" s="395">
        <v>0</v>
      </c>
      <c r="M45" s="395">
        <v>0</v>
      </c>
      <c r="N45" s="395">
        <v>0</v>
      </c>
      <c r="O45" s="395">
        <v>0</v>
      </c>
    </row>
    <row r="46" spans="1:15" ht="20.100000000000001" customHeight="1">
      <c r="A46" s="75" t="s">
        <v>48</v>
      </c>
      <c r="B46" s="118">
        <v>1</v>
      </c>
      <c r="C46" s="118">
        <v>2</v>
      </c>
      <c r="D46" s="395">
        <v>0</v>
      </c>
      <c r="E46" s="395">
        <v>1</v>
      </c>
      <c r="F46" s="395">
        <v>1</v>
      </c>
      <c r="G46" s="395">
        <v>0</v>
      </c>
      <c r="H46" s="395">
        <v>0</v>
      </c>
      <c r="I46" s="395">
        <v>1</v>
      </c>
      <c r="J46" s="395">
        <v>0</v>
      </c>
      <c r="K46" s="395">
        <v>0</v>
      </c>
      <c r="L46" s="395">
        <v>0</v>
      </c>
      <c r="M46" s="395">
        <v>0</v>
      </c>
      <c r="N46" s="395">
        <v>0</v>
      </c>
      <c r="O46" s="395">
        <v>0</v>
      </c>
    </row>
    <row r="47" spans="1:15" ht="20.100000000000001" customHeight="1">
      <c r="A47" s="75" t="s">
        <v>49</v>
      </c>
      <c r="B47" s="118">
        <v>0</v>
      </c>
      <c r="C47" s="118">
        <v>0</v>
      </c>
      <c r="D47" s="395">
        <v>0</v>
      </c>
      <c r="E47" s="395">
        <v>0</v>
      </c>
      <c r="F47" s="395">
        <v>0</v>
      </c>
      <c r="G47" s="395">
        <v>0</v>
      </c>
      <c r="H47" s="395">
        <v>0</v>
      </c>
      <c r="I47" s="395">
        <v>0</v>
      </c>
      <c r="J47" s="395">
        <v>0</v>
      </c>
      <c r="K47" s="395">
        <v>0</v>
      </c>
      <c r="L47" s="395">
        <v>0</v>
      </c>
      <c r="M47" s="395">
        <v>0</v>
      </c>
      <c r="N47" s="395">
        <v>0</v>
      </c>
      <c r="O47" s="395">
        <v>0</v>
      </c>
    </row>
    <row r="48" spans="1:15" ht="20.100000000000001" customHeight="1">
      <c r="A48" s="75" t="s">
        <v>50</v>
      </c>
      <c r="B48" s="118">
        <v>32</v>
      </c>
      <c r="C48" s="118">
        <v>7</v>
      </c>
      <c r="D48" s="395">
        <v>0</v>
      </c>
      <c r="E48" s="395">
        <v>3</v>
      </c>
      <c r="F48" s="395">
        <v>0</v>
      </c>
      <c r="G48" s="395">
        <v>0</v>
      </c>
      <c r="H48" s="395">
        <v>31</v>
      </c>
      <c r="I48" s="395">
        <v>0</v>
      </c>
      <c r="J48" s="395">
        <v>0</v>
      </c>
      <c r="K48" s="395">
        <v>0</v>
      </c>
      <c r="L48" s="395">
        <v>0</v>
      </c>
      <c r="M48" s="395">
        <v>0</v>
      </c>
      <c r="N48" s="395">
        <v>0</v>
      </c>
      <c r="O48" s="395">
        <v>0</v>
      </c>
    </row>
    <row r="49" spans="1:15" ht="20.100000000000001" customHeight="1">
      <c r="A49" s="75" t="s">
        <v>51</v>
      </c>
      <c r="B49" s="118">
        <v>0</v>
      </c>
      <c r="C49" s="118">
        <v>0</v>
      </c>
      <c r="D49" s="395">
        <v>0</v>
      </c>
      <c r="E49" s="395">
        <v>0</v>
      </c>
      <c r="F49" s="395">
        <v>0</v>
      </c>
      <c r="G49" s="395">
        <v>0</v>
      </c>
      <c r="H49" s="395">
        <v>0</v>
      </c>
      <c r="I49" s="395">
        <v>0</v>
      </c>
      <c r="J49" s="395">
        <v>0</v>
      </c>
      <c r="K49" s="395">
        <v>0</v>
      </c>
      <c r="L49" s="395">
        <v>0</v>
      </c>
      <c r="M49" s="395">
        <v>0</v>
      </c>
      <c r="N49" s="395">
        <v>0</v>
      </c>
      <c r="O49" s="395">
        <v>0</v>
      </c>
    </row>
    <row r="50" spans="1:15" ht="20.100000000000001" customHeight="1">
      <c r="A50" s="75" t="s">
        <v>52</v>
      </c>
      <c r="B50" s="118">
        <v>7</v>
      </c>
      <c r="C50" s="118">
        <v>27</v>
      </c>
      <c r="D50" s="395">
        <v>0</v>
      </c>
      <c r="E50" s="395">
        <v>0</v>
      </c>
      <c r="F50" s="395">
        <v>4</v>
      </c>
      <c r="G50" s="395">
        <v>0</v>
      </c>
      <c r="H50" s="395">
        <v>0</v>
      </c>
      <c r="I50" s="395">
        <v>9</v>
      </c>
      <c r="J50" s="395">
        <v>3</v>
      </c>
      <c r="K50" s="395">
        <v>3</v>
      </c>
      <c r="L50" s="395">
        <v>0</v>
      </c>
      <c r="M50" s="395">
        <v>2</v>
      </c>
      <c r="N50" s="395">
        <v>0</v>
      </c>
      <c r="O50" s="395">
        <v>0</v>
      </c>
    </row>
    <row r="51" spans="1:15" ht="20.100000000000001" customHeight="1">
      <c r="A51" s="75" t="s">
        <v>53</v>
      </c>
      <c r="B51" s="118">
        <v>0</v>
      </c>
      <c r="C51" s="118">
        <v>0</v>
      </c>
      <c r="D51" s="395">
        <v>0</v>
      </c>
      <c r="E51" s="395">
        <v>0</v>
      </c>
      <c r="F51" s="395">
        <v>0</v>
      </c>
      <c r="G51" s="395">
        <v>0</v>
      </c>
      <c r="H51" s="395">
        <v>0</v>
      </c>
      <c r="I51" s="395">
        <v>0</v>
      </c>
      <c r="J51" s="395">
        <v>0</v>
      </c>
      <c r="K51" s="395">
        <v>0</v>
      </c>
      <c r="L51" s="395">
        <v>0</v>
      </c>
      <c r="M51" s="395">
        <v>0</v>
      </c>
      <c r="N51" s="395">
        <v>0</v>
      </c>
      <c r="O51" s="395">
        <v>0</v>
      </c>
    </row>
    <row r="52" spans="1:15" ht="20.100000000000001" customHeight="1">
      <c r="A52" s="75" t="s">
        <v>54</v>
      </c>
      <c r="B52" s="118">
        <v>4</v>
      </c>
      <c r="C52" s="118">
        <v>1</v>
      </c>
      <c r="D52" s="395">
        <v>2</v>
      </c>
      <c r="E52" s="395">
        <v>0</v>
      </c>
      <c r="F52" s="395">
        <v>0</v>
      </c>
      <c r="G52" s="395">
        <v>0</v>
      </c>
      <c r="H52" s="395">
        <v>0</v>
      </c>
      <c r="I52" s="395">
        <v>0</v>
      </c>
      <c r="J52" s="395">
        <v>0</v>
      </c>
      <c r="K52" s="395">
        <v>0</v>
      </c>
      <c r="L52" s="395">
        <v>2</v>
      </c>
      <c r="M52" s="395">
        <v>0</v>
      </c>
      <c r="N52" s="395">
        <v>0</v>
      </c>
      <c r="O52" s="395">
        <v>0</v>
      </c>
    </row>
    <row r="53" spans="1:15" ht="20.100000000000001" customHeight="1">
      <c r="A53" s="75" t="s">
        <v>55</v>
      </c>
      <c r="B53" s="118">
        <v>0</v>
      </c>
      <c r="C53" s="118">
        <v>4</v>
      </c>
      <c r="D53" s="395">
        <v>0</v>
      </c>
      <c r="E53" s="395">
        <v>0</v>
      </c>
      <c r="F53" s="395">
        <v>0</v>
      </c>
      <c r="G53" s="395">
        <v>0</v>
      </c>
      <c r="H53" s="395">
        <v>0</v>
      </c>
      <c r="I53" s="395">
        <v>2</v>
      </c>
      <c r="J53" s="395">
        <v>0</v>
      </c>
      <c r="K53" s="395">
        <v>0</v>
      </c>
      <c r="L53" s="395">
        <v>0</v>
      </c>
      <c r="M53" s="395">
        <v>0</v>
      </c>
      <c r="N53" s="395">
        <v>0</v>
      </c>
      <c r="O53" s="395">
        <v>0</v>
      </c>
    </row>
    <row r="54" spans="1:15" ht="20.100000000000001" customHeight="1">
      <c r="A54" s="75" t="s">
        <v>56</v>
      </c>
      <c r="B54" s="118">
        <v>0</v>
      </c>
      <c r="C54" s="118">
        <v>3</v>
      </c>
      <c r="D54" s="395">
        <v>0</v>
      </c>
      <c r="E54" s="395">
        <v>0</v>
      </c>
      <c r="F54" s="395">
        <v>0</v>
      </c>
      <c r="G54" s="395">
        <v>0</v>
      </c>
      <c r="H54" s="395">
        <v>0</v>
      </c>
      <c r="I54" s="395">
        <v>0</v>
      </c>
      <c r="J54" s="395">
        <v>0</v>
      </c>
      <c r="K54" s="395">
        <v>0</v>
      </c>
      <c r="L54" s="395">
        <v>0</v>
      </c>
      <c r="M54" s="395">
        <v>1</v>
      </c>
      <c r="N54" s="395">
        <v>0</v>
      </c>
      <c r="O54" s="395">
        <v>0</v>
      </c>
    </row>
    <row r="55" spans="1:15" ht="20.100000000000001" customHeight="1">
      <c r="A55" s="75" t="s">
        <v>57</v>
      </c>
      <c r="B55" s="118">
        <v>0</v>
      </c>
      <c r="C55" s="118">
        <v>1</v>
      </c>
      <c r="D55" s="395">
        <v>0</v>
      </c>
      <c r="E55" s="395">
        <v>0</v>
      </c>
      <c r="F55" s="395">
        <v>0</v>
      </c>
      <c r="G55" s="395">
        <v>0</v>
      </c>
      <c r="H55" s="395">
        <v>0</v>
      </c>
      <c r="I55" s="395">
        <v>0</v>
      </c>
      <c r="J55" s="395">
        <v>0</v>
      </c>
      <c r="K55" s="395">
        <v>0</v>
      </c>
      <c r="L55" s="395">
        <v>0</v>
      </c>
      <c r="M55" s="395">
        <v>0</v>
      </c>
      <c r="N55" s="395">
        <v>0</v>
      </c>
      <c r="O55" s="395">
        <v>0</v>
      </c>
    </row>
    <row r="56" spans="1:15" ht="20.100000000000001" customHeight="1">
      <c r="A56" s="75" t="s">
        <v>58</v>
      </c>
      <c r="B56" s="118">
        <v>2</v>
      </c>
      <c r="C56" s="118">
        <v>2</v>
      </c>
      <c r="D56" s="395">
        <v>0</v>
      </c>
      <c r="E56" s="395">
        <v>0</v>
      </c>
      <c r="F56" s="395">
        <v>2</v>
      </c>
      <c r="G56" s="395">
        <v>0</v>
      </c>
      <c r="H56" s="395">
        <v>0</v>
      </c>
      <c r="I56" s="395">
        <v>0</v>
      </c>
      <c r="J56" s="395">
        <v>0</v>
      </c>
      <c r="K56" s="395">
        <v>0</v>
      </c>
      <c r="L56" s="395">
        <v>0</v>
      </c>
      <c r="M56" s="395">
        <v>0</v>
      </c>
      <c r="N56" s="395">
        <v>0</v>
      </c>
      <c r="O56" s="395">
        <v>0</v>
      </c>
    </row>
    <row r="57" spans="1:15" ht="20.100000000000001" customHeight="1">
      <c r="A57" s="75" t="s">
        <v>59</v>
      </c>
      <c r="B57" s="118">
        <v>0</v>
      </c>
      <c r="C57" s="118">
        <v>0</v>
      </c>
      <c r="D57" s="395">
        <v>0</v>
      </c>
      <c r="E57" s="395">
        <v>0</v>
      </c>
      <c r="F57" s="395">
        <v>0</v>
      </c>
      <c r="G57" s="395">
        <v>0</v>
      </c>
      <c r="H57" s="395">
        <v>0</v>
      </c>
      <c r="I57" s="395">
        <v>0</v>
      </c>
      <c r="J57" s="395">
        <v>0</v>
      </c>
      <c r="K57" s="395">
        <v>0</v>
      </c>
      <c r="L57" s="395">
        <v>0</v>
      </c>
      <c r="M57" s="395">
        <v>0</v>
      </c>
      <c r="N57" s="395">
        <v>0</v>
      </c>
      <c r="O57" s="395">
        <v>0</v>
      </c>
    </row>
    <row r="58" spans="1:15" ht="20.100000000000001" customHeight="1">
      <c r="A58" s="75" t="s">
        <v>60</v>
      </c>
      <c r="B58" s="118">
        <v>0</v>
      </c>
      <c r="C58" s="118">
        <v>1</v>
      </c>
      <c r="D58" s="395">
        <v>0</v>
      </c>
      <c r="E58" s="395">
        <v>0</v>
      </c>
      <c r="F58" s="395">
        <v>0</v>
      </c>
      <c r="G58" s="395">
        <v>0</v>
      </c>
      <c r="H58" s="395">
        <v>0</v>
      </c>
      <c r="I58" s="395">
        <v>0</v>
      </c>
      <c r="J58" s="395">
        <v>0</v>
      </c>
      <c r="K58" s="395">
        <v>0</v>
      </c>
      <c r="L58" s="395">
        <v>0</v>
      </c>
      <c r="M58" s="395">
        <v>0</v>
      </c>
      <c r="N58" s="395">
        <v>0</v>
      </c>
      <c r="O58" s="395">
        <v>0</v>
      </c>
    </row>
    <row r="59" spans="1:15" s="90" customFormat="1" ht="20.100000000000001" customHeight="1">
      <c r="A59" s="75" t="s">
        <v>61</v>
      </c>
      <c r="B59" s="118">
        <v>1</v>
      </c>
      <c r="C59" s="118">
        <v>1</v>
      </c>
      <c r="D59" s="395">
        <v>0</v>
      </c>
      <c r="E59" s="395">
        <v>0</v>
      </c>
      <c r="F59" s="395">
        <v>0</v>
      </c>
      <c r="G59" s="395">
        <v>0</v>
      </c>
      <c r="H59" s="395">
        <v>0</v>
      </c>
      <c r="I59" s="395">
        <v>0</v>
      </c>
      <c r="J59" s="395">
        <v>1</v>
      </c>
      <c r="K59" s="395">
        <v>0</v>
      </c>
      <c r="L59" s="395">
        <v>0</v>
      </c>
      <c r="M59" s="395">
        <v>0</v>
      </c>
      <c r="N59" s="395">
        <v>0</v>
      </c>
      <c r="O59" s="395">
        <v>0</v>
      </c>
    </row>
    <row r="60" spans="1:15" s="90" customFormat="1" ht="20.100000000000001" customHeight="1">
      <c r="A60" s="75" t="s">
        <v>62</v>
      </c>
      <c r="B60" s="118">
        <v>0</v>
      </c>
      <c r="C60" s="118">
        <v>1</v>
      </c>
      <c r="D60" s="395">
        <v>0</v>
      </c>
      <c r="E60" s="395">
        <v>0</v>
      </c>
      <c r="F60" s="395">
        <v>0</v>
      </c>
      <c r="G60" s="395">
        <v>0</v>
      </c>
      <c r="H60" s="395">
        <v>0</v>
      </c>
      <c r="I60" s="395">
        <v>0</v>
      </c>
      <c r="J60" s="395">
        <v>0</v>
      </c>
      <c r="K60" s="395">
        <v>0</v>
      </c>
      <c r="L60" s="395">
        <v>0</v>
      </c>
      <c r="M60" s="395">
        <v>1</v>
      </c>
      <c r="N60" s="395">
        <v>0</v>
      </c>
      <c r="O60" s="395">
        <v>0</v>
      </c>
    </row>
    <row r="61" spans="1:15" s="90" customFormat="1" ht="20.100000000000001" customHeight="1">
      <c r="A61" s="75" t="s">
        <v>63</v>
      </c>
      <c r="B61" s="118">
        <v>1</v>
      </c>
      <c r="C61" s="118">
        <v>1</v>
      </c>
      <c r="D61" s="395">
        <v>0</v>
      </c>
      <c r="E61" s="395">
        <v>0</v>
      </c>
      <c r="F61" s="395">
        <v>0</v>
      </c>
      <c r="G61" s="395">
        <v>0</v>
      </c>
      <c r="H61" s="395">
        <v>0</v>
      </c>
      <c r="I61" s="395">
        <v>0</v>
      </c>
      <c r="J61" s="395">
        <v>1</v>
      </c>
      <c r="K61" s="395">
        <v>0</v>
      </c>
      <c r="L61" s="395">
        <v>0</v>
      </c>
      <c r="M61" s="395">
        <v>0</v>
      </c>
      <c r="N61" s="395">
        <v>0</v>
      </c>
      <c r="O61" s="395">
        <v>0</v>
      </c>
    </row>
    <row r="62" spans="1:15" ht="20.100000000000001" customHeight="1">
      <c r="A62" s="75" t="s">
        <v>64</v>
      </c>
      <c r="B62" s="118">
        <v>5</v>
      </c>
      <c r="C62" s="118">
        <v>1</v>
      </c>
      <c r="D62" s="395">
        <v>1</v>
      </c>
      <c r="E62" s="395">
        <v>0</v>
      </c>
      <c r="F62" s="395">
        <v>0</v>
      </c>
      <c r="G62" s="395">
        <v>0</v>
      </c>
      <c r="H62" s="395">
        <v>0</v>
      </c>
      <c r="I62" s="395">
        <v>0</v>
      </c>
      <c r="J62" s="395">
        <v>1</v>
      </c>
      <c r="K62" s="395">
        <v>0</v>
      </c>
      <c r="L62" s="395">
        <v>0</v>
      </c>
      <c r="M62" s="395">
        <v>0</v>
      </c>
      <c r="N62" s="395">
        <v>0</v>
      </c>
      <c r="O62" s="395">
        <v>0</v>
      </c>
    </row>
    <row r="63" spans="1:15" ht="20.100000000000001" customHeight="1">
      <c r="A63" s="75" t="s">
        <v>65</v>
      </c>
      <c r="B63" s="118">
        <v>9</v>
      </c>
      <c r="C63" s="118">
        <v>15</v>
      </c>
      <c r="D63" s="395">
        <v>8</v>
      </c>
      <c r="E63" s="395">
        <v>0</v>
      </c>
      <c r="F63" s="395">
        <v>0</v>
      </c>
      <c r="G63" s="395">
        <v>0</v>
      </c>
      <c r="H63" s="395">
        <v>0</v>
      </c>
      <c r="I63" s="395">
        <v>0</v>
      </c>
      <c r="J63" s="395">
        <v>0</v>
      </c>
      <c r="K63" s="395">
        <v>0</v>
      </c>
      <c r="L63" s="395">
        <v>1</v>
      </c>
      <c r="M63" s="395">
        <v>1</v>
      </c>
      <c r="N63" s="395">
        <v>0</v>
      </c>
      <c r="O63" s="395">
        <v>0</v>
      </c>
    </row>
    <row r="64" spans="1:15" s="90" customFormat="1" ht="20.100000000000001" customHeight="1">
      <c r="A64" s="75" t="s">
        <v>66</v>
      </c>
      <c r="B64" s="118">
        <v>1</v>
      </c>
      <c r="C64" s="118">
        <v>4</v>
      </c>
      <c r="D64" s="395">
        <v>1</v>
      </c>
      <c r="E64" s="395">
        <v>0</v>
      </c>
      <c r="F64" s="395">
        <v>0</v>
      </c>
      <c r="G64" s="395">
        <v>0</v>
      </c>
      <c r="H64" s="395">
        <v>0</v>
      </c>
      <c r="I64" s="395">
        <v>0</v>
      </c>
      <c r="J64" s="395">
        <v>0</v>
      </c>
      <c r="K64" s="395">
        <v>0</v>
      </c>
      <c r="L64" s="395">
        <v>0</v>
      </c>
      <c r="M64" s="395">
        <v>0</v>
      </c>
      <c r="N64" s="395">
        <v>0</v>
      </c>
      <c r="O64" s="395">
        <v>0</v>
      </c>
    </row>
    <row r="65" spans="1:15" ht="20.100000000000001" customHeight="1">
      <c r="A65" s="71" t="s">
        <v>67</v>
      </c>
      <c r="B65" s="124">
        <v>0</v>
      </c>
      <c r="C65" s="124">
        <v>0</v>
      </c>
      <c r="D65" s="124">
        <v>0</v>
      </c>
      <c r="E65" s="124">
        <v>0</v>
      </c>
      <c r="F65" s="124">
        <v>0</v>
      </c>
      <c r="G65" s="124">
        <v>0</v>
      </c>
      <c r="H65" s="124">
        <v>0</v>
      </c>
      <c r="I65" s="124">
        <v>0</v>
      </c>
      <c r="J65" s="124">
        <v>0</v>
      </c>
      <c r="K65" s="124">
        <v>0</v>
      </c>
      <c r="L65" s="124">
        <v>0</v>
      </c>
      <c r="M65" s="124">
        <v>0</v>
      </c>
      <c r="N65" s="124">
        <v>0</v>
      </c>
      <c r="O65" s="124">
        <v>0</v>
      </c>
    </row>
    <row r="66" spans="1:15" ht="20.100000000000001" customHeight="1">
      <c r="A66" s="75" t="s">
        <v>68</v>
      </c>
      <c r="B66" s="118">
        <v>0</v>
      </c>
      <c r="C66" s="118">
        <v>0</v>
      </c>
      <c r="D66" s="395">
        <v>0</v>
      </c>
      <c r="E66" s="395">
        <v>0</v>
      </c>
      <c r="F66" s="395">
        <v>0</v>
      </c>
      <c r="G66" s="395">
        <v>0</v>
      </c>
      <c r="H66" s="395">
        <v>0</v>
      </c>
      <c r="I66" s="395">
        <v>0</v>
      </c>
      <c r="J66" s="395">
        <v>0</v>
      </c>
      <c r="K66" s="395">
        <v>0</v>
      </c>
      <c r="L66" s="395">
        <v>0</v>
      </c>
      <c r="M66" s="395">
        <v>0</v>
      </c>
      <c r="N66" s="395">
        <v>0</v>
      </c>
      <c r="O66" s="395">
        <v>0</v>
      </c>
    </row>
    <row r="67" spans="1:15" ht="20.100000000000001" customHeight="1">
      <c r="A67" s="75" t="s">
        <v>69</v>
      </c>
      <c r="B67" s="118">
        <v>0</v>
      </c>
      <c r="C67" s="118">
        <v>0</v>
      </c>
      <c r="D67" s="395">
        <v>0</v>
      </c>
      <c r="E67" s="395">
        <v>0</v>
      </c>
      <c r="F67" s="395">
        <v>0</v>
      </c>
      <c r="G67" s="395">
        <v>0</v>
      </c>
      <c r="H67" s="395">
        <v>0</v>
      </c>
      <c r="I67" s="395">
        <v>0</v>
      </c>
      <c r="J67" s="395">
        <v>0</v>
      </c>
      <c r="K67" s="395">
        <v>0</v>
      </c>
      <c r="L67" s="395">
        <v>0</v>
      </c>
      <c r="M67" s="395">
        <v>0</v>
      </c>
      <c r="N67" s="395">
        <v>0</v>
      </c>
      <c r="O67" s="395">
        <v>0</v>
      </c>
    </row>
    <row r="68" spans="1:15" ht="20.100000000000001" customHeight="1">
      <c r="A68" s="75" t="s">
        <v>70</v>
      </c>
      <c r="B68" s="118">
        <v>0</v>
      </c>
      <c r="C68" s="118">
        <v>0</v>
      </c>
      <c r="D68" s="395">
        <v>0</v>
      </c>
      <c r="E68" s="395">
        <v>0</v>
      </c>
      <c r="F68" s="395">
        <v>0</v>
      </c>
      <c r="G68" s="395">
        <v>0</v>
      </c>
      <c r="H68" s="395">
        <v>0</v>
      </c>
      <c r="I68" s="395">
        <v>0</v>
      </c>
      <c r="J68" s="395">
        <v>0</v>
      </c>
      <c r="K68" s="395">
        <v>0</v>
      </c>
      <c r="L68" s="395">
        <v>0</v>
      </c>
      <c r="M68" s="395">
        <v>0</v>
      </c>
      <c r="N68" s="395">
        <v>0</v>
      </c>
      <c r="O68" s="395">
        <v>0</v>
      </c>
    </row>
    <row r="69" spans="1:15" s="90" customFormat="1" ht="20.100000000000001" customHeight="1" thickBot="1">
      <c r="A69" s="78" t="s">
        <v>71</v>
      </c>
      <c r="B69" s="132">
        <v>0</v>
      </c>
      <c r="C69" s="132">
        <v>0</v>
      </c>
      <c r="D69" s="396">
        <v>0</v>
      </c>
      <c r="E69" s="396">
        <v>0</v>
      </c>
      <c r="F69" s="396">
        <v>0</v>
      </c>
      <c r="G69" s="396">
        <v>0</v>
      </c>
      <c r="H69" s="396">
        <v>0</v>
      </c>
      <c r="I69" s="396">
        <v>0</v>
      </c>
      <c r="J69" s="396">
        <v>0</v>
      </c>
      <c r="K69" s="396">
        <v>0</v>
      </c>
      <c r="L69" s="396">
        <v>0</v>
      </c>
      <c r="M69" s="396">
        <v>0</v>
      </c>
      <c r="N69" s="396">
        <v>0</v>
      </c>
      <c r="O69" s="396">
        <v>0</v>
      </c>
    </row>
    <row r="70" spans="1:15" s="250" customFormat="1" ht="15.95" customHeight="1">
      <c r="A70" s="190" t="s">
        <v>425</v>
      </c>
      <c r="B70" s="248"/>
      <c r="C70" s="248"/>
      <c r="D70" s="380"/>
      <c r="E70" s="380"/>
      <c r="F70" s="380"/>
      <c r="G70" s="380"/>
      <c r="H70" s="380"/>
      <c r="I70" s="380"/>
      <c r="J70" s="380"/>
      <c r="K70" s="380"/>
      <c r="L70" s="380"/>
      <c r="M70" s="380"/>
      <c r="O70" s="233" t="s">
        <v>80</v>
      </c>
    </row>
    <row r="71" spans="1:15" s="218" customFormat="1" ht="24.95" customHeight="1">
      <c r="A71" s="220" t="s">
        <v>483</v>
      </c>
      <c r="B71" s="220"/>
      <c r="C71" s="220"/>
      <c r="D71" s="381"/>
      <c r="E71" s="208"/>
      <c r="F71" s="208"/>
      <c r="G71" s="208"/>
      <c r="H71" s="208"/>
      <c r="I71" s="208"/>
      <c r="J71" s="208"/>
      <c r="K71" s="208"/>
      <c r="L71" s="208"/>
      <c r="M71" s="381"/>
      <c r="N71" s="382"/>
    </row>
    <row r="72" spans="1:15" s="218" customFormat="1" ht="24.95" customHeight="1" thickBot="1">
      <c r="A72" s="180" t="s">
        <v>490</v>
      </c>
      <c r="D72" s="387"/>
      <c r="E72" s="387"/>
      <c r="F72" s="387"/>
      <c r="G72" s="387"/>
      <c r="H72" s="387"/>
      <c r="I72" s="387"/>
      <c r="J72" s="387"/>
      <c r="K72" s="387"/>
      <c r="L72" s="387"/>
      <c r="M72" s="383" t="s">
        <v>81</v>
      </c>
      <c r="N72" s="261"/>
    </row>
    <row r="73" spans="1:15" ht="20.100000000000001" customHeight="1">
      <c r="A73" s="1474" t="s">
        <v>1</v>
      </c>
      <c r="B73" s="1496" t="s">
        <v>402</v>
      </c>
      <c r="C73" s="1497"/>
      <c r="D73" s="1497"/>
      <c r="E73" s="1497"/>
      <c r="F73" s="1497"/>
      <c r="G73" s="1497"/>
      <c r="H73" s="1497"/>
      <c r="I73" s="1497"/>
      <c r="J73" s="1497"/>
      <c r="K73" s="1497"/>
      <c r="L73" s="1497"/>
      <c r="M73" s="1497"/>
      <c r="N73" s="99"/>
    </row>
    <row r="74" spans="1:15" ht="20.100000000000001" customHeight="1">
      <c r="A74" s="1474"/>
      <c r="B74" s="173" t="s">
        <v>82</v>
      </c>
      <c r="C74" s="173"/>
      <c r="D74" s="173" t="s">
        <v>83</v>
      </c>
      <c r="E74" s="173"/>
      <c r="F74" s="173" t="s">
        <v>84</v>
      </c>
      <c r="G74" s="173"/>
      <c r="H74" s="173" t="s">
        <v>85</v>
      </c>
      <c r="I74" s="173"/>
      <c r="J74" s="173" t="s">
        <v>86</v>
      </c>
      <c r="K74" s="173"/>
      <c r="L74" s="173" t="s">
        <v>87</v>
      </c>
      <c r="M74" s="166"/>
      <c r="O74" s="75"/>
    </row>
    <row r="75" spans="1:15" ht="20.100000000000001" customHeight="1">
      <c r="A75" s="1475"/>
      <c r="B75" s="60">
        <v>2010</v>
      </c>
      <c r="C75" s="60">
        <v>2011</v>
      </c>
      <c r="D75" s="60">
        <v>2010</v>
      </c>
      <c r="E75" s="60">
        <v>2011</v>
      </c>
      <c r="F75" s="60">
        <v>2010</v>
      </c>
      <c r="G75" s="60">
        <v>2011</v>
      </c>
      <c r="H75" s="60">
        <v>2010</v>
      </c>
      <c r="I75" s="60">
        <v>2011</v>
      </c>
      <c r="J75" s="60">
        <v>2010</v>
      </c>
      <c r="K75" s="60">
        <v>2011</v>
      </c>
      <c r="L75" s="60">
        <v>2010</v>
      </c>
      <c r="M75" s="91">
        <v>2011</v>
      </c>
      <c r="O75" s="397"/>
    </row>
    <row r="76" spans="1:15" ht="20.100000000000001" customHeight="1">
      <c r="A76" s="67" t="s">
        <v>438</v>
      </c>
      <c r="B76" s="68">
        <v>1</v>
      </c>
      <c r="C76" s="68">
        <v>3</v>
      </c>
      <c r="D76" s="68">
        <v>0</v>
      </c>
      <c r="E76" s="68">
        <v>1</v>
      </c>
      <c r="F76" s="68">
        <v>1</v>
      </c>
      <c r="G76" s="68">
        <v>0</v>
      </c>
      <c r="H76" s="68">
        <v>2</v>
      </c>
      <c r="I76" s="68">
        <v>2</v>
      </c>
      <c r="J76" s="68">
        <v>0</v>
      </c>
      <c r="K76" s="68">
        <v>200</v>
      </c>
      <c r="L76" s="68">
        <v>1</v>
      </c>
      <c r="M76" s="68">
        <v>8</v>
      </c>
      <c r="O76" s="398"/>
    </row>
    <row r="77" spans="1:15" s="90" customFormat="1" ht="20.100000000000001" customHeight="1">
      <c r="A77" s="71" t="s">
        <v>10</v>
      </c>
      <c r="B77" s="124">
        <v>0</v>
      </c>
      <c r="C77" s="124">
        <v>0</v>
      </c>
      <c r="D77" s="124">
        <v>0</v>
      </c>
      <c r="E77" s="124">
        <v>1</v>
      </c>
      <c r="F77" s="124">
        <v>1</v>
      </c>
      <c r="G77" s="124">
        <v>0</v>
      </c>
      <c r="H77" s="124">
        <v>0</v>
      </c>
      <c r="I77" s="124">
        <v>0</v>
      </c>
      <c r="J77" s="124">
        <v>0</v>
      </c>
      <c r="K77" s="124">
        <v>0</v>
      </c>
      <c r="L77" s="124">
        <v>0</v>
      </c>
      <c r="M77" s="124">
        <v>0</v>
      </c>
      <c r="O77" s="397"/>
    </row>
    <row r="78" spans="1:15" ht="20.100000000000001" customHeight="1">
      <c r="A78" s="75" t="s">
        <v>11</v>
      </c>
      <c r="B78" s="395">
        <v>0</v>
      </c>
      <c r="C78" s="395">
        <v>0</v>
      </c>
      <c r="D78" s="395">
        <v>0</v>
      </c>
      <c r="E78" s="395">
        <v>1</v>
      </c>
      <c r="F78" s="395">
        <v>1</v>
      </c>
      <c r="G78" s="395">
        <v>0</v>
      </c>
      <c r="H78" s="395">
        <v>0</v>
      </c>
      <c r="I78" s="395">
        <v>0</v>
      </c>
      <c r="J78" s="395">
        <v>0</v>
      </c>
      <c r="K78" s="395">
        <v>0</v>
      </c>
      <c r="L78" s="395">
        <v>0</v>
      </c>
      <c r="M78" s="395">
        <v>0</v>
      </c>
      <c r="O78" s="338"/>
    </row>
    <row r="79" spans="1:15" ht="20.100000000000001" customHeight="1">
      <c r="A79" s="75" t="s">
        <v>12</v>
      </c>
      <c r="B79" s="395">
        <v>0</v>
      </c>
      <c r="C79" s="395">
        <v>0</v>
      </c>
      <c r="D79" s="395">
        <v>0</v>
      </c>
      <c r="E79" s="395">
        <v>0</v>
      </c>
      <c r="F79" s="395">
        <v>0</v>
      </c>
      <c r="G79" s="395">
        <v>0</v>
      </c>
      <c r="H79" s="395">
        <v>0</v>
      </c>
      <c r="I79" s="395">
        <v>0</v>
      </c>
      <c r="J79" s="395">
        <v>0</v>
      </c>
      <c r="K79" s="395">
        <v>0</v>
      </c>
      <c r="L79" s="395">
        <v>0</v>
      </c>
      <c r="M79" s="395">
        <v>0</v>
      </c>
      <c r="O79" s="338"/>
    </row>
    <row r="80" spans="1:15" ht="20.100000000000001" customHeight="1">
      <c r="A80" s="75" t="s">
        <v>13</v>
      </c>
      <c r="B80" s="395">
        <v>0</v>
      </c>
      <c r="C80" s="395">
        <v>0</v>
      </c>
      <c r="D80" s="395">
        <v>0</v>
      </c>
      <c r="E80" s="395">
        <v>0</v>
      </c>
      <c r="F80" s="395">
        <v>0</v>
      </c>
      <c r="G80" s="395">
        <v>0</v>
      </c>
      <c r="H80" s="395">
        <v>0</v>
      </c>
      <c r="I80" s="395">
        <v>0</v>
      </c>
      <c r="J80" s="395">
        <v>0</v>
      </c>
      <c r="K80" s="395">
        <v>0</v>
      </c>
      <c r="L80" s="395">
        <v>0</v>
      </c>
      <c r="M80" s="395">
        <v>0</v>
      </c>
      <c r="O80" s="338"/>
    </row>
    <row r="81" spans="1:15" ht="20.100000000000001" customHeight="1">
      <c r="A81" s="75" t="s">
        <v>14</v>
      </c>
      <c r="B81" s="395">
        <v>0</v>
      </c>
      <c r="C81" s="395">
        <v>0</v>
      </c>
      <c r="D81" s="395">
        <v>0</v>
      </c>
      <c r="E81" s="395">
        <v>0</v>
      </c>
      <c r="F81" s="395">
        <v>0</v>
      </c>
      <c r="G81" s="395">
        <v>0</v>
      </c>
      <c r="H81" s="395">
        <v>0</v>
      </c>
      <c r="I81" s="395">
        <v>0</v>
      </c>
      <c r="J81" s="395">
        <v>0</v>
      </c>
      <c r="K81" s="395">
        <v>0</v>
      </c>
      <c r="L81" s="395">
        <v>0</v>
      </c>
      <c r="M81" s="395">
        <v>0</v>
      </c>
      <c r="O81" s="338"/>
    </row>
    <row r="82" spans="1:15" ht="20.100000000000001" customHeight="1">
      <c r="A82" s="75" t="s">
        <v>15</v>
      </c>
      <c r="B82" s="395">
        <v>0</v>
      </c>
      <c r="C82" s="395">
        <v>0</v>
      </c>
      <c r="D82" s="395">
        <v>0</v>
      </c>
      <c r="E82" s="395">
        <v>0</v>
      </c>
      <c r="F82" s="395">
        <v>0</v>
      </c>
      <c r="G82" s="395">
        <v>0</v>
      </c>
      <c r="H82" s="395">
        <v>0</v>
      </c>
      <c r="I82" s="395">
        <v>0</v>
      </c>
      <c r="J82" s="395">
        <v>0</v>
      </c>
      <c r="K82" s="395">
        <v>0</v>
      </c>
      <c r="L82" s="395">
        <v>0</v>
      </c>
      <c r="M82" s="395">
        <v>0</v>
      </c>
      <c r="O82" s="338"/>
    </row>
    <row r="83" spans="1:15" s="90" customFormat="1" ht="20.100000000000001" customHeight="1">
      <c r="A83" s="71" t="s">
        <v>16</v>
      </c>
      <c r="B83" s="399">
        <v>0</v>
      </c>
      <c r="C83" s="399">
        <v>0</v>
      </c>
      <c r="D83" s="399">
        <v>0</v>
      </c>
      <c r="E83" s="399">
        <v>0</v>
      </c>
      <c r="F83" s="399">
        <v>0</v>
      </c>
      <c r="G83" s="399">
        <v>0</v>
      </c>
      <c r="H83" s="399">
        <v>0</v>
      </c>
      <c r="I83" s="399">
        <v>0</v>
      </c>
      <c r="J83" s="399">
        <v>0</v>
      </c>
      <c r="K83" s="399">
        <v>0</v>
      </c>
      <c r="L83" s="399">
        <v>0</v>
      </c>
      <c r="M83" s="399">
        <v>0</v>
      </c>
      <c r="O83" s="338"/>
    </row>
    <row r="84" spans="1:15" ht="20.100000000000001" customHeight="1">
      <c r="A84" s="75" t="s">
        <v>17</v>
      </c>
      <c r="B84" s="395">
        <v>0</v>
      </c>
      <c r="C84" s="395">
        <v>0</v>
      </c>
      <c r="D84" s="395">
        <v>0</v>
      </c>
      <c r="E84" s="395">
        <v>0</v>
      </c>
      <c r="F84" s="395">
        <v>0</v>
      </c>
      <c r="G84" s="395">
        <v>0</v>
      </c>
      <c r="H84" s="395">
        <v>0</v>
      </c>
      <c r="I84" s="395">
        <v>0</v>
      </c>
      <c r="J84" s="395">
        <v>0</v>
      </c>
      <c r="K84" s="395">
        <v>0</v>
      </c>
      <c r="L84" s="395">
        <v>0</v>
      </c>
      <c r="M84" s="395">
        <v>0</v>
      </c>
      <c r="O84" s="338"/>
    </row>
    <row r="85" spans="1:15" ht="20.100000000000001" customHeight="1">
      <c r="A85" s="75" t="s">
        <v>18</v>
      </c>
      <c r="B85" s="395">
        <v>0</v>
      </c>
      <c r="C85" s="395">
        <v>0</v>
      </c>
      <c r="D85" s="395">
        <v>0</v>
      </c>
      <c r="E85" s="395">
        <v>0</v>
      </c>
      <c r="F85" s="395">
        <v>0</v>
      </c>
      <c r="G85" s="395">
        <v>0</v>
      </c>
      <c r="H85" s="395">
        <v>0</v>
      </c>
      <c r="I85" s="395">
        <v>0</v>
      </c>
      <c r="J85" s="395">
        <v>0</v>
      </c>
      <c r="K85" s="395">
        <v>0</v>
      </c>
      <c r="L85" s="395">
        <v>0</v>
      </c>
      <c r="M85" s="395">
        <v>0</v>
      </c>
      <c r="O85" s="338"/>
    </row>
    <row r="86" spans="1:15" ht="20.100000000000001" customHeight="1">
      <c r="A86" s="75" t="s">
        <v>19</v>
      </c>
      <c r="B86" s="395">
        <v>0</v>
      </c>
      <c r="C86" s="395">
        <v>0</v>
      </c>
      <c r="D86" s="395">
        <v>0</v>
      </c>
      <c r="E86" s="395">
        <v>0</v>
      </c>
      <c r="F86" s="395">
        <v>0</v>
      </c>
      <c r="G86" s="395">
        <v>0</v>
      </c>
      <c r="H86" s="395">
        <v>0</v>
      </c>
      <c r="I86" s="395">
        <v>0</v>
      </c>
      <c r="J86" s="395">
        <v>0</v>
      </c>
      <c r="K86" s="395">
        <v>0</v>
      </c>
      <c r="L86" s="395">
        <v>0</v>
      </c>
      <c r="M86" s="395">
        <v>0</v>
      </c>
      <c r="O86" s="338"/>
    </row>
    <row r="87" spans="1:15" ht="20.100000000000001" customHeight="1">
      <c r="A87" s="75" t="s">
        <v>20</v>
      </c>
      <c r="B87" s="395">
        <v>0</v>
      </c>
      <c r="C87" s="395">
        <v>0</v>
      </c>
      <c r="D87" s="395">
        <v>0</v>
      </c>
      <c r="E87" s="395">
        <v>0</v>
      </c>
      <c r="F87" s="395">
        <v>0</v>
      </c>
      <c r="G87" s="395">
        <v>0</v>
      </c>
      <c r="H87" s="395">
        <v>0</v>
      </c>
      <c r="I87" s="395">
        <v>0</v>
      </c>
      <c r="J87" s="395">
        <v>0</v>
      </c>
      <c r="K87" s="395">
        <v>0</v>
      </c>
      <c r="L87" s="395">
        <v>0</v>
      </c>
      <c r="M87" s="395">
        <v>0</v>
      </c>
      <c r="O87" s="338"/>
    </row>
    <row r="88" spans="1:15" ht="20.100000000000001" customHeight="1">
      <c r="A88" s="75" t="s">
        <v>79</v>
      </c>
      <c r="B88" s="395">
        <v>0</v>
      </c>
      <c r="C88" s="395">
        <v>0</v>
      </c>
      <c r="D88" s="395">
        <v>0</v>
      </c>
      <c r="E88" s="395">
        <v>0</v>
      </c>
      <c r="F88" s="395">
        <v>0</v>
      </c>
      <c r="G88" s="395">
        <v>0</v>
      </c>
      <c r="H88" s="395">
        <v>0</v>
      </c>
      <c r="I88" s="395">
        <v>0</v>
      </c>
      <c r="J88" s="395">
        <v>0</v>
      </c>
      <c r="K88" s="395">
        <v>0</v>
      </c>
      <c r="L88" s="395">
        <v>0</v>
      </c>
      <c r="M88" s="395">
        <v>0</v>
      </c>
      <c r="O88" s="338"/>
    </row>
    <row r="89" spans="1:15" s="90" customFormat="1" ht="20.100000000000001" customHeight="1">
      <c r="A89" s="71" t="s">
        <v>21</v>
      </c>
      <c r="B89" s="399">
        <v>0</v>
      </c>
      <c r="C89" s="399">
        <v>0</v>
      </c>
      <c r="D89" s="399">
        <v>0</v>
      </c>
      <c r="E89" s="399">
        <v>0</v>
      </c>
      <c r="F89" s="399">
        <v>0</v>
      </c>
      <c r="G89" s="399">
        <v>0</v>
      </c>
      <c r="H89" s="399">
        <v>0</v>
      </c>
      <c r="I89" s="399">
        <v>0</v>
      </c>
      <c r="J89" s="399">
        <v>0</v>
      </c>
      <c r="K89" s="399">
        <v>0</v>
      </c>
      <c r="L89" s="399">
        <v>0</v>
      </c>
      <c r="M89" s="399">
        <v>0</v>
      </c>
      <c r="O89" s="338"/>
    </row>
    <row r="90" spans="1:15" ht="20.100000000000001" customHeight="1">
      <c r="A90" s="75" t="s">
        <v>22</v>
      </c>
      <c r="B90" s="395">
        <v>0</v>
      </c>
      <c r="C90" s="395">
        <v>0</v>
      </c>
      <c r="D90" s="395">
        <v>0</v>
      </c>
      <c r="E90" s="395">
        <v>0</v>
      </c>
      <c r="F90" s="395">
        <v>0</v>
      </c>
      <c r="G90" s="395">
        <v>0</v>
      </c>
      <c r="H90" s="395">
        <v>0</v>
      </c>
      <c r="I90" s="395">
        <v>0</v>
      </c>
      <c r="J90" s="395">
        <v>0</v>
      </c>
      <c r="K90" s="395">
        <v>0</v>
      </c>
      <c r="L90" s="395">
        <v>0</v>
      </c>
      <c r="M90" s="395">
        <v>0</v>
      </c>
      <c r="O90" s="338"/>
    </row>
    <row r="91" spans="1:15" ht="20.100000000000001" customHeight="1">
      <c r="A91" s="75" t="s">
        <v>23</v>
      </c>
      <c r="B91" s="395">
        <v>0</v>
      </c>
      <c r="C91" s="395">
        <v>0</v>
      </c>
      <c r="D91" s="395">
        <v>0</v>
      </c>
      <c r="E91" s="395">
        <v>0</v>
      </c>
      <c r="F91" s="395">
        <v>0</v>
      </c>
      <c r="G91" s="395">
        <v>0</v>
      </c>
      <c r="H91" s="395">
        <v>0</v>
      </c>
      <c r="I91" s="395">
        <v>0</v>
      </c>
      <c r="J91" s="395">
        <v>0</v>
      </c>
      <c r="K91" s="395">
        <v>0</v>
      </c>
      <c r="L91" s="395">
        <v>0</v>
      </c>
      <c r="M91" s="395">
        <v>0</v>
      </c>
      <c r="O91" s="338"/>
    </row>
    <row r="92" spans="1:15" ht="20.100000000000001" customHeight="1">
      <c r="A92" s="75" t="s">
        <v>24</v>
      </c>
      <c r="B92" s="395">
        <v>0</v>
      </c>
      <c r="C92" s="395">
        <v>0</v>
      </c>
      <c r="D92" s="395">
        <v>0</v>
      </c>
      <c r="E92" s="395">
        <v>0</v>
      </c>
      <c r="F92" s="395">
        <v>0</v>
      </c>
      <c r="G92" s="395">
        <v>0</v>
      </c>
      <c r="H92" s="395">
        <v>0</v>
      </c>
      <c r="I92" s="395">
        <v>0</v>
      </c>
      <c r="J92" s="395">
        <v>0</v>
      </c>
      <c r="K92" s="395">
        <v>0</v>
      </c>
      <c r="L92" s="395">
        <v>0</v>
      </c>
      <c r="M92" s="395">
        <v>0</v>
      </c>
      <c r="O92" s="338"/>
    </row>
    <row r="93" spans="1:15" s="90" customFormat="1" ht="20.100000000000001" customHeight="1">
      <c r="A93" s="71" t="s">
        <v>25</v>
      </c>
      <c r="B93" s="399">
        <v>0</v>
      </c>
      <c r="C93" s="399">
        <v>0</v>
      </c>
      <c r="D93" s="399">
        <v>0</v>
      </c>
      <c r="E93" s="399">
        <v>0</v>
      </c>
      <c r="F93" s="399">
        <v>0</v>
      </c>
      <c r="G93" s="399">
        <v>0</v>
      </c>
      <c r="H93" s="399">
        <v>0</v>
      </c>
      <c r="I93" s="399">
        <v>0</v>
      </c>
      <c r="J93" s="399">
        <v>0</v>
      </c>
      <c r="K93" s="399">
        <v>0</v>
      </c>
      <c r="L93" s="399">
        <v>0</v>
      </c>
      <c r="M93" s="399">
        <v>0</v>
      </c>
      <c r="O93" s="338"/>
    </row>
    <row r="94" spans="1:15" ht="20.100000000000001" customHeight="1">
      <c r="A94" s="75" t="s">
        <v>26</v>
      </c>
      <c r="B94" s="395">
        <v>0</v>
      </c>
      <c r="C94" s="395">
        <v>0</v>
      </c>
      <c r="D94" s="395">
        <v>0</v>
      </c>
      <c r="E94" s="395">
        <v>0</v>
      </c>
      <c r="F94" s="395">
        <v>0</v>
      </c>
      <c r="G94" s="395">
        <v>0</v>
      </c>
      <c r="H94" s="395">
        <v>0</v>
      </c>
      <c r="I94" s="395">
        <v>0</v>
      </c>
      <c r="J94" s="395">
        <v>0</v>
      </c>
      <c r="K94" s="395">
        <v>0</v>
      </c>
      <c r="L94" s="395">
        <v>0</v>
      </c>
      <c r="M94" s="395">
        <v>0</v>
      </c>
      <c r="O94" s="338"/>
    </row>
    <row r="95" spans="1:15" ht="20.100000000000001" customHeight="1">
      <c r="A95" s="75" t="s">
        <v>27</v>
      </c>
      <c r="B95" s="395">
        <v>0</v>
      </c>
      <c r="C95" s="395">
        <v>0</v>
      </c>
      <c r="D95" s="395">
        <v>0</v>
      </c>
      <c r="E95" s="395">
        <v>0</v>
      </c>
      <c r="F95" s="395">
        <v>0</v>
      </c>
      <c r="G95" s="395">
        <v>0</v>
      </c>
      <c r="H95" s="395">
        <v>0</v>
      </c>
      <c r="I95" s="395">
        <v>0</v>
      </c>
      <c r="J95" s="395">
        <v>0</v>
      </c>
      <c r="K95" s="395">
        <v>0</v>
      </c>
      <c r="L95" s="395">
        <v>0</v>
      </c>
      <c r="M95" s="395">
        <v>0</v>
      </c>
      <c r="O95" s="338"/>
    </row>
    <row r="96" spans="1:15" ht="20.100000000000001" customHeight="1">
      <c r="A96" s="75" t="s">
        <v>28</v>
      </c>
      <c r="B96" s="395">
        <v>0</v>
      </c>
      <c r="C96" s="395">
        <v>0</v>
      </c>
      <c r="D96" s="395">
        <v>0</v>
      </c>
      <c r="E96" s="395">
        <v>0</v>
      </c>
      <c r="F96" s="395">
        <v>0</v>
      </c>
      <c r="G96" s="395">
        <v>0</v>
      </c>
      <c r="H96" s="395">
        <v>0</v>
      </c>
      <c r="I96" s="395">
        <v>0</v>
      </c>
      <c r="J96" s="395">
        <v>0</v>
      </c>
      <c r="K96" s="395">
        <v>0</v>
      </c>
      <c r="L96" s="395">
        <v>0</v>
      </c>
      <c r="M96" s="395">
        <v>0</v>
      </c>
      <c r="O96" s="338"/>
    </row>
    <row r="97" spans="1:15" ht="20.100000000000001" customHeight="1">
      <c r="A97" s="75" t="s">
        <v>29</v>
      </c>
      <c r="B97" s="395">
        <v>0</v>
      </c>
      <c r="C97" s="395">
        <v>0</v>
      </c>
      <c r="D97" s="395">
        <v>0</v>
      </c>
      <c r="E97" s="395">
        <v>0</v>
      </c>
      <c r="F97" s="395">
        <v>0</v>
      </c>
      <c r="G97" s="395">
        <v>0</v>
      </c>
      <c r="H97" s="395">
        <v>0</v>
      </c>
      <c r="I97" s="395">
        <v>0</v>
      </c>
      <c r="J97" s="395">
        <v>0</v>
      </c>
      <c r="K97" s="395">
        <v>0</v>
      </c>
      <c r="L97" s="395">
        <v>0</v>
      </c>
      <c r="M97" s="395">
        <v>0</v>
      </c>
      <c r="O97" s="338"/>
    </row>
    <row r="98" spans="1:15" ht="20.100000000000001" customHeight="1">
      <c r="A98" s="75" t="s">
        <v>30</v>
      </c>
      <c r="B98" s="395">
        <v>0</v>
      </c>
      <c r="C98" s="395">
        <v>0</v>
      </c>
      <c r="D98" s="395">
        <v>0</v>
      </c>
      <c r="E98" s="395">
        <v>0</v>
      </c>
      <c r="F98" s="395">
        <v>0</v>
      </c>
      <c r="G98" s="395">
        <v>0</v>
      </c>
      <c r="H98" s="395">
        <v>0</v>
      </c>
      <c r="I98" s="395">
        <v>0</v>
      </c>
      <c r="J98" s="395">
        <v>0</v>
      </c>
      <c r="K98" s="395">
        <v>0</v>
      </c>
      <c r="L98" s="395">
        <v>0</v>
      </c>
      <c r="M98" s="395">
        <v>0</v>
      </c>
      <c r="O98" s="338"/>
    </row>
    <row r="99" spans="1:15" ht="20.100000000000001" customHeight="1">
      <c r="A99" s="75" t="s">
        <v>31</v>
      </c>
      <c r="B99" s="395">
        <v>0</v>
      </c>
      <c r="C99" s="395">
        <v>0</v>
      </c>
      <c r="D99" s="395">
        <v>0</v>
      </c>
      <c r="E99" s="395">
        <v>0</v>
      </c>
      <c r="F99" s="395">
        <v>0</v>
      </c>
      <c r="G99" s="395">
        <v>0</v>
      </c>
      <c r="H99" s="395">
        <v>0</v>
      </c>
      <c r="I99" s="395">
        <v>0</v>
      </c>
      <c r="J99" s="395">
        <v>0</v>
      </c>
      <c r="K99" s="395">
        <v>0</v>
      </c>
      <c r="L99" s="395">
        <v>0</v>
      </c>
      <c r="M99" s="395">
        <v>0</v>
      </c>
      <c r="O99" s="338"/>
    </row>
    <row r="100" spans="1:15" ht="20.100000000000001" customHeight="1">
      <c r="A100" s="75" t="s">
        <v>32</v>
      </c>
      <c r="B100" s="395">
        <v>0</v>
      </c>
      <c r="C100" s="395">
        <v>0</v>
      </c>
      <c r="D100" s="395">
        <v>0</v>
      </c>
      <c r="E100" s="395">
        <v>0</v>
      </c>
      <c r="F100" s="395">
        <v>0</v>
      </c>
      <c r="G100" s="395">
        <v>0</v>
      </c>
      <c r="H100" s="395">
        <v>0</v>
      </c>
      <c r="I100" s="395">
        <v>0</v>
      </c>
      <c r="J100" s="395">
        <v>0</v>
      </c>
      <c r="K100" s="395">
        <v>0</v>
      </c>
      <c r="L100" s="395">
        <v>0</v>
      </c>
      <c r="M100" s="395">
        <v>0</v>
      </c>
      <c r="O100" s="338"/>
    </row>
    <row r="101" spans="1:15" ht="20.100000000000001" customHeight="1">
      <c r="A101" s="75" t="s">
        <v>33</v>
      </c>
      <c r="B101" s="395">
        <v>0</v>
      </c>
      <c r="C101" s="395">
        <v>0</v>
      </c>
      <c r="D101" s="395">
        <v>0</v>
      </c>
      <c r="E101" s="395">
        <v>0</v>
      </c>
      <c r="F101" s="395">
        <v>0</v>
      </c>
      <c r="G101" s="395">
        <v>0</v>
      </c>
      <c r="H101" s="395">
        <v>0</v>
      </c>
      <c r="I101" s="395">
        <v>0</v>
      </c>
      <c r="J101" s="395">
        <v>0</v>
      </c>
      <c r="K101" s="395">
        <v>0</v>
      </c>
      <c r="L101" s="395">
        <v>0</v>
      </c>
      <c r="M101" s="395">
        <v>0</v>
      </c>
      <c r="O101" s="338"/>
    </row>
    <row r="102" spans="1:15" ht="20.100000000000001" customHeight="1">
      <c r="A102" s="75" t="s">
        <v>34</v>
      </c>
      <c r="B102" s="395">
        <v>0</v>
      </c>
      <c r="C102" s="395">
        <v>0</v>
      </c>
      <c r="D102" s="395">
        <v>0</v>
      </c>
      <c r="E102" s="395">
        <v>0</v>
      </c>
      <c r="F102" s="395">
        <v>0</v>
      </c>
      <c r="G102" s="395">
        <v>0</v>
      </c>
      <c r="H102" s="395">
        <v>0</v>
      </c>
      <c r="I102" s="395">
        <v>0</v>
      </c>
      <c r="J102" s="395">
        <v>0</v>
      </c>
      <c r="K102" s="395">
        <v>0</v>
      </c>
      <c r="L102" s="395">
        <v>0</v>
      </c>
      <c r="M102" s="395">
        <v>0</v>
      </c>
      <c r="O102" s="338"/>
    </row>
    <row r="103" spans="1:15" ht="20.100000000000001" customHeight="1">
      <c r="A103" s="75" t="s">
        <v>35</v>
      </c>
      <c r="B103" s="395">
        <v>0</v>
      </c>
      <c r="C103" s="395">
        <v>0</v>
      </c>
      <c r="D103" s="395">
        <v>0</v>
      </c>
      <c r="E103" s="395">
        <v>0</v>
      </c>
      <c r="F103" s="395">
        <v>0</v>
      </c>
      <c r="G103" s="395">
        <v>0</v>
      </c>
      <c r="H103" s="395">
        <v>0</v>
      </c>
      <c r="I103" s="395">
        <v>0</v>
      </c>
      <c r="J103" s="395">
        <v>0</v>
      </c>
      <c r="K103" s="395">
        <v>0</v>
      </c>
      <c r="L103" s="395">
        <v>0</v>
      </c>
      <c r="M103" s="395">
        <v>0</v>
      </c>
      <c r="O103" s="338"/>
    </row>
    <row r="104" spans="1:15" ht="20.100000000000001" customHeight="1">
      <c r="A104" s="75" t="s">
        <v>36</v>
      </c>
      <c r="B104" s="395">
        <v>0</v>
      </c>
      <c r="C104" s="395">
        <v>0</v>
      </c>
      <c r="D104" s="395">
        <v>0</v>
      </c>
      <c r="E104" s="395">
        <v>0</v>
      </c>
      <c r="F104" s="395">
        <v>0</v>
      </c>
      <c r="G104" s="395">
        <v>0</v>
      </c>
      <c r="H104" s="395">
        <v>0</v>
      </c>
      <c r="I104" s="395">
        <v>0</v>
      </c>
      <c r="J104" s="395">
        <v>0</v>
      </c>
      <c r="K104" s="395">
        <v>0</v>
      </c>
      <c r="L104" s="395">
        <v>0</v>
      </c>
      <c r="M104" s="395">
        <v>0</v>
      </c>
      <c r="O104" s="338"/>
    </row>
    <row r="105" spans="1:15" ht="20.100000000000001" customHeight="1">
      <c r="A105" s="75" t="s">
        <v>37</v>
      </c>
      <c r="B105" s="395">
        <v>0</v>
      </c>
      <c r="C105" s="395">
        <v>0</v>
      </c>
      <c r="D105" s="395">
        <v>0</v>
      </c>
      <c r="E105" s="395">
        <v>0</v>
      </c>
      <c r="F105" s="395">
        <v>0</v>
      </c>
      <c r="G105" s="395">
        <v>0</v>
      </c>
      <c r="H105" s="395">
        <v>0</v>
      </c>
      <c r="I105" s="395">
        <v>0</v>
      </c>
      <c r="J105" s="395">
        <v>0</v>
      </c>
      <c r="K105" s="395">
        <v>0</v>
      </c>
      <c r="L105" s="395">
        <v>0</v>
      </c>
      <c r="M105" s="395">
        <v>0</v>
      </c>
      <c r="O105" s="338"/>
    </row>
    <row r="106" spans="1:15" s="90" customFormat="1" ht="20.100000000000001" customHeight="1">
      <c r="A106" s="71" t="s">
        <v>38</v>
      </c>
      <c r="B106" s="399">
        <v>0</v>
      </c>
      <c r="C106" s="399">
        <v>0</v>
      </c>
      <c r="D106" s="399">
        <v>0</v>
      </c>
      <c r="E106" s="399">
        <v>0</v>
      </c>
      <c r="F106" s="399">
        <v>0</v>
      </c>
      <c r="G106" s="399">
        <v>0</v>
      </c>
      <c r="H106" s="399">
        <v>0</v>
      </c>
      <c r="I106" s="399">
        <v>0</v>
      </c>
      <c r="J106" s="399">
        <v>0</v>
      </c>
      <c r="K106" s="399">
        <v>0</v>
      </c>
      <c r="L106" s="399">
        <v>0</v>
      </c>
      <c r="M106" s="399">
        <v>0</v>
      </c>
      <c r="O106" s="338"/>
    </row>
    <row r="107" spans="1:15" ht="20.100000000000001" customHeight="1">
      <c r="A107" s="75" t="s">
        <v>39</v>
      </c>
      <c r="B107" s="395">
        <v>0</v>
      </c>
      <c r="C107" s="395">
        <v>0</v>
      </c>
      <c r="D107" s="395">
        <v>0</v>
      </c>
      <c r="E107" s="395">
        <v>0</v>
      </c>
      <c r="F107" s="395">
        <v>0</v>
      </c>
      <c r="G107" s="395">
        <v>0</v>
      </c>
      <c r="H107" s="395">
        <v>0</v>
      </c>
      <c r="I107" s="395">
        <v>0</v>
      </c>
      <c r="J107" s="395">
        <v>0</v>
      </c>
      <c r="K107" s="395">
        <v>0</v>
      </c>
      <c r="L107" s="395">
        <v>0</v>
      </c>
      <c r="M107" s="395">
        <v>0</v>
      </c>
      <c r="O107" s="338"/>
    </row>
    <row r="108" spans="1:15" ht="20.100000000000001" customHeight="1">
      <c r="A108" s="75" t="s">
        <v>40</v>
      </c>
      <c r="B108" s="395">
        <v>0</v>
      </c>
      <c r="C108" s="395">
        <v>0</v>
      </c>
      <c r="D108" s="395">
        <v>0</v>
      </c>
      <c r="E108" s="395">
        <v>0</v>
      </c>
      <c r="F108" s="395">
        <v>0</v>
      </c>
      <c r="G108" s="395">
        <v>0</v>
      </c>
      <c r="H108" s="395">
        <v>0</v>
      </c>
      <c r="I108" s="395">
        <v>0</v>
      </c>
      <c r="J108" s="395">
        <v>0</v>
      </c>
      <c r="K108" s="395">
        <v>0</v>
      </c>
      <c r="L108" s="395">
        <v>0</v>
      </c>
      <c r="M108" s="395">
        <v>0</v>
      </c>
      <c r="O108" s="338"/>
    </row>
    <row r="109" spans="1:15" ht="20.100000000000001" customHeight="1">
      <c r="A109" s="75" t="s">
        <v>41</v>
      </c>
      <c r="B109" s="395">
        <v>0</v>
      </c>
      <c r="C109" s="395">
        <v>0</v>
      </c>
      <c r="D109" s="395">
        <v>0</v>
      </c>
      <c r="E109" s="395">
        <v>0</v>
      </c>
      <c r="F109" s="395">
        <v>0</v>
      </c>
      <c r="G109" s="395">
        <v>0</v>
      </c>
      <c r="H109" s="395">
        <v>0</v>
      </c>
      <c r="I109" s="395">
        <v>0</v>
      </c>
      <c r="J109" s="395">
        <v>0</v>
      </c>
      <c r="K109" s="395">
        <v>0</v>
      </c>
      <c r="L109" s="395">
        <v>0</v>
      </c>
      <c r="M109" s="395">
        <v>0</v>
      </c>
      <c r="O109" s="338"/>
    </row>
    <row r="110" spans="1:15" ht="20.100000000000001" customHeight="1">
      <c r="A110" s="75" t="s">
        <v>42</v>
      </c>
      <c r="B110" s="395">
        <v>0</v>
      </c>
      <c r="C110" s="395">
        <v>0</v>
      </c>
      <c r="D110" s="395">
        <v>0</v>
      </c>
      <c r="E110" s="395">
        <v>0</v>
      </c>
      <c r="F110" s="395">
        <v>0</v>
      </c>
      <c r="G110" s="395">
        <v>0</v>
      </c>
      <c r="H110" s="395">
        <v>0</v>
      </c>
      <c r="I110" s="395">
        <v>0</v>
      </c>
      <c r="J110" s="395">
        <v>0</v>
      </c>
      <c r="K110" s="395">
        <v>0</v>
      </c>
      <c r="L110" s="395">
        <v>0</v>
      </c>
      <c r="M110" s="395">
        <v>0</v>
      </c>
      <c r="O110" s="338"/>
    </row>
    <row r="111" spans="1:15" ht="20.100000000000001" customHeight="1">
      <c r="A111" s="75" t="s">
        <v>43</v>
      </c>
      <c r="B111" s="395">
        <v>0</v>
      </c>
      <c r="C111" s="395">
        <v>0</v>
      </c>
      <c r="D111" s="395">
        <v>0</v>
      </c>
      <c r="E111" s="395">
        <v>0</v>
      </c>
      <c r="F111" s="395">
        <v>0</v>
      </c>
      <c r="G111" s="395">
        <v>0</v>
      </c>
      <c r="H111" s="395">
        <v>0</v>
      </c>
      <c r="I111" s="395">
        <v>0</v>
      </c>
      <c r="J111" s="395">
        <v>0</v>
      </c>
      <c r="K111" s="395">
        <v>0</v>
      </c>
      <c r="L111" s="395">
        <v>0</v>
      </c>
      <c r="M111" s="395">
        <v>0</v>
      </c>
      <c r="O111" s="338"/>
    </row>
    <row r="112" spans="1:15" ht="20.100000000000001" customHeight="1">
      <c r="A112" s="75" t="s">
        <v>44</v>
      </c>
      <c r="B112" s="395">
        <v>0</v>
      </c>
      <c r="C112" s="395">
        <v>0</v>
      </c>
      <c r="D112" s="395">
        <v>0</v>
      </c>
      <c r="E112" s="395">
        <v>0</v>
      </c>
      <c r="F112" s="395">
        <v>0</v>
      </c>
      <c r="G112" s="395">
        <v>0</v>
      </c>
      <c r="H112" s="395">
        <v>0</v>
      </c>
      <c r="I112" s="395">
        <v>0</v>
      </c>
      <c r="J112" s="395">
        <v>0</v>
      </c>
      <c r="K112" s="395">
        <v>0</v>
      </c>
      <c r="L112" s="395">
        <v>0</v>
      </c>
      <c r="M112" s="395">
        <v>0</v>
      </c>
      <c r="O112" s="338"/>
    </row>
    <row r="113" spans="1:15" ht="20.100000000000001" customHeight="1">
      <c r="A113" s="71" t="s">
        <v>45</v>
      </c>
      <c r="B113" s="399">
        <v>1</v>
      </c>
      <c r="C113" s="399">
        <v>3</v>
      </c>
      <c r="D113" s="399">
        <v>0</v>
      </c>
      <c r="E113" s="399">
        <v>0</v>
      </c>
      <c r="F113" s="399">
        <v>0</v>
      </c>
      <c r="G113" s="399">
        <v>0</v>
      </c>
      <c r="H113" s="399">
        <v>2</v>
      </c>
      <c r="I113" s="399">
        <v>2</v>
      </c>
      <c r="J113" s="399">
        <v>0</v>
      </c>
      <c r="K113" s="399">
        <v>200</v>
      </c>
      <c r="L113" s="399">
        <v>1</v>
      </c>
      <c r="M113" s="399">
        <v>8</v>
      </c>
      <c r="O113" s="338"/>
    </row>
    <row r="114" spans="1:15" ht="20.100000000000001" customHeight="1">
      <c r="A114" s="75" t="s">
        <v>46</v>
      </c>
      <c r="B114" s="395">
        <v>0</v>
      </c>
      <c r="C114" s="395">
        <v>0</v>
      </c>
      <c r="D114" s="395">
        <v>0</v>
      </c>
      <c r="E114" s="395">
        <v>0</v>
      </c>
      <c r="F114" s="395">
        <v>0</v>
      </c>
      <c r="G114" s="395">
        <v>0</v>
      </c>
      <c r="H114" s="395">
        <v>0</v>
      </c>
      <c r="I114" s="395">
        <v>0</v>
      </c>
      <c r="J114" s="395">
        <v>0</v>
      </c>
      <c r="K114" s="395">
        <v>160</v>
      </c>
      <c r="L114" s="395">
        <v>0</v>
      </c>
      <c r="M114" s="395">
        <v>0</v>
      </c>
      <c r="O114" s="338"/>
    </row>
    <row r="115" spans="1:15" ht="20.100000000000001" customHeight="1">
      <c r="A115" s="75" t="s">
        <v>47</v>
      </c>
      <c r="B115" s="395">
        <v>0</v>
      </c>
      <c r="C115" s="395">
        <v>0</v>
      </c>
      <c r="D115" s="395">
        <v>0</v>
      </c>
      <c r="E115" s="395">
        <v>0</v>
      </c>
      <c r="F115" s="395">
        <v>0</v>
      </c>
      <c r="G115" s="395">
        <v>0</v>
      </c>
      <c r="H115" s="395">
        <v>0</v>
      </c>
      <c r="I115" s="395">
        <v>0</v>
      </c>
      <c r="J115" s="395">
        <v>0</v>
      </c>
      <c r="K115" s="395">
        <v>6</v>
      </c>
      <c r="L115" s="395">
        <v>0</v>
      </c>
      <c r="M115" s="395">
        <v>0</v>
      </c>
      <c r="O115" s="338"/>
    </row>
    <row r="116" spans="1:15" ht="20.100000000000001" customHeight="1">
      <c r="A116" s="75" t="s">
        <v>48</v>
      </c>
      <c r="B116" s="395">
        <v>0</v>
      </c>
      <c r="C116" s="395">
        <v>0</v>
      </c>
      <c r="D116" s="395">
        <v>0</v>
      </c>
      <c r="E116" s="395">
        <v>0</v>
      </c>
      <c r="F116" s="395">
        <v>0</v>
      </c>
      <c r="G116" s="395">
        <v>0</v>
      </c>
      <c r="H116" s="395">
        <v>0</v>
      </c>
      <c r="I116" s="395">
        <v>0</v>
      </c>
      <c r="J116" s="395">
        <v>0</v>
      </c>
      <c r="K116" s="395">
        <v>0</v>
      </c>
      <c r="L116" s="395">
        <v>0</v>
      </c>
      <c r="M116" s="395">
        <v>0</v>
      </c>
      <c r="O116" s="338"/>
    </row>
    <row r="117" spans="1:15" ht="20.100000000000001" customHeight="1">
      <c r="A117" s="75" t="s">
        <v>49</v>
      </c>
      <c r="B117" s="395">
        <v>0</v>
      </c>
      <c r="C117" s="395">
        <v>0</v>
      </c>
      <c r="D117" s="395">
        <v>0</v>
      </c>
      <c r="E117" s="395">
        <v>0</v>
      </c>
      <c r="F117" s="395">
        <v>0</v>
      </c>
      <c r="G117" s="395">
        <v>0</v>
      </c>
      <c r="H117" s="395">
        <v>0</v>
      </c>
      <c r="I117" s="395">
        <v>0</v>
      </c>
      <c r="J117" s="395">
        <v>0</v>
      </c>
      <c r="K117" s="395">
        <v>0</v>
      </c>
      <c r="L117" s="395">
        <v>0</v>
      </c>
      <c r="M117" s="395">
        <v>0</v>
      </c>
      <c r="O117" s="338"/>
    </row>
    <row r="118" spans="1:15" ht="20.100000000000001" customHeight="1">
      <c r="A118" s="75" t="s">
        <v>50</v>
      </c>
      <c r="B118" s="395">
        <v>1</v>
      </c>
      <c r="C118" s="395">
        <v>1</v>
      </c>
      <c r="D118" s="395">
        <v>0</v>
      </c>
      <c r="E118" s="395">
        <v>0</v>
      </c>
      <c r="F118" s="395">
        <v>0</v>
      </c>
      <c r="G118" s="395">
        <v>0</v>
      </c>
      <c r="H118" s="395">
        <v>0</v>
      </c>
      <c r="I118" s="395">
        <v>0</v>
      </c>
      <c r="J118" s="395">
        <v>0</v>
      </c>
      <c r="K118" s="395">
        <v>3</v>
      </c>
      <c r="L118" s="395">
        <v>0</v>
      </c>
      <c r="M118" s="395">
        <v>0</v>
      </c>
      <c r="O118" s="338"/>
    </row>
    <row r="119" spans="1:15" ht="20.100000000000001" customHeight="1">
      <c r="A119" s="75" t="s">
        <v>51</v>
      </c>
      <c r="B119" s="395">
        <v>0</v>
      </c>
      <c r="C119" s="395">
        <v>0</v>
      </c>
      <c r="D119" s="395">
        <v>0</v>
      </c>
      <c r="E119" s="395">
        <v>0</v>
      </c>
      <c r="F119" s="395">
        <v>0</v>
      </c>
      <c r="G119" s="395">
        <v>0</v>
      </c>
      <c r="H119" s="395">
        <v>0</v>
      </c>
      <c r="I119" s="395">
        <v>0</v>
      </c>
      <c r="J119" s="395">
        <v>0</v>
      </c>
      <c r="K119" s="395">
        <v>0</v>
      </c>
      <c r="L119" s="395">
        <v>0</v>
      </c>
      <c r="M119" s="395">
        <v>0</v>
      </c>
      <c r="O119" s="338"/>
    </row>
    <row r="120" spans="1:15" ht="20.100000000000001" customHeight="1">
      <c r="A120" s="75" t="s">
        <v>52</v>
      </c>
      <c r="B120" s="395">
        <v>0</v>
      </c>
      <c r="C120" s="395">
        <v>0</v>
      </c>
      <c r="D120" s="395">
        <v>0</v>
      </c>
      <c r="E120" s="395">
        <v>0</v>
      </c>
      <c r="F120" s="395">
        <v>0</v>
      </c>
      <c r="G120" s="395">
        <v>0</v>
      </c>
      <c r="H120" s="395">
        <v>0</v>
      </c>
      <c r="I120" s="395">
        <v>2</v>
      </c>
      <c r="J120" s="395">
        <v>0</v>
      </c>
      <c r="K120" s="395">
        <v>3</v>
      </c>
      <c r="L120" s="395">
        <v>0</v>
      </c>
      <c r="M120" s="395">
        <v>8</v>
      </c>
      <c r="O120" s="338"/>
    </row>
    <row r="121" spans="1:15" ht="20.100000000000001" customHeight="1">
      <c r="A121" s="75" t="s">
        <v>53</v>
      </c>
      <c r="B121" s="395">
        <v>0</v>
      </c>
      <c r="C121" s="395">
        <v>0</v>
      </c>
      <c r="D121" s="395">
        <v>0</v>
      </c>
      <c r="E121" s="395">
        <v>0</v>
      </c>
      <c r="F121" s="395">
        <v>0</v>
      </c>
      <c r="G121" s="395">
        <v>0</v>
      </c>
      <c r="H121" s="395">
        <v>0</v>
      </c>
      <c r="I121" s="395">
        <v>0</v>
      </c>
      <c r="J121" s="395">
        <v>0</v>
      </c>
      <c r="K121" s="395">
        <v>0</v>
      </c>
      <c r="L121" s="395">
        <v>0</v>
      </c>
      <c r="M121" s="395">
        <v>0</v>
      </c>
      <c r="O121" s="338"/>
    </row>
    <row r="122" spans="1:15" ht="20.100000000000001" customHeight="1">
      <c r="A122" s="75" t="s">
        <v>54</v>
      </c>
      <c r="B122" s="395">
        <v>0</v>
      </c>
      <c r="C122" s="395">
        <v>0</v>
      </c>
      <c r="D122" s="395">
        <v>0</v>
      </c>
      <c r="E122" s="395">
        <v>0</v>
      </c>
      <c r="F122" s="395">
        <v>0</v>
      </c>
      <c r="G122" s="395">
        <v>0</v>
      </c>
      <c r="H122" s="395">
        <v>0</v>
      </c>
      <c r="I122" s="395">
        <v>0</v>
      </c>
      <c r="J122" s="395">
        <v>0</v>
      </c>
      <c r="K122" s="395">
        <v>1</v>
      </c>
      <c r="L122" s="395">
        <v>0</v>
      </c>
      <c r="M122" s="395">
        <v>0</v>
      </c>
      <c r="O122" s="338"/>
    </row>
    <row r="123" spans="1:15" ht="20.100000000000001" customHeight="1">
      <c r="A123" s="75" t="s">
        <v>55</v>
      </c>
      <c r="B123" s="395">
        <v>0</v>
      </c>
      <c r="C123" s="395">
        <v>0</v>
      </c>
      <c r="D123" s="395">
        <v>0</v>
      </c>
      <c r="E123" s="395">
        <v>0</v>
      </c>
      <c r="F123" s="395">
        <v>0</v>
      </c>
      <c r="G123" s="395">
        <v>0</v>
      </c>
      <c r="H123" s="395">
        <v>0</v>
      </c>
      <c r="I123" s="395">
        <v>0</v>
      </c>
      <c r="J123" s="395">
        <v>0</v>
      </c>
      <c r="K123" s="395">
        <v>2</v>
      </c>
      <c r="L123" s="395">
        <v>0</v>
      </c>
      <c r="M123" s="395">
        <v>0</v>
      </c>
      <c r="O123" s="338"/>
    </row>
    <row r="124" spans="1:15" ht="20.100000000000001" customHeight="1">
      <c r="A124" s="75" t="s">
        <v>56</v>
      </c>
      <c r="B124" s="395">
        <v>0</v>
      </c>
      <c r="C124" s="395">
        <v>0</v>
      </c>
      <c r="D124" s="395">
        <v>0</v>
      </c>
      <c r="E124" s="395">
        <v>0</v>
      </c>
      <c r="F124" s="395">
        <v>0</v>
      </c>
      <c r="G124" s="395">
        <v>0</v>
      </c>
      <c r="H124" s="395">
        <v>0</v>
      </c>
      <c r="I124" s="395">
        <v>0</v>
      </c>
      <c r="J124" s="395">
        <v>0</v>
      </c>
      <c r="K124" s="395">
        <v>2</v>
      </c>
      <c r="L124" s="395">
        <v>0</v>
      </c>
      <c r="M124" s="395">
        <v>0</v>
      </c>
      <c r="O124" s="338"/>
    </row>
    <row r="125" spans="1:15" ht="20.100000000000001" customHeight="1">
      <c r="A125" s="75" t="s">
        <v>57</v>
      </c>
      <c r="B125" s="395">
        <v>0</v>
      </c>
      <c r="C125" s="395">
        <v>0</v>
      </c>
      <c r="D125" s="395">
        <v>0</v>
      </c>
      <c r="E125" s="395">
        <v>0</v>
      </c>
      <c r="F125" s="395">
        <v>0</v>
      </c>
      <c r="G125" s="395">
        <v>0</v>
      </c>
      <c r="H125" s="395">
        <v>0</v>
      </c>
      <c r="I125" s="395">
        <v>0</v>
      </c>
      <c r="J125" s="395">
        <v>0</v>
      </c>
      <c r="K125" s="395">
        <v>1</v>
      </c>
      <c r="L125" s="395">
        <v>0</v>
      </c>
      <c r="M125" s="395">
        <v>0</v>
      </c>
      <c r="O125" s="338"/>
    </row>
    <row r="126" spans="1:15" ht="20.100000000000001" customHeight="1">
      <c r="A126" s="75" t="s">
        <v>58</v>
      </c>
      <c r="B126" s="395">
        <v>0</v>
      </c>
      <c r="C126" s="395">
        <v>2</v>
      </c>
      <c r="D126" s="395">
        <v>0</v>
      </c>
      <c r="E126" s="395">
        <v>0</v>
      </c>
      <c r="F126" s="395">
        <v>0</v>
      </c>
      <c r="G126" s="395">
        <v>0</v>
      </c>
      <c r="H126" s="395">
        <v>0</v>
      </c>
      <c r="I126" s="395">
        <v>0</v>
      </c>
      <c r="J126" s="395">
        <v>0</v>
      </c>
      <c r="K126" s="395">
        <v>0</v>
      </c>
      <c r="L126" s="395">
        <v>0</v>
      </c>
      <c r="M126" s="395">
        <v>0</v>
      </c>
      <c r="O126" s="338"/>
    </row>
    <row r="127" spans="1:15" ht="20.100000000000001" customHeight="1">
      <c r="A127" s="75" t="s">
        <v>59</v>
      </c>
      <c r="B127" s="395">
        <v>0</v>
      </c>
      <c r="C127" s="395">
        <v>0</v>
      </c>
      <c r="D127" s="395">
        <v>0</v>
      </c>
      <c r="E127" s="395">
        <v>0</v>
      </c>
      <c r="F127" s="395">
        <v>0</v>
      </c>
      <c r="G127" s="395">
        <v>0</v>
      </c>
      <c r="H127" s="395">
        <v>0</v>
      </c>
      <c r="I127" s="395">
        <v>0</v>
      </c>
      <c r="J127" s="395">
        <v>0</v>
      </c>
      <c r="K127" s="395">
        <v>0</v>
      </c>
      <c r="L127" s="395">
        <v>0</v>
      </c>
      <c r="M127" s="395">
        <v>0</v>
      </c>
      <c r="O127" s="338"/>
    </row>
    <row r="128" spans="1:15" ht="20.100000000000001" customHeight="1">
      <c r="A128" s="75" t="s">
        <v>60</v>
      </c>
      <c r="B128" s="395">
        <v>0</v>
      </c>
      <c r="C128" s="395">
        <v>0</v>
      </c>
      <c r="D128" s="395">
        <v>0</v>
      </c>
      <c r="E128" s="395">
        <v>0</v>
      </c>
      <c r="F128" s="395">
        <v>0</v>
      </c>
      <c r="G128" s="395">
        <v>0</v>
      </c>
      <c r="H128" s="395">
        <v>0</v>
      </c>
      <c r="I128" s="395">
        <v>0</v>
      </c>
      <c r="J128" s="395">
        <v>0</v>
      </c>
      <c r="K128" s="395">
        <v>1</v>
      </c>
      <c r="L128" s="395">
        <v>0</v>
      </c>
      <c r="M128" s="395">
        <v>0</v>
      </c>
      <c r="O128" s="338"/>
    </row>
    <row r="129" spans="1:15" s="90" customFormat="1" ht="20.100000000000001" customHeight="1">
      <c r="A129" s="75" t="s">
        <v>61</v>
      </c>
      <c r="B129" s="395">
        <v>0</v>
      </c>
      <c r="C129" s="395">
        <v>0</v>
      </c>
      <c r="D129" s="395">
        <v>0</v>
      </c>
      <c r="E129" s="395">
        <v>0</v>
      </c>
      <c r="F129" s="395">
        <v>0</v>
      </c>
      <c r="G129" s="395">
        <v>0</v>
      </c>
      <c r="H129" s="395">
        <v>0</v>
      </c>
      <c r="I129" s="395">
        <v>0</v>
      </c>
      <c r="J129" s="395">
        <v>0</v>
      </c>
      <c r="K129" s="395">
        <v>1</v>
      </c>
      <c r="L129" s="395">
        <v>0</v>
      </c>
      <c r="M129" s="395">
        <v>0</v>
      </c>
      <c r="O129" s="338"/>
    </row>
    <row r="130" spans="1:15" s="90" customFormat="1" ht="20.100000000000001" customHeight="1">
      <c r="A130" s="75" t="s">
        <v>62</v>
      </c>
      <c r="B130" s="395">
        <v>0</v>
      </c>
      <c r="C130" s="395">
        <v>0</v>
      </c>
      <c r="D130" s="395">
        <v>0</v>
      </c>
      <c r="E130" s="395">
        <v>0</v>
      </c>
      <c r="F130" s="395">
        <v>0</v>
      </c>
      <c r="G130" s="395">
        <v>0</v>
      </c>
      <c r="H130" s="395">
        <v>0</v>
      </c>
      <c r="I130" s="395">
        <v>0</v>
      </c>
      <c r="J130" s="395">
        <v>0</v>
      </c>
      <c r="K130" s="395">
        <v>0</v>
      </c>
      <c r="L130" s="395">
        <v>0</v>
      </c>
      <c r="M130" s="395">
        <v>0</v>
      </c>
      <c r="O130" s="338"/>
    </row>
    <row r="131" spans="1:15" s="90" customFormat="1" ht="20.100000000000001" customHeight="1">
      <c r="A131" s="75" t="s">
        <v>63</v>
      </c>
      <c r="B131" s="395">
        <v>0</v>
      </c>
      <c r="C131" s="395">
        <v>0</v>
      </c>
      <c r="D131" s="395">
        <v>0</v>
      </c>
      <c r="E131" s="395">
        <v>0</v>
      </c>
      <c r="F131" s="395">
        <v>0</v>
      </c>
      <c r="G131" s="395">
        <v>0</v>
      </c>
      <c r="H131" s="395">
        <v>0</v>
      </c>
      <c r="I131" s="395">
        <v>0</v>
      </c>
      <c r="J131" s="395">
        <v>0</v>
      </c>
      <c r="K131" s="395">
        <v>1</v>
      </c>
      <c r="L131" s="395">
        <v>0</v>
      </c>
      <c r="M131" s="395">
        <v>0</v>
      </c>
      <c r="O131" s="338"/>
    </row>
    <row r="132" spans="1:15" ht="20.100000000000001" customHeight="1">
      <c r="A132" s="75" t="s">
        <v>64</v>
      </c>
      <c r="B132" s="395">
        <v>0</v>
      </c>
      <c r="C132" s="395">
        <v>0</v>
      </c>
      <c r="D132" s="395">
        <v>0</v>
      </c>
      <c r="E132" s="395">
        <v>0</v>
      </c>
      <c r="F132" s="395">
        <v>0</v>
      </c>
      <c r="G132" s="395">
        <v>0</v>
      </c>
      <c r="H132" s="395">
        <v>2</v>
      </c>
      <c r="I132" s="395">
        <v>0</v>
      </c>
      <c r="J132" s="395">
        <v>0</v>
      </c>
      <c r="K132" s="395">
        <v>1</v>
      </c>
      <c r="L132" s="395">
        <v>1</v>
      </c>
      <c r="M132" s="395">
        <v>0</v>
      </c>
      <c r="O132" s="338"/>
    </row>
    <row r="133" spans="1:15" ht="20.100000000000001" customHeight="1">
      <c r="A133" s="75" t="s">
        <v>65</v>
      </c>
      <c r="B133" s="395">
        <v>0</v>
      </c>
      <c r="C133" s="395">
        <v>0</v>
      </c>
      <c r="D133" s="395">
        <v>0</v>
      </c>
      <c r="E133" s="395">
        <v>0</v>
      </c>
      <c r="F133" s="395">
        <v>0</v>
      </c>
      <c r="G133" s="395">
        <v>0</v>
      </c>
      <c r="H133" s="395">
        <v>0</v>
      </c>
      <c r="I133" s="395">
        <v>0</v>
      </c>
      <c r="J133" s="395">
        <v>0</v>
      </c>
      <c r="K133" s="395">
        <v>14</v>
      </c>
      <c r="L133" s="395">
        <v>0</v>
      </c>
      <c r="M133" s="395">
        <v>0</v>
      </c>
      <c r="O133" s="338"/>
    </row>
    <row r="134" spans="1:15" s="90" customFormat="1" ht="20.100000000000001" customHeight="1">
      <c r="A134" s="75" t="s">
        <v>66</v>
      </c>
      <c r="B134" s="395">
        <v>0</v>
      </c>
      <c r="C134" s="395">
        <v>0</v>
      </c>
      <c r="D134" s="395">
        <v>0</v>
      </c>
      <c r="E134" s="395">
        <v>0</v>
      </c>
      <c r="F134" s="395">
        <v>0</v>
      </c>
      <c r="G134" s="395">
        <v>0</v>
      </c>
      <c r="H134" s="395">
        <v>0</v>
      </c>
      <c r="I134" s="395">
        <v>0</v>
      </c>
      <c r="J134" s="395">
        <v>0</v>
      </c>
      <c r="K134" s="395">
        <v>4</v>
      </c>
      <c r="L134" s="395">
        <v>0</v>
      </c>
      <c r="M134" s="395">
        <v>0</v>
      </c>
      <c r="O134" s="338"/>
    </row>
    <row r="135" spans="1:15" ht="20.100000000000001" customHeight="1">
      <c r="A135" s="71" t="s">
        <v>67</v>
      </c>
      <c r="B135" s="399">
        <v>0</v>
      </c>
      <c r="C135" s="399">
        <v>0</v>
      </c>
      <c r="D135" s="399">
        <v>0</v>
      </c>
      <c r="E135" s="399">
        <v>0</v>
      </c>
      <c r="F135" s="399">
        <v>0</v>
      </c>
      <c r="G135" s="399">
        <v>0</v>
      </c>
      <c r="H135" s="399">
        <v>0</v>
      </c>
      <c r="I135" s="399">
        <v>0</v>
      </c>
      <c r="J135" s="399">
        <v>0</v>
      </c>
      <c r="K135" s="399">
        <v>0</v>
      </c>
      <c r="L135" s="399">
        <v>0</v>
      </c>
      <c r="M135" s="399">
        <v>0</v>
      </c>
      <c r="O135" s="338"/>
    </row>
    <row r="136" spans="1:15" ht="20.100000000000001" customHeight="1">
      <c r="A136" s="75" t="s">
        <v>68</v>
      </c>
      <c r="B136" s="395">
        <v>0</v>
      </c>
      <c r="C136" s="395">
        <v>0</v>
      </c>
      <c r="D136" s="395">
        <v>0</v>
      </c>
      <c r="E136" s="395">
        <v>0</v>
      </c>
      <c r="F136" s="395">
        <v>0</v>
      </c>
      <c r="G136" s="395">
        <v>0</v>
      </c>
      <c r="H136" s="395">
        <v>0</v>
      </c>
      <c r="I136" s="395">
        <v>0</v>
      </c>
      <c r="J136" s="395">
        <v>0</v>
      </c>
      <c r="K136" s="395">
        <v>0</v>
      </c>
      <c r="L136" s="395">
        <v>0</v>
      </c>
      <c r="M136" s="395">
        <v>0</v>
      </c>
      <c r="O136" s="338"/>
    </row>
    <row r="137" spans="1:15" ht="20.100000000000001" customHeight="1">
      <c r="A137" s="75" t="s">
        <v>69</v>
      </c>
      <c r="B137" s="395">
        <v>0</v>
      </c>
      <c r="C137" s="395">
        <v>0</v>
      </c>
      <c r="D137" s="395">
        <v>0</v>
      </c>
      <c r="E137" s="395">
        <v>0</v>
      </c>
      <c r="F137" s="395">
        <v>0</v>
      </c>
      <c r="G137" s="395">
        <v>0</v>
      </c>
      <c r="H137" s="395">
        <v>0</v>
      </c>
      <c r="I137" s="395">
        <v>0</v>
      </c>
      <c r="J137" s="395">
        <v>0</v>
      </c>
      <c r="K137" s="395">
        <v>0</v>
      </c>
      <c r="L137" s="395">
        <v>0</v>
      </c>
      <c r="M137" s="395">
        <v>0</v>
      </c>
      <c r="O137" s="338"/>
    </row>
    <row r="138" spans="1:15" ht="20.100000000000001" customHeight="1">
      <c r="A138" s="75" t="s">
        <v>70</v>
      </c>
      <c r="B138" s="395">
        <v>0</v>
      </c>
      <c r="C138" s="395">
        <v>0</v>
      </c>
      <c r="D138" s="395">
        <v>0</v>
      </c>
      <c r="E138" s="395">
        <v>0</v>
      </c>
      <c r="F138" s="395">
        <v>0</v>
      </c>
      <c r="G138" s="395">
        <v>0</v>
      </c>
      <c r="H138" s="395">
        <v>0</v>
      </c>
      <c r="I138" s="395">
        <v>0</v>
      </c>
      <c r="J138" s="395">
        <v>0</v>
      </c>
      <c r="K138" s="395">
        <v>0</v>
      </c>
      <c r="L138" s="395">
        <v>0</v>
      </c>
      <c r="M138" s="395">
        <v>0</v>
      </c>
      <c r="O138" s="338"/>
    </row>
    <row r="139" spans="1:15" s="90" customFormat="1" ht="20.100000000000001" customHeight="1" thickBot="1">
      <c r="A139" s="78" t="s">
        <v>71</v>
      </c>
      <c r="B139" s="396">
        <v>0</v>
      </c>
      <c r="C139" s="396">
        <v>0</v>
      </c>
      <c r="D139" s="396">
        <v>0</v>
      </c>
      <c r="E139" s="396">
        <v>0</v>
      </c>
      <c r="F139" s="396">
        <v>0</v>
      </c>
      <c r="G139" s="396">
        <v>0</v>
      </c>
      <c r="H139" s="396">
        <v>0</v>
      </c>
      <c r="I139" s="396">
        <v>0</v>
      </c>
      <c r="J139" s="396">
        <v>0</v>
      </c>
      <c r="K139" s="396">
        <v>0</v>
      </c>
      <c r="L139" s="396">
        <v>0</v>
      </c>
      <c r="M139" s="396">
        <v>0</v>
      </c>
      <c r="O139" s="338"/>
    </row>
    <row r="140" spans="1:15" s="250" customFormat="1" ht="15.95" customHeight="1">
      <c r="A140" s="186" t="s">
        <v>425</v>
      </c>
      <c r="B140" s="248"/>
      <c r="C140" s="248"/>
    </row>
    <row r="141" spans="1:15" ht="20.100000000000001" customHeight="1">
      <c r="C141" s="117"/>
      <c r="D141" s="117"/>
      <c r="E141" s="117"/>
      <c r="F141" s="117"/>
      <c r="G141" s="117"/>
      <c r="H141" s="117"/>
      <c r="I141" s="117"/>
      <c r="J141" s="117"/>
      <c r="K141" s="117"/>
      <c r="L141" s="117"/>
      <c r="M141" s="117"/>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firstPageNumber="0" fitToHeight="0" orientation="portrait" horizontalDpi="300" verticalDpi="300" r:id="rId1"/>
  <headerFooter alignWithMargins="0">
    <oddHeader>&amp;C&amp;"Arial,Negrito"&amp;14Turismo receptivo</oddHeader>
  </headerFooter>
  <rowBreaks count="1" manualBreakCount="1">
    <brk id="70"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V137"/>
  <sheetViews>
    <sheetView showGridLines="0" zoomScaleNormal="100" workbookViewId="0">
      <selection activeCell="K1" sqref="K1"/>
    </sheetView>
  </sheetViews>
  <sheetFormatPr defaultColWidth="11.42578125" defaultRowHeight="20.100000000000001" customHeight="1"/>
  <cols>
    <col min="1" max="1" width="36.7109375" style="75" customWidth="1"/>
    <col min="2" max="15" width="10.7109375" style="75" customWidth="1"/>
    <col min="16" max="256" width="11.42578125" style="75"/>
    <col min="257" max="257" width="36.7109375" style="75" customWidth="1"/>
    <col min="258" max="271" width="10.7109375" style="75" customWidth="1"/>
    <col min="272" max="512" width="11.42578125" style="75"/>
    <col min="513" max="513" width="36.7109375" style="75" customWidth="1"/>
    <col min="514" max="527" width="10.7109375" style="75" customWidth="1"/>
    <col min="528" max="768" width="11.42578125" style="75"/>
    <col min="769" max="769" width="36.7109375" style="75" customWidth="1"/>
    <col min="770" max="783" width="10.7109375" style="75" customWidth="1"/>
    <col min="784" max="1024" width="11.42578125" style="75"/>
    <col min="1025" max="1025" width="36.7109375" style="75" customWidth="1"/>
    <col min="1026" max="1039" width="10.7109375" style="75" customWidth="1"/>
    <col min="1040" max="1280" width="11.42578125" style="75"/>
    <col min="1281" max="1281" width="36.7109375" style="75" customWidth="1"/>
    <col min="1282" max="1295" width="10.7109375" style="75" customWidth="1"/>
    <col min="1296" max="1536" width="11.42578125" style="75"/>
    <col min="1537" max="1537" width="36.7109375" style="75" customWidth="1"/>
    <col min="1538" max="1551" width="10.7109375" style="75" customWidth="1"/>
    <col min="1552" max="1792" width="11.42578125" style="75"/>
    <col min="1793" max="1793" width="36.7109375" style="75" customWidth="1"/>
    <col min="1794" max="1807" width="10.7109375" style="75" customWidth="1"/>
    <col min="1808" max="2048" width="11.42578125" style="75"/>
    <col min="2049" max="2049" width="36.7109375" style="75" customWidth="1"/>
    <col min="2050" max="2063" width="10.7109375" style="75" customWidth="1"/>
    <col min="2064" max="2304" width="11.42578125" style="75"/>
    <col min="2305" max="2305" width="36.7109375" style="75" customWidth="1"/>
    <col min="2306" max="2319" width="10.7109375" style="75" customWidth="1"/>
    <col min="2320" max="2560" width="11.42578125" style="75"/>
    <col min="2561" max="2561" width="36.7109375" style="75" customWidth="1"/>
    <col min="2562" max="2575" width="10.7109375" style="75" customWidth="1"/>
    <col min="2576" max="2816" width="11.42578125" style="75"/>
    <col min="2817" max="2817" width="36.7109375" style="75" customWidth="1"/>
    <col min="2818" max="2831" width="10.7109375" style="75" customWidth="1"/>
    <col min="2832" max="3072" width="11.42578125" style="75"/>
    <col min="3073" max="3073" width="36.7109375" style="75" customWidth="1"/>
    <col min="3074" max="3087" width="10.7109375" style="75" customWidth="1"/>
    <col min="3088" max="3328" width="11.42578125" style="75"/>
    <col min="3329" max="3329" width="36.7109375" style="75" customWidth="1"/>
    <col min="3330" max="3343" width="10.7109375" style="75" customWidth="1"/>
    <col min="3344" max="3584" width="11.42578125" style="75"/>
    <col min="3585" max="3585" width="36.7109375" style="75" customWidth="1"/>
    <col min="3586" max="3599" width="10.7109375" style="75" customWidth="1"/>
    <col min="3600" max="3840" width="11.42578125" style="75"/>
    <col min="3841" max="3841" width="36.7109375" style="75" customWidth="1"/>
    <col min="3842" max="3855" width="10.7109375" style="75" customWidth="1"/>
    <col min="3856" max="4096" width="11.42578125" style="75"/>
    <col min="4097" max="4097" width="36.7109375" style="75" customWidth="1"/>
    <col min="4098" max="4111" width="10.7109375" style="75" customWidth="1"/>
    <col min="4112" max="4352" width="11.42578125" style="75"/>
    <col min="4353" max="4353" width="36.7109375" style="75" customWidth="1"/>
    <col min="4354" max="4367" width="10.7109375" style="75" customWidth="1"/>
    <col min="4368" max="4608" width="11.42578125" style="75"/>
    <col min="4609" max="4609" width="36.7109375" style="75" customWidth="1"/>
    <col min="4610" max="4623" width="10.7109375" style="75" customWidth="1"/>
    <col min="4624" max="4864" width="11.42578125" style="75"/>
    <col min="4865" max="4865" width="36.7109375" style="75" customWidth="1"/>
    <col min="4866" max="4879" width="10.7109375" style="75" customWidth="1"/>
    <col min="4880" max="5120" width="11.42578125" style="75"/>
    <col min="5121" max="5121" width="36.7109375" style="75" customWidth="1"/>
    <col min="5122" max="5135" width="10.7109375" style="75" customWidth="1"/>
    <col min="5136" max="5376" width="11.42578125" style="75"/>
    <col min="5377" max="5377" width="36.7109375" style="75" customWidth="1"/>
    <col min="5378" max="5391" width="10.7109375" style="75" customWidth="1"/>
    <col min="5392" max="5632" width="11.42578125" style="75"/>
    <col min="5633" max="5633" width="36.7109375" style="75" customWidth="1"/>
    <col min="5634" max="5647" width="10.7109375" style="75" customWidth="1"/>
    <col min="5648" max="5888" width="11.42578125" style="75"/>
    <col min="5889" max="5889" width="36.7109375" style="75" customWidth="1"/>
    <col min="5890" max="5903" width="10.7109375" style="75" customWidth="1"/>
    <col min="5904" max="6144" width="11.42578125" style="75"/>
    <col min="6145" max="6145" width="36.7109375" style="75" customWidth="1"/>
    <col min="6146" max="6159" width="10.7109375" style="75" customWidth="1"/>
    <col min="6160" max="6400" width="11.42578125" style="75"/>
    <col min="6401" max="6401" width="36.7109375" style="75" customWidth="1"/>
    <col min="6402" max="6415" width="10.7109375" style="75" customWidth="1"/>
    <col min="6416" max="6656" width="11.42578125" style="75"/>
    <col min="6657" max="6657" width="36.7109375" style="75" customWidth="1"/>
    <col min="6658" max="6671" width="10.7109375" style="75" customWidth="1"/>
    <col min="6672" max="6912" width="11.42578125" style="75"/>
    <col min="6913" max="6913" width="36.7109375" style="75" customWidth="1"/>
    <col min="6914" max="6927" width="10.7109375" style="75" customWidth="1"/>
    <col min="6928" max="7168" width="11.42578125" style="75"/>
    <col min="7169" max="7169" width="36.7109375" style="75" customWidth="1"/>
    <col min="7170" max="7183" width="10.7109375" style="75" customWidth="1"/>
    <col min="7184" max="7424" width="11.42578125" style="75"/>
    <col min="7425" max="7425" width="36.7109375" style="75" customWidth="1"/>
    <col min="7426" max="7439" width="10.7109375" style="75" customWidth="1"/>
    <col min="7440" max="7680" width="11.42578125" style="75"/>
    <col min="7681" max="7681" width="36.7109375" style="75" customWidth="1"/>
    <col min="7682" max="7695" width="10.7109375" style="75" customWidth="1"/>
    <col min="7696" max="7936" width="11.42578125" style="75"/>
    <col min="7937" max="7937" width="36.7109375" style="75" customWidth="1"/>
    <col min="7938" max="7951" width="10.7109375" style="75" customWidth="1"/>
    <col min="7952" max="8192" width="11.42578125" style="75"/>
    <col min="8193" max="8193" width="36.7109375" style="75" customWidth="1"/>
    <col min="8194" max="8207" width="10.7109375" style="75" customWidth="1"/>
    <col min="8208" max="8448" width="11.42578125" style="75"/>
    <col min="8449" max="8449" width="36.7109375" style="75" customWidth="1"/>
    <col min="8450" max="8463" width="10.7109375" style="75" customWidth="1"/>
    <col min="8464" max="8704" width="11.42578125" style="75"/>
    <col min="8705" max="8705" width="36.7109375" style="75" customWidth="1"/>
    <col min="8706" max="8719" width="10.7109375" style="75" customWidth="1"/>
    <col min="8720" max="8960" width="11.42578125" style="75"/>
    <col min="8961" max="8961" width="36.7109375" style="75" customWidth="1"/>
    <col min="8962" max="8975" width="10.7109375" style="75" customWidth="1"/>
    <col min="8976" max="9216" width="11.42578125" style="75"/>
    <col min="9217" max="9217" width="36.7109375" style="75" customWidth="1"/>
    <col min="9218" max="9231" width="10.7109375" style="75" customWidth="1"/>
    <col min="9232" max="9472" width="11.42578125" style="75"/>
    <col min="9473" max="9473" width="36.7109375" style="75" customWidth="1"/>
    <col min="9474" max="9487" width="10.7109375" style="75" customWidth="1"/>
    <col min="9488" max="9728" width="11.42578125" style="75"/>
    <col min="9729" max="9729" width="36.7109375" style="75" customWidth="1"/>
    <col min="9730" max="9743" width="10.7109375" style="75" customWidth="1"/>
    <col min="9744" max="9984" width="11.42578125" style="75"/>
    <col min="9985" max="9985" width="36.7109375" style="75" customWidth="1"/>
    <col min="9986" max="9999" width="10.7109375" style="75" customWidth="1"/>
    <col min="10000" max="10240" width="11.42578125" style="75"/>
    <col min="10241" max="10241" width="36.7109375" style="75" customWidth="1"/>
    <col min="10242" max="10255" width="10.7109375" style="75" customWidth="1"/>
    <col min="10256" max="10496" width="11.42578125" style="75"/>
    <col min="10497" max="10497" width="36.7109375" style="75" customWidth="1"/>
    <col min="10498" max="10511" width="10.7109375" style="75" customWidth="1"/>
    <col min="10512" max="10752" width="11.42578125" style="75"/>
    <col min="10753" max="10753" width="36.7109375" style="75" customWidth="1"/>
    <col min="10754" max="10767" width="10.7109375" style="75" customWidth="1"/>
    <col min="10768" max="11008" width="11.42578125" style="75"/>
    <col min="11009" max="11009" width="36.7109375" style="75" customWidth="1"/>
    <col min="11010" max="11023" width="10.7109375" style="75" customWidth="1"/>
    <col min="11024" max="11264" width="11.42578125" style="75"/>
    <col min="11265" max="11265" width="36.7109375" style="75" customWidth="1"/>
    <col min="11266" max="11279" width="10.7109375" style="75" customWidth="1"/>
    <col min="11280" max="11520" width="11.42578125" style="75"/>
    <col min="11521" max="11521" width="36.7109375" style="75" customWidth="1"/>
    <col min="11522" max="11535" width="10.7109375" style="75" customWidth="1"/>
    <col min="11536" max="11776" width="11.42578125" style="75"/>
    <col min="11777" max="11777" width="36.7109375" style="75" customWidth="1"/>
    <col min="11778" max="11791" width="10.7109375" style="75" customWidth="1"/>
    <col min="11792" max="12032" width="11.42578125" style="75"/>
    <col min="12033" max="12033" width="36.7109375" style="75" customWidth="1"/>
    <col min="12034" max="12047" width="10.7109375" style="75" customWidth="1"/>
    <col min="12048" max="12288" width="11.42578125" style="75"/>
    <col min="12289" max="12289" width="36.7109375" style="75" customWidth="1"/>
    <col min="12290" max="12303" width="10.7109375" style="75" customWidth="1"/>
    <col min="12304" max="12544" width="11.42578125" style="75"/>
    <col min="12545" max="12545" width="36.7109375" style="75" customWidth="1"/>
    <col min="12546" max="12559" width="10.7109375" style="75" customWidth="1"/>
    <col min="12560" max="12800" width="11.42578125" style="75"/>
    <col min="12801" max="12801" width="36.7109375" style="75" customWidth="1"/>
    <col min="12802" max="12815" width="10.7109375" style="75" customWidth="1"/>
    <col min="12816" max="13056" width="11.42578125" style="75"/>
    <col min="13057" max="13057" width="36.7109375" style="75" customWidth="1"/>
    <col min="13058" max="13071" width="10.7109375" style="75" customWidth="1"/>
    <col min="13072" max="13312" width="11.42578125" style="75"/>
    <col min="13313" max="13313" width="36.7109375" style="75" customWidth="1"/>
    <col min="13314" max="13327" width="10.7109375" style="75" customWidth="1"/>
    <col min="13328" max="13568" width="11.42578125" style="75"/>
    <col min="13569" max="13569" width="36.7109375" style="75" customWidth="1"/>
    <col min="13570" max="13583" width="10.7109375" style="75" customWidth="1"/>
    <col min="13584" max="13824" width="11.42578125" style="75"/>
    <col min="13825" max="13825" width="36.7109375" style="75" customWidth="1"/>
    <col min="13826" max="13839" width="10.7109375" style="75" customWidth="1"/>
    <col min="13840" max="14080" width="11.42578125" style="75"/>
    <col min="14081" max="14081" width="36.7109375" style="75" customWidth="1"/>
    <col min="14082" max="14095" width="10.7109375" style="75" customWidth="1"/>
    <col min="14096" max="14336" width="11.42578125" style="75"/>
    <col min="14337" max="14337" width="36.7109375" style="75" customWidth="1"/>
    <col min="14338" max="14351" width="10.7109375" style="75" customWidth="1"/>
    <col min="14352" max="14592" width="11.42578125" style="75"/>
    <col min="14593" max="14593" width="36.7109375" style="75" customWidth="1"/>
    <col min="14594" max="14607" width="10.7109375" style="75" customWidth="1"/>
    <col min="14608" max="14848" width="11.42578125" style="75"/>
    <col min="14849" max="14849" width="36.7109375" style="75" customWidth="1"/>
    <col min="14850" max="14863" width="10.7109375" style="75" customWidth="1"/>
    <col min="14864" max="15104" width="11.42578125" style="75"/>
    <col min="15105" max="15105" width="36.7109375" style="75" customWidth="1"/>
    <col min="15106" max="15119" width="10.7109375" style="75" customWidth="1"/>
    <col min="15120" max="15360" width="11.42578125" style="75"/>
    <col min="15361" max="15361" width="36.7109375" style="75" customWidth="1"/>
    <col min="15362" max="15375" width="10.7109375" style="75" customWidth="1"/>
    <col min="15376" max="15616" width="11.42578125" style="75"/>
    <col min="15617" max="15617" width="36.7109375" style="75" customWidth="1"/>
    <col min="15618" max="15631" width="10.7109375" style="75" customWidth="1"/>
    <col min="15632" max="15872" width="11.42578125" style="75"/>
    <col min="15873" max="15873" width="36.7109375" style="75" customWidth="1"/>
    <col min="15874" max="15887" width="10.7109375" style="75" customWidth="1"/>
    <col min="15888" max="16128" width="11.42578125" style="75"/>
    <col min="16129" max="16129" width="36.7109375" style="75" customWidth="1"/>
    <col min="16130" max="16143" width="10.7109375" style="75" customWidth="1"/>
    <col min="16144" max="16384" width="11.42578125" style="75"/>
  </cols>
  <sheetData>
    <row r="1" spans="1:12" s="188" customFormat="1" ht="24.95" customHeight="1">
      <c r="A1" s="179" t="s">
        <v>491</v>
      </c>
    </row>
    <row r="2" spans="1:12" s="402" customFormat="1" ht="24.95" customHeight="1" thickBot="1">
      <c r="A2" s="180" t="s">
        <v>492</v>
      </c>
      <c r="B2" s="400"/>
      <c r="C2" s="400"/>
      <c r="D2" s="400"/>
      <c r="E2" s="400"/>
      <c r="F2" s="400"/>
      <c r="G2" s="400"/>
      <c r="H2" s="400"/>
      <c r="I2" s="400"/>
      <c r="J2" s="400"/>
      <c r="K2" s="400"/>
      <c r="L2" s="401"/>
    </row>
    <row r="3" spans="1:12" s="213" customFormat="1" ht="20.100000000000001" customHeight="1">
      <c r="A3" s="1473" t="s">
        <v>1</v>
      </c>
      <c r="B3" s="1515" t="s">
        <v>2</v>
      </c>
      <c r="C3" s="1515"/>
      <c r="D3" s="1515"/>
      <c r="E3" s="1515"/>
      <c r="F3" s="1515"/>
      <c r="G3" s="1515"/>
      <c r="H3" s="1515"/>
      <c r="I3" s="1515"/>
      <c r="J3" s="1515"/>
      <c r="K3" s="1516"/>
      <c r="L3" s="174"/>
    </row>
    <row r="4" spans="1:12" s="213" customFormat="1" ht="20.100000000000001" customHeight="1">
      <c r="A4" s="1474"/>
      <c r="B4" s="1478" t="s">
        <v>3</v>
      </c>
      <c r="C4" s="1479"/>
      <c r="D4" s="1517" t="s">
        <v>4</v>
      </c>
      <c r="E4" s="1517"/>
      <c r="F4" s="1517"/>
      <c r="G4" s="1517"/>
      <c r="H4" s="1517"/>
      <c r="I4" s="1517"/>
      <c r="J4" s="1517"/>
      <c r="K4" s="1518"/>
      <c r="L4" s="174"/>
    </row>
    <row r="5" spans="1:12" ht="20.100000000000001" customHeight="1">
      <c r="A5" s="1474"/>
      <c r="B5" s="1480"/>
      <c r="C5" s="1481"/>
      <c r="D5" s="60" t="s">
        <v>5</v>
      </c>
      <c r="E5" s="60"/>
      <c r="F5" s="60" t="s">
        <v>6</v>
      </c>
      <c r="G5" s="60"/>
      <c r="H5" s="60" t="s">
        <v>7</v>
      </c>
      <c r="I5" s="60"/>
      <c r="J5" s="60" t="s">
        <v>8</v>
      </c>
      <c r="K5" s="119"/>
      <c r="L5" s="92"/>
    </row>
    <row r="6" spans="1:12" ht="20.100000000000001" customHeight="1">
      <c r="A6" s="1475"/>
      <c r="B6" s="60">
        <v>2010</v>
      </c>
      <c r="C6" s="60">
        <v>2011</v>
      </c>
      <c r="D6" s="60">
        <v>2010</v>
      </c>
      <c r="E6" s="60">
        <v>2011</v>
      </c>
      <c r="F6" s="60">
        <v>2010</v>
      </c>
      <c r="G6" s="60">
        <v>2011</v>
      </c>
      <c r="H6" s="60">
        <v>2010</v>
      </c>
      <c r="I6" s="60">
        <v>2011</v>
      </c>
      <c r="J6" s="60">
        <v>2010</v>
      </c>
      <c r="K6" s="91">
        <v>2011</v>
      </c>
      <c r="L6" s="92"/>
    </row>
    <row r="7" spans="1:12" ht="20.100000000000001" customHeight="1">
      <c r="A7" s="67" t="s">
        <v>438</v>
      </c>
      <c r="B7" s="68">
        <v>653622</v>
      </c>
      <c r="C7" s="68">
        <v>724879</v>
      </c>
      <c r="D7" s="68">
        <v>85988</v>
      </c>
      <c r="E7" s="68">
        <v>95685</v>
      </c>
      <c r="F7" s="68">
        <v>1355</v>
      </c>
      <c r="G7" s="68">
        <v>2068</v>
      </c>
      <c r="H7" s="68">
        <v>558851</v>
      </c>
      <c r="I7" s="68">
        <v>598176</v>
      </c>
      <c r="J7" s="68">
        <v>7428</v>
      </c>
      <c r="K7" s="68">
        <v>28950</v>
      </c>
    </row>
    <row r="8" spans="1:12" s="71" customFormat="1" ht="20.100000000000001" customHeight="1">
      <c r="A8" s="71" t="s">
        <v>10</v>
      </c>
      <c r="B8" s="124">
        <v>471</v>
      </c>
      <c r="C8" s="124">
        <v>712</v>
      </c>
      <c r="D8" s="124">
        <v>130</v>
      </c>
      <c r="E8" s="124">
        <v>163</v>
      </c>
      <c r="F8" s="124">
        <v>0</v>
      </c>
      <c r="G8" s="124">
        <v>22</v>
      </c>
      <c r="H8" s="124">
        <v>339</v>
      </c>
      <c r="I8" s="124">
        <v>526</v>
      </c>
      <c r="J8" s="124">
        <v>2</v>
      </c>
      <c r="K8" s="124">
        <v>1</v>
      </c>
    </row>
    <row r="9" spans="1:12" ht="20.100000000000001" customHeight="1">
      <c r="A9" s="75" t="s">
        <v>11</v>
      </c>
      <c r="B9" s="118">
        <v>276</v>
      </c>
      <c r="C9" s="118">
        <v>274</v>
      </c>
      <c r="D9" s="118">
        <v>60</v>
      </c>
      <c r="E9" s="118">
        <v>83</v>
      </c>
      <c r="F9" s="118">
        <v>0</v>
      </c>
      <c r="G9" s="118">
        <v>0</v>
      </c>
      <c r="H9" s="118">
        <v>216</v>
      </c>
      <c r="I9" s="118">
        <v>191</v>
      </c>
      <c r="J9" s="118">
        <v>0</v>
      </c>
      <c r="K9" s="118">
        <v>0</v>
      </c>
    </row>
    <row r="10" spans="1:12" ht="20.100000000000001" customHeight="1">
      <c r="A10" s="75" t="s">
        <v>12</v>
      </c>
      <c r="B10" s="118">
        <v>5</v>
      </c>
      <c r="C10" s="118">
        <v>9</v>
      </c>
      <c r="D10" s="118">
        <v>5</v>
      </c>
      <c r="E10" s="118">
        <v>2</v>
      </c>
      <c r="F10" s="118">
        <v>0</v>
      </c>
      <c r="G10" s="118">
        <v>0</v>
      </c>
      <c r="H10" s="118">
        <v>0</v>
      </c>
      <c r="I10" s="118">
        <v>7</v>
      </c>
      <c r="J10" s="118">
        <v>0</v>
      </c>
      <c r="K10" s="118">
        <v>0</v>
      </c>
    </row>
    <row r="11" spans="1:12" ht="20.100000000000001" customHeight="1">
      <c r="A11" s="75" t="s">
        <v>13</v>
      </c>
      <c r="B11" s="118">
        <v>0</v>
      </c>
      <c r="C11" s="118">
        <v>1</v>
      </c>
      <c r="D11" s="118">
        <v>0</v>
      </c>
      <c r="E11" s="118">
        <v>0</v>
      </c>
      <c r="F11" s="118">
        <v>0</v>
      </c>
      <c r="G11" s="118">
        <v>0</v>
      </c>
      <c r="H11" s="118">
        <v>0</v>
      </c>
      <c r="I11" s="118">
        <v>1</v>
      </c>
      <c r="J11" s="118">
        <v>0</v>
      </c>
      <c r="K11" s="118">
        <v>0</v>
      </c>
    </row>
    <row r="12" spans="1:12" ht="20.100000000000001" customHeight="1">
      <c r="A12" s="75" t="s">
        <v>14</v>
      </c>
      <c r="B12" s="118">
        <v>0</v>
      </c>
      <c r="C12" s="118">
        <v>233</v>
      </c>
      <c r="D12" s="118">
        <v>0</v>
      </c>
      <c r="E12" s="118">
        <v>17</v>
      </c>
      <c r="F12" s="118">
        <v>0</v>
      </c>
      <c r="G12" s="118">
        <v>0</v>
      </c>
      <c r="H12" s="118">
        <v>0</v>
      </c>
      <c r="I12" s="118">
        <v>216</v>
      </c>
      <c r="J12" s="118">
        <v>0</v>
      </c>
      <c r="K12" s="118">
        <v>0</v>
      </c>
    </row>
    <row r="13" spans="1:12" ht="20.100000000000001" customHeight="1">
      <c r="A13" s="75" t="s">
        <v>15</v>
      </c>
      <c r="B13" s="118">
        <v>190</v>
      </c>
      <c r="C13" s="118">
        <v>195</v>
      </c>
      <c r="D13" s="118">
        <v>65</v>
      </c>
      <c r="E13" s="118">
        <v>61</v>
      </c>
      <c r="F13" s="118">
        <v>0</v>
      </c>
      <c r="G13" s="118">
        <v>22</v>
      </c>
      <c r="H13" s="118">
        <v>123</v>
      </c>
      <c r="I13" s="118">
        <v>111</v>
      </c>
      <c r="J13" s="118">
        <v>2</v>
      </c>
      <c r="K13" s="118">
        <v>1</v>
      </c>
    </row>
    <row r="14" spans="1:12" s="71" customFormat="1" ht="20.100000000000001" customHeight="1">
      <c r="A14" s="71" t="s">
        <v>16</v>
      </c>
      <c r="B14" s="124">
        <v>712</v>
      </c>
      <c r="C14" s="124">
        <v>1257</v>
      </c>
      <c r="D14" s="124">
        <v>508</v>
      </c>
      <c r="E14" s="124">
        <v>1147</v>
      </c>
      <c r="F14" s="124">
        <v>0</v>
      </c>
      <c r="G14" s="124">
        <v>0</v>
      </c>
      <c r="H14" s="124">
        <v>204</v>
      </c>
      <c r="I14" s="124">
        <v>107</v>
      </c>
      <c r="J14" s="124">
        <v>0</v>
      </c>
      <c r="K14" s="124">
        <v>3</v>
      </c>
    </row>
    <row r="15" spans="1:12" ht="20.100000000000001" customHeight="1">
      <c r="A15" s="75" t="s">
        <v>17</v>
      </c>
      <c r="B15" s="118">
        <v>280</v>
      </c>
      <c r="C15" s="118">
        <v>260</v>
      </c>
      <c r="D15" s="118">
        <v>201</v>
      </c>
      <c r="E15" s="118">
        <v>234</v>
      </c>
      <c r="F15" s="118">
        <v>0</v>
      </c>
      <c r="G15" s="118">
        <v>0</v>
      </c>
      <c r="H15" s="118">
        <v>79</v>
      </c>
      <c r="I15" s="118">
        <v>26</v>
      </c>
      <c r="J15" s="118">
        <v>0</v>
      </c>
      <c r="K15" s="118">
        <v>0</v>
      </c>
    </row>
    <row r="16" spans="1:12" ht="20.100000000000001" customHeight="1">
      <c r="A16" s="75" t="s">
        <v>18</v>
      </c>
      <c r="B16" s="118">
        <v>59</v>
      </c>
      <c r="C16" s="118">
        <v>117</v>
      </c>
      <c r="D16" s="118">
        <v>45</v>
      </c>
      <c r="E16" s="118">
        <v>107</v>
      </c>
      <c r="F16" s="118">
        <v>0</v>
      </c>
      <c r="G16" s="118">
        <v>0</v>
      </c>
      <c r="H16" s="118">
        <v>14</v>
      </c>
      <c r="I16" s="118">
        <v>10</v>
      </c>
      <c r="J16" s="118">
        <v>0</v>
      </c>
      <c r="K16" s="118">
        <v>0</v>
      </c>
    </row>
    <row r="17" spans="1:11" ht="20.100000000000001" customHeight="1">
      <c r="A17" s="75" t="s">
        <v>19</v>
      </c>
      <c r="B17" s="118">
        <v>71</v>
      </c>
      <c r="C17" s="118">
        <v>174</v>
      </c>
      <c r="D17" s="118">
        <v>66</v>
      </c>
      <c r="E17" s="118">
        <v>165</v>
      </c>
      <c r="F17" s="118">
        <v>0</v>
      </c>
      <c r="G17" s="118">
        <v>0</v>
      </c>
      <c r="H17" s="118">
        <v>5</v>
      </c>
      <c r="I17" s="118">
        <v>9</v>
      </c>
      <c r="J17" s="118">
        <v>0</v>
      </c>
      <c r="K17" s="118">
        <v>0</v>
      </c>
    </row>
    <row r="18" spans="1:11" ht="20.100000000000001" customHeight="1">
      <c r="A18" s="75" t="s">
        <v>20</v>
      </c>
      <c r="B18" s="118">
        <v>38</v>
      </c>
      <c r="C18" s="118">
        <v>279</v>
      </c>
      <c r="D18" s="118">
        <v>22</v>
      </c>
      <c r="E18" s="118">
        <v>270</v>
      </c>
      <c r="F18" s="118">
        <v>0</v>
      </c>
      <c r="G18" s="118">
        <v>0</v>
      </c>
      <c r="H18" s="118">
        <v>16</v>
      </c>
      <c r="I18" s="118">
        <v>9</v>
      </c>
      <c r="J18" s="118">
        <v>0</v>
      </c>
      <c r="K18" s="118">
        <v>0</v>
      </c>
    </row>
    <row r="19" spans="1:11" ht="20.100000000000001" customHeight="1">
      <c r="A19" s="75" t="s">
        <v>79</v>
      </c>
      <c r="B19" s="118">
        <v>264</v>
      </c>
      <c r="C19" s="118">
        <v>427</v>
      </c>
      <c r="D19" s="118">
        <v>174</v>
      </c>
      <c r="E19" s="118">
        <v>371</v>
      </c>
      <c r="F19" s="118">
        <v>0</v>
      </c>
      <c r="G19" s="118">
        <v>0</v>
      </c>
      <c r="H19" s="118">
        <v>90</v>
      </c>
      <c r="I19" s="118">
        <v>53</v>
      </c>
      <c r="J19" s="118">
        <v>0</v>
      </c>
      <c r="K19" s="118">
        <v>3</v>
      </c>
    </row>
    <row r="20" spans="1:11" s="71" customFormat="1" ht="20.100000000000001" customHeight="1">
      <c r="A20" s="71" t="s">
        <v>21</v>
      </c>
      <c r="B20" s="124">
        <v>3175</v>
      </c>
      <c r="C20" s="124">
        <v>3193</v>
      </c>
      <c r="D20" s="124">
        <v>2222</v>
      </c>
      <c r="E20" s="124">
        <v>2348</v>
      </c>
      <c r="F20" s="124">
        <v>0</v>
      </c>
      <c r="G20" s="124">
        <v>4</v>
      </c>
      <c r="H20" s="124">
        <v>944</v>
      </c>
      <c r="I20" s="124">
        <v>800</v>
      </c>
      <c r="J20" s="124">
        <v>9</v>
      </c>
      <c r="K20" s="124">
        <v>41</v>
      </c>
    </row>
    <row r="21" spans="1:11" ht="20.100000000000001" customHeight="1">
      <c r="A21" s="75" t="s">
        <v>22</v>
      </c>
      <c r="B21" s="118">
        <v>432</v>
      </c>
      <c r="C21" s="118">
        <v>331</v>
      </c>
      <c r="D21" s="118">
        <v>176</v>
      </c>
      <c r="E21" s="118">
        <v>149</v>
      </c>
      <c r="F21" s="118">
        <v>0</v>
      </c>
      <c r="G21" s="118">
        <v>4</v>
      </c>
      <c r="H21" s="118">
        <v>254</v>
      </c>
      <c r="I21" s="118">
        <v>177</v>
      </c>
      <c r="J21" s="118">
        <v>2</v>
      </c>
      <c r="K21" s="118">
        <v>1</v>
      </c>
    </row>
    <row r="22" spans="1:11" ht="20.100000000000001" customHeight="1">
      <c r="A22" s="75" t="s">
        <v>23</v>
      </c>
      <c r="B22" s="118">
        <v>2176</v>
      </c>
      <c r="C22" s="118">
        <v>2263</v>
      </c>
      <c r="D22" s="118">
        <v>1597</v>
      </c>
      <c r="E22" s="118">
        <v>1758</v>
      </c>
      <c r="F22" s="118">
        <v>0</v>
      </c>
      <c r="G22" s="118">
        <v>0</v>
      </c>
      <c r="H22" s="118">
        <v>572</v>
      </c>
      <c r="I22" s="118">
        <v>471</v>
      </c>
      <c r="J22" s="118">
        <v>7</v>
      </c>
      <c r="K22" s="118">
        <v>34</v>
      </c>
    </row>
    <row r="23" spans="1:11" ht="20.100000000000001" customHeight="1">
      <c r="A23" s="75" t="s">
        <v>24</v>
      </c>
      <c r="B23" s="118">
        <v>567</v>
      </c>
      <c r="C23" s="118">
        <v>599</v>
      </c>
      <c r="D23" s="118">
        <v>449</v>
      </c>
      <c r="E23" s="118">
        <v>441</v>
      </c>
      <c r="F23" s="118">
        <v>0</v>
      </c>
      <c r="G23" s="118">
        <v>0</v>
      </c>
      <c r="H23" s="118">
        <v>118</v>
      </c>
      <c r="I23" s="118">
        <v>152</v>
      </c>
      <c r="J23" s="118">
        <v>0</v>
      </c>
      <c r="K23" s="118">
        <v>6</v>
      </c>
    </row>
    <row r="24" spans="1:11" s="71" customFormat="1" ht="20.100000000000001" customHeight="1">
      <c r="A24" s="71" t="s">
        <v>25</v>
      </c>
      <c r="B24" s="124">
        <v>634790</v>
      </c>
      <c r="C24" s="124">
        <v>698943</v>
      </c>
      <c r="D24" s="124">
        <v>77237</v>
      </c>
      <c r="E24" s="124">
        <v>80696</v>
      </c>
      <c r="F24" s="124">
        <v>562</v>
      </c>
      <c r="G24" s="124">
        <v>617</v>
      </c>
      <c r="H24" s="124">
        <v>549633</v>
      </c>
      <c r="I24" s="124">
        <v>588981</v>
      </c>
      <c r="J24" s="124">
        <v>7358</v>
      </c>
      <c r="K24" s="124">
        <v>28649</v>
      </c>
    </row>
    <row r="25" spans="1:11" ht="20.100000000000001" customHeight="1">
      <c r="A25" s="75" t="s">
        <v>26</v>
      </c>
      <c r="B25" s="118">
        <v>467605</v>
      </c>
      <c r="C25" s="118">
        <v>501543</v>
      </c>
      <c r="D25" s="118">
        <v>53537</v>
      </c>
      <c r="E25" s="118">
        <v>55247</v>
      </c>
      <c r="F25" s="118">
        <v>562</v>
      </c>
      <c r="G25" s="118">
        <v>617</v>
      </c>
      <c r="H25" s="118">
        <v>406441</v>
      </c>
      <c r="I25" s="118">
        <v>419612</v>
      </c>
      <c r="J25" s="118">
        <v>7065</v>
      </c>
      <c r="K25" s="118">
        <v>26067</v>
      </c>
    </row>
    <row r="26" spans="1:11" ht="20.100000000000001" customHeight="1">
      <c r="A26" s="75" t="s">
        <v>27</v>
      </c>
      <c r="B26" s="118">
        <v>114</v>
      </c>
      <c r="C26" s="118">
        <v>466</v>
      </c>
      <c r="D26" s="118">
        <v>60</v>
      </c>
      <c r="E26" s="118">
        <v>62</v>
      </c>
      <c r="F26" s="118">
        <v>0</v>
      </c>
      <c r="G26" s="118">
        <v>0</v>
      </c>
      <c r="H26" s="118">
        <v>54</v>
      </c>
      <c r="I26" s="118">
        <v>378</v>
      </c>
      <c r="J26" s="118">
        <v>0</v>
      </c>
      <c r="K26" s="118">
        <v>26</v>
      </c>
    </row>
    <row r="27" spans="1:11" ht="20.100000000000001" customHeight="1">
      <c r="A27" s="75" t="s">
        <v>28</v>
      </c>
      <c r="B27" s="118">
        <v>6612</v>
      </c>
      <c r="C27" s="118">
        <v>16735</v>
      </c>
      <c r="D27" s="118">
        <v>2053</v>
      </c>
      <c r="E27" s="118">
        <v>6439</v>
      </c>
      <c r="F27" s="118">
        <v>0</v>
      </c>
      <c r="G27" s="118">
        <v>0</v>
      </c>
      <c r="H27" s="118">
        <v>4550</v>
      </c>
      <c r="I27" s="118">
        <v>10216</v>
      </c>
      <c r="J27" s="118">
        <v>9</v>
      </c>
      <c r="K27" s="118">
        <v>80</v>
      </c>
    </row>
    <row r="28" spans="1:11" ht="20.100000000000001" customHeight="1">
      <c r="A28" s="75" t="s">
        <v>29</v>
      </c>
      <c r="B28" s="118">
        <v>1231</v>
      </c>
      <c r="C28" s="118">
        <v>1511</v>
      </c>
      <c r="D28" s="118">
        <v>654</v>
      </c>
      <c r="E28" s="118">
        <v>961</v>
      </c>
      <c r="F28" s="118">
        <v>0</v>
      </c>
      <c r="G28" s="118">
        <v>0</v>
      </c>
      <c r="H28" s="118">
        <v>572</v>
      </c>
      <c r="I28" s="118">
        <v>541</v>
      </c>
      <c r="J28" s="118">
        <v>5</v>
      </c>
      <c r="K28" s="118">
        <v>9</v>
      </c>
    </row>
    <row r="29" spans="1:11" ht="20.100000000000001" customHeight="1">
      <c r="A29" s="75" t="s">
        <v>30</v>
      </c>
      <c r="B29" s="118">
        <v>1407</v>
      </c>
      <c r="C29" s="118">
        <v>1047</v>
      </c>
      <c r="D29" s="118">
        <v>913</v>
      </c>
      <c r="E29" s="118">
        <v>898</v>
      </c>
      <c r="F29" s="118">
        <v>0</v>
      </c>
      <c r="G29" s="118">
        <v>0</v>
      </c>
      <c r="H29" s="118">
        <v>494</v>
      </c>
      <c r="I29" s="118">
        <v>144</v>
      </c>
      <c r="J29" s="118">
        <v>0</v>
      </c>
      <c r="K29" s="118">
        <v>5</v>
      </c>
    </row>
    <row r="30" spans="1:11" ht="20.100000000000001" customHeight="1">
      <c r="A30" s="75" t="s">
        <v>31</v>
      </c>
      <c r="B30" s="118">
        <v>0</v>
      </c>
      <c r="C30" s="118">
        <v>20</v>
      </c>
      <c r="D30" s="118">
        <v>0</v>
      </c>
      <c r="E30" s="118">
        <v>0</v>
      </c>
      <c r="F30" s="118">
        <v>0</v>
      </c>
      <c r="G30" s="118">
        <v>0</v>
      </c>
      <c r="H30" s="118">
        <v>0</v>
      </c>
      <c r="I30" s="118">
        <v>20</v>
      </c>
      <c r="J30" s="118">
        <v>0</v>
      </c>
      <c r="K30" s="118">
        <v>0</v>
      </c>
    </row>
    <row r="31" spans="1:11" ht="20.100000000000001" customHeight="1">
      <c r="A31" s="75" t="s">
        <v>32</v>
      </c>
      <c r="B31" s="118">
        <v>2783</v>
      </c>
      <c r="C31" s="118">
        <v>5103</v>
      </c>
      <c r="D31" s="118">
        <v>272</v>
      </c>
      <c r="E31" s="118">
        <v>174</v>
      </c>
      <c r="F31" s="118">
        <v>0</v>
      </c>
      <c r="G31" s="118">
        <v>0</v>
      </c>
      <c r="H31" s="118">
        <v>2251</v>
      </c>
      <c r="I31" s="118">
        <v>2554</v>
      </c>
      <c r="J31" s="118">
        <v>260</v>
      </c>
      <c r="K31" s="118">
        <v>2375</v>
      </c>
    </row>
    <row r="32" spans="1:11" ht="20.100000000000001" customHeight="1">
      <c r="A32" s="75" t="s">
        <v>33</v>
      </c>
      <c r="B32" s="118">
        <v>2456</v>
      </c>
      <c r="C32" s="118">
        <v>2159</v>
      </c>
      <c r="D32" s="118">
        <v>2011</v>
      </c>
      <c r="E32" s="118">
        <v>1411</v>
      </c>
      <c r="F32" s="118">
        <v>0</v>
      </c>
      <c r="G32" s="118">
        <v>0</v>
      </c>
      <c r="H32" s="118">
        <v>443</v>
      </c>
      <c r="I32" s="118">
        <v>733</v>
      </c>
      <c r="J32" s="118">
        <v>2</v>
      </c>
      <c r="K32" s="118">
        <v>15</v>
      </c>
    </row>
    <row r="33" spans="1:11" ht="20.100000000000001" customHeight="1">
      <c r="A33" s="75" t="s">
        <v>34</v>
      </c>
      <c r="B33" s="118">
        <v>0</v>
      </c>
      <c r="C33" s="118">
        <v>5</v>
      </c>
      <c r="D33" s="118">
        <v>0</v>
      </c>
      <c r="E33" s="118">
        <v>0</v>
      </c>
      <c r="F33" s="118">
        <v>0</v>
      </c>
      <c r="G33" s="118">
        <v>0</v>
      </c>
      <c r="H33" s="118">
        <v>0</v>
      </c>
      <c r="I33" s="118">
        <v>5</v>
      </c>
      <c r="J33" s="118">
        <v>0</v>
      </c>
      <c r="K33" s="118">
        <v>0</v>
      </c>
    </row>
    <row r="34" spans="1:11" ht="20.100000000000001" customHeight="1">
      <c r="A34" s="75" t="s">
        <v>35</v>
      </c>
      <c r="B34" s="118">
        <v>3</v>
      </c>
      <c r="C34" s="118">
        <v>1</v>
      </c>
      <c r="D34" s="118">
        <v>3</v>
      </c>
      <c r="E34" s="118">
        <v>1</v>
      </c>
      <c r="F34" s="118">
        <v>0</v>
      </c>
      <c r="G34" s="118">
        <v>0</v>
      </c>
      <c r="H34" s="118">
        <v>0</v>
      </c>
      <c r="I34" s="118">
        <v>0</v>
      </c>
      <c r="J34" s="118">
        <v>0</v>
      </c>
      <c r="K34" s="118">
        <v>0</v>
      </c>
    </row>
    <row r="35" spans="1:11" ht="20.100000000000001" customHeight="1">
      <c r="A35" s="75" t="s">
        <v>36</v>
      </c>
      <c r="B35" s="118">
        <v>152148</v>
      </c>
      <c r="C35" s="118">
        <v>169999</v>
      </c>
      <c r="D35" s="118">
        <v>17491</v>
      </c>
      <c r="E35" s="118">
        <v>15214</v>
      </c>
      <c r="F35" s="118">
        <v>0</v>
      </c>
      <c r="G35" s="118">
        <v>0</v>
      </c>
      <c r="H35" s="118">
        <v>134640</v>
      </c>
      <c r="I35" s="118">
        <v>154717</v>
      </c>
      <c r="J35" s="118">
        <v>17</v>
      </c>
      <c r="K35" s="118">
        <v>68</v>
      </c>
    </row>
    <row r="36" spans="1:11" ht="20.100000000000001" customHeight="1">
      <c r="A36" s="75" t="s">
        <v>37</v>
      </c>
      <c r="B36" s="118">
        <v>431</v>
      </c>
      <c r="C36" s="118">
        <v>354</v>
      </c>
      <c r="D36" s="118">
        <v>243</v>
      </c>
      <c r="E36" s="118">
        <v>289</v>
      </c>
      <c r="F36" s="118">
        <v>0</v>
      </c>
      <c r="G36" s="118">
        <v>0</v>
      </c>
      <c r="H36" s="118">
        <v>188</v>
      </c>
      <c r="I36" s="118">
        <v>61</v>
      </c>
      <c r="J36" s="118">
        <v>0</v>
      </c>
      <c r="K36" s="118">
        <v>4</v>
      </c>
    </row>
    <row r="37" spans="1:11" s="71" customFormat="1" ht="20.100000000000001" customHeight="1">
      <c r="A37" s="71" t="s">
        <v>38</v>
      </c>
      <c r="B37" s="124">
        <v>1823</v>
      </c>
      <c r="C37" s="124">
        <v>2079</v>
      </c>
      <c r="D37" s="124">
        <v>452</v>
      </c>
      <c r="E37" s="124">
        <v>540</v>
      </c>
      <c r="F37" s="124">
        <v>694</v>
      </c>
      <c r="G37" s="124">
        <v>1145</v>
      </c>
      <c r="H37" s="124">
        <v>677</v>
      </c>
      <c r="I37" s="124">
        <v>391</v>
      </c>
      <c r="J37" s="124">
        <v>0</v>
      </c>
      <c r="K37" s="124">
        <v>3</v>
      </c>
    </row>
    <row r="38" spans="1:11" ht="20.100000000000001" customHeight="1">
      <c r="A38" s="75" t="s">
        <v>39</v>
      </c>
      <c r="B38" s="118">
        <v>48</v>
      </c>
      <c r="C38" s="118">
        <v>103</v>
      </c>
      <c r="D38" s="118">
        <v>42</v>
      </c>
      <c r="E38" s="118">
        <v>86</v>
      </c>
      <c r="F38" s="118">
        <v>0</v>
      </c>
      <c r="G38" s="118">
        <v>0</v>
      </c>
      <c r="H38" s="118">
        <v>6</v>
      </c>
      <c r="I38" s="118">
        <v>16</v>
      </c>
      <c r="J38" s="118">
        <v>0</v>
      </c>
      <c r="K38" s="118">
        <v>1</v>
      </c>
    </row>
    <row r="39" spans="1:11" ht="20.100000000000001" customHeight="1">
      <c r="A39" s="75" t="s">
        <v>40</v>
      </c>
      <c r="B39" s="118">
        <v>219</v>
      </c>
      <c r="C39" s="118">
        <v>45</v>
      </c>
      <c r="D39" s="118">
        <v>51</v>
      </c>
      <c r="E39" s="118">
        <v>40</v>
      </c>
      <c r="F39" s="118">
        <v>165</v>
      </c>
      <c r="G39" s="118">
        <v>4</v>
      </c>
      <c r="H39" s="118">
        <v>3</v>
      </c>
      <c r="I39" s="118">
        <v>1</v>
      </c>
      <c r="J39" s="118">
        <v>0</v>
      </c>
      <c r="K39" s="118">
        <v>0</v>
      </c>
    </row>
    <row r="40" spans="1:11" ht="20.100000000000001" customHeight="1">
      <c r="A40" s="75" t="s">
        <v>41</v>
      </c>
      <c r="B40" s="118">
        <v>350</v>
      </c>
      <c r="C40" s="118">
        <v>256</v>
      </c>
      <c r="D40" s="118">
        <v>77</v>
      </c>
      <c r="E40" s="118">
        <v>131</v>
      </c>
      <c r="F40" s="118">
        <v>0</v>
      </c>
      <c r="G40" s="118">
        <v>0</v>
      </c>
      <c r="H40" s="118">
        <v>273</v>
      </c>
      <c r="I40" s="118">
        <v>125</v>
      </c>
      <c r="J40" s="118">
        <v>0</v>
      </c>
      <c r="K40" s="118">
        <v>0</v>
      </c>
    </row>
    <row r="41" spans="1:11" ht="20.100000000000001" customHeight="1">
      <c r="A41" s="75" t="s">
        <v>42</v>
      </c>
      <c r="B41" s="118">
        <v>100</v>
      </c>
      <c r="C41" s="118">
        <v>84</v>
      </c>
      <c r="D41" s="118">
        <v>89</v>
      </c>
      <c r="E41" s="118">
        <v>48</v>
      </c>
      <c r="F41" s="118">
        <v>0</v>
      </c>
      <c r="G41" s="118">
        <v>0</v>
      </c>
      <c r="H41" s="118">
        <v>11</v>
      </c>
      <c r="I41" s="118">
        <v>35</v>
      </c>
      <c r="J41" s="118">
        <v>0</v>
      </c>
      <c r="K41" s="118">
        <v>1</v>
      </c>
    </row>
    <row r="42" spans="1:11" ht="20.100000000000001" customHeight="1">
      <c r="A42" s="75" t="s">
        <v>43</v>
      </c>
      <c r="B42" s="118">
        <v>153</v>
      </c>
      <c r="C42" s="118">
        <v>143</v>
      </c>
      <c r="D42" s="118">
        <v>120</v>
      </c>
      <c r="E42" s="118">
        <v>103</v>
      </c>
      <c r="F42" s="118">
        <v>0</v>
      </c>
      <c r="G42" s="118">
        <v>0</v>
      </c>
      <c r="H42" s="118">
        <v>33</v>
      </c>
      <c r="I42" s="118">
        <v>40</v>
      </c>
      <c r="J42" s="118">
        <v>0</v>
      </c>
      <c r="K42" s="118">
        <v>0</v>
      </c>
    </row>
    <row r="43" spans="1:11" ht="20.100000000000001" customHeight="1">
      <c r="A43" s="75" t="s">
        <v>44</v>
      </c>
      <c r="B43" s="118">
        <v>953</v>
      </c>
      <c r="C43" s="118">
        <v>1448</v>
      </c>
      <c r="D43" s="118">
        <v>73</v>
      </c>
      <c r="E43" s="118">
        <v>132</v>
      </c>
      <c r="F43" s="118">
        <v>529</v>
      </c>
      <c r="G43" s="118">
        <v>1141</v>
      </c>
      <c r="H43" s="118">
        <v>351</v>
      </c>
      <c r="I43" s="118">
        <v>174</v>
      </c>
      <c r="J43" s="118">
        <v>0</v>
      </c>
      <c r="K43" s="118">
        <v>1</v>
      </c>
    </row>
    <row r="44" spans="1:11" s="71" customFormat="1" ht="20.100000000000001" customHeight="1">
      <c r="A44" s="71" t="s">
        <v>45</v>
      </c>
      <c r="B44" s="124">
        <v>11211</v>
      </c>
      <c r="C44" s="124">
        <v>17706</v>
      </c>
      <c r="D44" s="124">
        <v>4856</v>
      </c>
      <c r="E44" s="124">
        <v>10232</v>
      </c>
      <c r="F44" s="124">
        <v>99</v>
      </c>
      <c r="G44" s="124">
        <v>276</v>
      </c>
      <c r="H44" s="124">
        <v>6197</v>
      </c>
      <c r="I44" s="124">
        <v>6953</v>
      </c>
      <c r="J44" s="124">
        <v>59</v>
      </c>
      <c r="K44" s="124">
        <v>245</v>
      </c>
    </row>
    <row r="45" spans="1:11" ht="20.100000000000001" customHeight="1">
      <c r="A45" s="75" t="s">
        <v>46</v>
      </c>
      <c r="B45" s="118">
        <v>1976</v>
      </c>
      <c r="C45" s="118">
        <v>3057</v>
      </c>
      <c r="D45" s="118">
        <v>721</v>
      </c>
      <c r="E45" s="118">
        <v>1607</v>
      </c>
      <c r="F45" s="118">
        <v>0</v>
      </c>
      <c r="G45" s="118">
        <v>4</v>
      </c>
      <c r="H45" s="118">
        <v>1236</v>
      </c>
      <c r="I45" s="118">
        <v>1363</v>
      </c>
      <c r="J45" s="118">
        <v>19</v>
      </c>
      <c r="K45" s="118">
        <v>83</v>
      </c>
    </row>
    <row r="46" spans="1:11" ht="20.100000000000001" customHeight="1">
      <c r="A46" s="75" t="s">
        <v>47</v>
      </c>
      <c r="B46" s="118">
        <v>139</v>
      </c>
      <c r="C46" s="118">
        <v>229</v>
      </c>
      <c r="D46" s="118">
        <v>84</v>
      </c>
      <c r="E46" s="118">
        <v>153</v>
      </c>
      <c r="F46" s="118">
        <v>0</v>
      </c>
      <c r="G46" s="118">
        <v>0</v>
      </c>
      <c r="H46" s="118">
        <v>55</v>
      </c>
      <c r="I46" s="118">
        <v>74</v>
      </c>
      <c r="J46" s="118">
        <v>0</v>
      </c>
      <c r="K46" s="118">
        <v>2</v>
      </c>
    </row>
    <row r="47" spans="1:11" ht="20.100000000000001" customHeight="1">
      <c r="A47" s="75" t="s">
        <v>48</v>
      </c>
      <c r="B47" s="118">
        <v>147</v>
      </c>
      <c r="C47" s="118">
        <v>347</v>
      </c>
      <c r="D47" s="118">
        <v>91</v>
      </c>
      <c r="E47" s="118">
        <v>242</v>
      </c>
      <c r="F47" s="118">
        <v>0</v>
      </c>
      <c r="G47" s="118">
        <v>0</v>
      </c>
      <c r="H47" s="118">
        <v>56</v>
      </c>
      <c r="I47" s="118">
        <v>103</v>
      </c>
      <c r="J47" s="118">
        <v>0</v>
      </c>
      <c r="K47" s="118">
        <v>2</v>
      </c>
    </row>
    <row r="48" spans="1:11" ht="20.100000000000001" customHeight="1">
      <c r="A48" s="75" t="s">
        <v>49</v>
      </c>
      <c r="B48" s="118">
        <v>114</v>
      </c>
      <c r="C48" s="118">
        <v>136</v>
      </c>
      <c r="D48" s="118">
        <v>60</v>
      </c>
      <c r="E48" s="118">
        <v>59</v>
      </c>
      <c r="F48" s="118">
        <v>0</v>
      </c>
      <c r="G48" s="118">
        <v>4</v>
      </c>
      <c r="H48" s="118">
        <v>52</v>
      </c>
      <c r="I48" s="118">
        <v>71</v>
      </c>
      <c r="J48" s="118">
        <v>2</v>
      </c>
      <c r="K48" s="118">
        <v>2</v>
      </c>
    </row>
    <row r="49" spans="1:11" ht="20.100000000000001" customHeight="1">
      <c r="A49" s="75" t="s">
        <v>50</v>
      </c>
      <c r="B49" s="118">
        <v>1505</v>
      </c>
      <c r="C49" s="118">
        <v>2897</v>
      </c>
      <c r="D49" s="118">
        <v>831</v>
      </c>
      <c r="E49" s="118">
        <v>1682</v>
      </c>
      <c r="F49" s="118">
        <v>0</v>
      </c>
      <c r="G49" s="118">
        <v>0</v>
      </c>
      <c r="H49" s="118">
        <v>674</v>
      </c>
      <c r="I49" s="118">
        <v>1197</v>
      </c>
      <c r="J49" s="118">
        <v>0</v>
      </c>
      <c r="K49" s="118">
        <v>18</v>
      </c>
    </row>
    <row r="50" spans="1:11" ht="20.100000000000001" customHeight="1">
      <c r="A50" s="75" t="s">
        <v>51</v>
      </c>
      <c r="B50" s="118">
        <v>84</v>
      </c>
      <c r="C50" s="118">
        <v>95</v>
      </c>
      <c r="D50" s="118">
        <v>42</v>
      </c>
      <c r="E50" s="118">
        <v>41</v>
      </c>
      <c r="F50" s="118">
        <v>0</v>
      </c>
      <c r="G50" s="118">
        <v>0</v>
      </c>
      <c r="H50" s="118">
        <v>42</v>
      </c>
      <c r="I50" s="118">
        <v>54</v>
      </c>
      <c r="J50" s="118">
        <v>0</v>
      </c>
      <c r="K50" s="118">
        <v>0</v>
      </c>
    </row>
    <row r="51" spans="1:11" ht="20.100000000000001" customHeight="1">
      <c r="A51" s="75" t="s">
        <v>52</v>
      </c>
      <c r="B51" s="118">
        <v>1242</v>
      </c>
      <c r="C51" s="118">
        <v>1772</v>
      </c>
      <c r="D51" s="118">
        <v>482</v>
      </c>
      <c r="E51" s="118">
        <v>840</v>
      </c>
      <c r="F51" s="118">
        <v>0</v>
      </c>
      <c r="G51" s="118">
        <v>26</v>
      </c>
      <c r="H51" s="118">
        <v>736</v>
      </c>
      <c r="I51" s="118">
        <v>852</v>
      </c>
      <c r="J51" s="118">
        <v>24</v>
      </c>
      <c r="K51" s="118">
        <v>54</v>
      </c>
    </row>
    <row r="52" spans="1:11" ht="20.100000000000001" customHeight="1">
      <c r="A52" s="75" t="s">
        <v>53</v>
      </c>
      <c r="B52" s="118">
        <v>161</v>
      </c>
      <c r="C52" s="118">
        <v>180</v>
      </c>
      <c r="D52" s="118">
        <v>28</v>
      </c>
      <c r="E52" s="118">
        <v>65</v>
      </c>
      <c r="F52" s="118">
        <v>99</v>
      </c>
      <c r="G52" s="118">
        <v>90</v>
      </c>
      <c r="H52" s="118">
        <v>34</v>
      </c>
      <c r="I52" s="118">
        <v>22</v>
      </c>
      <c r="J52" s="118">
        <v>0</v>
      </c>
      <c r="K52" s="118">
        <v>3</v>
      </c>
    </row>
    <row r="53" spans="1:11" ht="20.100000000000001" customHeight="1">
      <c r="A53" s="75" t="s">
        <v>54</v>
      </c>
      <c r="B53" s="118">
        <v>390</v>
      </c>
      <c r="C53" s="118">
        <v>444</v>
      </c>
      <c r="D53" s="118">
        <v>183</v>
      </c>
      <c r="E53" s="118">
        <v>214</v>
      </c>
      <c r="F53" s="118">
        <v>0</v>
      </c>
      <c r="G53" s="118">
        <v>0</v>
      </c>
      <c r="H53" s="118">
        <v>204</v>
      </c>
      <c r="I53" s="118">
        <v>228</v>
      </c>
      <c r="J53" s="118">
        <v>3</v>
      </c>
      <c r="K53" s="118">
        <v>2</v>
      </c>
    </row>
    <row r="54" spans="1:11" ht="20.100000000000001" customHeight="1">
      <c r="A54" s="75" t="s">
        <v>55</v>
      </c>
      <c r="B54" s="118">
        <v>13</v>
      </c>
      <c r="C54" s="118">
        <v>51</v>
      </c>
      <c r="D54" s="118">
        <v>9</v>
      </c>
      <c r="E54" s="118">
        <v>38</v>
      </c>
      <c r="F54" s="118">
        <v>0</v>
      </c>
      <c r="G54" s="118">
        <v>0</v>
      </c>
      <c r="H54" s="118">
        <v>4</v>
      </c>
      <c r="I54" s="118">
        <v>13</v>
      </c>
      <c r="J54" s="118">
        <v>0</v>
      </c>
      <c r="K54" s="118">
        <v>0</v>
      </c>
    </row>
    <row r="55" spans="1:11" ht="20.100000000000001" customHeight="1">
      <c r="A55" s="75" t="s">
        <v>56</v>
      </c>
      <c r="B55" s="118">
        <v>1235</v>
      </c>
      <c r="C55" s="118">
        <v>1225</v>
      </c>
      <c r="D55" s="118">
        <v>445</v>
      </c>
      <c r="E55" s="118">
        <v>561</v>
      </c>
      <c r="F55" s="118">
        <v>0</v>
      </c>
      <c r="G55" s="118">
        <v>4</v>
      </c>
      <c r="H55" s="118">
        <v>790</v>
      </c>
      <c r="I55" s="118">
        <v>654</v>
      </c>
      <c r="J55" s="118">
        <v>0</v>
      </c>
      <c r="K55" s="118">
        <v>6</v>
      </c>
    </row>
    <row r="56" spans="1:11" ht="20.100000000000001" customHeight="1">
      <c r="A56" s="75" t="s">
        <v>57</v>
      </c>
      <c r="B56" s="118">
        <v>270</v>
      </c>
      <c r="C56" s="118">
        <v>250</v>
      </c>
      <c r="D56" s="118">
        <v>73</v>
      </c>
      <c r="E56" s="118">
        <v>67</v>
      </c>
      <c r="F56" s="118">
        <v>0</v>
      </c>
      <c r="G56" s="118">
        <v>0</v>
      </c>
      <c r="H56" s="118">
        <v>197</v>
      </c>
      <c r="I56" s="118">
        <v>181</v>
      </c>
      <c r="J56" s="118">
        <v>0</v>
      </c>
      <c r="K56" s="118">
        <v>2</v>
      </c>
    </row>
    <row r="57" spans="1:11" ht="20.100000000000001" customHeight="1">
      <c r="A57" s="75" t="s">
        <v>58</v>
      </c>
      <c r="B57" s="118">
        <v>2103</v>
      </c>
      <c r="C57" s="118">
        <v>2719</v>
      </c>
      <c r="D57" s="118">
        <v>1047</v>
      </c>
      <c r="E57" s="118">
        <v>1821</v>
      </c>
      <c r="F57" s="118">
        <v>0</v>
      </c>
      <c r="G57" s="118">
        <v>4</v>
      </c>
      <c r="H57" s="118">
        <v>1054</v>
      </c>
      <c r="I57" s="118">
        <v>879</v>
      </c>
      <c r="J57" s="118">
        <v>2</v>
      </c>
      <c r="K57" s="118">
        <v>15</v>
      </c>
    </row>
    <row r="58" spans="1:11" ht="20.100000000000001" customHeight="1">
      <c r="A58" s="75" t="s">
        <v>59</v>
      </c>
      <c r="B58" s="118">
        <v>142</v>
      </c>
      <c r="C58" s="118">
        <v>170</v>
      </c>
      <c r="D58" s="118">
        <v>58</v>
      </c>
      <c r="E58" s="118">
        <v>52</v>
      </c>
      <c r="F58" s="118">
        <v>0</v>
      </c>
      <c r="G58" s="118">
        <v>8</v>
      </c>
      <c r="H58" s="118">
        <v>84</v>
      </c>
      <c r="I58" s="118">
        <v>110</v>
      </c>
      <c r="J58" s="118">
        <v>0</v>
      </c>
      <c r="K58" s="118">
        <v>0</v>
      </c>
    </row>
    <row r="59" spans="1:11" ht="20.100000000000001" customHeight="1">
      <c r="A59" s="75" t="s">
        <v>60</v>
      </c>
      <c r="B59" s="118">
        <v>89</v>
      </c>
      <c r="C59" s="118">
        <v>202</v>
      </c>
      <c r="D59" s="118">
        <v>38</v>
      </c>
      <c r="E59" s="118">
        <v>93</v>
      </c>
      <c r="F59" s="118">
        <v>0</v>
      </c>
      <c r="G59" s="118">
        <v>37</v>
      </c>
      <c r="H59" s="118">
        <v>49</v>
      </c>
      <c r="I59" s="118">
        <v>69</v>
      </c>
      <c r="J59" s="118">
        <v>2</v>
      </c>
      <c r="K59" s="118">
        <v>3</v>
      </c>
    </row>
    <row r="60" spans="1:11" ht="20.100000000000001" customHeight="1">
      <c r="A60" s="75" t="s">
        <v>61</v>
      </c>
      <c r="B60" s="118">
        <v>295</v>
      </c>
      <c r="C60" s="118">
        <v>1901</v>
      </c>
      <c r="D60" s="118">
        <v>211</v>
      </c>
      <c r="E60" s="118">
        <v>1701</v>
      </c>
      <c r="F60" s="118">
        <v>0</v>
      </c>
      <c r="G60" s="118">
        <v>4</v>
      </c>
      <c r="H60" s="118">
        <v>79</v>
      </c>
      <c r="I60" s="118">
        <v>188</v>
      </c>
      <c r="J60" s="118">
        <v>5</v>
      </c>
      <c r="K60" s="118">
        <v>8</v>
      </c>
    </row>
    <row r="61" spans="1:11" ht="20.100000000000001" customHeight="1">
      <c r="A61" s="75" t="s">
        <v>62</v>
      </c>
      <c r="B61" s="118">
        <v>41</v>
      </c>
      <c r="C61" s="118">
        <v>35</v>
      </c>
      <c r="D61" s="118">
        <v>11</v>
      </c>
      <c r="E61" s="118">
        <v>18</v>
      </c>
      <c r="F61" s="118">
        <v>0</v>
      </c>
      <c r="G61" s="118">
        <v>0</v>
      </c>
      <c r="H61" s="118">
        <v>30</v>
      </c>
      <c r="I61" s="118">
        <v>15</v>
      </c>
      <c r="J61" s="118">
        <v>0</v>
      </c>
      <c r="K61" s="118">
        <v>2</v>
      </c>
    </row>
    <row r="62" spans="1:11" ht="20.100000000000001" customHeight="1">
      <c r="A62" s="75" t="s">
        <v>63</v>
      </c>
      <c r="B62" s="118">
        <v>147</v>
      </c>
      <c r="C62" s="118">
        <v>283</v>
      </c>
      <c r="D62" s="118">
        <v>58</v>
      </c>
      <c r="E62" s="118">
        <v>117</v>
      </c>
      <c r="F62" s="118">
        <v>0</v>
      </c>
      <c r="G62" s="118">
        <v>32</v>
      </c>
      <c r="H62" s="118">
        <v>89</v>
      </c>
      <c r="I62" s="118">
        <v>126</v>
      </c>
      <c r="J62" s="118">
        <v>0</v>
      </c>
      <c r="K62" s="118">
        <v>8</v>
      </c>
    </row>
    <row r="63" spans="1:11" ht="20.100000000000001" customHeight="1">
      <c r="A63" s="75" t="s">
        <v>64</v>
      </c>
      <c r="B63" s="118">
        <v>296</v>
      </c>
      <c r="C63" s="118">
        <v>385</v>
      </c>
      <c r="D63" s="118">
        <v>71</v>
      </c>
      <c r="E63" s="118">
        <v>184</v>
      </c>
      <c r="F63" s="118">
        <v>0</v>
      </c>
      <c r="G63" s="118">
        <v>11</v>
      </c>
      <c r="H63" s="118">
        <v>225</v>
      </c>
      <c r="I63" s="118">
        <v>183</v>
      </c>
      <c r="J63" s="118">
        <v>0</v>
      </c>
      <c r="K63" s="118">
        <v>7</v>
      </c>
    </row>
    <row r="64" spans="1:11" ht="20.100000000000001" customHeight="1">
      <c r="A64" s="75" t="s">
        <v>65</v>
      </c>
      <c r="B64" s="118">
        <v>471</v>
      </c>
      <c r="C64" s="118">
        <v>769</v>
      </c>
      <c r="D64" s="118">
        <v>187</v>
      </c>
      <c r="E64" s="118">
        <v>471</v>
      </c>
      <c r="F64" s="118">
        <v>0</v>
      </c>
      <c r="G64" s="118">
        <v>0</v>
      </c>
      <c r="H64" s="118">
        <v>282</v>
      </c>
      <c r="I64" s="118">
        <v>273</v>
      </c>
      <c r="J64" s="118">
        <v>2</v>
      </c>
      <c r="K64" s="118">
        <v>25</v>
      </c>
    </row>
    <row r="65" spans="1:11" ht="20.100000000000001" customHeight="1">
      <c r="A65" s="75" t="s">
        <v>66</v>
      </c>
      <c r="B65" s="118">
        <v>351</v>
      </c>
      <c r="C65" s="118">
        <v>559</v>
      </c>
      <c r="D65" s="118">
        <v>126</v>
      </c>
      <c r="E65" s="118">
        <v>206</v>
      </c>
      <c r="F65" s="118">
        <v>0</v>
      </c>
      <c r="G65" s="118">
        <v>52</v>
      </c>
      <c r="H65" s="118">
        <v>225</v>
      </c>
      <c r="I65" s="118">
        <v>298</v>
      </c>
      <c r="J65" s="118">
        <v>0</v>
      </c>
      <c r="K65" s="118">
        <v>3</v>
      </c>
    </row>
    <row r="66" spans="1:11" s="71" customFormat="1" ht="20.100000000000001" customHeight="1">
      <c r="A66" s="71" t="s">
        <v>67</v>
      </c>
      <c r="B66" s="124">
        <v>1440</v>
      </c>
      <c r="C66" s="124">
        <v>988</v>
      </c>
      <c r="D66" s="124">
        <v>583</v>
      </c>
      <c r="E66" s="124">
        <v>558</v>
      </c>
      <c r="F66" s="124">
        <v>0</v>
      </c>
      <c r="G66" s="124">
        <v>4</v>
      </c>
      <c r="H66" s="124">
        <v>857</v>
      </c>
      <c r="I66" s="124">
        <v>418</v>
      </c>
      <c r="J66" s="124">
        <v>0</v>
      </c>
      <c r="K66" s="124">
        <v>8</v>
      </c>
    </row>
    <row r="67" spans="1:11" ht="20.100000000000001" customHeight="1">
      <c r="A67" s="75" t="s">
        <v>68</v>
      </c>
      <c r="B67" s="117">
        <v>1176</v>
      </c>
      <c r="C67" s="117">
        <v>713</v>
      </c>
      <c r="D67" s="117">
        <v>463</v>
      </c>
      <c r="E67" s="117">
        <v>403</v>
      </c>
      <c r="F67" s="117">
        <v>0</v>
      </c>
      <c r="G67" s="117">
        <v>4</v>
      </c>
      <c r="H67" s="117">
        <v>713</v>
      </c>
      <c r="I67" s="117">
        <v>302</v>
      </c>
      <c r="J67" s="117">
        <v>0</v>
      </c>
      <c r="K67" s="117">
        <v>4</v>
      </c>
    </row>
    <row r="68" spans="1:11" ht="20.100000000000001" customHeight="1">
      <c r="A68" s="75" t="s">
        <v>69</v>
      </c>
      <c r="B68" s="117">
        <v>254</v>
      </c>
      <c r="C68" s="117">
        <v>274</v>
      </c>
      <c r="D68" s="117">
        <v>120</v>
      </c>
      <c r="E68" s="117">
        <v>155</v>
      </c>
      <c r="F68" s="117">
        <v>0</v>
      </c>
      <c r="G68" s="117">
        <v>0</v>
      </c>
      <c r="H68" s="117">
        <v>134</v>
      </c>
      <c r="I68" s="117">
        <v>115</v>
      </c>
      <c r="J68" s="117">
        <v>0</v>
      </c>
      <c r="K68" s="117">
        <v>4</v>
      </c>
    </row>
    <row r="69" spans="1:11" ht="20.100000000000001" customHeight="1">
      <c r="A69" s="75" t="s">
        <v>70</v>
      </c>
      <c r="B69" s="117">
        <v>10</v>
      </c>
      <c r="C69" s="117">
        <v>1</v>
      </c>
      <c r="D69" s="117">
        <v>0</v>
      </c>
      <c r="E69" s="117">
        <v>0</v>
      </c>
      <c r="F69" s="117">
        <v>0</v>
      </c>
      <c r="G69" s="117">
        <v>0</v>
      </c>
      <c r="H69" s="117">
        <v>10</v>
      </c>
      <c r="I69" s="117">
        <v>1</v>
      </c>
      <c r="J69" s="117">
        <v>0</v>
      </c>
      <c r="K69" s="117">
        <v>0</v>
      </c>
    </row>
    <row r="70" spans="1:11" s="71" customFormat="1" ht="20.100000000000001" customHeight="1" thickBot="1">
      <c r="A70" s="78" t="s">
        <v>71</v>
      </c>
      <c r="B70" s="134">
        <v>0</v>
      </c>
      <c r="C70" s="134">
        <v>1</v>
      </c>
      <c r="D70" s="134">
        <v>0</v>
      </c>
      <c r="E70" s="134">
        <v>1</v>
      </c>
      <c r="F70" s="134">
        <v>0</v>
      </c>
      <c r="G70" s="134">
        <v>0</v>
      </c>
      <c r="H70" s="134">
        <v>0</v>
      </c>
      <c r="I70" s="134">
        <v>0</v>
      </c>
      <c r="J70" s="134">
        <v>0</v>
      </c>
      <c r="K70" s="134">
        <v>0</v>
      </c>
    </row>
    <row r="71" spans="1:11" s="188" customFormat="1" ht="15.95" customHeight="1">
      <c r="A71" s="186" t="s">
        <v>425</v>
      </c>
      <c r="D71" s="403"/>
      <c r="E71" s="403"/>
    </row>
    <row r="137" spans="256:256" s="71" customFormat="1" ht="20.100000000000001" customHeight="1">
      <c r="IV137" s="71">
        <v>0</v>
      </c>
    </row>
  </sheetData>
  <mergeCells count="4">
    <mergeCell ref="A3:A6"/>
    <mergeCell ref="B3:K3"/>
    <mergeCell ref="B4:C5"/>
    <mergeCell ref="D4:K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71" max="16383" man="1"/>
    <brk id="138" max="16383" man="1"/>
    <brk id="139"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V199"/>
  <sheetViews>
    <sheetView showGridLines="0" zoomScaleNormal="100" zoomScaleSheetLayoutView="55" workbookViewId="0">
      <selection activeCell="O1" sqref="O1"/>
    </sheetView>
  </sheetViews>
  <sheetFormatPr defaultColWidth="11.42578125" defaultRowHeight="20.100000000000001" customHeight="1"/>
  <cols>
    <col min="1" max="1" width="36.7109375" style="75" customWidth="1"/>
    <col min="2" max="3" width="10.28515625" style="75" customWidth="1"/>
    <col min="4" max="15" width="9" style="75" customWidth="1"/>
    <col min="16" max="256" width="11.42578125" style="75"/>
    <col min="257" max="257" width="36.7109375" style="75" customWidth="1"/>
    <col min="258" max="259" width="10.28515625" style="75" customWidth="1"/>
    <col min="260" max="271" width="9" style="75" customWidth="1"/>
    <col min="272" max="512" width="11.42578125" style="75"/>
    <col min="513" max="513" width="36.7109375" style="75" customWidth="1"/>
    <col min="514" max="515" width="10.28515625" style="75" customWidth="1"/>
    <col min="516" max="527" width="9" style="75" customWidth="1"/>
    <col min="528" max="768" width="11.42578125" style="75"/>
    <col min="769" max="769" width="36.7109375" style="75" customWidth="1"/>
    <col min="770" max="771" width="10.28515625" style="75" customWidth="1"/>
    <col min="772" max="783" width="9" style="75" customWidth="1"/>
    <col min="784" max="1024" width="11.42578125" style="75"/>
    <col min="1025" max="1025" width="36.7109375" style="75" customWidth="1"/>
    <col min="1026" max="1027" width="10.28515625" style="75" customWidth="1"/>
    <col min="1028" max="1039" width="9" style="75" customWidth="1"/>
    <col min="1040" max="1280" width="11.42578125" style="75"/>
    <col min="1281" max="1281" width="36.7109375" style="75" customWidth="1"/>
    <col min="1282" max="1283" width="10.28515625" style="75" customWidth="1"/>
    <col min="1284" max="1295" width="9" style="75" customWidth="1"/>
    <col min="1296" max="1536" width="11.42578125" style="75"/>
    <col min="1537" max="1537" width="36.7109375" style="75" customWidth="1"/>
    <col min="1538" max="1539" width="10.28515625" style="75" customWidth="1"/>
    <col min="1540" max="1551" width="9" style="75" customWidth="1"/>
    <col min="1552" max="1792" width="11.42578125" style="75"/>
    <col min="1793" max="1793" width="36.7109375" style="75" customWidth="1"/>
    <col min="1794" max="1795" width="10.28515625" style="75" customWidth="1"/>
    <col min="1796" max="1807" width="9" style="75" customWidth="1"/>
    <col min="1808" max="2048" width="11.42578125" style="75"/>
    <col min="2049" max="2049" width="36.7109375" style="75" customWidth="1"/>
    <col min="2050" max="2051" width="10.28515625" style="75" customWidth="1"/>
    <col min="2052" max="2063" width="9" style="75" customWidth="1"/>
    <col min="2064" max="2304" width="11.42578125" style="75"/>
    <col min="2305" max="2305" width="36.7109375" style="75" customWidth="1"/>
    <col min="2306" max="2307" width="10.28515625" style="75" customWidth="1"/>
    <col min="2308" max="2319" width="9" style="75" customWidth="1"/>
    <col min="2320" max="2560" width="11.42578125" style="75"/>
    <col min="2561" max="2561" width="36.7109375" style="75" customWidth="1"/>
    <col min="2562" max="2563" width="10.28515625" style="75" customWidth="1"/>
    <col min="2564" max="2575" width="9" style="75" customWidth="1"/>
    <col min="2576" max="2816" width="11.42578125" style="75"/>
    <col min="2817" max="2817" width="36.7109375" style="75" customWidth="1"/>
    <col min="2818" max="2819" width="10.28515625" style="75" customWidth="1"/>
    <col min="2820" max="2831" width="9" style="75" customWidth="1"/>
    <col min="2832" max="3072" width="11.42578125" style="75"/>
    <col min="3073" max="3073" width="36.7109375" style="75" customWidth="1"/>
    <col min="3074" max="3075" width="10.28515625" style="75" customWidth="1"/>
    <col min="3076" max="3087" width="9" style="75" customWidth="1"/>
    <col min="3088" max="3328" width="11.42578125" style="75"/>
    <col min="3329" max="3329" width="36.7109375" style="75" customWidth="1"/>
    <col min="3330" max="3331" width="10.28515625" style="75" customWidth="1"/>
    <col min="3332" max="3343" width="9" style="75" customWidth="1"/>
    <col min="3344" max="3584" width="11.42578125" style="75"/>
    <col min="3585" max="3585" width="36.7109375" style="75" customWidth="1"/>
    <col min="3586" max="3587" width="10.28515625" style="75" customWidth="1"/>
    <col min="3588" max="3599" width="9" style="75" customWidth="1"/>
    <col min="3600" max="3840" width="11.42578125" style="75"/>
    <col min="3841" max="3841" width="36.7109375" style="75" customWidth="1"/>
    <col min="3842" max="3843" width="10.28515625" style="75" customWidth="1"/>
    <col min="3844" max="3855" width="9" style="75" customWidth="1"/>
    <col min="3856" max="4096" width="11.42578125" style="75"/>
    <col min="4097" max="4097" width="36.7109375" style="75" customWidth="1"/>
    <col min="4098" max="4099" width="10.28515625" style="75" customWidth="1"/>
    <col min="4100" max="4111" width="9" style="75" customWidth="1"/>
    <col min="4112" max="4352" width="11.42578125" style="75"/>
    <col min="4353" max="4353" width="36.7109375" style="75" customWidth="1"/>
    <col min="4354" max="4355" width="10.28515625" style="75" customWidth="1"/>
    <col min="4356" max="4367" width="9" style="75" customWidth="1"/>
    <col min="4368" max="4608" width="11.42578125" style="75"/>
    <col min="4609" max="4609" width="36.7109375" style="75" customWidth="1"/>
    <col min="4610" max="4611" width="10.28515625" style="75" customWidth="1"/>
    <col min="4612" max="4623" width="9" style="75" customWidth="1"/>
    <col min="4624" max="4864" width="11.42578125" style="75"/>
    <col min="4865" max="4865" width="36.7109375" style="75" customWidth="1"/>
    <col min="4866" max="4867" width="10.28515625" style="75" customWidth="1"/>
    <col min="4868" max="4879" width="9" style="75" customWidth="1"/>
    <col min="4880" max="5120" width="11.42578125" style="75"/>
    <col min="5121" max="5121" width="36.7109375" style="75" customWidth="1"/>
    <col min="5122" max="5123" width="10.28515625" style="75" customWidth="1"/>
    <col min="5124" max="5135" width="9" style="75" customWidth="1"/>
    <col min="5136" max="5376" width="11.42578125" style="75"/>
    <col min="5377" max="5377" width="36.7109375" style="75" customWidth="1"/>
    <col min="5378" max="5379" width="10.28515625" style="75" customWidth="1"/>
    <col min="5380" max="5391" width="9" style="75" customWidth="1"/>
    <col min="5392" max="5632" width="11.42578125" style="75"/>
    <col min="5633" max="5633" width="36.7109375" style="75" customWidth="1"/>
    <col min="5634" max="5635" width="10.28515625" style="75" customWidth="1"/>
    <col min="5636" max="5647" width="9" style="75" customWidth="1"/>
    <col min="5648" max="5888" width="11.42578125" style="75"/>
    <col min="5889" max="5889" width="36.7109375" style="75" customWidth="1"/>
    <col min="5890" max="5891" width="10.28515625" style="75" customWidth="1"/>
    <col min="5892" max="5903" width="9" style="75" customWidth="1"/>
    <col min="5904" max="6144" width="11.42578125" style="75"/>
    <col min="6145" max="6145" width="36.7109375" style="75" customWidth="1"/>
    <col min="6146" max="6147" width="10.28515625" style="75" customWidth="1"/>
    <col min="6148" max="6159" width="9" style="75" customWidth="1"/>
    <col min="6160" max="6400" width="11.42578125" style="75"/>
    <col min="6401" max="6401" width="36.7109375" style="75" customWidth="1"/>
    <col min="6402" max="6403" width="10.28515625" style="75" customWidth="1"/>
    <col min="6404" max="6415" width="9" style="75" customWidth="1"/>
    <col min="6416" max="6656" width="11.42578125" style="75"/>
    <col min="6657" max="6657" width="36.7109375" style="75" customWidth="1"/>
    <col min="6658" max="6659" width="10.28515625" style="75" customWidth="1"/>
    <col min="6660" max="6671" width="9" style="75" customWidth="1"/>
    <col min="6672" max="6912" width="11.42578125" style="75"/>
    <col min="6913" max="6913" width="36.7109375" style="75" customWidth="1"/>
    <col min="6914" max="6915" width="10.28515625" style="75" customWidth="1"/>
    <col min="6916" max="6927" width="9" style="75" customWidth="1"/>
    <col min="6928" max="7168" width="11.42578125" style="75"/>
    <col min="7169" max="7169" width="36.7109375" style="75" customWidth="1"/>
    <col min="7170" max="7171" width="10.28515625" style="75" customWidth="1"/>
    <col min="7172" max="7183" width="9" style="75" customWidth="1"/>
    <col min="7184" max="7424" width="11.42578125" style="75"/>
    <col min="7425" max="7425" width="36.7109375" style="75" customWidth="1"/>
    <col min="7426" max="7427" width="10.28515625" style="75" customWidth="1"/>
    <col min="7428" max="7439" width="9" style="75" customWidth="1"/>
    <col min="7440" max="7680" width="11.42578125" style="75"/>
    <col min="7681" max="7681" width="36.7109375" style="75" customWidth="1"/>
    <col min="7682" max="7683" width="10.28515625" style="75" customWidth="1"/>
    <col min="7684" max="7695" width="9" style="75" customWidth="1"/>
    <col min="7696" max="7936" width="11.42578125" style="75"/>
    <col min="7937" max="7937" width="36.7109375" style="75" customWidth="1"/>
    <col min="7938" max="7939" width="10.28515625" style="75" customWidth="1"/>
    <col min="7940" max="7951" width="9" style="75" customWidth="1"/>
    <col min="7952" max="8192" width="11.42578125" style="75"/>
    <col min="8193" max="8193" width="36.7109375" style="75" customWidth="1"/>
    <col min="8194" max="8195" width="10.28515625" style="75" customWidth="1"/>
    <col min="8196" max="8207" width="9" style="75" customWidth="1"/>
    <col min="8208" max="8448" width="11.42578125" style="75"/>
    <col min="8449" max="8449" width="36.7109375" style="75" customWidth="1"/>
    <col min="8450" max="8451" width="10.28515625" style="75" customWidth="1"/>
    <col min="8452" max="8463" width="9" style="75" customWidth="1"/>
    <col min="8464" max="8704" width="11.42578125" style="75"/>
    <col min="8705" max="8705" width="36.7109375" style="75" customWidth="1"/>
    <col min="8706" max="8707" width="10.28515625" style="75" customWidth="1"/>
    <col min="8708" max="8719" width="9" style="75" customWidth="1"/>
    <col min="8720" max="8960" width="11.42578125" style="75"/>
    <col min="8961" max="8961" width="36.7109375" style="75" customWidth="1"/>
    <col min="8962" max="8963" width="10.28515625" style="75" customWidth="1"/>
    <col min="8964" max="8975" width="9" style="75" customWidth="1"/>
    <col min="8976" max="9216" width="11.42578125" style="75"/>
    <col min="9217" max="9217" width="36.7109375" style="75" customWidth="1"/>
    <col min="9218" max="9219" width="10.28515625" style="75" customWidth="1"/>
    <col min="9220" max="9231" width="9" style="75" customWidth="1"/>
    <col min="9232" max="9472" width="11.42578125" style="75"/>
    <col min="9473" max="9473" width="36.7109375" style="75" customWidth="1"/>
    <col min="9474" max="9475" width="10.28515625" style="75" customWidth="1"/>
    <col min="9476" max="9487" width="9" style="75" customWidth="1"/>
    <col min="9488" max="9728" width="11.42578125" style="75"/>
    <col min="9729" max="9729" width="36.7109375" style="75" customWidth="1"/>
    <col min="9730" max="9731" width="10.28515625" style="75" customWidth="1"/>
    <col min="9732" max="9743" width="9" style="75" customWidth="1"/>
    <col min="9744" max="9984" width="11.42578125" style="75"/>
    <col min="9985" max="9985" width="36.7109375" style="75" customWidth="1"/>
    <col min="9986" max="9987" width="10.28515625" style="75" customWidth="1"/>
    <col min="9988" max="9999" width="9" style="75" customWidth="1"/>
    <col min="10000" max="10240" width="11.42578125" style="75"/>
    <col min="10241" max="10241" width="36.7109375" style="75" customWidth="1"/>
    <col min="10242" max="10243" width="10.28515625" style="75" customWidth="1"/>
    <col min="10244" max="10255" width="9" style="75" customWidth="1"/>
    <col min="10256" max="10496" width="11.42578125" style="75"/>
    <col min="10497" max="10497" width="36.7109375" style="75" customWidth="1"/>
    <col min="10498" max="10499" width="10.28515625" style="75" customWidth="1"/>
    <col min="10500" max="10511" width="9" style="75" customWidth="1"/>
    <col min="10512" max="10752" width="11.42578125" style="75"/>
    <col min="10753" max="10753" width="36.7109375" style="75" customWidth="1"/>
    <col min="10754" max="10755" width="10.28515625" style="75" customWidth="1"/>
    <col min="10756" max="10767" width="9" style="75" customWidth="1"/>
    <col min="10768" max="11008" width="11.42578125" style="75"/>
    <col min="11009" max="11009" width="36.7109375" style="75" customWidth="1"/>
    <col min="11010" max="11011" width="10.28515625" style="75" customWidth="1"/>
    <col min="11012" max="11023" width="9" style="75" customWidth="1"/>
    <col min="11024" max="11264" width="11.42578125" style="75"/>
    <col min="11265" max="11265" width="36.7109375" style="75" customWidth="1"/>
    <col min="11266" max="11267" width="10.28515625" style="75" customWidth="1"/>
    <col min="11268" max="11279" width="9" style="75" customWidth="1"/>
    <col min="11280" max="11520" width="11.42578125" style="75"/>
    <col min="11521" max="11521" width="36.7109375" style="75" customWidth="1"/>
    <col min="11522" max="11523" width="10.28515625" style="75" customWidth="1"/>
    <col min="11524" max="11535" width="9" style="75" customWidth="1"/>
    <col min="11536" max="11776" width="11.42578125" style="75"/>
    <col min="11777" max="11777" width="36.7109375" style="75" customWidth="1"/>
    <col min="11778" max="11779" width="10.28515625" style="75" customWidth="1"/>
    <col min="11780" max="11791" width="9" style="75" customWidth="1"/>
    <col min="11792" max="12032" width="11.42578125" style="75"/>
    <col min="12033" max="12033" width="36.7109375" style="75" customWidth="1"/>
    <col min="12034" max="12035" width="10.28515625" style="75" customWidth="1"/>
    <col min="12036" max="12047" width="9" style="75" customWidth="1"/>
    <col min="12048" max="12288" width="11.42578125" style="75"/>
    <col min="12289" max="12289" width="36.7109375" style="75" customWidth="1"/>
    <col min="12290" max="12291" width="10.28515625" style="75" customWidth="1"/>
    <col min="12292" max="12303" width="9" style="75" customWidth="1"/>
    <col min="12304" max="12544" width="11.42578125" style="75"/>
    <col min="12545" max="12545" width="36.7109375" style="75" customWidth="1"/>
    <col min="12546" max="12547" width="10.28515625" style="75" customWidth="1"/>
    <col min="12548" max="12559" width="9" style="75" customWidth="1"/>
    <col min="12560" max="12800" width="11.42578125" style="75"/>
    <col min="12801" max="12801" width="36.7109375" style="75" customWidth="1"/>
    <col min="12802" max="12803" width="10.28515625" style="75" customWidth="1"/>
    <col min="12804" max="12815" width="9" style="75" customWidth="1"/>
    <col min="12816" max="13056" width="11.42578125" style="75"/>
    <col min="13057" max="13057" width="36.7109375" style="75" customWidth="1"/>
    <col min="13058" max="13059" width="10.28515625" style="75" customWidth="1"/>
    <col min="13060" max="13071" width="9" style="75" customWidth="1"/>
    <col min="13072" max="13312" width="11.42578125" style="75"/>
    <col min="13313" max="13313" width="36.7109375" style="75" customWidth="1"/>
    <col min="13314" max="13315" width="10.28515625" style="75" customWidth="1"/>
    <col min="13316" max="13327" width="9" style="75" customWidth="1"/>
    <col min="13328" max="13568" width="11.42578125" style="75"/>
    <col min="13569" max="13569" width="36.7109375" style="75" customWidth="1"/>
    <col min="13570" max="13571" width="10.28515625" style="75" customWidth="1"/>
    <col min="13572" max="13583" width="9" style="75" customWidth="1"/>
    <col min="13584" max="13824" width="11.42578125" style="75"/>
    <col min="13825" max="13825" width="36.7109375" style="75" customWidth="1"/>
    <col min="13826" max="13827" width="10.28515625" style="75" customWidth="1"/>
    <col min="13828" max="13839" width="9" style="75" customWidth="1"/>
    <col min="13840" max="14080" width="11.42578125" style="75"/>
    <col min="14081" max="14081" width="36.7109375" style="75" customWidth="1"/>
    <col min="14082" max="14083" width="10.28515625" style="75" customWidth="1"/>
    <col min="14084" max="14095" width="9" style="75" customWidth="1"/>
    <col min="14096" max="14336" width="11.42578125" style="75"/>
    <col min="14337" max="14337" width="36.7109375" style="75" customWidth="1"/>
    <col min="14338" max="14339" width="10.28515625" style="75" customWidth="1"/>
    <col min="14340" max="14351" width="9" style="75" customWidth="1"/>
    <col min="14352" max="14592" width="11.42578125" style="75"/>
    <col min="14593" max="14593" width="36.7109375" style="75" customWidth="1"/>
    <col min="14594" max="14595" width="10.28515625" style="75" customWidth="1"/>
    <col min="14596" max="14607" width="9" style="75" customWidth="1"/>
    <col min="14608" max="14848" width="11.42578125" style="75"/>
    <col min="14849" max="14849" width="36.7109375" style="75" customWidth="1"/>
    <col min="14850" max="14851" width="10.28515625" style="75" customWidth="1"/>
    <col min="14852" max="14863" width="9" style="75" customWidth="1"/>
    <col min="14864" max="15104" width="11.42578125" style="75"/>
    <col min="15105" max="15105" width="36.7109375" style="75" customWidth="1"/>
    <col min="15106" max="15107" width="10.28515625" style="75" customWidth="1"/>
    <col min="15108" max="15119" width="9" style="75" customWidth="1"/>
    <col min="15120" max="15360" width="11.42578125" style="75"/>
    <col min="15361" max="15361" width="36.7109375" style="75" customWidth="1"/>
    <col min="15362" max="15363" width="10.28515625" style="75" customWidth="1"/>
    <col min="15364" max="15375" width="9" style="75" customWidth="1"/>
    <col min="15376" max="15616" width="11.42578125" style="75"/>
    <col min="15617" max="15617" width="36.7109375" style="75" customWidth="1"/>
    <col min="15618" max="15619" width="10.28515625" style="75" customWidth="1"/>
    <col min="15620" max="15631" width="9" style="75" customWidth="1"/>
    <col min="15632" max="15872" width="11.42578125" style="75"/>
    <col min="15873" max="15873" width="36.7109375" style="75" customWidth="1"/>
    <col min="15874" max="15875" width="10.28515625" style="75" customWidth="1"/>
    <col min="15876" max="15887" width="9" style="75" customWidth="1"/>
    <col min="15888" max="16128" width="11.42578125" style="75"/>
    <col min="16129" max="16129" width="36.7109375" style="75" customWidth="1"/>
    <col min="16130" max="16131" width="10.28515625" style="75" customWidth="1"/>
    <col min="16132" max="16143" width="9" style="75" customWidth="1"/>
    <col min="16144" max="16384" width="11.42578125" style="75"/>
  </cols>
  <sheetData>
    <row r="1" spans="1:16" s="188" customFormat="1" ht="24.95" customHeight="1">
      <c r="A1" s="256" t="s">
        <v>491</v>
      </c>
    </row>
    <row r="2" spans="1:16" s="402" customFormat="1" ht="24.95" customHeight="1" thickBot="1">
      <c r="A2" s="181" t="s">
        <v>493</v>
      </c>
      <c r="B2" s="400"/>
      <c r="C2" s="400"/>
      <c r="D2" s="400"/>
      <c r="E2" s="400"/>
      <c r="F2" s="400"/>
      <c r="G2" s="400"/>
      <c r="H2" s="400"/>
      <c r="I2" s="400"/>
      <c r="J2" s="400"/>
      <c r="K2" s="400"/>
      <c r="L2" s="400"/>
      <c r="M2" s="400"/>
      <c r="N2" s="400"/>
      <c r="O2" s="400"/>
    </row>
    <row r="3" spans="1:16" s="213" customFormat="1" ht="20.100000000000001" customHeight="1">
      <c r="A3" s="1473" t="s">
        <v>1</v>
      </c>
      <c r="B3" s="1469" t="s">
        <v>2</v>
      </c>
      <c r="C3" s="1470"/>
      <c r="D3" s="1470"/>
      <c r="E3" s="1470"/>
      <c r="F3" s="1470"/>
      <c r="G3" s="1470"/>
      <c r="H3" s="1470"/>
      <c r="I3" s="1470"/>
      <c r="J3" s="1470"/>
      <c r="K3" s="1470"/>
      <c r="L3" s="1470"/>
      <c r="M3" s="1470"/>
      <c r="N3" s="1470"/>
      <c r="O3" s="1470"/>
    </row>
    <row r="4" spans="1:16" s="71" customFormat="1" ht="20.100000000000001" customHeight="1">
      <c r="A4" s="1474"/>
      <c r="B4" s="1471" t="s">
        <v>3</v>
      </c>
      <c r="C4" s="1471"/>
      <c r="D4" s="60" t="s">
        <v>73</v>
      </c>
      <c r="E4" s="60"/>
      <c r="F4" s="60" t="s">
        <v>74</v>
      </c>
      <c r="G4" s="60"/>
      <c r="H4" s="60" t="s">
        <v>75</v>
      </c>
      <c r="I4" s="60"/>
      <c r="J4" s="60" t="s">
        <v>76</v>
      </c>
      <c r="K4" s="60"/>
      <c r="L4" s="60" t="s">
        <v>77</v>
      </c>
      <c r="M4" s="60"/>
      <c r="N4" s="60" t="s">
        <v>78</v>
      </c>
      <c r="O4" s="91"/>
      <c r="P4" s="90"/>
    </row>
    <row r="5" spans="1:16" s="71" customFormat="1" ht="20.100000000000001" customHeight="1">
      <c r="A5" s="1475"/>
      <c r="B5" s="60">
        <v>2010</v>
      </c>
      <c r="C5" s="60">
        <v>2011</v>
      </c>
      <c r="D5" s="60">
        <v>2010</v>
      </c>
      <c r="E5" s="60">
        <v>2011</v>
      </c>
      <c r="F5" s="60">
        <v>2010</v>
      </c>
      <c r="G5" s="60">
        <v>2011</v>
      </c>
      <c r="H5" s="60">
        <v>2010</v>
      </c>
      <c r="I5" s="60">
        <v>2011</v>
      </c>
      <c r="J5" s="60">
        <v>2010</v>
      </c>
      <c r="K5" s="60">
        <v>2011</v>
      </c>
      <c r="L5" s="60">
        <v>2010</v>
      </c>
      <c r="M5" s="60">
        <v>2011</v>
      </c>
      <c r="N5" s="60">
        <v>2010</v>
      </c>
      <c r="O5" s="91">
        <v>2011</v>
      </c>
      <c r="P5" s="90"/>
    </row>
    <row r="6" spans="1:16" s="71" customFormat="1" ht="20.100000000000001" customHeight="1">
      <c r="A6" s="67" t="s">
        <v>438</v>
      </c>
      <c r="B6" s="68">
        <v>653622</v>
      </c>
      <c r="C6" s="68">
        <v>724879</v>
      </c>
      <c r="D6" s="68">
        <v>199981</v>
      </c>
      <c r="E6" s="68">
        <v>169430</v>
      </c>
      <c r="F6" s="68">
        <v>190868</v>
      </c>
      <c r="G6" s="68">
        <v>90181</v>
      </c>
      <c r="H6" s="68">
        <v>96935</v>
      </c>
      <c r="I6" s="68">
        <v>68113</v>
      </c>
      <c r="J6" s="68">
        <v>36344</v>
      </c>
      <c r="K6" s="68">
        <v>66447</v>
      </c>
      <c r="L6" s="68">
        <v>21442</v>
      </c>
      <c r="M6" s="68">
        <v>26325</v>
      </c>
      <c r="N6" s="68">
        <v>9905</v>
      </c>
      <c r="O6" s="68">
        <v>20533</v>
      </c>
    </row>
    <row r="7" spans="1:16" s="71" customFormat="1" ht="20.100000000000001" customHeight="1">
      <c r="A7" s="71" t="s">
        <v>10</v>
      </c>
      <c r="B7" s="124">
        <v>471</v>
      </c>
      <c r="C7" s="124">
        <v>712</v>
      </c>
      <c r="D7" s="124">
        <v>56</v>
      </c>
      <c r="E7" s="124">
        <v>248</v>
      </c>
      <c r="F7" s="124">
        <v>81</v>
      </c>
      <c r="G7" s="124">
        <v>28</v>
      </c>
      <c r="H7" s="124">
        <v>25</v>
      </c>
      <c r="I7" s="124">
        <v>76</v>
      </c>
      <c r="J7" s="124">
        <v>13</v>
      </c>
      <c r="K7" s="124">
        <v>14</v>
      </c>
      <c r="L7" s="124">
        <v>7</v>
      </c>
      <c r="M7" s="124">
        <v>45</v>
      </c>
      <c r="N7" s="124">
        <v>14</v>
      </c>
      <c r="O7" s="124">
        <v>54</v>
      </c>
    </row>
    <row r="8" spans="1:16" ht="20.100000000000001" customHeight="1">
      <c r="A8" s="75" t="s">
        <v>11</v>
      </c>
      <c r="B8" s="118">
        <v>276</v>
      </c>
      <c r="C8" s="118">
        <v>274</v>
      </c>
      <c r="D8" s="118">
        <v>6</v>
      </c>
      <c r="E8" s="118">
        <v>13</v>
      </c>
      <c r="F8" s="118">
        <v>71</v>
      </c>
      <c r="G8" s="118">
        <v>13</v>
      </c>
      <c r="H8" s="118">
        <v>10</v>
      </c>
      <c r="I8" s="118">
        <v>35</v>
      </c>
      <c r="J8" s="118">
        <v>9</v>
      </c>
      <c r="K8" s="118">
        <v>7</v>
      </c>
      <c r="L8" s="118">
        <v>4</v>
      </c>
      <c r="M8" s="118">
        <v>15</v>
      </c>
      <c r="N8" s="118">
        <v>11</v>
      </c>
      <c r="O8" s="118">
        <v>33</v>
      </c>
    </row>
    <row r="9" spans="1:16" ht="20.100000000000001" customHeight="1">
      <c r="A9" s="75" t="s">
        <v>12</v>
      </c>
      <c r="B9" s="118">
        <v>5</v>
      </c>
      <c r="C9" s="118">
        <v>9</v>
      </c>
      <c r="D9" s="118">
        <v>1</v>
      </c>
      <c r="E9" s="118">
        <v>0</v>
      </c>
      <c r="F9" s="118">
        <v>0</v>
      </c>
      <c r="G9" s="118">
        <v>0</v>
      </c>
      <c r="H9" s="118">
        <v>0</v>
      </c>
      <c r="I9" s="118">
        <v>0</v>
      </c>
      <c r="J9" s="118">
        <v>0</v>
      </c>
      <c r="K9" s="118">
        <v>0</v>
      </c>
      <c r="L9" s="118">
        <v>0</v>
      </c>
      <c r="M9" s="118">
        <v>1</v>
      </c>
      <c r="N9" s="118">
        <v>0</v>
      </c>
      <c r="O9" s="118">
        <v>0</v>
      </c>
    </row>
    <row r="10" spans="1:16" ht="20.100000000000001" customHeight="1">
      <c r="A10" s="75" t="s">
        <v>13</v>
      </c>
      <c r="B10" s="118">
        <v>0</v>
      </c>
      <c r="C10" s="118">
        <v>1</v>
      </c>
      <c r="D10" s="118">
        <v>0</v>
      </c>
      <c r="E10" s="118">
        <v>0</v>
      </c>
      <c r="F10" s="118">
        <v>0</v>
      </c>
      <c r="G10" s="118">
        <v>0</v>
      </c>
      <c r="H10" s="118">
        <v>0</v>
      </c>
      <c r="I10" s="118">
        <v>0</v>
      </c>
      <c r="J10" s="118">
        <v>0</v>
      </c>
      <c r="K10" s="118">
        <v>1</v>
      </c>
      <c r="L10" s="118">
        <v>0</v>
      </c>
      <c r="M10" s="118">
        <v>0</v>
      </c>
      <c r="N10" s="118">
        <v>0</v>
      </c>
      <c r="O10" s="118">
        <v>0</v>
      </c>
    </row>
    <row r="11" spans="1:16" ht="20.100000000000001" customHeight="1">
      <c r="A11" s="75" t="s">
        <v>14</v>
      </c>
      <c r="B11" s="118">
        <v>0</v>
      </c>
      <c r="C11" s="118">
        <v>233</v>
      </c>
      <c r="D11" s="118">
        <v>0</v>
      </c>
      <c r="E11" s="118">
        <v>210</v>
      </c>
      <c r="F11" s="118">
        <v>0</v>
      </c>
      <c r="G11" s="118">
        <v>4</v>
      </c>
      <c r="H11" s="118">
        <v>0</v>
      </c>
      <c r="I11" s="118">
        <v>6</v>
      </c>
      <c r="J11" s="118">
        <v>0</v>
      </c>
      <c r="K11" s="118">
        <v>0</v>
      </c>
      <c r="L11" s="118">
        <v>0</v>
      </c>
      <c r="M11" s="118">
        <v>12</v>
      </c>
      <c r="N11" s="118">
        <v>0</v>
      </c>
      <c r="O11" s="118">
        <v>0</v>
      </c>
    </row>
    <row r="12" spans="1:16" ht="20.100000000000001" customHeight="1">
      <c r="A12" s="75" t="s">
        <v>15</v>
      </c>
      <c r="B12" s="118">
        <v>190</v>
      </c>
      <c r="C12" s="118">
        <v>195</v>
      </c>
      <c r="D12" s="118">
        <v>49</v>
      </c>
      <c r="E12" s="118">
        <v>25</v>
      </c>
      <c r="F12" s="118">
        <v>10</v>
      </c>
      <c r="G12" s="118">
        <v>11</v>
      </c>
      <c r="H12" s="118">
        <v>15</v>
      </c>
      <c r="I12" s="118">
        <v>35</v>
      </c>
      <c r="J12" s="118">
        <v>4</v>
      </c>
      <c r="K12" s="118">
        <v>6</v>
      </c>
      <c r="L12" s="118">
        <v>3</v>
      </c>
      <c r="M12" s="118">
        <v>17</v>
      </c>
      <c r="N12" s="118">
        <v>3</v>
      </c>
      <c r="O12" s="118">
        <v>21</v>
      </c>
    </row>
    <row r="13" spans="1:16" s="71" customFormat="1" ht="20.100000000000001" customHeight="1">
      <c r="A13" s="71" t="s">
        <v>16</v>
      </c>
      <c r="B13" s="124">
        <v>712</v>
      </c>
      <c r="C13" s="124">
        <v>1257</v>
      </c>
      <c r="D13" s="124">
        <v>176</v>
      </c>
      <c r="E13" s="124">
        <v>28</v>
      </c>
      <c r="F13" s="124">
        <v>31</v>
      </c>
      <c r="G13" s="124">
        <v>31</v>
      </c>
      <c r="H13" s="124">
        <v>30</v>
      </c>
      <c r="I13" s="124">
        <v>58</v>
      </c>
      <c r="J13" s="124">
        <v>67</v>
      </c>
      <c r="K13" s="124">
        <v>109</v>
      </c>
      <c r="L13" s="124">
        <v>52</v>
      </c>
      <c r="M13" s="124">
        <v>47</v>
      </c>
      <c r="N13" s="124">
        <v>25</v>
      </c>
      <c r="O13" s="124">
        <v>79</v>
      </c>
    </row>
    <row r="14" spans="1:16" ht="20.100000000000001" customHeight="1">
      <c r="A14" s="75" t="s">
        <v>17</v>
      </c>
      <c r="B14" s="118">
        <v>280</v>
      </c>
      <c r="C14" s="118">
        <v>260</v>
      </c>
      <c r="D14" s="118">
        <v>115</v>
      </c>
      <c r="E14" s="118">
        <v>19</v>
      </c>
      <c r="F14" s="118">
        <v>13</v>
      </c>
      <c r="G14" s="118">
        <v>6</v>
      </c>
      <c r="H14" s="118">
        <v>11</v>
      </c>
      <c r="I14" s="118">
        <v>15</v>
      </c>
      <c r="J14" s="118">
        <v>7</v>
      </c>
      <c r="K14" s="118">
        <v>22</v>
      </c>
      <c r="L14" s="118">
        <v>15</v>
      </c>
      <c r="M14" s="118">
        <v>9</v>
      </c>
      <c r="N14" s="118">
        <v>5</v>
      </c>
      <c r="O14" s="118">
        <v>15</v>
      </c>
    </row>
    <row r="15" spans="1:16" ht="20.100000000000001" customHeight="1">
      <c r="A15" s="75" t="s">
        <v>18</v>
      </c>
      <c r="B15" s="118">
        <v>59</v>
      </c>
      <c r="C15" s="118">
        <v>117</v>
      </c>
      <c r="D15" s="118">
        <v>15</v>
      </c>
      <c r="E15" s="118">
        <v>0</v>
      </c>
      <c r="F15" s="118">
        <v>6</v>
      </c>
      <c r="G15" s="118">
        <v>2</v>
      </c>
      <c r="H15" s="118">
        <v>5</v>
      </c>
      <c r="I15" s="118">
        <v>9</v>
      </c>
      <c r="J15" s="118">
        <v>3</v>
      </c>
      <c r="K15" s="118">
        <v>4</v>
      </c>
      <c r="L15" s="118">
        <v>8</v>
      </c>
      <c r="M15" s="118">
        <v>2</v>
      </c>
      <c r="N15" s="118">
        <v>5</v>
      </c>
      <c r="O15" s="118">
        <v>5</v>
      </c>
    </row>
    <row r="16" spans="1:16" ht="20.100000000000001" customHeight="1">
      <c r="A16" s="75" t="s">
        <v>19</v>
      </c>
      <c r="B16" s="118">
        <v>71</v>
      </c>
      <c r="C16" s="118">
        <v>174</v>
      </c>
      <c r="D16" s="118">
        <v>3</v>
      </c>
      <c r="E16" s="118">
        <v>1</v>
      </c>
      <c r="F16" s="118">
        <v>4</v>
      </c>
      <c r="G16" s="118">
        <v>1</v>
      </c>
      <c r="H16" s="118">
        <v>5</v>
      </c>
      <c r="I16" s="118">
        <v>4</v>
      </c>
      <c r="J16" s="118">
        <v>4</v>
      </c>
      <c r="K16" s="118">
        <v>7</v>
      </c>
      <c r="L16" s="118">
        <v>8</v>
      </c>
      <c r="M16" s="118">
        <v>1</v>
      </c>
      <c r="N16" s="118">
        <v>11</v>
      </c>
      <c r="O16" s="118">
        <v>5</v>
      </c>
    </row>
    <row r="17" spans="1:15" ht="20.100000000000001" customHeight="1">
      <c r="A17" s="75" t="s">
        <v>20</v>
      </c>
      <c r="B17" s="118">
        <v>38</v>
      </c>
      <c r="C17" s="118">
        <v>279</v>
      </c>
      <c r="D17" s="118">
        <v>9</v>
      </c>
      <c r="E17" s="118">
        <v>2</v>
      </c>
      <c r="F17" s="118">
        <v>1</v>
      </c>
      <c r="G17" s="118">
        <v>0</v>
      </c>
      <c r="H17" s="118">
        <v>4</v>
      </c>
      <c r="I17" s="118">
        <v>8</v>
      </c>
      <c r="J17" s="118">
        <v>2</v>
      </c>
      <c r="K17" s="118">
        <v>19</v>
      </c>
      <c r="L17" s="118">
        <v>1</v>
      </c>
      <c r="M17" s="118">
        <v>1</v>
      </c>
      <c r="N17" s="118">
        <v>1</v>
      </c>
      <c r="O17" s="118">
        <v>26</v>
      </c>
    </row>
    <row r="18" spans="1:15" ht="20.100000000000001" customHeight="1">
      <c r="A18" s="75" t="s">
        <v>79</v>
      </c>
      <c r="B18" s="118">
        <v>264</v>
      </c>
      <c r="C18" s="118">
        <v>427</v>
      </c>
      <c r="D18" s="118">
        <v>34</v>
      </c>
      <c r="E18" s="118">
        <v>6</v>
      </c>
      <c r="F18" s="118">
        <v>7</v>
      </c>
      <c r="G18" s="118">
        <v>22</v>
      </c>
      <c r="H18" s="118">
        <v>5</v>
      </c>
      <c r="I18" s="118">
        <v>22</v>
      </c>
      <c r="J18" s="118">
        <v>51</v>
      </c>
      <c r="K18" s="118">
        <v>57</v>
      </c>
      <c r="L18" s="118">
        <v>20</v>
      </c>
      <c r="M18" s="118">
        <v>34</v>
      </c>
      <c r="N18" s="118">
        <v>3</v>
      </c>
      <c r="O18" s="118">
        <v>28</v>
      </c>
    </row>
    <row r="19" spans="1:15" s="71" customFormat="1" ht="20.100000000000001" customHeight="1">
      <c r="A19" s="71" t="s">
        <v>21</v>
      </c>
      <c r="B19" s="124">
        <v>3175</v>
      </c>
      <c r="C19" s="124">
        <v>3193</v>
      </c>
      <c r="D19" s="124">
        <v>393</v>
      </c>
      <c r="E19" s="124">
        <v>278</v>
      </c>
      <c r="F19" s="124">
        <v>280</v>
      </c>
      <c r="G19" s="124">
        <v>314</v>
      </c>
      <c r="H19" s="124">
        <v>511</v>
      </c>
      <c r="I19" s="124">
        <v>378</v>
      </c>
      <c r="J19" s="124">
        <v>239</v>
      </c>
      <c r="K19" s="124">
        <v>220</v>
      </c>
      <c r="L19" s="124">
        <v>391</v>
      </c>
      <c r="M19" s="124">
        <v>233</v>
      </c>
      <c r="N19" s="124">
        <v>186</v>
      </c>
      <c r="O19" s="124">
        <v>161</v>
      </c>
    </row>
    <row r="20" spans="1:15" ht="20.100000000000001" customHeight="1">
      <c r="A20" s="75" t="s">
        <v>22</v>
      </c>
      <c r="B20" s="118">
        <v>432</v>
      </c>
      <c r="C20" s="118">
        <v>331</v>
      </c>
      <c r="D20" s="118">
        <v>63</v>
      </c>
      <c r="E20" s="118">
        <v>40</v>
      </c>
      <c r="F20" s="118">
        <v>41</v>
      </c>
      <c r="G20" s="118">
        <v>46</v>
      </c>
      <c r="H20" s="118">
        <v>79</v>
      </c>
      <c r="I20" s="118">
        <v>40</v>
      </c>
      <c r="J20" s="118">
        <v>28</v>
      </c>
      <c r="K20" s="118">
        <v>23</v>
      </c>
      <c r="L20" s="118">
        <v>110</v>
      </c>
      <c r="M20" s="118">
        <v>22</v>
      </c>
      <c r="N20" s="118">
        <v>10</v>
      </c>
      <c r="O20" s="118">
        <v>14</v>
      </c>
    </row>
    <row r="21" spans="1:15" ht="20.100000000000001" customHeight="1">
      <c r="A21" s="75" t="s">
        <v>23</v>
      </c>
      <c r="B21" s="118">
        <v>2176</v>
      </c>
      <c r="C21" s="118">
        <v>2263</v>
      </c>
      <c r="D21" s="118">
        <v>287</v>
      </c>
      <c r="E21" s="118">
        <v>205</v>
      </c>
      <c r="F21" s="118">
        <v>190</v>
      </c>
      <c r="G21" s="118">
        <v>222</v>
      </c>
      <c r="H21" s="118">
        <v>352</v>
      </c>
      <c r="I21" s="118">
        <v>304</v>
      </c>
      <c r="J21" s="118">
        <v>168</v>
      </c>
      <c r="K21" s="118">
        <v>152</v>
      </c>
      <c r="L21" s="118">
        <v>244</v>
      </c>
      <c r="M21" s="118">
        <v>148</v>
      </c>
      <c r="N21" s="118">
        <v>159</v>
      </c>
      <c r="O21" s="118">
        <v>105</v>
      </c>
    </row>
    <row r="22" spans="1:15" ht="20.100000000000001" customHeight="1">
      <c r="A22" s="75" t="s">
        <v>24</v>
      </c>
      <c r="B22" s="118">
        <v>567</v>
      </c>
      <c r="C22" s="118">
        <v>599</v>
      </c>
      <c r="D22" s="118">
        <v>43</v>
      </c>
      <c r="E22" s="118">
        <v>33</v>
      </c>
      <c r="F22" s="118">
        <v>49</v>
      </c>
      <c r="G22" s="118">
        <v>46</v>
      </c>
      <c r="H22" s="118">
        <v>80</v>
      </c>
      <c r="I22" s="118">
        <v>34</v>
      </c>
      <c r="J22" s="118">
        <v>43</v>
      </c>
      <c r="K22" s="118">
        <v>45</v>
      </c>
      <c r="L22" s="118">
        <v>37</v>
      </c>
      <c r="M22" s="118">
        <v>63</v>
      </c>
      <c r="N22" s="118">
        <v>17</v>
      </c>
      <c r="O22" s="118">
        <v>42</v>
      </c>
    </row>
    <row r="23" spans="1:15" s="71" customFormat="1" ht="20.100000000000001" customHeight="1">
      <c r="A23" s="71" t="s">
        <v>25</v>
      </c>
      <c r="B23" s="124">
        <v>634790</v>
      </c>
      <c r="C23" s="124">
        <v>698943</v>
      </c>
      <c r="D23" s="124">
        <v>197031</v>
      </c>
      <c r="E23" s="124">
        <v>167059</v>
      </c>
      <c r="F23" s="124">
        <v>187850</v>
      </c>
      <c r="G23" s="124">
        <v>87926</v>
      </c>
      <c r="H23" s="124">
        <v>94453</v>
      </c>
      <c r="I23" s="124">
        <v>65830</v>
      </c>
      <c r="J23" s="124">
        <v>34939</v>
      </c>
      <c r="K23" s="124">
        <v>64746</v>
      </c>
      <c r="L23" s="124">
        <v>20056</v>
      </c>
      <c r="M23" s="124">
        <v>24885</v>
      </c>
      <c r="N23" s="124">
        <v>9175</v>
      </c>
      <c r="O23" s="124">
        <v>19161</v>
      </c>
    </row>
    <row r="24" spans="1:15" ht="20.100000000000001" customHeight="1">
      <c r="A24" s="75" t="s">
        <v>26</v>
      </c>
      <c r="B24" s="118">
        <v>467605</v>
      </c>
      <c r="C24" s="118">
        <v>501543</v>
      </c>
      <c r="D24" s="118">
        <v>165662</v>
      </c>
      <c r="E24" s="118">
        <v>134108</v>
      </c>
      <c r="F24" s="118">
        <v>159556</v>
      </c>
      <c r="G24" s="118">
        <v>66217</v>
      </c>
      <c r="H24" s="118">
        <v>58970</v>
      </c>
      <c r="I24" s="118">
        <v>47260</v>
      </c>
      <c r="J24" s="118">
        <v>21093</v>
      </c>
      <c r="K24" s="118">
        <v>32346</v>
      </c>
      <c r="L24" s="118">
        <v>11806</v>
      </c>
      <c r="M24" s="118">
        <v>14667</v>
      </c>
      <c r="N24" s="118">
        <v>3742</v>
      </c>
      <c r="O24" s="118">
        <v>9297</v>
      </c>
    </row>
    <row r="25" spans="1:15" ht="20.100000000000001" customHeight="1">
      <c r="A25" s="75" t="s">
        <v>27</v>
      </c>
      <c r="B25" s="118">
        <v>114</v>
      </c>
      <c r="C25" s="118">
        <v>466</v>
      </c>
      <c r="D25" s="118">
        <v>31</v>
      </c>
      <c r="E25" s="118">
        <v>14</v>
      </c>
      <c r="F25" s="118">
        <v>10</v>
      </c>
      <c r="G25" s="118">
        <v>19</v>
      </c>
      <c r="H25" s="118">
        <v>12</v>
      </c>
      <c r="I25" s="118">
        <v>33</v>
      </c>
      <c r="J25" s="118">
        <v>11</v>
      </c>
      <c r="K25" s="118">
        <v>50</v>
      </c>
      <c r="L25" s="118">
        <v>6</v>
      </c>
      <c r="M25" s="118">
        <v>81</v>
      </c>
      <c r="N25" s="118">
        <v>3</v>
      </c>
      <c r="O25" s="118">
        <v>27</v>
      </c>
    </row>
    <row r="26" spans="1:15" ht="20.100000000000001" customHeight="1">
      <c r="A26" s="75" t="s">
        <v>28</v>
      </c>
      <c r="B26" s="118">
        <v>6612</v>
      </c>
      <c r="C26" s="118">
        <v>16735</v>
      </c>
      <c r="D26" s="118">
        <v>1119</v>
      </c>
      <c r="E26" s="118">
        <v>1307</v>
      </c>
      <c r="F26" s="118">
        <v>1423</v>
      </c>
      <c r="G26" s="118">
        <v>1232</v>
      </c>
      <c r="H26" s="118">
        <v>1645</v>
      </c>
      <c r="I26" s="118">
        <v>378</v>
      </c>
      <c r="J26" s="118">
        <v>331</v>
      </c>
      <c r="K26" s="118">
        <v>1069</v>
      </c>
      <c r="L26" s="118">
        <v>155</v>
      </c>
      <c r="M26" s="118">
        <v>1130</v>
      </c>
      <c r="N26" s="118">
        <v>195</v>
      </c>
      <c r="O26" s="118">
        <v>737</v>
      </c>
    </row>
    <row r="27" spans="1:15" ht="20.100000000000001" customHeight="1">
      <c r="A27" s="75" t="s">
        <v>29</v>
      </c>
      <c r="B27" s="118">
        <v>1231</v>
      </c>
      <c r="C27" s="118">
        <v>1511</v>
      </c>
      <c r="D27" s="118">
        <v>176</v>
      </c>
      <c r="E27" s="118">
        <v>176</v>
      </c>
      <c r="F27" s="118">
        <v>149</v>
      </c>
      <c r="G27" s="118">
        <v>52</v>
      </c>
      <c r="H27" s="118">
        <v>78</v>
      </c>
      <c r="I27" s="118">
        <v>97</v>
      </c>
      <c r="J27" s="118">
        <v>105</v>
      </c>
      <c r="K27" s="118">
        <v>112</v>
      </c>
      <c r="L27" s="118">
        <v>99</v>
      </c>
      <c r="M27" s="118">
        <v>116</v>
      </c>
      <c r="N27" s="118">
        <v>49</v>
      </c>
      <c r="O27" s="118">
        <v>91</v>
      </c>
    </row>
    <row r="28" spans="1:15" ht="20.100000000000001" customHeight="1">
      <c r="A28" s="75" t="s">
        <v>30</v>
      </c>
      <c r="B28" s="118">
        <v>1407</v>
      </c>
      <c r="C28" s="118">
        <v>1047</v>
      </c>
      <c r="D28" s="118">
        <v>110</v>
      </c>
      <c r="E28" s="118">
        <v>50</v>
      </c>
      <c r="F28" s="118">
        <v>157</v>
      </c>
      <c r="G28" s="118">
        <v>61</v>
      </c>
      <c r="H28" s="118">
        <v>182</v>
      </c>
      <c r="I28" s="118">
        <v>63</v>
      </c>
      <c r="J28" s="118">
        <v>135</v>
      </c>
      <c r="K28" s="118">
        <v>128</v>
      </c>
      <c r="L28" s="118">
        <v>301</v>
      </c>
      <c r="M28" s="118">
        <v>125</v>
      </c>
      <c r="N28" s="118">
        <v>52</v>
      </c>
      <c r="O28" s="118">
        <v>73</v>
      </c>
    </row>
    <row r="29" spans="1:15" ht="20.100000000000001" customHeight="1">
      <c r="A29" s="75" t="s">
        <v>31</v>
      </c>
      <c r="B29" s="118">
        <v>0</v>
      </c>
      <c r="C29" s="118">
        <v>20</v>
      </c>
      <c r="D29" s="118">
        <v>0</v>
      </c>
      <c r="E29" s="118">
        <v>0</v>
      </c>
      <c r="F29" s="118">
        <v>0</v>
      </c>
      <c r="G29" s="118">
        <v>0</v>
      </c>
      <c r="H29" s="118">
        <v>0</v>
      </c>
      <c r="I29" s="118">
        <v>0</v>
      </c>
      <c r="J29" s="118">
        <v>0</v>
      </c>
      <c r="K29" s="118">
        <v>5</v>
      </c>
      <c r="L29" s="118">
        <v>0</v>
      </c>
      <c r="M29" s="118">
        <v>0</v>
      </c>
      <c r="N29" s="118">
        <v>0</v>
      </c>
      <c r="O29" s="118">
        <v>5</v>
      </c>
    </row>
    <row r="30" spans="1:15" ht="20.100000000000001" customHeight="1">
      <c r="A30" s="75" t="s">
        <v>32</v>
      </c>
      <c r="B30" s="118">
        <v>2783</v>
      </c>
      <c r="C30" s="118">
        <v>5103</v>
      </c>
      <c r="D30" s="118">
        <v>1400</v>
      </c>
      <c r="E30" s="118">
        <v>1283</v>
      </c>
      <c r="F30" s="118">
        <v>173</v>
      </c>
      <c r="G30" s="118">
        <v>133</v>
      </c>
      <c r="H30" s="118">
        <v>101</v>
      </c>
      <c r="I30" s="118">
        <v>464</v>
      </c>
      <c r="J30" s="118">
        <v>651</v>
      </c>
      <c r="K30" s="118">
        <v>173</v>
      </c>
      <c r="L30" s="118">
        <v>35</v>
      </c>
      <c r="M30" s="118">
        <v>152</v>
      </c>
      <c r="N30" s="118">
        <v>9</v>
      </c>
      <c r="O30" s="118">
        <v>165</v>
      </c>
    </row>
    <row r="31" spans="1:15" ht="20.100000000000001" customHeight="1">
      <c r="A31" s="75" t="s">
        <v>33</v>
      </c>
      <c r="B31" s="118">
        <v>2456</v>
      </c>
      <c r="C31" s="118">
        <v>2159</v>
      </c>
      <c r="D31" s="118">
        <v>410</v>
      </c>
      <c r="E31" s="118">
        <v>192</v>
      </c>
      <c r="F31" s="118">
        <v>204</v>
      </c>
      <c r="G31" s="118">
        <v>154</v>
      </c>
      <c r="H31" s="118">
        <v>289</v>
      </c>
      <c r="I31" s="118">
        <v>290</v>
      </c>
      <c r="J31" s="118">
        <v>276</v>
      </c>
      <c r="K31" s="118">
        <v>173</v>
      </c>
      <c r="L31" s="118">
        <v>133</v>
      </c>
      <c r="M31" s="118">
        <v>77</v>
      </c>
      <c r="N31" s="118">
        <v>111</v>
      </c>
      <c r="O31" s="118">
        <v>136</v>
      </c>
    </row>
    <row r="32" spans="1:15" ht="20.100000000000001" customHeight="1">
      <c r="A32" s="75" t="s">
        <v>34</v>
      </c>
      <c r="B32" s="118">
        <v>0</v>
      </c>
      <c r="C32" s="118">
        <v>5</v>
      </c>
      <c r="D32" s="118">
        <v>0</v>
      </c>
      <c r="E32" s="118">
        <v>0</v>
      </c>
      <c r="F32" s="118">
        <v>0</v>
      </c>
      <c r="G32" s="118">
        <v>0</v>
      </c>
      <c r="H32" s="118">
        <v>0</v>
      </c>
      <c r="I32" s="118">
        <v>0</v>
      </c>
      <c r="J32" s="118">
        <v>0</v>
      </c>
      <c r="K32" s="118">
        <v>0</v>
      </c>
      <c r="L32" s="118">
        <v>0</v>
      </c>
      <c r="M32" s="118">
        <v>0</v>
      </c>
      <c r="N32" s="118">
        <v>0</v>
      </c>
      <c r="O32" s="118">
        <v>0</v>
      </c>
    </row>
    <row r="33" spans="1:15" ht="20.100000000000001" customHeight="1">
      <c r="A33" s="75" t="s">
        <v>35</v>
      </c>
      <c r="B33" s="118">
        <v>3</v>
      </c>
      <c r="C33" s="118">
        <v>1</v>
      </c>
      <c r="D33" s="118">
        <v>0</v>
      </c>
      <c r="E33" s="118">
        <v>0</v>
      </c>
      <c r="F33" s="118">
        <v>0</v>
      </c>
      <c r="G33" s="118">
        <v>0</v>
      </c>
      <c r="H33" s="118">
        <v>0</v>
      </c>
      <c r="I33" s="118">
        <v>1</v>
      </c>
      <c r="J33" s="118">
        <v>3</v>
      </c>
      <c r="K33" s="118">
        <v>0</v>
      </c>
      <c r="L33" s="118">
        <v>0</v>
      </c>
      <c r="M33" s="118">
        <v>0</v>
      </c>
      <c r="N33" s="118">
        <v>0</v>
      </c>
      <c r="O33" s="118">
        <v>0</v>
      </c>
    </row>
    <row r="34" spans="1:15" ht="20.100000000000001" customHeight="1">
      <c r="A34" s="75" t="s">
        <v>36</v>
      </c>
      <c r="B34" s="118">
        <v>152148</v>
      </c>
      <c r="C34" s="118">
        <v>169999</v>
      </c>
      <c r="D34" s="118">
        <v>28094</v>
      </c>
      <c r="E34" s="118">
        <v>29911</v>
      </c>
      <c r="F34" s="118">
        <v>26157</v>
      </c>
      <c r="G34" s="118">
        <v>20049</v>
      </c>
      <c r="H34" s="118">
        <v>33159</v>
      </c>
      <c r="I34" s="118">
        <v>17228</v>
      </c>
      <c r="J34" s="118">
        <v>12310</v>
      </c>
      <c r="K34" s="118">
        <v>30668</v>
      </c>
      <c r="L34" s="118">
        <v>7502</v>
      </c>
      <c r="M34" s="118">
        <v>8506</v>
      </c>
      <c r="N34" s="118">
        <v>5009</v>
      </c>
      <c r="O34" s="118">
        <v>8615</v>
      </c>
    </row>
    <row r="35" spans="1:15" ht="20.100000000000001" customHeight="1">
      <c r="A35" s="75" t="s">
        <v>37</v>
      </c>
      <c r="B35" s="118">
        <v>431</v>
      </c>
      <c r="C35" s="118">
        <v>354</v>
      </c>
      <c r="D35" s="118">
        <v>29</v>
      </c>
      <c r="E35" s="118">
        <v>18</v>
      </c>
      <c r="F35" s="118">
        <v>21</v>
      </c>
      <c r="G35" s="118">
        <v>9</v>
      </c>
      <c r="H35" s="118">
        <v>17</v>
      </c>
      <c r="I35" s="118">
        <v>16</v>
      </c>
      <c r="J35" s="118">
        <v>24</v>
      </c>
      <c r="K35" s="118">
        <v>22</v>
      </c>
      <c r="L35" s="118">
        <v>19</v>
      </c>
      <c r="M35" s="118">
        <v>31</v>
      </c>
      <c r="N35" s="118">
        <v>5</v>
      </c>
      <c r="O35" s="118">
        <v>15</v>
      </c>
    </row>
    <row r="36" spans="1:15" s="71" customFormat="1" ht="20.100000000000001" customHeight="1">
      <c r="A36" s="71" t="s">
        <v>38</v>
      </c>
      <c r="B36" s="124">
        <v>1823</v>
      </c>
      <c r="C36" s="124">
        <v>2079</v>
      </c>
      <c r="D36" s="124">
        <v>274</v>
      </c>
      <c r="E36" s="124">
        <v>61</v>
      </c>
      <c r="F36" s="124">
        <v>610</v>
      </c>
      <c r="G36" s="124">
        <v>101</v>
      </c>
      <c r="H36" s="124">
        <v>85</v>
      </c>
      <c r="I36" s="124">
        <v>102</v>
      </c>
      <c r="J36" s="124">
        <v>59</v>
      </c>
      <c r="K36" s="124">
        <v>102</v>
      </c>
      <c r="L36" s="124">
        <v>92</v>
      </c>
      <c r="M36" s="124">
        <v>229</v>
      </c>
      <c r="N36" s="124">
        <v>73</v>
      </c>
      <c r="O36" s="124">
        <v>138</v>
      </c>
    </row>
    <row r="37" spans="1:15" ht="20.100000000000001" customHeight="1">
      <c r="A37" s="75" t="s">
        <v>39</v>
      </c>
      <c r="B37" s="118">
        <v>48</v>
      </c>
      <c r="C37" s="118">
        <v>103</v>
      </c>
      <c r="D37" s="118">
        <v>8</v>
      </c>
      <c r="E37" s="118">
        <v>0</v>
      </c>
      <c r="F37" s="118">
        <v>5</v>
      </c>
      <c r="G37" s="118">
        <v>1</v>
      </c>
      <c r="H37" s="118">
        <v>9</v>
      </c>
      <c r="I37" s="118">
        <v>7</v>
      </c>
      <c r="J37" s="118">
        <v>7</v>
      </c>
      <c r="K37" s="118">
        <v>6</v>
      </c>
      <c r="L37" s="118">
        <v>3</v>
      </c>
      <c r="M37" s="118">
        <v>1</v>
      </c>
      <c r="N37" s="118">
        <v>0</v>
      </c>
      <c r="O37" s="118">
        <v>4</v>
      </c>
    </row>
    <row r="38" spans="1:15" ht="20.100000000000001" customHeight="1">
      <c r="A38" s="75" t="s">
        <v>40</v>
      </c>
      <c r="B38" s="118">
        <v>219</v>
      </c>
      <c r="C38" s="118">
        <v>45</v>
      </c>
      <c r="D38" s="118">
        <v>3</v>
      </c>
      <c r="E38" s="118">
        <v>0</v>
      </c>
      <c r="F38" s="118">
        <v>3</v>
      </c>
      <c r="G38" s="118">
        <v>5</v>
      </c>
      <c r="H38" s="118">
        <v>7</v>
      </c>
      <c r="I38" s="118">
        <v>0</v>
      </c>
      <c r="J38" s="118">
        <v>0</v>
      </c>
      <c r="K38" s="118">
        <v>1</v>
      </c>
      <c r="L38" s="118">
        <v>5</v>
      </c>
      <c r="M38" s="118">
        <v>10</v>
      </c>
      <c r="N38" s="118">
        <v>54</v>
      </c>
      <c r="O38" s="118">
        <v>1</v>
      </c>
    </row>
    <row r="39" spans="1:15" ht="20.100000000000001" customHeight="1">
      <c r="A39" s="75" t="s">
        <v>41</v>
      </c>
      <c r="B39" s="118">
        <v>350</v>
      </c>
      <c r="C39" s="118">
        <v>256</v>
      </c>
      <c r="D39" s="118">
        <v>21</v>
      </c>
      <c r="E39" s="118">
        <v>34</v>
      </c>
      <c r="F39" s="118">
        <v>225</v>
      </c>
      <c r="G39" s="118">
        <v>54</v>
      </c>
      <c r="H39" s="118">
        <v>25</v>
      </c>
      <c r="I39" s="118">
        <v>63</v>
      </c>
      <c r="J39" s="118">
        <v>13</v>
      </c>
      <c r="K39" s="118">
        <v>21</v>
      </c>
      <c r="L39" s="118">
        <v>7</v>
      </c>
      <c r="M39" s="118">
        <v>12</v>
      </c>
      <c r="N39" s="118">
        <v>0</v>
      </c>
      <c r="O39" s="118">
        <v>7</v>
      </c>
    </row>
    <row r="40" spans="1:15" ht="20.100000000000001" customHeight="1">
      <c r="A40" s="75" t="s">
        <v>42</v>
      </c>
      <c r="B40" s="118">
        <v>100</v>
      </c>
      <c r="C40" s="118">
        <v>84</v>
      </c>
      <c r="D40" s="118">
        <v>9</v>
      </c>
      <c r="E40" s="118">
        <v>10</v>
      </c>
      <c r="F40" s="118">
        <v>15</v>
      </c>
      <c r="G40" s="118">
        <v>10</v>
      </c>
      <c r="H40" s="118">
        <v>20</v>
      </c>
      <c r="I40" s="118">
        <v>3</v>
      </c>
      <c r="J40" s="118">
        <v>13</v>
      </c>
      <c r="K40" s="118">
        <v>2</v>
      </c>
      <c r="L40" s="118">
        <v>1</v>
      </c>
      <c r="M40" s="118">
        <v>4</v>
      </c>
      <c r="N40" s="118">
        <v>7</v>
      </c>
      <c r="O40" s="118">
        <v>16</v>
      </c>
    </row>
    <row r="41" spans="1:15" ht="20.100000000000001" customHeight="1">
      <c r="A41" s="75" t="s">
        <v>43</v>
      </c>
      <c r="B41" s="118">
        <v>153</v>
      </c>
      <c r="C41" s="118">
        <v>143</v>
      </c>
      <c r="D41" s="118">
        <v>8</v>
      </c>
      <c r="E41" s="118">
        <v>5</v>
      </c>
      <c r="F41" s="118">
        <v>60</v>
      </c>
      <c r="G41" s="118">
        <v>18</v>
      </c>
      <c r="H41" s="118">
        <v>15</v>
      </c>
      <c r="I41" s="118">
        <v>4</v>
      </c>
      <c r="J41" s="118">
        <v>15</v>
      </c>
      <c r="K41" s="118">
        <v>4</v>
      </c>
      <c r="L41" s="118">
        <v>5</v>
      </c>
      <c r="M41" s="118">
        <v>8</v>
      </c>
      <c r="N41" s="118">
        <v>9</v>
      </c>
      <c r="O41" s="118">
        <v>11</v>
      </c>
    </row>
    <row r="42" spans="1:15" ht="20.100000000000001" customHeight="1">
      <c r="A42" s="75" t="s">
        <v>44</v>
      </c>
      <c r="B42" s="118">
        <v>953</v>
      </c>
      <c r="C42" s="118">
        <v>1448</v>
      </c>
      <c r="D42" s="118">
        <v>225</v>
      </c>
      <c r="E42" s="118">
        <v>12</v>
      </c>
      <c r="F42" s="118">
        <v>302</v>
      </c>
      <c r="G42" s="118">
        <v>13</v>
      </c>
      <c r="H42" s="118">
        <v>9</v>
      </c>
      <c r="I42" s="118">
        <v>25</v>
      </c>
      <c r="J42" s="118">
        <v>11</v>
      </c>
      <c r="K42" s="118">
        <v>68</v>
      </c>
      <c r="L42" s="118">
        <v>71</v>
      </c>
      <c r="M42" s="118">
        <v>194</v>
      </c>
      <c r="N42" s="118">
        <v>3</v>
      </c>
      <c r="O42" s="118">
        <v>99</v>
      </c>
    </row>
    <row r="43" spans="1:15" ht="20.100000000000001" customHeight="1">
      <c r="A43" s="71" t="s">
        <v>45</v>
      </c>
      <c r="B43" s="124">
        <v>11211</v>
      </c>
      <c r="C43" s="124">
        <v>17706</v>
      </c>
      <c r="D43" s="124">
        <v>1804</v>
      </c>
      <c r="E43" s="124">
        <v>1667</v>
      </c>
      <c r="F43" s="124">
        <v>1586</v>
      </c>
      <c r="G43" s="124">
        <v>1585</v>
      </c>
      <c r="H43" s="124">
        <v>1736</v>
      </c>
      <c r="I43" s="124">
        <v>1565</v>
      </c>
      <c r="J43" s="124">
        <v>846</v>
      </c>
      <c r="K43" s="124">
        <v>1190</v>
      </c>
      <c r="L43" s="124">
        <v>790</v>
      </c>
      <c r="M43" s="124">
        <v>836</v>
      </c>
      <c r="N43" s="124">
        <v>394</v>
      </c>
      <c r="O43" s="124">
        <v>904</v>
      </c>
    </row>
    <row r="44" spans="1:15" ht="20.100000000000001" customHeight="1">
      <c r="A44" s="75" t="s">
        <v>46</v>
      </c>
      <c r="B44" s="118">
        <v>1976</v>
      </c>
      <c r="C44" s="118">
        <v>3057</v>
      </c>
      <c r="D44" s="118">
        <v>230</v>
      </c>
      <c r="E44" s="118">
        <v>283</v>
      </c>
      <c r="F44" s="118">
        <v>294</v>
      </c>
      <c r="G44" s="118">
        <v>224</v>
      </c>
      <c r="H44" s="118">
        <v>271</v>
      </c>
      <c r="I44" s="118">
        <v>234</v>
      </c>
      <c r="J44" s="118">
        <v>90</v>
      </c>
      <c r="K44" s="118">
        <v>327</v>
      </c>
      <c r="L44" s="118">
        <v>254</v>
      </c>
      <c r="M44" s="118">
        <v>133</v>
      </c>
      <c r="N44" s="118">
        <v>46</v>
      </c>
      <c r="O44" s="118">
        <v>85</v>
      </c>
    </row>
    <row r="45" spans="1:15" ht="20.100000000000001" customHeight="1">
      <c r="A45" s="75" t="s">
        <v>47</v>
      </c>
      <c r="B45" s="118">
        <v>139</v>
      </c>
      <c r="C45" s="118">
        <v>229</v>
      </c>
      <c r="D45" s="118">
        <v>15</v>
      </c>
      <c r="E45" s="118">
        <v>17</v>
      </c>
      <c r="F45" s="118">
        <v>16</v>
      </c>
      <c r="G45" s="118">
        <v>19</v>
      </c>
      <c r="H45" s="118">
        <v>20</v>
      </c>
      <c r="I45" s="118">
        <v>16</v>
      </c>
      <c r="J45" s="118">
        <v>18</v>
      </c>
      <c r="K45" s="118">
        <v>13</v>
      </c>
      <c r="L45" s="118">
        <v>5</v>
      </c>
      <c r="M45" s="118">
        <v>5</v>
      </c>
      <c r="N45" s="118">
        <v>3</v>
      </c>
      <c r="O45" s="118">
        <v>11</v>
      </c>
    </row>
    <row r="46" spans="1:15" ht="20.100000000000001" customHeight="1">
      <c r="A46" s="75" t="s">
        <v>48</v>
      </c>
      <c r="B46" s="118">
        <v>147</v>
      </c>
      <c r="C46" s="118">
        <v>347</v>
      </c>
      <c r="D46" s="118">
        <v>22</v>
      </c>
      <c r="E46" s="118">
        <v>30</v>
      </c>
      <c r="F46" s="118">
        <v>12</v>
      </c>
      <c r="G46" s="118">
        <v>29</v>
      </c>
      <c r="H46" s="118">
        <v>17</v>
      </c>
      <c r="I46" s="118">
        <v>19</v>
      </c>
      <c r="J46" s="118">
        <v>19</v>
      </c>
      <c r="K46" s="118">
        <v>16</v>
      </c>
      <c r="L46" s="118">
        <v>15</v>
      </c>
      <c r="M46" s="118">
        <v>16</v>
      </c>
      <c r="N46" s="118">
        <v>11</v>
      </c>
      <c r="O46" s="118">
        <v>11</v>
      </c>
    </row>
    <row r="47" spans="1:15" ht="20.100000000000001" customHeight="1">
      <c r="A47" s="75" t="s">
        <v>49</v>
      </c>
      <c r="B47" s="118">
        <v>114</v>
      </c>
      <c r="C47" s="118">
        <v>136</v>
      </c>
      <c r="D47" s="118">
        <v>27</v>
      </c>
      <c r="E47" s="118">
        <v>27</v>
      </c>
      <c r="F47" s="118">
        <v>23</v>
      </c>
      <c r="G47" s="118">
        <v>19</v>
      </c>
      <c r="H47" s="118">
        <v>7</v>
      </c>
      <c r="I47" s="118">
        <v>13</v>
      </c>
      <c r="J47" s="118">
        <v>4</v>
      </c>
      <c r="K47" s="118">
        <v>8</v>
      </c>
      <c r="L47" s="118">
        <v>4</v>
      </c>
      <c r="M47" s="118">
        <v>5</v>
      </c>
      <c r="N47" s="118">
        <v>9</v>
      </c>
      <c r="O47" s="118">
        <v>6</v>
      </c>
    </row>
    <row r="48" spans="1:15" ht="20.100000000000001" customHeight="1">
      <c r="A48" s="75" t="s">
        <v>50</v>
      </c>
      <c r="B48" s="118">
        <v>1505</v>
      </c>
      <c r="C48" s="118">
        <v>2897</v>
      </c>
      <c r="D48" s="118">
        <v>207</v>
      </c>
      <c r="E48" s="118">
        <v>212</v>
      </c>
      <c r="F48" s="118">
        <v>241</v>
      </c>
      <c r="G48" s="118">
        <v>397</v>
      </c>
      <c r="H48" s="118">
        <v>189</v>
      </c>
      <c r="I48" s="118">
        <v>238</v>
      </c>
      <c r="J48" s="118">
        <v>107</v>
      </c>
      <c r="K48" s="118">
        <v>176</v>
      </c>
      <c r="L48" s="118">
        <v>83</v>
      </c>
      <c r="M48" s="118">
        <v>106</v>
      </c>
      <c r="N48" s="118">
        <v>72</v>
      </c>
      <c r="O48" s="118">
        <v>153</v>
      </c>
    </row>
    <row r="49" spans="1:15" ht="20.100000000000001" customHeight="1">
      <c r="A49" s="75" t="s">
        <v>51</v>
      </c>
      <c r="B49" s="118">
        <v>84</v>
      </c>
      <c r="C49" s="118">
        <v>95</v>
      </c>
      <c r="D49" s="118">
        <v>23</v>
      </c>
      <c r="E49" s="118">
        <v>14</v>
      </c>
      <c r="F49" s="118">
        <v>6</v>
      </c>
      <c r="G49" s="118">
        <v>10</v>
      </c>
      <c r="H49" s="118">
        <v>16</v>
      </c>
      <c r="I49" s="118">
        <v>18</v>
      </c>
      <c r="J49" s="118">
        <v>3</v>
      </c>
      <c r="K49" s="118">
        <v>9</v>
      </c>
      <c r="L49" s="118">
        <v>2</v>
      </c>
      <c r="M49" s="118">
        <v>6</v>
      </c>
      <c r="N49" s="118">
        <v>1</v>
      </c>
      <c r="O49" s="118">
        <v>2</v>
      </c>
    </row>
    <row r="50" spans="1:15" ht="20.100000000000001" customHeight="1">
      <c r="A50" s="75" t="s">
        <v>52</v>
      </c>
      <c r="B50" s="118">
        <v>1242</v>
      </c>
      <c r="C50" s="118">
        <v>1772</v>
      </c>
      <c r="D50" s="118">
        <v>156</v>
      </c>
      <c r="E50" s="118">
        <v>165</v>
      </c>
      <c r="F50" s="118">
        <v>201</v>
      </c>
      <c r="G50" s="118">
        <v>119</v>
      </c>
      <c r="H50" s="118">
        <v>197</v>
      </c>
      <c r="I50" s="118">
        <v>332</v>
      </c>
      <c r="J50" s="118">
        <v>114</v>
      </c>
      <c r="K50" s="118">
        <v>107</v>
      </c>
      <c r="L50" s="118">
        <v>56</v>
      </c>
      <c r="M50" s="118">
        <v>77</v>
      </c>
      <c r="N50" s="118">
        <v>61</v>
      </c>
      <c r="O50" s="118">
        <v>76</v>
      </c>
    </row>
    <row r="51" spans="1:15" ht="20.100000000000001" customHeight="1">
      <c r="A51" s="75" t="s">
        <v>53</v>
      </c>
      <c r="B51" s="118">
        <v>161</v>
      </c>
      <c r="C51" s="118">
        <v>180</v>
      </c>
      <c r="D51" s="118">
        <v>29</v>
      </c>
      <c r="E51" s="118">
        <v>9</v>
      </c>
      <c r="F51" s="118">
        <v>57</v>
      </c>
      <c r="G51" s="118">
        <v>13</v>
      </c>
      <c r="H51" s="118">
        <v>6</v>
      </c>
      <c r="I51" s="118">
        <v>9</v>
      </c>
      <c r="J51" s="118">
        <v>16</v>
      </c>
      <c r="K51" s="118">
        <v>1</v>
      </c>
      <c r="L51" s="118">
        <v>4</v>
      </c>
      <c r="M51" s="118">
        <v>8</v>
      </c>
      <c r="N51" s="118">
        <v>1</v>
      </c>
      <c r="O51" s="118">
        <v>5</v>
      </c>
    </row>
    <row r="52" spans="1:15" ht="20.100000000000001" customHeight="1">
      <c r="A52" s="75" t="s">
        <v>54</v>
      </c>
      <c r="B52" s="118">
        <v>390</v>
      </c>
      <c r="C52" s="118">
        <v>444</v>
      </c>
      <c r="D52" s="118">
        <v>59</v>
      </c>
      <c r="E52" s="118">
        <v>76</v>
      </c>
      <c r="F52" s="118">
        <v>53</v>
      </c>
      <c r="G52" s="118">
        <v>56</v>
      </c>
      <c r="H52" s="118">
        <v>52</v>
      </c>
      <c r="I52" s="118">
        <v>46</v>
      </c>
      <c r="J52" s="118">
        <v>40</v>
      </c>
      <c r="K52" s="118">
        <v>27</v>
      </c>
      <c r="L52" s="118">
        <v>26</v>
      </c>
      <c r="M52" s="118">
        <v>28</v>
      </c>
      <c r="N52" s="118">
        <v>26</v>
      </c>
      <c r="O52" s="118">
        <v>12</v>
      </c>
    </row>
    <row r="53" spans="1:15" ht="20.100000000000001" customHeight="1">
      <c r="A53" s="75" t="s">
        <v>55</v>
      </c>
      <c r="B53" s="118">
        <v>13</v>
      </c>
      <c r="C53" s="118">
        <v>51</v>
      </c>
      <c r="D53" s="118">
        <v>2</v>
      </c>
      <c r="E53" s="118">
        <v>1</v>
      </c>
      <c r="F53" s="118">
        <v>0</v>
      </c>
      <c r="G53" s="118">
        <v>2</v>
      </c>
      <c r="H53" s="118">
        <v>0</v>
      </c>
      <c r="I53" s="118">
        <v>13</v>
      </c>
      <c r="J53" s="118">
        <v>1</v>
      </c>
      <c r="K53" s="118">
        <v>4</v>
      </c>
      <c r="L53" s="118">
        <v>5</v>
      </c>
      <c r="M53" s="118">
        <v>2</v>
      </c>
      <c r="N53" s="118">
        <v>0</v>
      </c>
      <c r="O53" s="118">
        <v>0</v>
      </c>
    </row>
    <row r="54" spans="1:15" ht="20.100000000000001" customHeight="1">
      <c r="A54" s="75" t="s">
        <v>56</v>
      </c>
      <c r="B54" s="118">
        <v>1235</v>
      </c>
      <c r="C54" s="118">
        <v>1225</v>
      </c>
      <c r="D54" s="118">
        <v>149</v>
      </c>
      <c r="E54" s="118">
        <v>104</v>
      </c>
      <c r="F54" s="118">
        <v>146</v>
      </c>
      <c r="G54" s="118">
        <v>193</v>
      </c>
      <c r="H54" s="118">
        <v>135</v>
      </c>
      <c r="I54" s="118">
        <v>155</v>
      </c>
      <c r="J54" s="118">
        <v>112</v>
      </c>
      <c r="K54" s="118">
        <v>72</v>
      </c>
      <c r="L54" s="118">
        <v>43</v>
      </c>
      <c r="M54" s="118">
        <v>99</v>
      </c>
      <c r="N54" s="118">
        <v>44</v>
      </c>
      <c r="O54" s="118">
        <v>59</v>
      </c>
    </row>
    <row r="55" spans="1:15" ht="20.100000000000001" customHeight="1">
      <c r="A55" s="75" t="s">
        <v>57</v>
      </c>
      <c r="B55" s="118">
        <v>270</v>
      </c>
      <c r="C55" s="118">
        <v>250</v>
      </c>
      <c r="D55" s="118">
        <v>45</v>
      </c>
      <c r="E55" s="118">
        <v>29</v>
      </c>
      <c r="F55" s="118">
        <v>87</v>
      </c>
      <c r="G55" s="118">
        <v>106</v>
      </c>
      <c r="H55" s="118">
        <v>17</v>
      </c>
      <c r="I55" s="118">
        <v>18</v>
      </c>
      <c r="J55" s="118">
        <v>26</v>
      </c>
      <c r="K55" s="118">
        <v>2</v>
      </c>
      <c r="L55" s="118">
        <v>8</v>
      </c>
      <c r="M55" s="118">
        <v>15</v>
      </c>
      <c r="N55" s="118">
        <v>10</v>
      </c>
      <c r="O55" s="118">
        <v>16</v>
      </c>
    </row>
    <row r="56" spans="1:15" ht="20.100000000000001" customHeight="1">
      <c r="A56" s="75" t="s">
        <v>58</v>
      </c>
      <c r="B56" s="118">
        <v>2103</v>
      </c>
      <c r="C56" s="118">
        <v>2719</v>
      </c>
      <c r="D56" s="118">
        <v>620</v>
      </c>
      <c r="E56" s="118">
        <v>262</v>
      </c>
      <c r="F56" s="118">
        <v>231</v>
      </c>
      <c r="G56" s="118">
        <v>159</v>
      </c>
      <c r="H56" s="118">
        <v>313</v>
      </c>
      <c r="I56" s="118">
        <v>227</v>
      </c>
      <c r="J56" s="118">
        <v>151</v>
      </c>
      <c r="K56" s="118">
        <v>186</v>
      </c>
      <c r="L56" s="118">
        <v>102</v>
      </c>
      <c r="M56" s="118">
        <v>104</v>
      </c>
      <c r="N56" s="118">
        <v>61</v>
      </c>
      <c r="O56" s="118">
        <v>186</v>
      </c>
    </row>
    <row r="57" spans="1:15" ht="20.100000000000001" customHeight="1">
      <c r="A57" s="75" t="s">
        <v>59</v>
      </c>
      <c r="B57" s="118">
        <v>142</v>
      </c>
      <c r="C57" s="118">
        <v>170</v>
      </c>
      <c r="D57" s="118">
        <v>38</v>
      </c>
      <c r="E57" s="118">
        <v>32</v>
      </c>
      <c r="F57" s="118">
        <v>24</v>
      </c>
      <c r="G57" s="118">
        <v>17</v>
      </c>
      <c r="H57" s="118">
        <v>26</v>
      </c>
      <c r="I57" s="118">
        <v>25</v>
      </c>
      <c r="J57" s="118">
        <v>6</v>
      </c>
      <c r="K57" s="118">
        <v>14</v>
      </c>
      <c r="L57" s="118">
        <v>7</v>
      </c>
      <c r="M57" s="118">
        <v>12</v>
      </c>
      <c r="N57" s="118">
        <v>11</v>
      </c>
      <c r="O57" s="118">
        <v>8</v>
      </c>
    </row>
    <row r="58" spans="1:15" ht="20.100000000000001" customHeight="1">
      <c r="A58" s="75" t="s">
        <v>60</v>
      </c>
      <c r="B58" s="118">
        <v>89</v>
      </c>
      <c r="C58" s="118">
        <v>202</v>
      </c>
      <c r="D58" s="118">
        <v>9</v>
      </c>
      <c r="E58" s="118">
        <v>29</v>
      </c>
      <c r="F58" s="118">
        <v>19</v>
      </c>
      <c r="G58" s="118">
        <v>14</v>
      </c>
      <c r="H58" s="118">
        <v>14</v>
      </c>
      <c r="I58" s="118">
        <v>12</v>
      </c>
      <c r="J58" s="118">
        <v>11</v>
      </c>
      <c r="K58" s="118">
        <v>12</v>
      </c>
      <c r="L58" s="118">
        <v>1</v>
      </c>
      <c r="M58" s="118">
        <v>21</v>
      </c>
      <c r="N58" s="118">
        <v>2</v>
      </c>
      <c r="O58" s="118">
        <v>11</v>
      </c>
    </row>
    <row r="59" spans="1:15" s="71" customFormat="1" ht="20.100000000000001" customHeight="1">
      <c r="A59" s="75" t="s">
        <v>61</v>
      </c>
      <c r="B59" s="118">
        <v>295</v>
      </c>
      <c r="C59" s="118">
        <v>1901</v>
      </c>
      <c r="D59" s="118">
        <v>46</v>
      </c>
      <c r="E59" s="118">
        <v>38</v>
      </c>
      <c r="F59" s="118">
        <v>30</v>
      </c>
      <c r="G59" s="118">
        <v>36</v>
      </c>
      <c r="H59" s="118">
        <v>31</v>
      </c>
      <c r="I59" s="118">
        <v>29</v>
      </c>
      <c r="J59" s="118">
        <v>24</v>
      </c>
      <c r="K59" s="118">
        <v>27</v>
      </c>
      <c r="L59" s="118">
        <v>17</v>
      </c>
      <c r="M59" s="118">
        <v>19</v>
      </c>
      <c r="N59" s="118">
        <v>17</v>
      </c>
      <c r="O59" s="118">
        <v>181</v>
      </c>
    </row>
    <row r="60" spans="1:15" s="71" customFormat="1" ht="20.100000000000001" customHeight="1">
      <c r="A60" s="75" t="s">
        <v>62</v>
      </c>
      <c r="B60" s="118">
        <v>41</v>
      </c>
      <c r="C60" s="118">
        <v>35</v>
      </c>
      <c r="D60" s="118">
        <v>1</v>
      </c>
      <c r="E60" s="118">
        <v>5</v>
      </c>
      <c r="F60" s="118">
        <v>9</v>
      </c>
      <c r="G60" s="118">
        <v>2</v>
      </c>
      <c r="H60" s="118">
        <v>6</v>
      </c>
      <c r="I60" s="118">
        <v>1</v>
      </c>
      <c r="J60" s="118">
        <v>3</v>
      </c>
      <c r="K60" s="118">
        <v>4</v>
      </c>
      <c r="L60" s="118">
        <v>12</v>
      </c>
      <c r="M60" s="118">
        <v>2</v>
      </c>
      <c r="N60" s="118">
        <v>0</v>
      </c>
      <c r="O60" s="118">
        <v>4</v>
      </c>
    </row>
    <row r="61" spans="1:15" s="71" customFormat="1" ht="20.100000000000001" customHeight="1">
      <c r="A61" s="75" t="s">
        <v>63</v>
      </c>
      <c r="B61" s="118">
        <v>147</v>
      </c>
      <c r="C61" s="118">
        <v>283</v>
      </c>
      <c r="D61" s="118">
        <v>8</v>
      </c>
      <c r="E61" s="118">
        <v>6</v>
      </c>
      <c r="F61" s="118">
        <v>13</v>
      </c>
      <c r="G61" s="118">
        <v>1</v>
      </c>
      <c r="H61" s="118">
        <v>12</v>
      </c>
      <c r="I61" s="118">
        <v>33</v>
      </c>
      <c r="J61" s="118">
        <v>6</v>
      </c>
      <c r="K61" s="118">
        <v>14</v>
      </c>
      <c r="L61" s="118">
        <v>80</v>
      </c>
      <c r="M61" s="118">
        <v>82</v>
      </c>
      <c r="N61" s="118">
        <v>0</v>
      </c>
      <c r="O61" s="118">
        <v>11</v>
      </c>
    </row>
    <row r="62" spans="1:15" ht="20.100000000000001" customHeight="1">
      <c r="A62" s="75" t="s">
        <v>64</v>
      </c>
      <c r="B62" s="118">
        <v>296</v>
      </c>
      <c r="C62" s="118">
        <v>385</v>
      </c>
      <c r="D62" s="118">
        <v>39</v>
      </c>
      <c r="E62" s="118">
        <v>82</v>
      </c>
      <c r="F62" s="118">
        <v>55</v>
      </c>
      <c r="G62" s="118">
        <v>63</v>
      </c>
      <c r="H62" s="118">
        <v>103</v>
      </c>
      <c r="I62" s="118">
        <v>37</v>
      </c>
      <c r="J62" s="118">
        <v>19</v>
      </c>
      <c r="K62" s="118">
        <v>58</v>
      </c>
      <c r="L62" s="118">
        <v>7</v>
      </c>
      <c r="M62" s="118">
        <v>10</v>
      </c>
      <c r="N62" s="118">
        <v>7</v>
      </c>
      <c r="O62" s="118">
        <v>12</v>
      </c>
    </row>
    <row r="63" spans="1:15" ht="20.100000000000001" customHeight="1">
      <c r="A63" s="75" t="s">
        <v>65</v>
      </c>
      <c r="B63" s="118">
        <v>471</v>
      </c>
      <c r="C63" s="118">
        <v>769</v>
      </c>
      <c r="D63" s="118">
        <v>60</v>
      </c>
      <c r="E63" s="118">
        <v>85</v>
      </c>
      <c r="F63" s="118">
        <v>46</v>
      </c>
      <c r="G63" s="118">
        <v>74</v>
      </c>
      <c r="H63" s="118">
        <v>173</v>
      </c>
      <c r="I63" s="118">
        <v>57</v>
      </c>
      <c r="J63" s="118">
        <v>45</v>
      </c>
      <c r="K63" s="118">
        <v>66</v>
      </c>
      <c r="L63" s="118">
        <v>20</v>
      </c>
      <c r="M63" s="118">
        <v>40</v>
      </c>
      <c r="N63" s="118">
        <v>7</v>
      </c>
      <c r="O63" s="118">
        <v>32</v>
      </c>
    </row>
    <row r="64" spans="1:15" s="71" customFormat="1" ht="20.100000000000001" customHeight="1">
      <c r="A64" s="75" t="s">
        <v>66</v>
      </c>
      <c r="B64" s="118">
        <v>351</v>
      </c>
      <c r="C64" s="118">
        <v>559</v>
      </c>
      <c r="D64" s="118">
        <v>19</v>
      </c>
      <c r="E64" s="118">
        <v>161</v>
      </c>
      <c r="F64" s="118">
        <v>23</v>
      </c>
      <c r="G64" s="118">
        <v>32</v>
      </c>
      <c r="H64" s="118">
        <v>131</v>
      </c>
      <c r="I64" s="118">
        <v>33</v>
      </c>
      <c r="J64" s="118">
        <v>31</v>
      </c>
      <c r="K64" s="118">
        <v>47</v>
      </c>
      <c r="L64" s="118">
        <v>39</v>
      </c>
      <c r="M64" s="118">
        <v>46</v>
      </c>
      <c r="N64" s="118">
        <v>5</v>
      </c>
      <c r="O64" s="118">
        <v>23</v>
      </c>
    </row>
    <row r="65" spans="1:15" ht="20.100000000000001" customHeight="1">
      <c r="A65" s="71" t="s">
        <v>67</v>
      </c>
      <c r="B65" s="124">
        <v>1440</v>
      </c>
      <c r="C65" s="124">
        <v>988</v>
      </c>
      <c r="D65" s="124">
        <v>247</v>
      </c>
      <c r="E65" s="124">
        <v>89</v>
      </c>
      <c r="F65" s="124">
        <v>430</v>
      </c>
      <c r="G65" s="124">
        <v>196</v>
      </c>
      <c r="H65" s="124">
        <v>95</v>
      </c>
      <c r="I65" s="124">
        <v>104</v>
      </c>
      <c r="J65" s="124">
        <v>181</v>
      </c>
      <c r="K65" s="124">
        <v>66</v>
      </c>
      <c r="L65" s="124">
        <v>54</v>
      </c>
      <c r="M65" s="124">
        <v>50</v>
      </c>
      <c r="N65" s="124">
        <v>38</v>
      </c>
      <c r="O65" s="124">
        <v>36</v>
      </c>
    </row>
    <row r="66" spans="1:15" ht="20.100000000000001" customHeight="1">
      <c r="A66" s="75" t="s">
        <v>68</v>
      </c>
      <c r="B66" s="117">
        <v>1176</v>
      </c>
      <c r="C66" s="117">
        <v>713</v>
      </c>
      <c r="D66" s="117">
        <v>214</v>
      </c>
      <c r="E66" s="117">
        <v>71</v>
      </c>
      <c r="F66" s="117">
        <v>407</v>
      </c>
      <c r="G66" s="117">
        <v>151</v>
      </c>
      <c r="H66" s="117">
        <v>64</v>
      </c>
      <c r="I66" s="117">
        <v>65</v>
      </c>
      <c r="J66" s="117">
        <v>155</v>
      </c>
      <c r="K66" s="117">
        <v>43</v>
      </c>
      <c r="L66" s="117">
        <v>49</v>
      </c>
      <c r="M66" s="117">
        <v>44</v>
      </c>
      <c r="N66" s="117">
        <v>19</v>
      </c>
      <c r="O66" s="117">
        <v>20</v>
      </c>
    </row>
    <row r="67" spans="1:15" ht="20.100000000000001" customHeight="1">
      <c r="A67" s="75" t="s">
        <v>69</v>
      </c>
      <c r="B67" s="117">
        <v>254</v>
      </c>
      <c r="C67" s="117">
        <v>274</v>
      </c>
      <c r="D67" s="117">
        <v>24</v>
      </c>
      <c r="E67" s="117">
        <v>18</v>
      </c>
      <c r="F67" s="117">
        <v>23</v>
      </c>
      <c r="G67" s="117">
        <v>45</v>
      </c>
      <c r="H67" s="117">
        <v>31</v>
      </c>
      <c r="I67" s="117">
        <v>39</v>
      </c>
      <c r="J67" s="117">
        <v>26</v>
      </c>
      <c r="K67" s="117">
        <v>23</v>
      </c>
      <c r="L67" s="117">
        <v>5</v>
      </c>
      <c r="M67" s="117">
        <v>6</v>
      </c>
      <c r="N67" s="117">
        <v>19</v>
      </c>
      <c r="O67" s="117">
        <v>16</v>
      </c>
    </row>
    <row r="68" spans="1:15" ht="20.100000000000001" customHeight="1">
      <c r="A68" s="75" t="s">
        <v>70</v>
      </c>
      <c r="B68" s="117">
        <v>10</v>
      </c>
      <c r="C68" s="117">
        <v>1</v>
      </c>
      <c r="D68" s="117">
        <v>9</v>
      </c>
      <c r="E68" s="117">
        <v>0</v>
      </c>
      <c r="F68" s="117">
        <v>0</v>
      </c>
      <c r="G68" s="117">
        <v>0</v>
      </c>
      <c r="H68" s="117">
        <v>0</v>
      </c>
      <c r="I68" s="117">
        <v>0</v>
      </c>
      <c r="J68" s="117">
        <v>0</v>
      </c>
      <c r="K68" s="117">
        <v>0</v>
      </c>
      <c r="L68" s="117">
        <v>0</v>
      </c>
      <c r="M68" s="117">
        <v>0</v>
      </c>
      <c r="N68" s="117">
        <v>0</v>
      </c>
      <c r="O68" s="117">
        <v>0</v>
      </c>
    </row>
    <row r="69" spans="1:15" s="71" customFormat="1" ht="20.100000000000001" customHeight="1" thickBot="1">
      <c r="A69" s="78" t="s">
        <v>71</v>
      </c>
      <c r="B69" s="134">
        <v>0</v>
      </c>
      <c r="C69" s="134">
        <v>1</v>
      </c>
      <c r="D69" s="134">
        <v>0</v>
      </c>
      <c r="E69" s="134">
        <v>0</v>
      </c>
      <c r="F69" s="134">
        <v>0</v>
      </c>
      <c r="G69" s="134">
        <v>0</v>
      </c>
      <c r="H69" s="134">
        <v>0</v>
      </c>
      <c r="I69" s="134">
        <v>0</v>
      </c>
      <c r="J69" s="134">
        <v>0</v>
      </c>
      <c r="K69" s="134">
        <v>0</v>
      </c>
      <c r="L69" s="134">
        <v>0</v>
      </c>
      <c r="M69" s="134">
        <v>0</v>
      </c>
      <c r="N69" s="134">
        <v>0</v>
      </c>
      <c r="O69" s="134">
        <v>0</v>
      </c>
    </row>
    <row r="70" spans="1:15" s="263" customFormat="1" ht="20.100000000000001" customHeight="1">
      <c r="A70" s="186" t="s">
        <v>425</v>
      </c>
      <c r="D70" s="191"/>
      <c r="E70" s="191"/>
      <c r="N70" s="191"/>
      <c r="O70" s="191" t="s">
        <v>80</v>
      </c>
    </row>
    <row r="71" spans="1:15" s="199" customFormat="1" ht="24.95" customHeight="1">
      <c r="A71" s="256" t="s">
        <v>491</v>
      </c>
    </row>
    <row r="72" spans="1:15" s="199" customFormat="1" ht="24.95" customHeight="1" thickBot="1">
      <c r="A72" s="181" t="s">
        <v>493</v>
      </c>
      <c r="B72" s="197"/>
      <c r="C72" s="197"/>
      <c r="D72" s="197"/>
      <c r="E72" s="197"/>
      <c r="F72" s="197"/>
      <c r="G72" s="197"/>
      <c r="H72" s="197"/>
      <c r="I72" s="197"/>
      <c r="J72" s="197"/>
      <c r="K72" s="197"/>
      <c r="L72" s="404" t="s">
        <v>88</v>
      </c>
      <c r="M72" s="198" t="s">
        <v>81</v>
      </c>
      <c r="N72" s="200"/>
    </row>
    <row r="73" spans="1:15" s="71" customFormat="1" ht="20.100000000000001" customHeight="1">
      <c r="A73" s="1473" t="s">
        <v>1</v>
      </c>
      <c r="B73" s="1496" t="s">
        <v>2</v>
      </c>
      <c r="C73" s="1497"/>
      <c r="D73" s="1497"/>
      <c r="E73" s="1497"/>
      <c r="F73" s="1497"/>
      <c r="G73" s="1497"/>
      <c r="H73" s="1497"/>
      <c r="I73" s="1497"/>
      <c r="J73" s="1497"/>
      <c r="K73" s="1497"/>
      <c r="L73" s="1497"/>
      <c r="M73" s="1497"/>
      <c r="N73" s="108"/>
    </row>
    <row r="74" spans="1:15" s="71" customFormat="1" ht="20.100000000000001" customHeight="1">
      <c r="A74" s="1474"/>
      <c r="B74" s="173" t="s">
        <v>82</v>
      </c>
      <c r="C74" s="173"/>
      <c r="D74" s="173" t="s">
        <v>83</v>
      </c>
      <c r="E74" s="173"/>
      <c r="F74" s="173" t="s">
        <v>84</v>
      </c>
      <c r="G74" s="173"/>
      <c r="H74" s="173" t="s">
        <v>85</v>
      </c>
      <c r="I74" s="173"/>
      <c r="J74" s="173" t="s">
        <v>86</v>
      </c>
      <c r="K74" s="173"/>
      <c r="L74" s="173" t="s">
        <v>87</v>
      </c>
      <c r="M74" s="203"/>
      <c r="N74" s="90"/>
      <c r="O74" s="90"/>
    </row>
    <row r="75" spans="1:15" s="71" customFormat="1" ht="20.100000000000001" customHeight="1">
      <c r="A75" s="1475"/>
      <c r="B75" s="60">
        <v>2010</v>
      </c>
      <c r="C75" s="60">
        <v>2011</v>
      </c>
      <c r="D75" s="60">
        <v>2010</v>
      </c>
      <c r="E75" s="60">
        <v>2011</v>
      </c>
      <c r="F75" s="60">
        <v>2010</v>
      </c>
      <c r="G75" s="60">
        <v>2011</v>
      </c>
      <c r="H75" s="60">
        <v>2010</v>
      </c>
      <c r="I75" s="60">
        <v>2011</v>
      </c>
      <c r="J75" s="60">
        <v>2010</v>
      </c>
      <c r="K75" s="60">
        <v>2011</v>
      </c>
      <c r="L75" s="60">
        <v>2010</v>
      </c>
      <c r="M75" s="91">
        <v>2011</v>
      </c>
      <c r="N75" s="90"/>
    </row>
    <row r="76" spans="1:15" s="71" customFormat="1" ht="20.100000000000001" customHeight="1">
      <c r="A76" s="67" t="s">
        <v>438</v>
      </c>
      <c r="B76" s="68">
        <v>11389</v>
      </c>
      <c r="C76" s="68">
        <v>36548</v>
      </c>
      <c r="D76" s="68">
        <v>14118</v>
      </c>
      <c r="E76" s="68">
        <v>32513</v>
      </c>
      <c r="F76" s="68">
        <v>13345</v>
      </c>
      <c r="G76" s="68">
        <v>29081</v>
      </c>
      <c r="H76" s="68">
        <v>14010</v>
      </c>
      <c r="I76" s="68">
        <v>41927</v>
      </c>
      <c r="J76" s="68">
        <v>15664</v>
      </c>
      <c r="K76" s="68">
        <v>54336</v>
      </c>
      <c r="L76" s="68">
        <v>29621</v>
      </c>
      <c r="M76" s="68">
        <v>89445</v>
      </c>
      <c r="N76" s="68"/>
      <c r="O76" s="68"/>
    </row>
    <row r="77" spans="1:15" s="71" customFormat="1" ht="20.100000000000001" customHeight="1">
      <c r="A77" s="71" t="s">
        <v>10</v>
      </c>
      <c r="B77" s="124">
        <v>1</v>
      </c>
      <c r="C77" s="124">
        <v>40</v>
      </c>
      <c r="D77" s="124">
        <v>11</v>
      </c>
      <c r="E77" s="124">
        <v>39</v>
      </c>
      <c r="F77" s="124">
        <v>11</v>
      </c>
      <c r="G77" s="124">
        <v>15</v>
      </c>
      <c r="H77" s="124">
        <v>153</v>
      </c>
      <c r="I77" s="124">
        <v>57</v>
      </c>
      <c r="J77" s="124">
        <v>19</v>
      </c>
      <c r="K77" s="124">
        <v>61</v>
      </c>
      <c r="L77" s="124">
        <v>80</v>
      </c>
      <c r="M77" s="124">
        <v>35</v>
      </c>
      <c r="N77" s="124"/>
      <c r="O77" s="124"/>
    </row>
    <row r="78" spans="1:15" ht="20.100000000000001" customHeight="1">
      <c r="A78" s="75" t="s">
        <v>11</v>
      </c>
      <c r="B78" s="118">
        <v>0</v>
      </c>
      <c r="C78" s="118">
        <v>21</v>
      </c>
      <c r="D78" s="118">
        <v>7</v>
      </c>
      <c r="E78" s="118">
        <v>22</v>
      </c>
      <c r="F78" s="118">
        <v>3</v>
      </c>
      <c r="G78" s="118">
        <v>6</v>
      </c>
      <c r="H78" s="118">
        <v>73</v>
      </c>
      <c r="I78" s="118">
        <v>52</v>
      </c>
      <c r="J78" s="118">
        <v>10</v>
      </c>
      <c r="K78" s="118">
        <v>32</v>
      </c>
      <c r="L78" s="118">
        <v>72</v>
      </c>
      <c r="M78" s="118">
        <v>25</v>
      </c>
      <c r="N78" s="92"/>
    </row>
    <row r="79" spans="1:15" ht="20.100000000000001" customHeight="1">
      <c r="A79" s="75" t="s">
        <v>12</v>
      </c>
      <c r="B79" s="118">
        <v>0</v>
      </c>
      <c r="C79" s="118">
        <v>0</v>
      </c>
      <c r="D79" s="118">
        <v>0</v>
      </c>
      <c r="E79" s="118">
        <v>5</v>
      </c>
      <c r="F79" s="118">
        <v>0</v>
      </c>
      <c r="G79" s="118">
        <v>1</v>
      </c>
      <c r="H79" s="118">
        <v>1</v>
      </c>
      <c r="I79" s="118">
        <v>2</v>
      </c>
      <c r="J79" s="118">
        <v>3</v>
      </c>
      <c r="K79" s="118">
        <v>0</v>
      </c>
      <c r="L79" s="118">
        <v>0</v>
      </c>
      <c r="M79" s="118">
        <v>0</v>
      </c>
      <c r="N79" s="92"/>
    </row>
    <row r="80" spans="1:15" ht="20.100000000000001" customHeight="1">
      <c r="A80" s="75" t="s">
        <v>13</v>
      </c>
      <c r="B80" s="118">
        <v>0</v>
      </c>
      <c r="C80" s="118">
        <v>0</v>
      </c>
      <c r="D80" s="118">
        <v>0</v>
      </c>
      <c r="E80" s="118">
        <v>0</v>
      </c>
      <c r="F80" s="118">
        <v>0</v>
      </c>
      <c r="G80" s="118">
        <v>0</v>
      </c>
      <c r="H80" s="118">
        <v>0</v>
      </c>
      <c r="I80" s="118">
        <v>0</v>
      </c>
      <c r="J80" s="118">
        <v>0</v>
      </c>
      <c r="K80" s="118">
        <v>0</v>
      </c>
      <c r="L80" s="118">
        <v>0</v>
      </c>
      <c r="M80" s="118">
        <v>0</v>
      </c>
      <c r="N80" s="92"/>
    </row>
    <row r="81" spans="1:14" ht="20.100000000000001" customHeight="1">
      <c r="A81" s="75" t="s">
        <v>14</v>
      </c>
      <c r="B81" s="118">
        <v>0</v>
      </c>
      <c r="C81" s="118">
        <v>0</v>
      </c>
      <c r="D81" s="118">
        <v>0</v>
      </c>
      <c r="E81" s="118">
        <v>0</v>
      </c>
      <c r="F81" s="118">
        <v>0</v>
      </c>
      <c r="G81" s="118">
        <v>0</v>
      </c>
      <c r="H81" s="118">
        <v>0</v>
      </c>
      <c r="I81" s="118">
        <v>0</v>
      </c>
      <c r="J81" s="118">
        <v>0</v>
      </c>
      <c r="K81" s="118">
        <v>1</v>
      </c>
      <c r="L81" s="118">
        <v>0</v>
      </c>
      <c r="M81" s="118">
        <v>0</v>
      </c>
      <c r="N81" s="92"/>
    </row>
    <row r="82" spans="1:14" ht="20.100000000000001" customHeight="1">
      <c r="A82" s="75" t="s">
        <v>15</v>
      </c>
      <c r="B82" s="118">
        <v>1</v>
      </c>
      <c r="C82" s="118">
        <v>19</v>
      </c>
      <c r="D82" s="118">
        <v>4</v>
      </c>
      <c r="E82" s="118">
        <v>12</v>
      </c>
      <c r="F82" s="118">
        <v>8</v>
      </c>
      <c r="G82" s="118">
        <v>8</v>
      </c>
      <c r="H82" s="118">
        <v>79</v>
      </c>
      <c r="I82" s="118">
        <v>3</v>
      </c>
      <c r="J82" s="118">
        <v>6</v>
      </c>
      <c r="K82" s="118">
        <v>28</v>
      </c>
      <c r="L82" s="118">
        <v>8</v>
      </c>
      <c r="M82" s="118">
        <v>10</v>
      </c>
      <c r="N82" s="92"/>
    </row>
    <row r="83" spans="1:14" s="71" customFormat="1" ht="20.100000000000001" customHeight="1">
      <c r="A83" s="71" t="s">
        <v>16</v>
      </c>
      <c r="B83" s="124">
        <v>11</v>
      </c>
      <c r="C83" s="124">
        <v>76</v>
      </c>
      <c r="D83" s="124">
        <v>45</v>
      </c>
      <c r="E83" s="124">
        <v>135</v>
      </c>
      <c r="F83" s="124">
        <v>112</v>
      </c>
      <c r="G83" s="124">
        <v>171</v>
      </c>
      <c r="H83" s="124">
        <v>38</v>
      </c>
      <c r="I83" s="124">
        <v>163</v>
      </c>
      <c r="J83" s="124">
        <v>61</v>
      </c>
      <c r="K83" s="124">
        <v>166</v>
      </c>
      <c r="L83" s="124">
        <v>64</v>
      </c>
      <c r="M83" s="124">
        <v>194</v>
      </c>
      <c r="N83" s="90"/>
    </row>
    <row r="84" spans="1:14" ht="20.100000000000001" customHeight="1">
      <c r="A84" s="75" t="s">
        <v>17</v>
      </c>
      <c r="B84" s="118">
        <v>3</v>
      </c>
      <c r="C84" s="118">
        <v>9</v>
      </c>
      <c r="D84" s="118">
        <v>12</v>
      </c>
      <c r="E84" s="118">
        <v>10</v>
      </c>
      <c r="F84" s="118">
        <v>21</v>
      </c>
      <c r="G84" s="118">
        <v>38</v>
      </c>
      <c r="H84" s="118">
        <v>11</v>
      </c>
      <c r="I84" s="118">
        <v>16</v>
      </c>
      <c r="J84" s="118">
        <v>29</v>
      </c>
      <c r="K84" s="118">
        <v>27</v>
      </c>
      <c r="L84" s="118">
        <v>38</v>
      </c>
      <c r="M84" s="118">
        <v>74</v>
      </c>
      <c r="N84" s="92"/>
    </row>
    <row r="85" spans="1:14" ht="20.100000000000001" customHeight="1">
      <c r="A85" s="75" t="s">
        <v>18</v>
      </c>
      <c r="B85" s="118">
        <v>1</v>
      </c>
      <c r="C85" s="118">
        <v>10</v>
      </c>
      <c r="D85" s="118">
        <v>3</v>
      </c>
      <c r="E85" s="118">
        <v>31</v>
      </c>
      <c r="F85" s="118">
        <v>0</v>
      </c>
      <c r="G85" s="118">
        <v>5</v>
      </c>
      <c r="H85" s="118">
        <v>3</v>
      </c>
      <c r="I85" s="118">
        <v>19</v>
      </c>
      <c r="J85" s="118">
        <v>3</v>
      </c>
      <c r="K85" s="118">
        <v>13</v>
      </c>
      <c r="L85" s="118">
        <v>7</v>
      </c>
      <c r="M85" s="118">
        <v>17</v>
      </c>
      <c r="N85" s="92"/>
    </row>
    <row r="86" spans="1:14" ht="20.100000000000001" customHeight="1">
      <c r="A86" s="75" t="s">
        <v>19</v>
      </c>
      <c r="B86" s="118">
        <v>1</v>
      </c>
      <c r="C86" s="118">
        <v>5</v>
      </c>
      <c r="D86" s="118">
        <v>5</v>
      </c>
      <c r="E86" s="118">
        <v>12</v>
      </c>
      <c r="F86" s="118">
        <v>9</v>
      </c>
      <c r="G86" s="118">
        <v>34</v>
      </c>
      <c r="H86" s="118">
        <v>9</v>
      </c>
      <c r="I86" s="118">
        <v>36</v>
      </c>
      <c r="J86" s="118">
        <v>8</v>
      </c>
      <c r="K86" s="118">
        <v>42</v>
      </c>
      <c r="L86" s="118">
        <v>4</v>
      </c>
      <c r="M86" s="118">
        <v>26</v>
      </c>
      <c r="N86" s="92"/>
    </row>
    <row r="87" spans="1:14" ht="20.100000000000001" customHeight="1">
      <c r="A87" s="75" t="s">
        <v>20</v>
      </c>
      <c r="B87" s="118">
        <v>2</v>
      </c>
      <c r="C87" s="118">
        <v>21</v>
      </c>
      <c r="D87" s="118">
        <v>3</v>
      </c>
      <c r="E87" s="118">
        <v>50</v>
      </c>
      <c r="F87" s="118">
        <v>1</v>
      </c>
      <c r="G87" s="118">
        <v>24</v>
      </c>
      <c r="H87" s="118">
        <v>3</v>
      </c>
      <c r="I87" s="118">
        <v>41</v>
      </c>
      <c r="J87" s="118">
        <v>4</v>
      </c>
      <c r="K87" s="118">
        <v>40</v>
      </c>
      <c r="L87" s="118">
        <v>7</v>
      </c>
      <c r="M87" s="118">
        <v>47</v>
      </c>
      <c r="N87" s="92"/>
    </row>
    <row r="88" spans="1:14" ht="20.100000000000001" customHeight="1">
      <c r="A88" s="75" t="s">
        <v>79</v>
      </c>
      <c r="B88" s="118">
        <v>4</v>
      </c>
      <c r="C88" s="118">
        <v>31</v>
      </c>
      <c r="D88" s="118">
        <v>22</v>
      </c>
      <c r="E88" s="118">
        <v>32</v>
      </c>
      <c r="F88" s="118">
        <v>81</v>
      </c>
      <c r="G88" s="118">
        <v>70</v>
      </c>
      <c r="H88" s="118">
        <v>12</v>
      </c>
      <c r="I88" s="118">
        <v>51</v>
      </c>
      <c r="J88" s="118">
        <v>17</v>
      </c>
      <c r="K88" s="118">
        <v>44</v>
      </c>
      <c r="L88" s="118">
        <v>8</v>
      </c>
      <c r="M88" s="118">
        <v>30</v>
      </c>
      <c r="N88" s="92"/>
    </row>
    <row r="89" spans="1:14" s="71" customFormat="1" ht="20.100000000000001" customHeight="1">
      <c r="A89" s="71" t="s">
        <v>21</v>
      </c>
      <c r="B89" s="124">
        <v>187</v>
      </c>
      <c r="C89" s="124">
        <v>302</v>
      </c>
      <c r="D89" s="124">
        <v>214</v>
      </c>
      <c r="E89" s="124">
        <v>178</v>
      </c>
      <c r="F89" s="124">
        <v>101</v>
      </c>
      <c r="G89" s="124">
        <v>242</v>
      </c>
      <c r="H89" s="124">
        <v>249</v>
      </c>
      <c r="I89" s="124">
        <v>224</v>
      </c>
      <c r="J89" s="124">
        <v>194</v>
      </c>
      <c r="K89" s="124">
        <v>301</v>
      </c>
      <c r="L89" s="124">
        <v>230</v>
      </c>
      <c r="M89" s="124">
        <v>362</v>
      </c>
      <c r="N89" s="90"/>
    </row>
    <row r="90" spans="1:14" ht="20.100000000000001" customHeight="1">
      <c r="A90" s="75" t="s">
        <v>22</v>
      </c>
      <c r="B90" s="118">
        <v>12</v>
      </c>
      <c r="C90" s="118">
        <v>30</v>
      </c>
      <c r="D90" s="118">
        <v>9</v>
      </c>
      <c r="E90" s="118">
        <v>17</v>
      </c>
      <c r="F90" s="118">
        <v>5</v>
      </c>
      <c r="G90" s="118">
        <v>12</v>
      </c>
      <c r="H90" s="118">
        <v>15</v>
      </c>
      <c r="I90" s="118">
        <v>24</v>
      </c>
      <c r="J90" s="118">
        <v>27</v>
      </c>
      <c r="K90" s="118">
        <v>29</v>
      </c>
      <c r="L90" s="118">
        <v>33</v>
      </c>
      <c r="M90" s="118">
        <v>34</v>
      </c>
      <c r="N90" s="92"/>
    </row>
    <row r="91" spans="1:14" ht="20.100000000000001" customHeight="1">
      <c r="A91" s="75" t="s">
        <v>23</v>
      </c>
      <c r="B91" s="118">
        <v>136</v>
      </c>
      <c r="C91" s="118">
        <v>199</v>
      </c>
      <c r="D91" s="118">
        <v>93</v>
      </c>
      <c r="E91" s="118">
        <v>125</v>
      </c>
      <c r="F91" s="118">
        <v>64</v>
      </c>
      <c r="G91" s="118">
        <v>149</v>
      </c>
      <c r="H91" s="118">
        <v>186</v>
      </c>
      <c r="I91" s="118">
        <v>147</v>
      </c>
      <c r="J91" s="118">
        <v>135</v>
      </c>
      <c r="K91" s="118">
        <v>235</v>
      </c>
      <c r="L91" s="118">
        <v>162</v>
      </c>
      <c r="M91" s="118">
        <v>272</v>
      </c>
      <c r="N91" s="92"/>
    </row>
    <row r="92" spans="1:14" ht="20.100000000000001" customHeight="1">
      <c r="A92" s="75" t="s">
        <v>24</v>
      </c>
      <c r="B92" s="118">
        <v>39</v>
      </c>
      <c r="C92" s="118">
        <v>73</v>
      </c>
      <c r="D92" s="118">
        <v>112</v>
      </c>
      <c r="E92" s="118">
        <v>36</v>
      </c>
      <c r="F92" s="118">
        <v>32</v>
      </c>
      <c r="G92" s="118">
        <v>81</v>
      </c>
      <c r="H92" s="118">
        <v>48</v>
      </c>
      <c r="I92" s="118">
        <v>53</v>
      </c>
      <c r="J92" s="118">
        <v>32</v>
      </c>
      <c r="K92" s="118">
        <v>37</v>
      </c>
      <c r="L92" s="118">
        <v>35</v>
      </c>
      <c r="M92" s="118">
        <v>56</v>
      </c>
      <c r="N92" s="92"/>
    </row>
    <row r="93" spans="1:14" s="71" customFormat="1" ht="20.100000000000001" customHeight="1">
      <c r="A93" s="71" t="s">
        <v>25</v>
      </c>
      <c r="B93" s="124">
        <v>10491</v>
      </c>
      <c r="C93" s="124">
        <v>34727</v>
      </c>
      <c r="D93" s="124">
        <v>13189</v>
      </c>
      <c r="E93" s="124">
        <v>30728</v>
      </c>
      <c r="F93" s="124">
        <v>12435</v>
      </c>
      <c r="G93" s="124">
        <v>26943</v>
      </c>
      <c r="H93" s="124">
        <v>12887</v>
      </c>
      <c r="I93" s="124">
        <v>39384</v>
      </c>
      <c r="J93" s="124">
        <v>14294</v>
      </c>
      <c r="K93" s="124">
        <v>51498</v>
      </c>
      <c r="L93" s="124">
        <v>27990</v>
      </c>
      <c r="M93" s="124">
        <v>86056</v>
      </c>
      <c r="N93" s="90"/>
    </row>
    <row r="94" spans="1:14" ht="20.100000000000001" customHeight="1">
      <c r="A94" s="75" t="s">
        <v>26</v>
      </c>
      <c r="B94" s="118">
        <v>5604</v>
      </c>
      <c r="C94" s="118">
        <v>24637</v>
      </c>
      <c r="D94" s="118">
        <v>6042</v>
      </c>
      <c r="E94" s="118">
        <v>21215</v>
      </c>
      <c r="F94" s="118">
        <v>4485</v>
      </c>
      <c r="G94" s="118">
        <v>13491</v>
      </c>
      <c r="H94" s="118">
        <v>5502</v>
      </c>
      <c r="I94" s="118">
        <v>27283</v>
      </c>
      <c r="J94" s="118">
        <v>7511</v>
      </c>
      <c r="K94" s="118">
        <v>39796</v>
      </c>
      <c r="L94" s="118">
        <v>17632</v>
      </c>
      <c r="M94" s="118">
        <v>71226</v>
      </c>
      <c r="N94" s="92"/>
    </row>
    <row r="95" spans="1:14" ht="20.100000000000001" customHeight="1">
      <c r="A95" s="75" t="s">
        <v>27</v>
      </c>
      <c r="B95" s="118">
        <v>5</v>
      </c>
      <c r="C95" s="118">
        <v>87</v>
      </c>
      <c r="D95" s="118">
        <v>9</v>
      </c>
      <c r="E95" s="118">
        <v>34</v>
      </c>
      <c r="F95" s="118">
        <v>7</v>
      </c>
      <c r="G95" s="118">
        <v>23</v>
      </c>
      <c r="H95" s="118">
        <v>1</v>
      </c>
      <c r="I95" s="118">
        <v>20</v>
      </c>
      <c r="J95" s="118">
        <v>8</v>
      </c>
      <c r="K95" s="118">
        <v>32</v>
      </c>
      <c r="L95" s="118">
        <v>11</v>
      </c>
      <c r="M95" s="118">
        <v>46</v>
      </c>
      <c r="N95" s="92"/>
    </row>
    <row r="96" spans="1:14" ht="20.100000000000001" customHeight="1">
      <c r="A96" s="75" t="s">
        <v>28</v>
      </c>
      <c r="B96" s="118">
        <v>258</v>
      </c>
      <c r="C96" s="118">
        <v>1852</v>
      </c>
      <c r="D96" s="118">
        <v>322</v>
      </c>
      <c r="E96" s="118">
        <v>1209</v>
      </c>
      <c r="F96" s="118">
        <v>154</v>
      </c>
      <c r="G96" s="118">
        <v>1783</v>
      </c>
      <c r="H96" s="118">
        <v>295</v>
      </c>
      <c r="I96" s="118">
        <v>2262</v>
      </c>
      <c r="J96" s="118">
        <v>306</v>
      </c>
      <c r="K96" s="118">
        <v>2037</v>
      </c>
      <c r="L96" s="118">
        <v>409</v>
      </c>
      <c r="M96" s="118">
        <v>1739</v>
      </c>
      <c r="N96" s="92"/>
    </row>
    <row r="97" spans="1:14" ht="20.100000000000001" customHeight="1">
      <c r="A97" s="75" t="s">
        <v>29</v>
      </c>
      <c r="B97" s="118">
        <v>76</v>
      </c>
      <c r="C97" s="118">
        <v>175</v>
      </c>
      <c r="D97" s="118">
        <v>85</v>
      </c>
      <c r="E97" s="118">
        <v>109</v>
      </c>
      <c r="F97" s="118">
        <v>44</v>
      </c>
      <c r="G97" s="118">
        <v>122</v>
      </c>
      <c r="H97" s="118">
        <v>50</v>
      </c>
      <c r="I97" s="118">
        <v>143</v>
      </c>
      <c r="J97" s="118">
        <v>145</v>
      </c>
      <c r="K97" s="118">
        <v>108</v>
      </c>
      <c r="L97" s="118">
        <v>175</v>
      </c>
      <c r="M97" s="118">
        <v>210</v>
      </c>
      <c r="N97" s="92"/>
    </row>
    <row r="98" spans="1:14" ht="20.100000000000001" customHeight="1">
      <c r="A98" s="75" t="s">
        <v>30</v>
      </c>
      <c r="B98" s="118">
        <v>88</v>
      </c>
      <c r="C98" s="118">
        <v>81</v>
      </c>
      <c r="D98" s="118">
        <v>68</v>
      </c>
      <c r="E98" s="118">
        <v>87</v>
      </c>
      <c r="F98" s="118">
        <v>67</v>
      </c>
      <c r="G98" s="118">
        <v>99</v>
      </c>
      <c r="H98" s="118">
        <v>64</v>
      </c>
      <c r="I98" s="118">
        <v>102</v>
      </c>
      <c r="J98" s="118">
        <v>110</v>
      </c>
      <c r="K98" s="118">
        <v>89</v>
      </c>
      <c r="L98" s="118">
        <v>73</v>
      </c>
      <c r="M98" s="118">
        <v>89</v>
      </c>
      <c r="N98" s="92"/>
    </row>
    <row r="99" spans="1:14" ht="20.100000000000001" customHeight="1">
      <c r="A99" s="75" t="s">
        <v>31</v>
      </c>
      <c r="B99" s="118">
        <v>0</v>
      </c>
      <c r="C99" s="118">
        <v>0</v>
      </c>
      <c r="D99" s="118">
        <v>0</v>
      </c>
      <c r="E99" s="118">
        <v>5</v>
      </c>
      <c r="F99" s="118">
        <v>0</v>
      </c>
      <c r="G99" s="118">
        <v>0</v>
      </c>
      <c r="H99" s="118">
        <v>0</v>
      </c>
      <c r="I99" s="118">
        <v>0</v>
      </c>
      <c r="J99" s="118">
        <v>0</v>
      </c>
      <c r="K99" s="118">
        <v>5</v>
      </c>
      <c r="L99" s="118">
        <v>0</v>
      </c>
      <c r="M99" s="118">
        <v>0</v>
      </c>
      <c r="N99" s="92"/>
    </row>
    <row r="100" spans="1:14" ht="20.100000000000001" customHeight="1">
      <c r="A100" s="75" t="s">
        <v>32</v>
      </c>
      <c r="B100" s="118">
        <v>24</v>
      </c>
      <c r="C100" s="118">
        <v>331</v>
      </c>
      <c r="D100" s="118">
        <v>196</v>
      </c>
      <c r="E100" s="118">
        <v>345</v>
      </c>
      <c r="F100" s="118">
        <v>25</v>
      </c>
      <c r="G100" s="118">
        <v>441</v>
      </c>
      <c r="H100" s="118">
        <v>24</v>
      </c>
      <c r="I100" s="118">
        <v>665</v>
      </c>
      <c r="J100" s="118">
        <v>62</v>
      </c>
      <c r="K100" s="118">
        <v>350</v>
      </c>
      <c r="L100" s="118">
        <v>83</v>
      </c>
      <c r="M100" s="118">
        <v>601</v>
      </c>
      <c r="N100" s="92"/>
    </row>
    <row r="101" spans="1:14" ht="20.100000000000001" customHeight="1">
      <c r="A101" s="75" t="s">
        <v>33</v>
      </c>
      <c r="B101" s="118">
        <v>266</v>
      </c>
      <c r="C101" s="118">
        <v>274</v>
      </c>
      <c r="D101" s="118">
        <v>172</v>
      </c>
      <c r="E101" s="118">
        <v>170</v>
      </c>
      <c r="F101" s="118">
        <v>125</v>
      </c>
      <c r="G101" s="118">
        <v>118</v>
      </c>
      <c r="H101" s="118">
        <v>206</v>
      </c>
      <c r="I101" s="118">
        <v>209</v>
      </c>
      <c r="J101" s="118">
        <v>151</v>
      </c>
      <c r="K101" s="118">
        <v>220</v>
      </c>
      <c r="L101" s="118">
        <v>113</v>
      </c>
      <c r="M101" s="118">
        <v>146</v>
      </c>
      <c r="N101" s="92"/>
    </row>
    <row r="102" spans="1:14" ht="20.100000000000001" customHeight="1">
      <c r="A102" s="75" t="s">
        <v>34</v>
      </c>
      <c r="B102" s="118">
        <v>0</v>
      </c>
      <c r="C102" s="118">
        <v>5</v>
      </c>
      <c r="D102" s="118">
        <v>0</v>
      </c>
      <c r="E102" s="118">
        <v>0</v>
      </c>
      <c r="F102" s="118">
        <v>0</v>
      </c>
      <c r="G102" s="118">
        <v>0</v>
      </c>
      <c r="H102" s="118">
        <v>0</v>
      </c>
      <c r="I102" s="118">
        <v>0</v>
      </c>
      <c r="J102" s="118">
        <v>0</v>
      </c>
      <c r="K102" s="118">
        <v>0</v>
      </c>
      <c r="L102" s="118">
        <v>0</v>
      </c>
      <c r="M102" s="118">
        <v>0</v>
      </c>
      <c r="N102" s="92"/>
    </row>
    <row r="103" spans="1:14" ht="20.100000000000001" customHeight="1">
      <c r="A103" s="75" t="s">
        <v>35</v>
      </c>
      <c r="B103" s="118">
        <v>0</v>
      </c>
      <c r="C103" s="118">
        <v>0</v>
      </c>
      <c r="D103" s="118">
        <v>0</v>
      </c>
      <c r="E103" s="118">
        <v>0</v>
      </c>
      <c r="F103" s="118">
        <v>0</v>
      </c>
      <c r="G103" s="118">
        <v>0</v>
      </c>
      <c r="H103" s="118">
        <v>0</v>
      </c>
      <c r="I103" s="118">
        <v>0</v>
      </c>
      <c r="J103" s="118">
        <v>0</v>
      </c>
      <c r="K103" s="118">
        <v>0</v>
      </c>
      <c r="L103" s="118">
        <v>0</v>
      </c>
      <c r="M103" s="118">
        <v>0</v>
      </c>
      <c r="N103" s="92"/>
    </row>
    <row r="104" spans="1:14" ht="20.100000000000001" customHeight="1">
      <c r="A104" s="75" t="s">
        <v>36</v>
      </c>
      <c r="B104" s="118">
        <v>4166</v>
      </c>
      <c r="C104" s="118">
        <v>7259</v>
      </c>
      <c r="D104" s="118">
        <v>6261</v>
      </c>
      <c r="E104" s="118">
        <v>7508</v>
      </c>
      <c r="F104" s="118">
        <v>7507</v>
      </c>
      <c r="G104" s="118">
        <v>10800</v>
      </c>
      <c r="H104" s="118">
        <v>6684</v>
      </c>
      <c r="I104" s="118">
        <v>8667</v>
      </c>
      <c r="J104" s="118">
        <v>5836</v>
      </c>
      <c r="K104" s="118">
        <v>8828</v>
      </c>
      <c r="L104" s="118">
        <v>9463</v>
      </c>
      <c r="M104" s="118">
        <v>11960</v>
      </c>
      <c r="N104" s="92"/>
    </row>
    <row r="105" spans="1:14" ht="20.100000000000001" customHeight="1">
      <c r="A105" s="75" t="s">
        <v>37</v>
      </c>
      <c r="B105" s="118">
        <v>4</v>
      </c>
      <c r="C105" s="118">
        <v>26</v>
      </c>
      <c r="D105" s="118">
        <v>34</v>
      </c>
      <c r="E105" s="118">
        <v>46</v>
      </c>
      <c r="F105" s="118">
        <v>21</v>
      </c>
      <c r="G105" s="118">
        <v>66</v>
      </c>
      <c r="H105" s="118">
        <v>61</v>
      </c>
      <c r="I105" s="118">
        <v>33</v>
      </c>
      <c r="J105" s="118">
        <v>165</v>
      </c>
      <c r="K105" s="118">
        <v>33</v>
      </c>
      <c r="L105" s="118">
        <v>31</v>
      </c>
      <c r="M105" s="118">
        <v>39</v>
      </c>
      <c r="N105" s="92"/>
    </row>
    <row r="106" spans="1:14" s="71" customFormat="1" ht="20.100000000000001" customHeight="1">
      <c r="A106" s="71" t="s">
        <v>38</v>
      </c>
      <c r="B106" s="124">
        <v>138</v>
      </c>
      <c r="C106" s="124">
        <v>189</v>
      </c>
      <c r="D106" s="124">
        <v>125</v>
      </c>
      <c r="E106" s="124">
        <v>243</v>
      </c>
      <c r="F106" s="124">
        <v>39</v>
      </c>
      <c r="G106" s="124">
        <v>293</v>
      </c>
      <c r="H106" s="124">
        <v>37</v>
      </c>
      <c r="I106" s="124">
        <v>226</v>
      </c>
      <c r="J106" s="124">
        <v>169</v>
      </c>
      <c r="K106" s="124">
        <v>247</v>
      </c>
      <c r="L106" s="124">
        <v>122</v>
      </c>
      <c r="M106" s="124">
        <v>148</v>
      </c>
      <c r="N106" s="90"/>
    </row>
    <row r="107" spans="1:14" ht="20.100000000000001" customHeight="1">
      <c r="A107" s="75" t="s">
        <v>39</v>
      </c>
      <c r="B107" s="118">
        <v>1</v>
      </c>
      <c r="C107" s="118">
        <v>2</v>
      </c>
      <c r="D107" s="118">
        <v>5</v>
      </c>
      <c r="E107" s="118">
        <v>56</v>
      </c>
      <c r="F107" s="118">
        <v>0</v>
      </c>
      <c r="G107" s="118">
        <v>7</v>
      </c>
      <c r="H107" s="118">
        <v>0</v>
      </c>
      <c r="I107" s="118">
        <v>1</v>
      </c>
      <c r="J107" s="118">
        <v>1</v>
      </c>
      <c r="K107" s="118">
        <v>14</v>
      </c>
      <c r="L107" s="118">
        <v>9</v>
      </c>
      <c r="M107" s="118">
        <v>4</v>
      </c>
      <c r="N107" s="92"/>
    </row>
    <row r="108" spans="1:14" ht="20.100000000000001" customHeight="1">
      <c r="A108" s="75" t="s">
        <v>40</v>
      </c>
      <c r="B108" s="118">
        <v>113</v>
      </c>
      <c r="C108" s="118">
        <v>1</v>
      </c>
      <c r="D108" s="118">
        <v>9</v>
      </c>
      <c r="E108" s="118">
        <v>1</v>
      </c>
      <c r="F108" s="118">
        <v>1</v>
      </c>
      <c r="G108" s="118">
        <v>1</v>
      </c>
      <c r="H108" s="118">
        <v>1</v>
      </c>
      <c r="I108" s="118">
        <v>8</v>
      </c>
      <c r="J108" s="118">
        <v>9</v>
      </c>
      <c r="K108" s="118">
        <v>9</v>
      </c>
      <c r="L108" s="118">
        <v>14</v>
      </c>
      <c r="M108" s="118">
        <v>8</v>
      </c>
      <c r="N108" s="92"/>
    </row>
    <row r="109" spans="1:14" ht="20.100000000000001" customHeight="1">
      <c r="A109" s="75" t="s">
        <v>41</v>
      </c>
      <c r="B109" s="118">
        <v>12</v>
      </c>
      <c r="C109" s="118">
        <v>1</v>
      </c>
      <c r="D109" s="118">
        <v>16</v>
      </c>
      <c r="E109" s="118">
        <v>6</v>
      </c>
      <c r="F109" s="118">
        <v>5</v>
      </c>
      <c r="G109" s="118">
        <v>3</v>
      </c>
      <c r="H109" s="118">
        <v>16</v>
      </c>
      <c r="I109" s="118">
        <v>1</v>
      </c>
      <c r="J109" s="118">
        <v>4</v>
      </c>
      <c r="K109" s="118">
        <v>37</v>
      </c>
      <c r="L109" s="118">
        <v>6</v>
      </c>
      <c r="M109" s="118">
        <v>17</v>
      </c>
      <c r="N109" s="92"/>
    </row>
    <row r="110" spans="1:14" ht="20.100000000000001" customHeight="1">
      <c r="A110" s="75" t="s">
        <v>42</v>
      </c>
      <c r="B110" s="118">
        <v>4</v>
      </c>
      <c r="C110" s="118">
        <v>8</v>
      </c>
      <c r="D110" s="118">
        <v>15</v>
      </c>
      <c r="E110" s="118">
        <v>6</v>
      </c>
      <c r="F110" s="118">
        <v>3</v>
      </c>
      <c r="G110" s="118">
        <v>9</v>
      </c>
      <c r="H110" s="118">
        <v>1</v>
      </c>
      <c r="I110" s="118">
        <v>1</v>
      </c>
      <c r="J110" s="118">
        <v>6</v>
      </c>
      <c r="K110" s="118">
        <v>8</v>
      </c>
      <c r="L110" s="118">
        <v>6</v>
      </c>
      <c r="M110" s="118">
        <v>7</v>
      </c>
      <c r="N110" s="92"/>
    </row>
    <row r="111" spans="1:14" ht="20.100000000000001" customHeight="1">
      <c r="A111" s="75" t="s">
        <v>43</v>
      </c>
      <c r="B111" s="118">
        <v>5</v>
      </c>
      <c r="C111" s="118">
        <v>9</v>
      </c>
      <c r="D111" s="118">
        <v>8</v>
      </c>
      <c r="E111" s="118">
        <v>5</v>
      </c>
      <c r="F111" s="118">
        <v>9</v>
      </c>
      <c r="G111" s="118">
        <v>14</v>
      </c>
      <c r="H111" s="118">
        <v>5</v>
      </c>
      <c r="I111" s="118">
        <v>14</v>
      </c>
      <c r="J111" s="118">
        <v>11</v>
      </c>
      <c r="K111" s="118">
        <v>36</v>
      </c>
      <c r="L111" s="118">
        <v>3</v>
      </c>
      <c r="M111" s="118">
        <v>15</v>
      </c>
      <c r="N111" s="92"/>
    </row>
    <row r="112" spans="1:14" ht="20.100000000000001" customHeight="1">
      <c r="A112" s="75" t="s">
        <v>44</v>
      </c>
      <c r="B112" s="118">
        <v>3</v>
      </c>
      <c r="C112" s="118">
        <v>168</v>
      </c>
      <c r="D112" s="118">
        <v>72</v>
      </c>
      <c r="E112" s="118">
        <v>169</v>
      </c>
      <c r="F112" s="118">
        <v>21</v>
      </c>
      <c r="G112" s="118">
        <v>259</v>
      </c>
      <c r="H112" s="118">
        <v>14</v>
      </c>
      <c r="I112" s="118">
        <v>201</v>
      </c>
      <c r="J112" s="118">
        <v>138</v>
      </c>
      <c r="K112" s="118">
        <v>143</v>
      </c>
      <c r="L112" s="118">
        <v>84</v>
      </c>
      <c r="M112" s="118">
        <v>97</v>
      </c>
      <c r="N112" s="92"/>
    </row>
    <row r="113" spans="1:14" ht="20.100000000000001" customHeight="1">
      <c r="A113" s="71" t="s">
        <v>45</v>
      </c>
      <c r="B113" s="124">
        <v>505</v>
      </c>
      <c r="C113" s="124">
        <v>1144</v>
      </c>
      <c r="D113" s="124">
        <v>481</v>
      </c>
      <c r="E113" s="124">
        <v>1149</v>
      </c>
      <c r="F113" s="124">
        <v>598</v>
      </c>
      <c r="G113" s="124">
        <v>1346</v>
      </c>
      <c r="H113" s="124">
        <v>617</v>
      </c>
      <c r="I113" s="124">
        <v>1806</v>
      </c>
      <c r="J113" s="124">
        <v>842</v>
      </c>
      <c r="K113" s="124">
        <v>1988</v>
      </c>
      <c r="L113" s="124">
        <v>1012</v>
      </c>
      <c r="M113" s="124">
        <v>2526</v>
      </c>
      <c r="N113" s="92"/>
    </row>
    <row r="114" spans="1:14" ht="20.100000000000001" customHeight="1">
      <c r="A114" s="75" t="s">
        <v>46</v>
      </c>
      <c r="B114" s="118">
        <v>73</v>
      </c>
      <c r="C114" s="118">
        <v>134</v>
      </c>
      <c r="D114" s="118">
        <v>65</v>
      </c>
      <c r="E114" s="118">
        <v>197</v>
      </c>
      <c r="F114" s="118">
        <v>95</v>
      </c>
      <c r="G114" s="118">
        <v>142</v>
      </c>
      <c r="H114" s="118">
        <v>150</v>
      </c>
      <c r="I114" s="118">
        <v>552</v>
      </c>
      <c r="J114" s="118">
        <v>219</v>
      </c>
      <c r="K114" s="118">
        <v>407</v>
      </c>
      <c r="L114" s="118">
        <v>189</v>
      </c>
      <c r="M114" s="118">
        <v>339</v>
      </c>
      <c r="N114" s="92"/>
    </row>
    <row r="115" spans="1:14" ht="20.100000000000001" customHeight="1">
      <c r="A115" s="75" t="s">
        <v>47</v>
      </c>
      <c r="B115" s="118">
        <v>2</v>
      </c>
      <c r="C115" s="118">
        <v>18</v>
      </c>
      <c r="D115" s="118">
        <v>7</v>
      </c>
      <c r="E115" s="118">
        <v>14</v>
      </c>
      <c r="F115" s="118">
        <v>7</v>
      </c>
      <c r="G115" s="118">
        <v>14</v>
      </c>
      <c r="H115" s="118">
        <v>14</v>
      </c>
      <c r="I115" s="118">
        <v>37</v>
      </c>
      <c r="J115" s="118">
        <v>16</v>
      </c>
      <c r="K115" s="118">
        <v>23</v>
      </c>
      <c r="L115" s="118">
        <v>16</v>
      </c>
      <c r="M115" s="118">
        <v>42</v>
      </c>
      <c r="N115" s="92"/>
    </row>
    <row r="116" spans="1:14" ht="20.100000000000001" customHeight="1">
      <c r="A116" s="75" t="s">
        <v>48</v>
      </c>
      <c r="B116" s="118">
        <v>6</v>
      </c>
      <c r="C116" s="118">
        <v>23</v>
      </c>
      <c r="D116" s="118">
        <v>0</v>
      </c>
      <c r="E116" s="118">
        <v>13</v>
      </c>
      <c r="F116" s="118">
        <v>10</v>
      </c>
      <c r="G116" s="118">
        <v>37</v>
      </c>
      <c r="H116" s="118">
        <v>8</v>
      </c>
      <c r="I116" s="118">
        <v>35</v>
      </c>
      <c r="J116" s="118">
        <v>19</v>
      </c>
      <c r="K116" s="118">
        <v>52</v>
      </c>
      <c r="L116" s="118">
        <v>8</v>
      </c>
      <c r="M116" s="118">
        <v>66</v>
      </c>
      <c r="N116" s="92"/>
    </row>
    <row r="117" spans="1:14" ht="20.100000000000001" customHeight="1">
      <c r="A117" s="75" t="s">
        <v>49</v>
      </c>
      <c r="B117" s="118">
        <v>6</v>
      </c>
      <c r="C117" s="118">
        <v>11</v>
      </c>
      <c r="D117" s="118">
        <v>7</v>
      </c>
      <c r="E117" s="118">
        <v>4</v>
      </c>
      <c r="F117" s="118">
        <v>3</v>
      </c>
      <c r="G117" s="118">
        <v>9</v>
      </c>
      <c r="H117" s="118">
        <v>9</v>
      </c>
      <c r="I117" s="118">
        <v>13</v>
      </c>
      <c r="J117" s="118">
        <v>10</v>
      </c>
      <c r="K117" s="118">
        <v>10</v>
      </c>
      <c r="L117" s="118">
        <v>5</v>
      </c>
      <c r="M117" s="118">
        <v>11</v>
      </c>
      <c r="N117" s="92"/>
    </row>
    <row r="118" spans="1:14" ht="20.100000000000001" customHeight="1">
      <c r="A118" s="75" t="s">
        <v>50</v>
      </c>
      <c r="B118" s="118">
        <v>80</v>
      </c>
      <c r="C118" s="118">
        <v>208</v>
      </c>
      <c r="D118" s="118">
        <v>92</v>
      </c>
      <c r="E118" s="118">
        <v>210</v>
      </c>
      <c r="F118" s="118">
        <v>106</v>
      </c>
      <c r="G118" s="118">
        <v>256</v>
      </c>
      <c r="H118" s="118">
        <v>85</v>
      </c>
      <c r="I118" s="118">
        <v>241</v>
      </c>
      <c r="J118" s="118">
        <v>106</v>
      </c>
      <c r="K118" s="118">
        <v>319</v>
      </c>
      <c r="L118" s="118">
        <v>137</v>
      </c>
      <c r="M118" s="118">
        <v>381</v>
      </c>
      <c r="N118" s="92"/>
    </row>
    <row r="119" spans="1:14" ht="20.100000000000001" customHeight="1">
      <c r="A119" s="75" t="s">
        <v>51</v>
      </c>
      <c r="B119" s="118">
        <v>6</v>
      </c>
      <c r="C119" s="118">
        <v>9</v>
      </c>
      <c r="D119" s="118">
        <v>4</v>
      </c>
      <c r="E119" s="118">
        <v>1</v>
      </c>
      <c r="F119" s="118">
        <v>3</v>
      </c>
      <c r="G119" s="118">
        <v>1</v>
      </c>
      <c r="H119" s="118">
        <v>0</v>
      </c>
      <c r="I119" s="118">
        <v>6</v>
      </c>
      <c r="J119" s="118">
        <v>15</v>
      </c>
      <c r="K119" s="118">
        <v>9</v>
      </c>
      <c r="L119" s="118">
        <v>5</v>
      </c>
      <c r="M119" s="118">
        <v>10</v>
      </c>
      <c r="N119" s="92"/>
    </row>
    <row r="120" spans="1:14" ht="20.100000000000001" customHeight="1">
      <c r="A120" s="75" t="s">
        <v>52</v>
      </c>
      <c r="B120" s="118">
        <v>50</v>
      </c>
      <c r="C120" s="118">
        <v>105</v>
      </c>
      <c r="D120" s="118">
        <v>41</v>
      </c>
      <c r="E120" s="118">
        <v>98</v>
      </c>
      <c r="F120" s="118">
        <v>49</v>
      </c>
      <c r="G120" s="118">
        <v>171</v>
      </c>
      <c r="H120" s="118">
        <v>42</v>
      </c>
      <c r="I120" s="118">
        <v>127</v>
      </c>
      <c r="J120" s="118">
        <v>65</v>
      </c>
      <c r="K120" s="118">
        <v>163</v>
      </c>
      <c r="L120" s="118">
        <v>210</v>
      </c>
      <c r="M120" s="118">
        <v>232</v>
      </c>
      <c r="N120" s="92"/>
    </row>
    <row r="121" spans="1:14" ht="20.100000000000001" customHeight="1">
      <c r="A121" s="75" t="s">
        <v>53</v>
      </c>
      <c r="B121" s="118">
        <v>0</v>
      </c>
      <c r="C121" s="118">
        <v>19</v>
      </c>
      <c r="D121" s="118">
        <v>4</v>
      </c>
      <c r="E121" s="118">
        <v>9</v>
      </c>
      <c r="F121" s="118">
        <v>0</v>
      </c>
      <c r="G121" s="118">
        <v>8</v>
      </c>
      <c r="H121" s="118">
        <v>1</v>
      </c>
      <c r="I121" s="118">
        <v>33</v>
      </c>
      <c r="J121" s="118">
        <v>6</v>
      </c>
      <c r="K121" s="118">
        <v>11</v>
      </c>
      <c r="L121" s="118">
        <v>37</v>
      </c>
      <c r="M121" s="118">
        <v>55</v>
      </c>
      <c r="N121" s="92"/>
    </row>
    <row r="122" spans="1:14" ht="20.100000000000001" customHeight="1">
      <c r="A122" s="75" t="s">
        <v>54</v>
      </c>
      <c r="B122" s="118">
        <v>21</v>
      </c>
      <c r="C122" s="118">
        <v>13</v>
      </c>
      <c r="D122" s="118">
        <v>14</v>
      </c>
      <c r="E122" s="118">
        <v>26</v>
      </c>
      <c r="F122" s="118">
        <v>12</v>
      </c>
      <c r="G122" s="118">
        <v>34</v>
      </c>
      <c r="H122" s="118">
        <v>15</v>
      </c>
      <c r="I122" s="118">
        <v>34</v>
      </c>
      <c r="J122" s="118">
        <v>30</v>
      </c>
      <c r="K122" s="118">
        <v>58</v>
      </c>
      <c r="L122" s="118">
        <v>42</v>
      </c>
      <c r="M122" s="118">
        <v>34</v>
      </c>
      <c r="N122" s="92"/>
    </row>
    <row r="123" spans="1:14" ht="20.100000000000001" customHeight="1">
      <c r="A123" s="75" t="s">
        <v>55</v>
      </c>
      <c r="B123" s="118">
        <v>0</v>
      </c>
      <c r="C123" s="118">
        <v>8</v>
      </c>
      <c r="D123" s="118">
        <v>0</v>
      </c>
      <c r="E123" s="118">
        <v>0</v>
      </c>
      <c r="F123" s="118">
        <v>0</v>
      </c>
      <c r="G123" s="118">
        <v>5</v>
      </c>
      <c r="H123" s="118">
        <v>3</v>
      </c>
      <c r="I123" s="118">
        <v>7</v>
      </c>
      <c r="J123" s="118">
        <v>1</v>
      </c>
      <c r="K123" s="118">
        <v>2</v>
      </c>
      <c r="L123" s="118">
        <v>1</v>
      </c>
      <c r="M123" s="118">
        <v>7</v>
      </c>
      <c r="N123" s="92"/>
    </row>
    <row r="124" spans="1:14" ht="20.100000000000001" customHeight="1">
      <c r="A124" s="75" t="s">
        <v>56</v>
      </c>
      <c r="B124" s="118">
        <v>120</v>
      </c>
      <c r="C124" s="118">
        <v>74</v>
      </c>
      <c r="D124" s="118">
        <v>115</v>
      </c>
      <c r="E124" s="118">
        <v>59</v>
      </c>
      <c r="F124" s="118">
        <v>115</v>
      </c>
      <c r="G124" s="118">
        <v>64</v>
      </c>
      <c r="H124" s="118">
        <v>131</v>
      </c>
      <c r="I124" s="118">
        <v>68</v>
      </c>
      <c r="J124" s="118">
        <v>54</v>
      </c>
      <c r="K124" s="118">
        <v>114</v>
      </c>
      <c r="L124" s="118">
        <v>71</v>
      </c>
      <c r="M124" s="118">
        <v>164</v>
      </c>
      <c r="N124" s="92"/>
    </row>
    <row r="125" spans="1:14" ht="20.100000000000001" customHeight="1">
      <c r="A125" s="75" t="s">
        <v>57</v>
      </c>
      <c r="B125" s="118">
        <v>11</v>
      </c>
      <c r="C125" s="118">
        <v>14</v>
      </c>
      <c r="D125" s="118">
        <v>13</v>
      </c>
      <c r="E125" s="118">
        <v>8</v>
      </c>
      <c r="F125" s="118">
        <v>8</v>
      </c>
      <c r="G125" s="118">
        <v>9</v>
      </c>
      <c r="H125" s="118">
        <v>6</v>
      </c>
      <c r="I125" s="118">
        <v>9</v>
      </c>
      <c r="J125" s="118">
        <v>11</v>
      </c>
      <c r="K125" s="118">
        <v>10</v>
      </c>
      <c r="L125" s="118">
        <v>28</v>
      </c>
      <c r="M125" s="118">
        <v>14</v>
      </c>
      <c r="N125" s="92"/>
    </row>
    <row r="126" spans="1:14" ht="20.100000000000001" customHeight="1">
      <c r="A126" s="75" t="s">
        <v>58</v>
      </c>
      <c r="B126" s="118">
        <v>80</v>
      </c>
      <c r="C126" s="118">
        <v>223</v>
      </c>
      <c r="D126" s="118">
        <v>72</v>
      </c>
      <c r="E126" s="118">
        <v>215</v>
      </c>
      <c r="F126" s="118">
        <v>111</v>
      </c>
      <c r="G126" s="118">
        <v>173</v>
      </c>
      <c r="H126" s="118">
        <v>93</v>
      </c>
      <c r="I126" s="118">
        <v>238</v>
      </c>
      <c r="J126" s="118">
        <v>144</v>
      </c>
      <c r="K126" s="118">
        <v>297</v>
      </c>
      <c r="L126" s="118">
        <v>125</v>
      </c>
      <c r="M126" s="118">
        <v>449</v>
      </c>
      <c r="N126" s="92"/>
    </row>
    <row r="127" spans="1:14" ht="20.100000000000001" customHeight="1">
      <c r="A127" s="75" t="s">
        <v>59</v>
      </c>
      <c r="B127" s="118">
        <v>0</v>
      </c>
      <c r="C127" s="118">
        <v>0</v>
      </c>
      <c r="D127" s="118">
        <v>3</v>
      </c>
      <c r="E127" s="118">
        <v>0</v>
      </c>
      <c r="F127" s="118">
        <v>3</v>
      </c>
      <c r="G127" s="118">
        <v>6</v>
      </c>
      <c r="H127" s="118">
        <v>6</v>
      </c>
      <c r="I127" s="118">
        <v>0</v>
      </c>
      <c r="J127" s="118">
        <v>6</v>
      </c>
      <c r="K127" s="118">
        <v>16</v>
      </c>
      <c r="L127" s="118">
        <v>12</v>
      </c>
      <c r="M127" s="118">
        <v>40</v>
      </c>
      <c r="N127" s="92"/>
    </row>
    <row r="128" spans="1:14" ht="20.100000000000001" customHeight="1">
      <c r="A128" s="75" t="s">
        <v>60</v>
      </c>
      <c r="B128" s="118">
        <v>0</v>
      </c>
      <c r="C128" s="118">
        <v>32</v>
      </c>
      <c r="D128" s="118">
        <v>3</v>
      </c>
      <c r="E128" s="118">
        <v>5</v>
      </c>
      <c r="F128" s="118">
        <v>9</v>
      </c>
      <c r="G128" s="118">
        <v>14</v>
      </c>
      <c r="H128" s="118">
        <v>8</v>
      </c>
      <c r="I128" s="118">
        <v>7</v>
      </c>
      <c r="J128" s="118">
        <v>6</v>
      </c>
      <c r="K128" s="118">
        <v>27</v>
      </c>
      <c r="L128" s="118">
        <v>7</v>
      </c>
      <c r="M128" s="118">
        <v>18</v>
      </c>
      <c r="N128" s="92"/>
    </row>
    <row r="129" spans="1:256" s="71" customFormat="1" ht="20.100000000000001" customHeight="1">
      <c r="A129" s="75" t="s">
        <v>61</v>
      </c>
      <c r="B129" s="118">
        <v>15</v>
      </c>
      <c r="C129" s="118">
        <v>177</v>
      </c>
      <c r="D129" s="118">
        <v>13</v>
      </c>
      <c r="E129" s="118">
        <v>182</v>
      </c>
      <c r="F129" s="118">
        <v>28</v>
      </c>
      <c r="G129" s="118">
        <v>292</v>
      </c>
      <c r="H129" s="118">
        <v>14</v>
      </c>
      <c r="I129" s="118">
        <v>242</v>
      </c>
      <c r="J129" s="118">
        <v>35</v>
      </c>
      <c r="K129" s="118">
        <v>302</v>
      </c>
      <c r="L129" s="118">
        <v>25</v>
      </c>
      <c r="M129" s="118">
        <v>376</v>
      </c>
      <c r="N129" s="90"/>
    </row>
    <row r="130" spans="1:256" s="71" customFormat="1" ht="20.100000000000001" customHeight="1">
      <c r="A130" s="75" t="s">
        <v>62</v>
      </c>
      <c r="B130" s="118">
        <v>2</v>
      </c>
      <c r="C130" s="118">
        <v>0</v>
      </c>
      <c r="D130" s="118">
        <v>0</v>
      </c>
      <c r="E130" s="118">
        <v>2</v>
      </c>
      <c r="F130" s="118">
        <v>2</v>
      </c>
      <c r="G130" s="118">
        <v>1</v>
      </c>
      <c r="H130" s="118">
        <v>3</v>
      </c>
      <c r="I130" s="118">
        <v>1</v>
      </c>
      <c r="J130" s="118">
        <v>0</v>
      </c>
      <c r="K130" s="118">
        <v>4</v>
      </c>
      <c r="L130" s="118">
        <v>3</v>
      </c>
      <c r="M130" s="118">
        <v>9</v>
      </c>
      <c r="N130" s="90"/>
    </row>
    <row r="131" spans="1:256" s="71" customFormat="1" ht="20.100000000000001" customHeight="1">
      <c r="A131" s="75" t="s">
        <v>63</v>
      </c>
      <c r="B131" s="118">
        <v>1</v>
      </c>
      <c r="C131" s="118">
        <v>18</v>
      </c>
      <c r="D131" s="118">
        <v>5</v>
      </c>
      <c r="E131" s="118">
        <v>21</v>
      </c>
      <c r="F131" s="118">
        <v>8</v>
      </c>
      <c r="G131" s="118">
        <v>19</v>
      </c>
      <c r="H131" s="118">
        <v>1</v>
      </c>
      <c r="I131" s="118">
        <v>35</v>
      </c>
      <c r="J131" s="118">
        <v>6</v>
      </c>
      <c r="K131" s="118">
        <v>25</v>
      </c>
      <c r="L131" s="118">
        <v>7</v>
      </c>
      <c r="M131" s="118">
        <v>18</v>
      </c>
      <c r="N131" s="90"/>
    </row>
    <row r="132" spans="1:256" ht="20.100000000000001" customHeight="1">
      <c r="A132" s="75" t="s">
        <v>64</v>
      </c>
      <c r="B132" s="118">
        <v>2</v>
      </c>
      <c r="C132" s="118">
        <v>10</v>
      </c>
      <c r="D132" s="118">
        <v>6</v>
      </c>
      <c r="E132" s="118">
        <v>5</v>
      </c>
      <c r="F132" s="118">
        <v>4</v>
      </c>
      <c r="G132" s="118">
        <v>10</v>
      </c>
      <c r="H132" s="118">
        <v>9</v>
      </c>
      <c r="I132" s="118">
        <v>22</v>
      </c>
      <c r="J132" s="118">
        <v>27</v>
      </c>
      <c r="K132" s="118">
        <v>23</v>
      </c>
      <c r="L132" s="118">
        <v>18</v>
      </c>
      <c r="M132" s="118">
        <v>53</v>
      </c>
      <c r="N132" s="92"/>
    </row>
    <row r="133" spans="1:256" ht="20.100000000000001" customHeight="1">
      <c r="A133" s="75" t="s">
        <v>65</v>
      </c>
      <c r="B133" s="118">
        <v>22</v>
      </c>
      <c r="C133" s="118">
        <v>25</v>
      </c>
      <c r="D133" s="118">
        <v>11</v>
      </c>
      <c r="E133" s="118">
        <v>53</v>
      </c>
      <c r="F133" s="118">
        <v>10</v>
      </c>
      <c r="G133" s="118">
        <v>56</v>
      </c>
      <c r="H133" s="118">
        <v>15</v>
      </c>
      <c r="I133" s="118">
        <v>62</v>
      </c>
      <c r="J133" s="118">
        <v>20</v>
      </c>
      <c r="K133" s="118">
        <v>72</v>
      </c>
      <c r="L133" s="118">
        <v>42</v>
      </c>
      <c r="M133" s="118">
        <v>147</v>
      </c>
      <c r="N133" s="92"/>
    </row>
    <row r="134" spans="1:256" s="71" customFormat="1" ht="20.100000000000001" customHeight="1">
      <c r="A134" s="75" t="s">
        <v>66</v>
      </c>
      <c r="B134" s="118">
        <v>8</v>
      </c>
      <c r="C134" s="118">
        <v>23</v>
      </c>
      <c r="D134" s="118">
        <v>6</v>
      </c>
      <c r="E134" s="118">
        <v>27</v>
      </c>
      <c r="F134" s="118">
        <v>15</v>
      </c>
      <c r="G134" s="118">
        <v>25</v>
      </c>
      <c r="H134" s="118">
        <v>4</v>
      </c>
      <c r="I134" s="118">
        <v>37</v>
      </c>
      <c r="J134" s="118">
        <v>46</v>
      </c>
      <c r="K134" s="118">
        <v>44</v>
      </c>
      <c r="L134" s="118">
        <v>24</v>
      </c>
      <c r="M134" s="118">
        <v>61</v>
      </c>
      <c r="N134" s="90"/>
    </row>
    <row r="135" spans="1:256" ht="20.100000000000001" customHeight="1">
      <c r="A135" s="71" t="s">
        <v>67</v>
      </c>
      <c r="B135" s="124">
        <v>56</v>
      </c>
      <c r="C135" s="124">
        <v>69</v>
      </c>
      <c r="D135" s="124">
        <v>53</v>
      </c>
      <c r="E135" s="124">
        <v>41</v>
      </c>
      <c r="F135" s="124">
        <v>49</v>
      </c>
      <c r="G135" s="124">
        <v>71</v>
      </c>
      <c r="H135" s="124">
        <v>29</v>
      </c>
      <c r="I135" s="124">
        <v>67</v>
      </c>
      <c r="J135" s="124">
        <v>85</v>
      </c>
      <c r="K135" s="124">
        <v>75</v>
      </c>
      <c r="L135" s="124">
        <v>123</v>
      </c>
      <c r="M135" s="124">
        <v>124</v>
      </c>
      <c r="N135" s="92"/>
    </row>
    <row r="136" spans="1:256" ht="20.100000000000001" customHeight="1">
      <c r="A136" s="75" t="s">
        <v>68</v>
      </c>
      <c r="B136" s="117">
        <v>44</v>
      </c>
      <c r="C136" s="117">
        <v>45</v>
      </c>
      <c r="D136" s="117">
        <v>38</v>
      </c>
      <c r="E136" s="117">
        <v>24</v>
      </c>
      <c r="F136" s="117">
        <v>37</v>
      </c>
      <c r="G136" s="117">
        <v>56</v>
      </c>
      <c r="H136" s="117">
        <v>24</v>
      </c>
      <c r="I136" s="117">
        <v>60</v>
      </c>
      <c r="J136" s="117">
        <v>35</v>
      </c>
      <c r="K136" s="117">
        <v>48</v>
      </c>
      <c r="L136" s="117">
        <v>90</v>
      </c>
      <c r="M136" s="117">
        <v>86</v>
      </c>
      <c r="N136" s="92"/>
    </row>
    <row r="137" spans="1:256" ht="20.100000000000001" customHeight="1">
      <c r="A137" s="75" t="s">
        <v>69</v>
      </c>
      <c r="B137" s="117">
        <v>12</v>
      </c>
      <c r="C137" s="117">
        <v>24</v>
      </c>
      <c r="D137" s="117">
        <v>15</v>
      </c>
      <c r="E137" s="117">
        <v>17</v>
      </c>
      <c r="F137" s="117">
        <v>11</v>
      </c>
      <c r="G137" s="117">
        <v>14</v>
      </c>
      <c r="H137" s="117">
        <v>5</v>
      </c>
      <c r="I137" s="117">
        <v>7</v>
      </c>
      <c r="J137" s="117">
        <v>50</v>
      </c>
      <c r="K137" s="117">
        <v>27</v>
      </c>
      <c r="L137" s="117">
        <v>33</v>
      </c>
      <c r="M137" s="117">
        <v>38</v>
      </c>
      <c r="N137" s="92"/>
    </row>
    <row r="138" spans="1:256" ht="20.100000000000001" customHeight="1">
      <c r="A138" s="75" t="s">
        <v>70</v>
      </c>
      <c r="B138" s="117">
        <v>0</v>
      </c>
      <c r="C138" s="117">
        <v>0</v>
      </c>
      <c r="D138" s="117">
        <v>0</v>
      </c>
      <c r="E138" s="117">
        <v>0</v>
      </c>
      <c r="F138" s="117">
        <v>1</v>
      </c>
      <c r="G138" s="117">
        <v>1</v>
      </c>
      <c r="H138" s="117">
        <v>0</v>
      </c>
      <c r="I138" s="117">
        <v>0</v>
      </c>
      <c r="J138" s="117">
        <v>0</v>
      </c>
      <c r="K138" s="117">
        <v>0</v>
      </c>
      <c r="L138" s="117">
        <v>0</v>
      </c>
      <c r="M138" s="117">
        <v>0</v>
      </c>
      <c r="N138" s="92"/>
    </row>
    <row r="139" spans="1:256" s="71" customFormat="1" ht="20.100000000000001" customHeight="1" thickBot="1">
      <c r="A139" s="78" t="s">
        <v>71</v>
      </c>
      <c r="B139" s="134">
        <v>0</v>
      </c>
      <c r="C139" s="134">
        <v>1</v>
      </c>
      <c r="D139" s="134">
        <v>0</v>
      </c>
      <c r="E139" s="134">
        <v>0</v>
      </c>
      <c r="F139" s="134">
        <v>0</v>
      </c>
      <c r="G139" s="134">
        <v>0</v>
      </c>
      <c r="H139" s="134">
        <v>0</v>
      </c>
      <c r="I139" s="134">
        <v>0</v>
      </c>
      <c r="J139" s="134">
        <v>0</v>
      </c>
      <c r="K139" s="134">
        <v>0</v>
      </c>
      <c r="L139" s="134">
        <v>0</v>
      </c>
      <c r="M139" s="134">
        <v>0</v>
      </c>
      <c r="N139" s="90"/>
      <c r="IV139" s="68">
        <v>24</v>
      </c>
    </row>
    <row r="140" spans="1:256" s="405" customFormat="1" ht="15.95" customHeight="1">
      <c r="A140" s="186" t="s">
        <v>425</v>
      </c>
      <c r="D140" s="406"/>
      <c r="E140" s="406"/>
    </row>
    <row r="143" spans="1:256" ht="20.100000000000001" customHeight="1">
      <c r="N143" s="124"/>
    </row>
    <row r="144" spans="1:256" ht="20.100000000000001" customHeight="1">
      <c r="N144" s="118"/>
    </row>
    <row r="145" spans="14:14" ht="20.100000000000001" customHeight="1">
      <c r="N145" s="118"/>
    </row>
    <row r="146" spans="14:14" ht="20.100000000000001" customHeight="1">
      <c r="N146" s="118"/>
    </row>
    <row r="147" spans="14:14" ht="20.100000000000001" customHeight="1">
      <c r="N147" s="118"/>
    </row>
    <row r="148" spans="14:14" ht="20.100000000000001" customHeight="1">
      <c r="N148" s="124"/>
    </row>
    <row r="149" spans="14:14" ht="20.100000000000001" customHeight="1">
      <c r="N149" s="118"/>
    </row>
    <row r="150" spans="14:14" ht="20.100000000000001" customHeight="1">
      <c r="N150" s="118"/>
    </row>
    <row r="151" spans="14:14" ht="20.100000000000001" customHeight="1">
      <c r="N151" s="118"/>
    </row>
    <row r="152" spans="14:14" ht="20.100000000000001" customHeight="1">
      <c r="N152" s="118"/>
    </row>
    <row r="153" spans="14:14" ht="20.100000000000001" customHeight="1">
      <c r="N153" s="124"/>
    </row>
    <row r="154" spans="14:14" ht="20.100000000000001" customHeight="1">
      <c r="N154" s="118"/>
    </row>
    <row r="155" spans="14:14" ht="20.100000000000001" customHeight="1">
      <c r="N155" s="118"/>
    </row>
    <row r="156" spans="14:14" ht="20.100000000000001" customHeight="1">
      <c r="N156" s="118"/>
    </row>
    <row r="157" spans="14:14" ht="20.100000000000001" customHeight="1">
      <c r="N157" s="124"/>
    </row>
    <row r="158" spans="14:14" ht="20.100000000000001" customHeight="1">
      <c r="N158" s="118"/>
    </row>
    <row r="159" spans="14:14" ht="20.100000000000001" customHeight="1">
      <c r="N159" s="118"/>
    </row>
    <row r="160" spans="14:14" ht="20.100000000000001" customHeight="1">
      <c r="N160" s="118"/>
    </row>
    <row r="161" spans="14:14" ht="20.100000000000001" customHeight="1">
      <c r="N161" s="118"/>
    </row>
    <row r="162" spans="14:14" ht="20.100000000000001" customHeight="1">
      <c r="N162" s="118"/>
    </row>
    <row r="163" spans="14:14" ht="20.100000000000001" customHeight="1">
      <c r="N163" s="118"/>
    </row>
    <row r="164" spans="14:14" ht="20.100000000000001" customHeight="1">
      <c r="N164" s="118"/>
    </row>
    <row r="165" spans="14:14" ht="20.100000000000001" customHeight="1">
      <c r="N165" s="118"/>
    </row>
    <row r="166" spans="14:14" ht="20.100000000000001" customHeight="1">
      <c r="N166" s="118"/>
    </row>
    <row r="167" spans="14:14" ht="20.100000000000001" customHeight="1">
      <c r="N167" s="118"/>
    </row>
    <row r="168" spans="14:14" ht="20.100000000000001" customHeight="1">
      <c r="N168" s="118"/>
    </row>
    <row r="169" spans="14:14" ht="20.100000000000001" customHeight="1">
      <c r="N169" s="118"/>
    </row>
    <row r="170" spans="14:14" ht="20.100000000000001" customHeight="1">
      <c r="N170" s="124"/>
    </row>
    <row r="171" spans="14:14" ht="20.100000000000001" customHeight="1">
      <c r="N171" s="118"/>
    </row>
    <row r="172" spans="14:14" ht="20.100000000000001" customHeight="1">
      <c r="N172" s="118"/>
    </row>
    <row r="173" spans="14:14" ht="20.100000000000001" customHeight="1">
      <c r="N173" s="118"/>
    </row>
    <row r="174" spans="14:14" ht="20.100000000000001" customHeight="1">
      <c r="N174" s="118"/>
    </row>
    <row r="175" spans="14:14" ht="20.100000000000001" customHeight="1">
      <c r="N175" s="124"/>
    </row>
    <row r="176" spans="14:14" ht="20.100000000000001" customHeight="1">
      <c r="N176" s="118"/>
    </row>
    <row r="177" spans="14:14" ht="20.100000000000001" customHeight="1">
      <c r="N177" s="118"/>
    </row>
    <row r="178" spans="14:14" ht="20.100000000000001" customHeight="1">
      <c r="N178" s="118"/>
    </row>
    <row r="179" spans="14:14" ht="20.100000000000001" customHeight="1">
      <c r="N179" s="118"/>
    </row>
    <row r="180" spans="14:14" ht="20.100000000000001" customHeight="1">
      <c r="N180" s="118"/>
    </row>
    <row r="181" spans="14:14" ht="20.100000000000001" customHeight="1">
      <c r="N181" s="118"/>
    </row>
    <row r="182" spans="14:14" ht="20.100000000000001" customHeight="1">
      <c r="N182" s="118"/>
    </row>
    <row r="183" spans="14:14" ht="20.100000000000001" customHeight="1">
      <c r="N183" s="118"/>
    </row>
    <row r="184" spans="14:14" ht="20.100000000000001" customHeight="1">
      <c r="N184" s="118"/>
    </row>
    <row r="185" spans="14:14" ht="20.100000000000001" customHeight="1">
      <c r="N185" s="118"/>
    </row>
    <row r="186" spans="14:14" ht="20.100000000000001" customHeight="1">
      <c r="N186" s="118"/>
    </row>
    <row r="187" spans="14:14" ht="20.100000000000001" customHeight="1">
      <c r="N187" s="118"/>
    </row>
    <row r="188" spans="14:14" ht="20.100000000000001" customHeight="1">
      <c r="N188" s="118"/>
    </row>
    <row r="189" spans="14:14" ht="20.100000000000001" customHeight="1">
      <c r="N189" s="118"/>
    </row>
    <row r="190" spans="14:14" ht="20.100000000000001" customHeight="1">
      <c r="N190" s="118"/>
    </row>
    <row r="191" spans="14:14" ht="20.100000000000001" customHeight="1">
      <c r="N191" s="124"/>
    </row>
    <row r="192" spans="14:14" ht="20.100000000000001" customHeight="1">
      <c r="N192" s="118"/>
    </row>
    <row r="193" spans="14:14" ht="20.100000000000001" customHeight="1">
      <c r="N193" s="118"/>
    </row>
    <row r="194" spans="14:14" ht="20.100000000000001" customHeight="1">
      <c r="N194" s="124"/>
    </row>
    <row r="195" spans="14:14" ht="20.100000000000001" customHeight="1">
      <c r="N195" s="118"/>
    </row>
    <row r="196" spans="14:14" ht="20.100000000000001" customHeight="1">
      <c r="N196" s="118"/>
    </row>
    <row r="197" spans="14:14" ht="20.100000000000001" customHeight="1">
      <c r="N197" s="118"/>
    </row>
    <row r="198" spans="14:14" ht="20.100000000000001" customHeight="1">
      <c r="N198" s="118"/>
    </row>
    <row r="199" spans="14:14" ht="20.100000000000001" customHeight="1">
      <c r="N199" s="118"/>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2" manualBreakCount="2">
    <brk id="70" max="14" man="1"/>
    <brk id="141"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3"/>
  <sheetViews>
    <sheetView showGridLines="0" zoomScaleNormal="100" workbookViewId="0">
      <selection activeCell="O1" sqref="O1"/>
    </sheetView>
  </sheetViews>
  <sheetFormatPr defaultColWidth="11.42578125" defaultRowHeight="20.100000000000001" customHeight="1"/>
  <cols>
    <col min="1" max="1" width="36.7109375" style="92" customWidth="1"/>
    <col min="2" max="3" width="10.28515625" style="92" customWidth="1"/>
    <col min="4" max="15" width="9" style="92" customWidth="1"/>
    <col min="16" max="256" width="11.42578125" style="92"/>
    <col min="257" max="257" width="36.7109375" style="92" customWidth="1"/>
    <col min="258" max="259" width="10.28515625" style="92" customWidth="1"/>
    <col min="260" max="271" width="9" style="92" customWidth="1"/>
    <col min="272" max="512" width="11.42578125" style="92"/>
    <col min="513" max="513" width="36.7109375" style="92" customWidth="1"/>
    <col min="514" max="515" width="10.28515625" style="92" customWidth="1"/>
    <col min="516" max="527" width="9" style="92" customWidth="1"/>
    <col min="528" max="768" width="11.42578125" style="92"/>
    <col min="769" max="769" width="36.7109375" style="92" customWidth="1"/>
    <col min="770" max="771" width="10.28515625" style="92" customWidth="1"/>
    <col min="772" max="783" width="9" style="92" customWidth="1"/>
    <col min="784" max="1024" width="11.42578125" style="92"/>
    <col min="1025" max="1025" width="36.7109375" style="92" customWidth="1"/>
    <col min="1026" max="1027" width="10.28515625" style="92" customWidth="1"/>
    <col min="1028" max="1039" width="9" style="92" customWidth="1"/>
    <col min="1040" max="1280" width="11.42578125" style="92"/>
    <col min="1281" max="1281" width="36.7109375" style="92" customWidth="1"/>
    <col min="1282" max="1283" width="10.28515625" style="92" customWidth="1"/>
    <col min="1284" max="1295" width="9" style="92" customWidth="1"/>
    <col min="1296" max="1536" width="11.42578125" style="92"/>
    <col min="1537" max="1537" width="36.7109375" style="92" customWidth="1"/>
    <col min="1538" max="1539" width="10.28515625" style="92" customWidth="1"/>
    <col min="1540" max="1551" width="9" style="92" customWidth="1"/>
    <col min="1552" max="1792" width="11.42578125" style="92"/>
    <col min="1793" max="1793" width="36.7109375" style="92" customWidth="1"/>
    <col min="1794" max="1795" width="10.28515625" style="92" customWidth="1"/>
    <col min="1796" max="1807" width="9" style="92" customWidth="1"/>
    <col min="1808" max="2048" width="11.42578125" style="92"/>
    <col min="2049" max="2049" width="36.7109375" style="92" customWidth="1"/>
    <col min="2050" max="2051" width="10.28515625" style="92" customWidth="1"/>
    <col min="2052" max="2063" width="9" style="92" customWidth="1"/>
    <col min="2064" max="2304" width="11.42578125" style="92"/>
    <col min="2305" max="2305" width="36.7109375" style="92" customWidth="1"/>
    <col min="2306" max="2307" width="10.28515625" style="92" customWidth="1"/>
    <col min="2308" max="2319" width="9" style="92" customWidth="1"/>
    <col min="2320" max="2560" width="11.42578125" style="92"/>
    <col min="2561" max="2561" width="36.7109375" style="92" customWidth="1"/>
    <col min="2562" max="2563" width="10.28515625" style="92" customWidth="1"/>
    <col min="2564" max="2575" width="9" style="92" customWidth="1"/>
    <col min="2576" max="2816" width="11.42578125" style="92"/>
    <col min="2817" max="2817" width="36.7109375" style="92" customWidth="1"/>
    <col min="2818" max="2819" width="10.28515625" style="92" customWidth="1"/>
    <col min="2820" max="2831" width="9" style="92" customWidth="1"/>
    <col min="2832" max="3072" width="11.42578125" style="92"/>
    <col min="3073" max="3073" width="36.7109375" style="92" customWidth="1"/>
    <col min="3074" max="3075" width="10.28515625" style="92" customWidth="1"/>
    <col min="3076" max="3087" width="9" style="92" customWidth="1"/>
    <col min="3088" max="3328" width="11.42578125" style="92"/>
    <col min="3329" max="3329" width="36.7109375" style="92" customWidth="1"/>
    <col min="3330" max="3331" width="10.28515625" style="92" customWidth="1"/>
    <col min="3332" max="3343" width="9" style="92" customWidth="1"/>
    <col min="3344" max="3584" width="11.42578125" style="92"/>
    <col min="3585" max="3585" width="36.7109375" style="92" customWidth="1"/>
    <col min="3586" max="3587" width="10.28515625" style="92" customWidth="1"/>
    <col min="3588" max="3599" width="9" style="92" customWidth="1"/>
    <col min="3600" max="3840" width="11.42578125" style="92"/>
    <col min="3841" max="3841" width="36.7109375" style="92" customWidth="1"/>
    <col min="3842" max="3843" width="10.28515625" style="92" customWidth="1"/>
    <col min="3844" max="3855" width="9" style="92" customWidth="1"/>
    <col min="3856" max="4096" width="11.42578125" style="92"/>
    <col min="4097" max="4097" width="36.7109375" style="92" customWidth="1"/>
    <col min="4098" max="4099" width="10.28515625" style="92" customWidth="1"/>
    <col min="4100" max="4111" width="9" style="92" customWidth="1"/>
    <col min="4112" max="4352" width="11.42578125" style="92"/>
    <col min="4353" max="4353" width="36.7109375" style="92" customWidth="1"/>
    <col min="4354" max="4355" width="10.28515625" style="92" customWidth="1"/>
    <col min="4356" max="4367" width="9" style="92" customWidth="1"/>
    <col min="4368" max="4608" width="11.42578125" style="92"/>
    <col min="4609" max="4609" width="36.7109375" style="92" customWidth="1"/>
    <col min="4610" max="4611" width="10.28515625" style="92" customWidth="1"/>
    <col min="4612" max="4623" width="9" style="92" customWidth="1"/>
    <col min="4624" max="4864" width="11.42578125" style="92"/>
    <col min="4865" max="4865" width="36.7109375" style="92" customWidth="1"/>
    <col min="4866" max="4867" width="10.28515625" style="92" customWidth="1"/>
    <col min="4868" max="4879" width="9" style="92" customWidth="1"/>
    <col min="4880" max="5120" width="11.42578125" style="92"/>
    <col min="5121" max="5121" width="36.7109375" style="92" customWidth="1"/>
    <col min="5122" max="5123" width="10.28515625" style="92" customWidth="1"/>
    <col min="5124" max="5135" width="9" style="92" customWidth="1"/>
    <col min="5136" max="5376" width="11.42578125" style="92"/>
    <col min="5377" max="5377" width="36.7109375" style="92" customWidth="1"/>
    <col min="5378" max="5379" width="10.28515625" style="92" customWidth="1"/>
    <col min="5380" max="5391" width="9" style="92" customWidth="1"/>
    <col min="5392" max="5632" width="11.42578125" style="92"/>
    <col min="5633" max="5633" width="36.7109375" style="92" customWidth="1"/>
    <col min="5634" max="5635" width="10.28515625" style="92" customWidth="1"/>
    <col min="5636" max="5647" width="9" style="92" customWidth="1"/>
    <col min="5648" max="5888" width="11.42578125" style="92"/>
    <col min="5889" max="5889" width="36.7109375" style="92" customWidth="1"/>
    <col min="5890" max="5891" width="10.28515625" style="92" customWidth="1"/>
    <col min="5892" max="5903" width="9" style="92" customWidth="1"/>
    <col min="5904" max="6144" width="11.42578125" style="92"/>
    <col min="6145" max="6145" width="36.7109375" style="92" customWidth="1"/>
    <col min="6146" max="6147" width="10.28515625" style="92" customWidth="1"/>
    <col min="6148" max="6159" width="9" style="92" customWidth="1"/>
    <col min="6160" max="6400" width="11.42578125" style="92"/>
    <col min="6401" max="6401" width="36.7109375" style="92" customWidth="1"/>
    <col min="6402" max="6403" width="10.28515625" style="92" customWidth="1"/>
    <col min="6404" max="6415" width="9" style="92" customWidth="1"/>
    <col min="6416" max="6656" width="11.42578125" style="92"/>
    <col min="6657" max="6657" width="36.7109375" style="92" customWidth="1"/>
    <col min="6658" max="6659" width="10.28515625" style="92" customWidth="1"/>
    <col min="6660" max="6671" width="9" style="92" customWidth="1"/>
    <col min="6672" max="6912" width="11.42578125" style="92"/>
    <col min="6913" max="6913" width="36.7109375" style="92" customWidth="1"/>
    <col min="6914" max="6915" width="10.28515625" style="92" customWidth="1"/>
    <col min="6916" max="6927" width="9" style="92" customWidth="1"/>
    <col min="6928" max="7168" width="11.42578125" style="92"/>
    <col min="7169" max="7169" width="36.7109375" style="92" customWidth="1"/>
    <col min="7170" max="7171" width="10.28515625" style="92" customWidth="1"/>
    <col min="7172" max="7183" width="9" style="92" customWidth="1"/>
    <col min="7184" max="7424" width="11.42578125" style="92"/>
    <col min="7425" max="7425" width="36.7109375" style="92" customWidth="1"/>
    <col min="7426" max="7427" width="10.28515625" style="92" customWidth="1"/>
    <col min="7428" max="7439" width="9" style="92" customWidth="1"/>
    <col min="7440" max="7680" width="11.42578125" style="92"/>
    <col min="7681" max="7681" width="36.7109375" style="92" customWidth="1"/>
    <col min="7682" max="7683" width="10.28515625" style="92" customWidth="1"/>
    <col min="7684" max="7695" width="9" style="92" customWidth="1"/>
    <col min="7696" max="7936" width="11.42578125" style="92"/>
    <col min="7937" max="7937" width="36.7109375" style="92" customWidth="1"/>
    <col min="7938" max="7939" width="10.28515625" style="92" customWidth="1"/>
    <col min="7940" max="7951" width="9" style="92" customWidth="1"/>
    <col min="7952" max="8192" width="11.42578125" style="92"/>
    <col min="8193" max="8193" width="36.7109375" style="92" customWidth="1"/>
    <col min="8194" max="8195" width="10.28515625" style="92" customWidth="1"/>
    <col min="8196" max="8207" width="9" style="92" customWidth="1"/>
    <col min="8208" max="8448" width="11.42578125" style="92"/>
    <col min="8449" max="8449" width="36.7109375" style="92" customWidth="1"/>
    <col min="8450" max="8451" width="10.28515625" style="92" customWidth="1"/>
    <col min="8452" max="8463" width="9" style="92" customWidth="1"/>
    <col min="8464" max="8704" width="11.42578125" style="92"/>
    <col min="8705" max="8705" width="36.7109375" style="92" customWidth="1"/>
    <col min="8706" max="8707" width="10.28515625" style="92" customWidth="1"/>
    <col min="8708" max="8719" width="9" style="92" customWidth="1"/>
    <col min="8720" max="8960" width="11.42578125" style="92"/>
    <col min="8961" max="8961" width="36.7109375" style="92" customWidth="1"/>
    <col min="8962" max="8963" width="10.28515625" style="92" customWidth="1"/>
    <col min="8964" max="8975" width="9" style="92" customWidth="1"/>
    <col min="8976" max="9216" width="11.42578125" style="92"/>
    <col min="9217" max="9217" width="36.7109375" style="92" customWidth="1"/>
    <col min="9218" max="9219" width="10.28515625" style="92" customWidth="1"/>
    <col min="9220" max="9231" width="9" style="92" customWidth="1"/>
    <col min="9232" max="9472" width="11.42578125" style="92"/>
    <col min="9473" max="9473" width="36.7109375" style="92" customWidth="1"/>
    <col min="9474" max="9475" width="10.28515625" style="92" customWidth="1"/>
    <col min="9476" max="9487" width="9" style="92" customWidth="1"/>
    <col min="9488" max="9728" width="11.42578125" style="92"/>
    <col min="9729" max="9729" width="36.7109375" style="92" customWidth="1"/>
    <col min="9730" max="9731" width="10.28515625" style="92" customWidth="1"/>
    <col min="9732" max="9743" width="9" style="92" customWidth="1"/>
    <col min="9744" max="9984" width="11.42578125" style="92"/>
    <col min="9985" max="9985" width="36.7109375" style="92" customWidth="1"/>
    <col min="9986" max="9987" width="10.28515625" style="92" customWidth="1"/>
    <col min="9988" max="9999" width="9" style="92" customWidth="1"/>
    <col min="10000" max="10240" width="11.42578125" style="92"/>
    <col min="10241" max="10241" width="36.7109375" style="92" customWidth="1"/>
    <col min="10242" max="10243" width="10.28515625" style="92" customWidth="1"/>
    <col min="10244" max="10255" width="9" style="92" customWidth="1"/>
    <col min="10256" max="10496" width="11.42578125" style="92"/>
    <col min="10497" max="10497" width="36.7109375" style="92" customWidth="1"/>
    <col min="10498" max="10499" width="10.28515625" style="92" customWidth="1"/>
    <col min="10500" max="10511" width="9" style="92" customWidth="1"/>
    <col min="10512" max="10752" width="11.42578125" style="92"/>
    <col min="10753" max="10753" width="36.7109375" style="92" customWidth="1"/>
    <col min="10754" max="10755" width="10.28515625" style="92" customWidth="1"/>
    <col min="10756" max="10767" width="9" style="92" customWidth="1"/>
    <col min="10768" max="11008" width="11.42578125" style="92"/>
    <col min="11009" max="11009" width="36.7109375" style="92" customWidth="1"/>
    <col min="11010" max="11011" width="10.28515625" style="92" customWidth="1"/>
    <col min="11012" max="11023" width="9" style="92" customWidth="1"/>
    <col min="11024" max="11264" width="11.42578125" style="92"/>
    <col min="11265" max="11265" width="36.7109375" style="92" customWidth="1"/>
    <col min="11266" max="11267" width="10.28515625" style="92" customWidth="1"/>
    <col min="11268" max="11279" width="9" style="92" customWidth="1"/>
    <col min="11280" max="11520" width="11.42578125" style="92"/>
    <col min="11521" max="11521" width="36.7109375" style="92" customWidth="1"/>
    <col min="11522" max="11523" width="10.28515625" style="92" customWidth="1"/>
    <col min="11524" max="11535" width="9" style="92" customWidth="1"/>
    <col min="11536" max="11776" width="11.42578125" style="92"/>
    <col min="11777" max="11777" width="36.7109375" style="92" customWidth="1"/>
    <col min="11778" max="11779" width="10.28515625" style="92" customWidth="1"/>
    <col min="11780" max="11791" width="9" style="92" customWidth="1"/>
    <col min="11792" max="12032" width="11.42578125" style="92"/>
    <col min="12033" max="12033" width="36.7109375" style="92" customWidth="1"/>
    <col min="12034" max="12035" width="10.28515625" style="92" customWidth="1"/>
    <col min="12036" max="12047" width="9" style="92" customWidth="1"/>
    <col min="12048" max="12288" width="11.42578125" style="92"/>
    <col min="12289" max="12289" width="36.7109375" style="92" customWidth="1"/>
    <col min="12290" max="12291" width="10.28515625" style="92" customWidth="1"/>
    <col min="12292" max="12303" width="9" style="92" customWidth="1"/>
    <col min="12304" max="12544" width="11.42578125" style="92"/>
    <col min="12545" max="12545" width="36.7109375" style="92" customWidth="1"/>
    <col min="12546" max="12547" width="10.28515625" style="92" customWidth="1"/>
    <col min="12548" max="12559" width="9" style="92" customWidth="1"/>
    <col min="12560" max="12800" width="11.42578125" style="92"/>
    <col min="12801" max="12801" width="36.7109375" style="92" customWidth="1"/>
    <col min="12802" max="12803" width="10.28515625" style="92" customWidth="1"/>
    <col min="12804" max="12815" width="9" style="92" customWidth="1"/>
    <col min="12816" max="13056" width="11.42578125" style="92"/>
    <col min="13057" max="13057" width="36.7109375" style="92" customWidth="1"/>
    <col min="13058" max="13059" width="10.28515625" style="92" customWidth="1"/>
    <col min="13060" max="13071" width="9" style="92" customWidth="1"/>
    <col min="13072" max="13312" width="11.42578125" style="92"/>
    <col min="13313" max="13313" width="36.7109375" style="92" customWidth="1"/>
    <col min="13314" max="13315" width="10.28515625" style="92" customWidth="1"/>
    <col min="13316" max="13327" width="9" style="92" customWidth="1"/>
    <col min="13328" max="13568" width="11.42578125" style="92"/>
    <col min="13569" max="13569" width="36.7109375" style="92" customWidth="1"/>
    <col min="13570" max="13571" width="10.28515625" style="92" customWidth="1"/>
    <col min="13572" max="13583" width="9" style="92" customWidth="1"/>
    <col min="13584" max="13824" width="11.42578125" style="92"/>
    <col min="13825" max="13825" width="36.7109375" style="92" customWidth="1"/>
    <col min="13826" max="13827" width="10.28515625" style="92" customWidth="1"/>
    <col min="13828" max="13839" width="9" style="92" customWidth="1"/>
    <col min="13840" max="14080" width="11.42578125" style="92"/>
    <col min="14081" max="14081" width="36.7109375" style="92" customWidth="1"/>
    <col min="14082" max="14083" width="10.28515625" style="92" customWidth="1"/>
    <col min="14084" max="14095" width="9" style="92" customWidth="1"/>
    <col min="14096" max="14336" width="11.42578125" style="92"/>
    <col min="14337" max="14337" width="36.7109375" style="92" customWidth="1"/>
    <col min="14338" max="14339" width="10.28515625" style="92" customWidth="1"/>
    <col min="14340" max="14351" width="9" style="92" customWidth="1"/>
    <col min="14352" max="14592" width="11.42578125" style="92"/>
    <col min="14593" max="14593" width="36.7109375" style="92" customWidth="1"/>
    <col min="14594" max="14595" width="10.28515625" style="92" customWidth="1"/>
    <col min="14596" max="14607" width="9" style="92" customWidth="1"/>
    <col min="14608" max="14848" width="11.42578125" style="92"/>
    <col min="14849" max="14849" width="36.7109375" style="92" customWidth="1"/>
    <col min="14850" max="14851" width="10.28515625" style="92" customWidth="1"/>
    <col min="14852" max="14863" width="9" style="92" customWidth="1"/>
    <col min="14864" max="15104" width="11.42578125" style="92"/>
    <col min="15105" max="15105" width="36.7109375" style="92" customWidth="1"/>
    <col min="15106" max="15107" width="10.28515625" style="92" customWidth="1"/>
    <col min="15108" max="15119" width="9" style="92" customWidth="1"/>
    <col min="15120" max="15360" width="11.42578125" style="92"/>
    <col min="15361" max="15361" width="36.7109375" style="92" customWidth="1"/>
    <col min="15362" max="15363" width="10.28515625" style="92" customWidth="1"/>
    <col min="15364" max="15375" width="9" style="92" customWidth="1"/>
    <col min="15376" max="15616" width="11.42578125" style="92"/>
    <col min="15617" max="15617" width="36.7109375" style="92" customWidth="1"/>
    <col min="15618" max="15619" width="10.28515625" style="92" customWidth="1"/>
    <col min="15620" max="15631" width="9" style="92" customWidth="1"/>
    <col min="15632" max="15872" width="11.42578125" style="92"/>
    <col min="15873" max="15873" width="36.7109375" style="92" customWidth="1"/>
    <col min="15874" max="15875" width="10.28515625" style="92" customWidth="1"/>
    <col min="15876" max="15887" width="9" style="92" customWidth="1"/>
    <col min="15888" max="16128" width="11.42578125" style="92"/>
    <col min="16129" max="16129" width="36.7109375" style="92" customWidth="1"/>
    <col min="16130" max="16131" width="10.28515625" style="92" customWidth="1"/>
    <col min="16132" max="16143" width="9" style="92" customWidth="1"/>
    <col min="16144" max="16384" width="11.42578125" style="92"/>
  </cols>
  <sheetData>
    <row r="1" spans="1:15" s="218" customFormat="1" ht="24.95" customHeight="1">
      <c r="A1" s="256" t="s">
        <v>491</v>
      </c>
      <c r="B1" s="200"/>
      <c r="C1" s="200"/>
    </row>
    <row r="2" spans="1:15" s="402" customFormat="1" ht="24.95" customHeight="1" thickBot="1">
      <c r="A2" s="181" t="s">
        <v>494</v>
      </c>
      <c r="B2" s="401"/>
      <c r="C2" s="401"/>
      <c r="D2" s="401"/>
      <c r="E2" s="401"/>
      <c r="F2" s="401"/>
      <c r="G2" s="401"/>
      <c r="H2" s="401"/>
      <c r="I2" s="401"/>
      <c r="J2" s="401"/>
      <c r="K2" s="401"/>
      <c r="L2" s="401"/>
      <c r="M2" s="401"/>
      <c r="N2" s="401"/>
    </row>
    <row r="3" spans="1:15" s="213" customFormat="1" ht="20.100000000000001" customHeight="1">
      <c r="A3" s="1473" t="s">
        <v>1</v>
      </c>
      <c r="B3" s="1496" t="s">
        <v>401</v>
      </c>
      <c r="C3" s="1497"/>
      <c r="D3" s="1497"/>
      <c r="E3" s="1497"/>
      <c r="F3" s="1497"/>
      <c r="G3" s="1497"/>
      <c r="H3" s="1497"/>
      <c r="I3" s="1497"/>
      <c r="J3" s="1497"/>
      <c r="K3" s="1497"/>
      <c r="L3" s="1497"/>
      <c r="M3" s="1497"/>
      <c r="N3" s="1497"/>
      <c r="O3" s="1470"/>
    </row>
    <row r="4" spans="1:15" ht="20.100000000000001" customHeight="1">
      <c r="A4" s="1474"/>
      <c r="B4" s="1499" t="s">
        <v>3</v>
      </c>
      <c r="C4" s="1499"/>
      <c r="D4" s="173" t="s">
        <v>73</v>
      </c>
      <c r="E4" s="173"/>
      <c r="F4" s="173" t="s">
        <v>74</v>
      </c>
      <c r="G4" s="173"/>
      <c r="H4" s="173" t="s">
        <v>75</v>
      </c>
      <c r="I4" s="173"/>
      <c r="J4" s="173" t="s">
        <v>76</v>
      </c>
      <c r="K4" s="173"/>
      <c r="L4" s="173" t="s">
        <v>77</v>
      </c>
      <c r="M4" s="173"/>
      <c r="N4" s="203" t="s">
        <v>78</v>
      </c>
      <c r="O4" s="204"/>
    </row>
    <row r="5" spans="1:15" ht="20.100000000000001" customHeight="1">
      <c r="A5" s="1475"/>
      <c r="B5" s="60">
        <v>2010</v>
      </c>
      <c r="C5" s="60">
        <v>2011</v>
      </c>
      <c r="D5" s="60">
        <v>2010</v>
      </c>
      <c r="E5" s="60">
        <v>2011</v>
      </c>
      <c r="F5" s="60">
        <v>2010</v>
      </c>
      <c r="G5" s="60">
        <v>2011</v>
      </c>
      <c r="H5" s="60">
        <v>2010</v>
      </c>
      <c r="I5" s="60">
        <v>2011</v>
      </c>
      <c r="J5" s="60">
        <v>2010</v>
      </c>
      <c r="K5" s="60">
        <v>2011</v>
      </c>
      <c r="L5" s="60">
        <v>2010</v>
      </c>
      <c r="M5" s="60">
        <v>2011</v>
      </c>
      <c r="N5" s="60">
        <v>2010</v>
      </c>
      <c r="O5" s="91">
        <v>2011</v>
      </c>
    </row>
    <row r="6" spans="1:15" ht="20.100000000000001" customHeight="1">
      <c r="A6" s="67" t="s">
        <v>438</v>
      </c>
      <c r="B6" s="68">
        <v>85988</v>
      </c>
      <c r="C6" s="68">
        <v>95685</v>
      </c>
      <c r="D6" s="68">
        <v>11739</v>
      </c>
      <c r="E6" s="68">
        <v>9350</v>
      </c>
      <c r="F6" s="68">
        <v>9669</v>
      </c>
      <c r="G6" s="68">
        <v>8001</v>
      </c>
      <c r="H6" s="68">
        <v>11142</v>
      </c>
      <c r="I6" s="68">
        <v>8842</v>
      </c>
      <c r="J6" s="68">
        <v>6980</v>
      </c>
      <c r="K6" s="68">
        <v>7678</v>
      </c>
      <c r="L6" s="68">
        <v>5467</v>
      </c>
      <c r="M6" s="68">
        <v>5893</v>
      </c>
      <c r="N6" s="68">
        <v>4112</v>
      </c>
      <c r="O6" s="68">
        <v>4512</v>
      </c>
    </row>
    <row r="7" spans="1:15" s="150" customFormat="1" ht="20.100000000000001" customHeight="1">
      <c r="A7" s="71" t="s">
        <v>10</v>
      </c>
      <c r="B7" s="124">
        <v>130</v>
      </c>
      <c r="C7" s="124">
        <v>163</v>
      </c>
      <c r="D7" s="124">
        <v>12</v>
      </c>
      <c r="E7" s="124">
        <v>9</v>
      </c>
      <c r="F7" s="124">
        <v>10</v>
      </c>
      <c r="G7" s="124">
        <v>18</v>
      </c>
      <c r="H7" s="124">
        <v>16</v>
      </c>
      <c r="I7" s="124">
        <v>52</v>
      </c>
      <c r="J7" s="124">
        <v>12</v>
      </c>
      <c r="K7" s="124">
        <v>6</v>
      </c>
      <c r="L7" s="124">
        <v>4</v>
      </c>
      <c r="M7" s="124">
        <v>21</v>
      </c>
      <c r="N7" s="124">
        <v>14</v>
      </c>
      <c r="O7" s="124">
        <v>4</v>
      </c>
    </row>
    <row r="8" spans="1:15" s="117" customFormat="1" ht="20.100000000000001" customHeight="1">
      <c r="A8" s="75" t="s">
        <v>11</v>
      </c>
      <c r="B8" s="118">
        <v>60</v>
      </c>
      <c r="C8" s="118">
        <v>83</v>
      </c>
      <c r="D8" s="364">
        <v>3</v>
      </c>
      <c r="E8" s="364">
        <v>8</v>
      </c>
      <c r="F8" s="364">
        <v>3</v>
      </c>
      <c r="G8" s="364">
        <v>5</v>
      </c>
      <c r="H8" s="364">
        <v>4</v>
      </c>
      <c r="I8" s="364">
        <v>33</v>
      </c>
      <c r="J8" s="364">
        <v>9</v>
      </c>
      <c r="K8" s="364">
        <v>5</v>
      </c>
      <c r="L8" s="364">
        <v>3</v>
      </c>
      <c r="M8" s="364">
        <v>9</v>
      </c>
      <c r="N8" s="364">
        <v>11</v>
      </c>
      <c r="O8" s="364">
        <v>4</v>
      </c>
    </row>
    <row r="9" spans="1:15" s="117" customFormat="1" ht="20.100000000000001" customHeight="1">
      <c r="A9" s="75" t="s">
        <v>12</v>
      </c>
      <c r="B9" s="118">
        <v>5</v>
      </c>
      <c r="C9" s="118">
        <v>2</v>
      </c>
      <c r="D9" s="364">
        <v>1</v>
      </c>
      <c r="E9" s="364">
        <v>0</v>
      </c>
      <c r="F9" s="364">
        <v>0</v>
      </c>
      <c r="G9" s="364">
        <v>0</v>
      </c>
      <c r="H9" s="364">
        <v>0</v>
      </c>
      <c r="I9" s="364">
        <v>0</v>
      </c>
      <c r="J9" s="364">
        <v>0</v>
      </c>
      <c r="K9" s="364">
        <v>0</v>
      </c>
      <c r="L9" s="364">
        <v>0</v>
      </c>
      <c r="M9" s="364">
        <v>0</v>
      </c>
      <c r="N9" s="364">
        <v>0</v>
      </c>
      <c r="O9" s="364">
        <v>0</v>
      </c>
    </row>
    <row r="10" spans="1:15" s="117" customFormat="1" ht="20.100000000000001" customHeight="1">
      <c r="A10" s="75" t="s">
        <v>13</v>
      </c>
      <c r="B10" s="118">
        <v>0</v>
      </c>
      <c r="C10" s="118">
        <v>0</v>
      </c>
      <c r="D10" s="364">
        <v>0</v>
      </c>
      <c r="E10" s="364">
        <v>0</v>
      </c>
      <c r="F10" s="364">
        <v>0</v>
      </c>
      <c r="G10" s="364">
        <v>0</v>
      </c>
      <c r="H10" s="364">
        <v>0</v>
      </c>
      <c r="I10" s="364">
        <v>0</v>
      </c>
      <c r="J10" s="364">
        <v>0</v>
      </c>
      <c r="K10" s="364">
        <v>0</v>
      </c>
      <c r="L10" s="364">
        <v>0</v>
      </c>
      <c r="M10" s="364">
        <v>0</v>
      </c>
      <c r="N10" s="364">
        <v>0</v>
      </c>
      <c r="O10" s="364">
        <v>0</v>
      </c>
    </row>
    <row r="11" spans="1:15" s="117" customFormat="1" ht="20.100000000000001" customHeight="1">
      <c r="A11" s="75" t="s">
        <v>14</v>
      </c>
      <c r="B11" s="118">
        <v>0</v>
      </c>
      <c r="C11" s="118">
        <v>17</v>
      </c>
      <c r="D11" s="364">
        <v>0</v>
      </c>
      <c r="E11" s="364">
        <v>0</v>
      </c>
      <c r="F11" s="364">
        <v>0</v>
      </c>
      <c r="G11" s="364">
        <v>4</v>
      </c>
      <c r="H11" s="364">
        <v>0</v>
      </c>
      <c r="I11" s="364">
        <v>0</v>
      </c>
      <c r="J11" s="364">
        <v>0</v>
      </c>
      <c r="K11" s="364">
        <v>0</v>
      </c>
      <c r="L11" s="364">
        <v>0</v>
      </c>
      <c r="M11" s="364">
        <v>12</v>
      </c>
      <c r="N11" s="364">
        <v>0</v>
      </c>
      <c r="O11" s="364">
        <v>0</v>
      </c>
    </row>
    <row r="12" spans="1:15" s="117" customFormat="1" ht="20.100000000000001" customHeight="1">
      <c r="A12" s="75" t="s">
        <v>15</v>
      </c>
      <c r="B12" s="118">
        <v>65</v>
      </c>
      <c r="C12" s="118">
        <v>61</v>
      </c>
      <c r="D12" s="364">
        <v>8</v>
      </c>
      <c r="E12" s="364">
        <v>1</v>
      </c>
      <c r="F12" s="364">
        <v>7</v>
      </c>
      <c r="G12" s="364">
        <v>9</v>
      </c>
      <c r="H12" s="364">
        <v>12</v>
      </c>
      <c r="I12" s="364">
        <v>19</v>
      </c>
      <c r="J12" s="364">
        <v>3</v>
      </c>
      <c r="K12" s="364">
        <v>1</v>
      </c>
      <c r="L12" s="364">
        <v>1</v>
      </c>
      <c r="M12" s="364">
        <v>0</v>
      </c>
      <c r="N12" s="364">
        <v>3</v>
      </c>
      <c r="O12" s="364">
        <v>0</v>
      </c>
    </row>
    <row r="13" spans="1:15" s="150" customFormat="1" ht="20.100000000000001" customHeight="1">
      <c r="A13" s="71" t="s">
        <v>16</v>
      </c>
      <c r="B13" s="124">
        <v>508</v>
      </c>
      <c r="C13" s="124">
        <v>1147</v>
      </c>
      <c r="D13" s="124">
        <v>81</v>
      </c>
      <c r="E13" s="124">
        <v>22</v>
      </c>
      <c r="F13" s="124">
        <v>26</v>
      </c>
      <c r="G13" s="124">
        <v>25</v>
      </c>
      <c r="H13" s="124">
        <v>27</v>
      </c>
      <c r="I13" s="124">
        <v>53</v>
      </c>
      <c r="J13" s="124">
        <v>65</v>
      </c>
      <c r="K13" s="124">
        <v>92</v>
      </c>
      <c r="L13" s="124">
        <v>45</v>
      </c>
      <c r="M13" s="124">
        <v>42</v>
      </c>
      <c r="N13" s="124">
        <v>24</v>
      </c>
      <c r="O13" s="124">
        <v>77</v>
      </c>
    </row>
    <row r="14" spans="1:15" s="117" customFormat="1" ht="20.100000000000001" customHeight="1">
      <c r="A14" s="75" t="s">
        <v>17</v>
      </c>
      <c r="B14" s="118">
        <v>201</v>
      </c>
      <c r="C14" s="118">
        <v>234</v>
      </c>
      <c r="D14" s="364">
        <v>49</v>
      </c>
      <c r="E14" s="364">
        <v>15</v>
      </c>
      <c r="F14" s="364">
        <v>12</v>
      </c>
      <c r="G14" s="364">
        <v>4</v>
      </c>
      <c r="H14" s="364">
        <v>9</v>
      </c>
      <c r="I14" s="364">
        <v>15</v>
      </c>
      <c r="J14" s="364">
        <v>7</v>
      </c>
      <c r="K14" s="364">
        <v>21</v>
      </c>
      <c r="L14" s="364">
        <v>12</v>
      </c>
      <c r="M14" s="364">
        <v>9</v>
      </c>
      <c r="N14" s="364">
        <v>4</v>
      </c>
      <c r="O14" s="364">
        <v>13</v>
      </c>
    </row>
    <row r="15" spans="1:15" s="117" customFormat="1" ht="20.100000000000001" customHeight="1">
      <c r="A15" s="75" t="s">
        <v>18</v>
      </c>
      <c r="B15" s="118">
        <v>45</v>
      </c>
      <c r="C15" s="118">
        <v>107</v>
      </c>
      <c r="D15" s="364">
        <v>8</v>
      </c>
      <c r="E15" s="364">
        <v>0</v>
      </c>
      <c r="F15" s="364">
        <v>5</v>
      </c>
      <c r="G15" s="364">
        <v>1</v>
      </c>
      <c r="H15" s="364">
        <v>4</v>
      </c>
      <c r="I15" s="364">
        <v>4</v>
      </c>
      <c r="J15" s="364">
        <v>3</v>
      </c>
      <c r="K15" s="364">
        <v>4</v>
      </c>
      <c r="L15" s="364">
        <v>5</v>
      </c>
      <c r="M15" s="364">
        <v>1</v>
      </c>
      <c r="N15" s="364">
        <v>5</v>
      </c>
      <c r="O15" s="364">
        <v>5</v>
      </c>
    </row>
    <row r="16" spans="1:15" s="117" customFormat="1" ht="20.100000000000001" customHeight="1">
      <c r="A16" s="75" t="s">
        <v>19</v>
      </c>
      <c r="B16" s="118">
        <v>66</v>
      </c>
      <c r="C16" s="118">
        <v>165</v>
      </c>
      <c r="D16" s="364">
        <v>1</v>
      </c>
      <c r="E16" s="364">
        <v>1</v>
      </c>
      <c r="F16" s="364">
        <v>3</v>
      </c>
      <c r="G16" s="364">
        <v>1</v>
      </c>
      <c r="H16" s="364">
        <v>5</v>
      </c>
      <c r="I16" s="364">
        <v>4</v>
      </c>
      <c r="J16" s="364">
        <v>4</v>
      </c>
      <c r="K16" s="364">
        <v>5</v>
      </c>
      <c r="L16" s="364">
        <v>8</v>
      </c>
      <c r="M16" s="364">
        <v>1</v>
      </c>
      <c r="N16" s="364">
        <v>11</v>
      </c>
      <c r="O16" s="364">
        <v>5</v>
      </c>
    </row>
    <row r="17" spans="1:15" s="117" customFormat="1" ht="20.100000000000001" customHeight="1">
      <c r="A17" s="75" t="s">
        <v>20</v>
      </c>
      <c r="B17" s="118">
        <v>22</v>
      </c>
      <c r="C17" s="118">
        <v>270</v>
      </c>
      <c r="D17" s="364">
        <v>3</v>
      </c>
      <c r="E17" s="364">
        <v>1</v>
      </c>
      <c r="F17" s="364">
        <v>1</v>
      </c>
      <c r="G17" s="364">
        <v>0</v>
      </c>
      <c r="H17" s="364">
        <v>4</v>
      </c>
      <c r="I17" s="364">
        <v>8</v>
      </c>
      <c r="J17" s="364">
        <v>0</v>
      </c>
      <c r="K17" s="364">
        <v>17</v>
      </c>
      <c r="L17" s="364">
        <v>1</v>
      </c>
      <c r="M17" s="364">
        <v>1</v>
      </c>
      <c r="N17" s="364">
        <v>1</v>
      </c>
      <c r="O17" s="364">
        <v>26</v>
      </c>
    </row>
    <row r="18" spans="1:15" s="117" customFormat="1" ht="20.100000000000001" customHeight="1">
      <c r="A18" s="75" t="s">
        <v>79</v>
      </c>
      <c r="B18" s="118">
        <v>174</v>
      </c>
      <c r="C18" s="118">
        <v>371</v>
      </c>
      <c r="D18" s="364">
        <v>20</v>
      </c>
      <c r="E18" s="364">
        <v>5</v>
      </c>
      <c r="F18" s="364">
        <v>5</v>
      </c>
      <c r="G18" s="364">
        <v>19</v>
      </c>
      <c r="H18" s="364">
        <v>5</v>
      </c>
      <c r="I18" s="364">
        <v>22</v>
      </c>
      <c r="J18" s="364">
        <v>51</v>
      </c>
      <c r="K18" s="364">
        <v>45</v>
      </c>
      <c r="L18" s="364">
        <v>19</v>
      </c>
      <c r="M18" s="364">
        <v>30</v>
      </c>
      <c r="N18" s="364">
        <v>3</v>
      </c>
      <c r="O18" s="364">
        <v>28</v>
      </c>
    </row>
    <row r="19" spans="1:15" s="150" customFormat="1" ht="20.100000000000001" customHeight="1">
      <c r="A19" s="71" t="s">
        <v>21</v>
      </c>
      <c r="B19" s="124">
        <v>2222</v>
      </c>
      <c r="C19" s="124">
        <v>2348</v>
      </c>
      <c r="D19" s="124">
        <v>282</v>
      </c>
      <c r="E19" s="124">
        <v>155</v>
      </c>
      <c r="F19" s="124">
        <v>170</v>
      </c>
      <c r="G19" s="124">
        <v>179</v>
      </c>
      <c r="H19" s="124">
        <v>267</v>
      </c>
      <c r="I19" s="124">
        <v>296</v>
      </c>
      <c r="J19" s="124">
        <v>207</v>
      </c>
      <c r="K19" s="124">
        <v>155</v>
      </c>
      <c r="L19" s="124">
        <v>205</v>
      </c>
      <c r="M19" s="124">
        <v>183</v>
      </c>
      <c r="N19" s="124">
        <v>91</v>
      </c>
      <c r="O19" s="124">
        <v>108</v>
      </c>
    </row>
    <row r="20" spans="1:15" s="117" customFormat="1" ht="20.100000000000001" customHeight="1">
      <c r="A20" s="75" t="s">
        <v>22</v>
      </c>
      <c r="B20" s="118">
        <v>176</v>
      </c>
      <c r="C20" s="118">
        <v>149</v>
      </c>
      <c r="D20" s="364">
        <v>35</v>
      </c>
      <c r="E20" s="364">
        <v>17</v>
      </c>
      <c r="F20" s="364">
        <v>7</v>
      </c>
      <c r="G20" s="364">
        <v>13</v>
      </c>
      <c r="H20" s="364">
        <v>51</v>
      </c>
      <c r="I20" s="364">
        <v>12</v>
      </c>
      <c r="J20" s="364">
        <v>12</v>
      </c>
      <c r="K20" s="364">
        <v>10</v>
      </c>
      <c r="L20" s="364">
        <v>12</v>
      </c>
      <c r="M20" s="364">
        <v>4</v>
      </c>
      <c r="N20" s="364">
        <v>8</v>
      </c>
      <c r="O20" s="364">
        <v>10</v>
      </c>
    </row>
    <row r="21" spans="1:15" s="117" customFormat="1" ht="20.100000000000001" customHeight="1">
      <c r="A21" s="75" t="s">
        <v>23</v>
      </c>
      <c r="B21" s="118">
        <v>1597</v>
      </c>
      <c r="C21" s="118">
        <v>1758</v>
      </c>
      <c r="D21" s="364">
        <v>219</v>
      </c>
      <c r="E21" s="364">
        <v>117</v>
      </c>
      <c r="F21" s="364">
        <v>130</v>
      </c>
      <c r="G21" s="364">
        <v>124</v>
      </c>
      <c r="H21" s="364">
        <v>184</v>
      </c>
      <c r="I21" s="364">
        <v>253</v>
      </c>
      <c r="J21" s="364">
        <v>156</v>
      </c>
      <c r="K21" s="364">
        <v>112</v>
      </c>
      <c r="L21" s="364">
        <v>160</v>
      </c>
      <c r="M21" s="364">
        <v>125</v>
      </c>
      <c r="N21" s="364">
        <v>72</v>
      </c>
      <c r="O21" s="364">
        <v>72</v>
      </c>
    </row>
    <row r="22" spans="1:15" s="117" customFormat="1" ht="20.100000000000001" customHeight="1">
      <c r="A22" s="75" t="s">
        <v>24</v>
      </c>
      <c r="B22" s="118">
        <v>449</v>
      </c>
      <c r="C22" s="118">
        <v>441</v>
      </c>
      <c r="D22" s="364">
        <v>28</v>
      </c>
      <c r="E22" s="364">
        <v>21</v>
      </c>
      <c r="F22" s="364">
        <v>33</v>
      </c>
      <c r="G22" s="364">
        <v>42</v>
      </c>
      <c r="H22" s="364">
        <v>32</v>
      </c>
      <c r="I22" s="364">
        <v>31</v>
      </c>
      <c r="J22" s="364">
        <v>39</v>
      </c>
      <c r="K22" s="364">
        <v>33</v>
      </c>
      <c r="L22" s="364">
        <v>33</v>
      </c>
      <c r="M22" s="364">
        <v>54</v>
      </c>
      <c r="N22" s="364">
        <v>11</v>
      </c>
      <c r="O22" s="364">
        <v>26</v>
      </c>
    </row>
    <row r="23" spans="1:15" s="150" customFormat="1" ht="20.100000000000001" customHeight="1">
      <c r="A23" s="71" t="s">
        <v>25</v>
      </c>
      <c r="B23" s="124">
        <v>77237</v>
      </c>
      <c r="C23" s="124">
        <v>80696</v>
      </c>
      <c r="D23" s="124">
        <v>10716</v>
      </c>
      <c r="E23" s="124">
        <v>8407</v>
      </c>
      <c r="F23" s="124">
        <v>8788</v>
      </c>
      <c r="G23" s="124">
        <v>7168</v>
      </c>
      <c r="H23" s="124">
        <v>10074</v>
      </c>
      <c r="I23" s="124">
        <v>7704</v>
      </c>
      <c r="J23" s="124">
        <v>6152</v>
      </c>
      <c r="K23" s="124">
        <v>6748</v>
      </c>
      <c r="L23" s="124">
        <v>4823</v>
      </c>
      <c r="M23" s="124">
        <v>5202</v>
      </c>
      <c r="N23" s="124">
        <v>3694</v>
      </c>
      <c r="O23" s="124">
        <v>3709</v>
      </c>
    </row>
    <row r="24" spans="1:15" s="117" customFormat="1" ht="20.100000000000001" customHeight="1">
      <c r="A24" s="75" t="s">
        <v>26</v>
      </c>
      <c r="B24" s="118">
        <v>53537</v>
      </c>
      <c r="C24" s="118">
        <v>55247</v>
      </c>
      <c r="D24" s="364">
        <v>8618</v>
      </c>
      <c r="E24" s="364">
        <v>6543</v>
      </c>
      <c r="F24" s="364">
        <v>6789</v>
      </c>
      <c r="G24" s="364">
        <v>5464</v>
      </c>
      <c r="H24" s="364">
        <v>6809</v>
      </c>
      <c r="I24" s="364">
        <v>5853</v>
      </c>
      <c r="J24" s="364">
        <v>4008</v>
      </c>
      <c r="K24" s="364">
        <v>4282</v>
      </c>
      <c r="L24" s="364">
        <v>3311</v>
      </c>
      <c r="M24" s="364">
        <v>3406</v>
      </c>
      <c r="N24" s="364">
        <v>2250</v>
      </c>
      <c r="O24" s="364">
        <v>2430</v>
      </c>
    </row>
    <row r="25" spans="1:15" s="117" customFormat="1" ht="20.100000000000001" customHeight="1">
      <c r="A25" s="75" t="s">
        <v>27</v>
      </c>
      <c r="B25" s="118">
        <v>60</v>
      </c>
      <c r="C25" s="118">
        <v>62</v>
      </c>
      <c r="D25" s="364">
        <v>1</v>
      </c>
      <c r="E25" s="364">
        <v>1</v>
      </c>
      <c r="F25" s="364">
        <v>7</v>
      </c>
      <c r="G25" s="364">
        <v>8</v>
      </c>
      <c r="H25" s="364">
        <v>9</v>
      </c>
      <c r="I25" s="364">
        <v>0</v>
      </c>
      <c r="J25" s="364">
        <v>11</v>
      </c>
      <c r="K25" s="364">
        <v>5</v>
      </c>
      <c r="L25" s="364">
        <v>5</v>
      </c>
      <c r="M25" s="364">
        <v>1</v>
      </c>
      <c r="N25" s="364">
        <v>1</v>
      </c>
      <c r="O25" s="364">
        <v>5</v>
      </c>
    </row>
    <row r="26" spans="1:15" s="117" customFormat="1" ht="20.100000000000001" customHeight="1">
      <c r="A26" s="75" t="s">
        <v>28</v>
      </c>
      <c r="B26" s="118">
        <v>2053</v>
      </c>
      <c r="C26" s="118">
        <v>6439</v>
      </c>
      <c r="D26" s="364">
        <v>282</v>
      </c>
      <c r="E26" s="364">
        <v>251</v>
      </c>
      <c r="F26" s="364">
        <v>211</v>
      </c>
      <c r="G26" s="364">
        <v>400</v>
      </c>
      <c r="H26" s="364">
        <v>148</v>
      </c>
      <c r="I26" s="364">
        <v>224</v>
      </c>
      <c r="J26" s="364">
        <v>176</v>
      </c>
      <c r="K26" s="364">
        <v>257</v>
      </c>
      <c r="L26" s="364">
        <v>132</v>
      </c>
      <c r="M26" s="364">
        <v>229</v>
      </c>
      <c r="N26" s="364">
        <v>176</v>
      </c>
      <c r="O26" s="364">
        <v>102</v>
      </c>
    </row>
    <row r="27" spans="1:15" s="117" customFormat="1" ht="20.100000000000001" customHeight="1">
      <c r="A27" s="75" t="s">
        <v>29</v>
      </c>
      <c r="B27" s="118">
        <v>654</v>
      </c>
      <c r="C27" s="118">
        <v>961</v>
      </c>
      <c r="D27" s="364">
        <v>92</v>
      </c>
      <c r="E27" s="364">
        <v>64</v>
      </c>
      <c r="F27" s="364">
        <v>53</v>
      </c>
      <c r="G27" s="364">
        <v>26</v>
      </c>
      <c r="H27" s="364">
        <v>29</v>
      </c>
      <c r="I27" s="364">
        <v>64</v>
      </c>
      <c r="J27" s="364">
        <v>80</v>
      </c>
      <c r="K27" s="364">
        <v>75</v>
      </c>
      <c r="L27" s="364">
        <v>33</v>
      </c>
      <c r="M27" s="364">
        <v>62</v>
      </c>
      <c r="N27" s="364">
        <v>37</v>
      </c>
      <c r="O27" s="364">
        <v>59</v>
      </c>
    </row>
    <row r="28" spans="1:15" s="117" customFormat="1" ht="20.100000000000001" customHeight="1">
      <c r="A28" s="75" t="s">
        <v>30</v>
      </c>
      <c r="B28" s="118">
        <v>913</v>
      </c>
      <c r="C28" s="118">
        <v>898</v>
      </c>
      <c r="D28" s="364">
        <v>92</v>
      </c>
      <c r="E28" s="364">
        <v>36</v>
      </c>
      <c r="F28" s="364">
        <v>88</v>
      </c>
      <c r="G28" s="364">
        <v>60</v>
      </c>
      <c r="H28" s="364">
        <v>84</v>
      </c>
      <c r="I28" s="364">
        <v>53</v>
      </c>
      <c r="J28" s="364">
        <v>130</v>
      </c>
      <c r="K28" s="364">
        <v>107</v>
      </c>
      <c r="L28" s="364">
        <v>35</v>
      </c>
      <c r="M28" s="364">
        <v>108</v>
      </c>
      <c r="N28" s="364">
        <v>49</v>
      </c>
      <c r="O28" s="364">
        <v>53</v>
      </c>
    </row>
    <row r="29" spans="1:15" s="117" customFormat="1" ht="20.100000000000001" customHeight="1">
      <c r="A29" s="75" t="s">
        <v>31</v>
      </c>
      <c r="B29" s="118">
        <v>0</v>
      </c>
      <c r="C29" s="118">
        <v>0</v>
      </c>
      <c r="D29" s="364">
        <v>0</v>
      </c>
      <c r="E29" s="364">
        <v>0</v>
      </c>
      <c r="F29" s="364">
        <v>0</v>
      </c>
      <c r="G29" s="364">
        <v>0</v>
      </c>
      <c r="H29" s="364">
        <v>0</v>
      </c>
      <c r="I29" s="364">
        <v>0</v>
      </c>
      <c r="J29" s="364">
        <v>0</v>
      </c>
      <c r="K29" s="364">
        <v>0</v>
      </c>
      <c r="L29" s="364">
        <v>0</v>
      </c>
      <c r="M29" s="364">
        <v>0</v>
      </c>
      <c r="N29" s="364">
        <v>0</v>
      </c>
      <c r="O29" s="364">
        <v>0</v>
      </c>
    </row>
    <row r="30" spans="1:15" s="117" customFormat="1" ht="20.100000000000001" customHeight="1">
      <c r="A30" s="75" t="s">
        <v>32</v>
      </c>
      <c r="B30" s="118">
        <v>272</v>
      </c>
      <c r="C30" s="118">
        <v>174</v>
      </c>
      <c r="D30" s="364">
        <v>32</v>
      </c>
      <c r="E30" s="364">
        <v>27</v>
      </c>
      <c r="F30" s="364">
        <v>16</v>
      </c>
      <c r="G30" s="364">
        <v>14</v>
      </c>
      <c r="H30" s="364">
        <v>21</v>
      </c>
      <c r="I30" s="364">
        <v>13</v>
      </c>
      <c r="J30" s="364">
        <v>19</v>
      </c>
      <c r="K30" s="364">
        <v>4</v>
      </c>
      <c r="L30" s="364">
        <v>17</v>
      </c>
      <c r="M30" s="364">
        <v>4</v>
      </c>
      <c r="N30" s="364">
        <v>1</v>
      </c>
      <c r="O30" s="364">
        <v>4</v>
      </c>
    </row>
    <row r="31" spans="1:15" s="117" customFormat="1" ht="20.100000000000001" customHeight="1">
      <c r="A31" s="75" t="s">
        <v>33</v>
      </c>
      <c r="B31" s="118">
        <v>2011</v>
      </c>
      <c r="C31" s="118">
        <v>1411</v>
      </c>
      <c r="D31" s="364">
        <v>363</v>
      </c>
      <c r="E31" s="364">
        <v>121</v>
      </c>
      <c r="F31" s="364">
        <v>164</v>
      </c>
      <c r="G31" s="364">
        <v>69</v>
      </c>
      <c r="H31" s="364">
        <v>163</v>
      </c>
      <c r="I31" s="364">
        <v>258</v>
      </c>
      <c r="J31" s="364">
        <v>268</v>
      </c>
      <c r="K31" s="364">
        <v>129</v>
      </c>
      <c r="L31" s="364">
        <v>126</v>
      </c>
      <c r="M31" s="364">
        <v>66</v>
      </c>
      <c r="N31" s="364">
        <v>83</v>
      </c>
      <c r="O31" s="364">
        <v>91</v>
      </c>
    </row>
    <row r="32" spans="1:15" s="117" customFormat="1" ht="20.100000000000001" customHeight="1">
      <c r="A32" s="75" t="s">
        <v>34</v>
      </c>
      <c r="B32" s="118">
        <v>0</v>
      </c>
      <c r="C32" s="118">
        <v>0</v>
      </c>
      <c r="D32" s="364">
        <v>0</v>
      </c>
      <c r="E32" s="364">
        <v>0</v>
      </c>
      <c r="F32" s="364">
        <v>0</v>
      </c>
      <c r="G32" s="364">
        <v>0</v>
      </c>
      <c r="H32" s="364">
        <v>0</v>
      </c>
      <c r="I32" s="364">
        <v>0</v>
      </c>
      <c r="J32" s="364">
        <v>0</v>
      </c>
      <c r="K32" s="364">
        <v>0</v>
      </c>
      <c r="L32" s="364">
        <v>0</v>
      </c>
      <c r="M32" s="364">
        <v>0</v>
      </c>
      <c r="N32" s="364">
        <v>0</v>
      </c>
      <c r="O32" s="364">
        <v>0</v>
      </c>
    </row>
    <row r="33" spans="1:15" s="117" customFormat="1" ht="20.100000000000001" customHeight="1">
      <c r="A33" s="75" t="s">
        <v>35</v>
      </c>
      <c r="B33" s="118">
        <v>3</v>
      </c>
      <c r="C33" s="118">
        <v>1</v>
      </c>
      <c r="D33" s="364">
        <v>0</v>
      </c>
      <c r="E33" s="364">
        <v>0</v>
      </c>
      <c r="F33" s="364">
        <v>0</v>
      </c>
      <c r="G33" s="364">
        <v>0</v>
      </c>
      <c r="H33" s="364">
        <v>0</v>
      </c>
      <c r="I33" s="364">
        <v>1</v>
      </c>
      <c r="J33" s="364">
        <v>3</v>
      </c>
      <c r="K33" s="364">
        <v>0</v>
      </c>
      <c r="L33" s="364">
        <v>0</v>
      </c>
      <c r="M33" s="364">
        <v>0</v>
      </c>
      <c r="N33" s="364">
        <v>0</v>
      </c>
      <c r="O33" s="364">
        <v>0</v>
      </c>
    </row>
    <row r="34" spans="1:15" s="117" customFormat="1" ht="20.100000000000001" customHeight="1">
      <c r="A34" s="75" t="s">
        <v>36</v>
      </c>
      <c r="B34" s="118">
        <v>17491</v>
      </c>
      <c r="C34" s="118">
        <v>15214</v>
      </c>
      <c r="D34" s="364">
        <v>1223</v>
      </c>
      <c r="E34" s="364">
        <v>1354</v>
      </c>
      <c r="F34" s="364">
        <v>1453</v>
      </c>
      <c r="G34" s="364">
        <v>1123</v>
      </c>
      <c r="H34" s="364">
        <v>2795</v>
      </c>
      <c r="I34" s="364">
        <v>1229</v>
      </c>
      <c r="J34" s="364">
        <v>1434</v>
      </c>
      <c r="K34" s="364">
        <v>1870</v>
      </c>
      <c r="L34" s="364">
        <v>1145</v>
      </c>
      <c r="M34" s="364">
        <v>1304</v>
      </c>
      <c r="N34" s="364">
        <v>1092</v>
      </c>
      <c r="O34" s="364">
        <v>953</v>
      </c>
    </row>
    <row r="35" spans="1:15" s="117" customFormat="1" ht="20.100000000000001" customHeight="1">
      <c r="A35" s="75" t="s">
        <v>37</v>
      </c>
      <c r="B35" s="118">
        <v>243</v>
      </c>
      <c r="C35" s="118">
        <v>289</v>
      </c>
      <c r="D35" s="364">
        <v>13</v>
      </c>
      <c r="E35" s="364">
        <v>10</v>
      </c>
      <c r="F35" s="364">
        <v>7</v>
      </c>
      <c r="G35" s="364">
        <v>4</v>
      </c>
      <c r="H35" s="364">
        <v>16</v>
      </c>
      <c r="I35" s="364">
        <v>9</v>
      </c>
      <c r="J35" s="364">
        <v>23</v>
      </c>
      <c r="K35" s="364">
        <v>19</v>
      </c>
      <c r="L35" s="364">
        <v>19</v>
      </c>
      <c r="M35" s="364">
        <v>22</v>
      </c>
      <c r="N35" s="364">
        <v>5</v>
      </c>
      <c r="O35" s="364">
        <v>12</v>
      </c>
    </row>
    <row r="36" spans="1:15" s="150" customFormat="1" ht="20.100000000000001" customHeight="1">
      <c r="A36" s="71" t="s">
        <v>38</v>
      </c>
      <c r="B36" s="124">
        <v>452</v>
      </c>
      <c r="C36" s="124">
        <v>540</v>
      </c>
      <c r="D36" s="124">
        <v>33</v>
      </c>
      <c r="E36" s="124">
        <v>29</v>
      </c>
      <c r="F36" s="124">
        <v>90</v>
      </c>
      <c r="G36" s="124">
        <v>50</v>
      </c>
      <c r="H36" s="124">
        <v>64</v>
      </c>
      <c r="I36" s="124">
        <v>52</v>
      </c>
      <c r="J36" s="124">
        <v>43</v>
      </c>
      <c r="K36" s="124">
        <v>31</v>
      </c>
      <c r="L36" s="124">
        <v>19</v>
      </c>
      <c r="M36" s="124">
        <v>47</v>
      </c>
      <c r="N36" s="124">
        <v>16</v>
      </c>
      <c r="O36" s="124">
        <v>27</v>
      </c>
    </row>
    <row r="37" spans="1:15" s="117" customFormat="1" ht="20.100000000000001" customHeight="1">
      <c r="A37" s="75" t="s">
        <v>39</v>
      </c>
      <c r="B37" s="118">
        <v>42</v>
      </c>
      <c r="C37" s="118">
        <v>86</v>
      </c>
      <c r="D37" s="364">
        <v>5</v>
      </c>
      <c r="E37" s="364">
        <v>0</v>
      </c>
      <c r="F37" s="364">
        <v>4</v>
      </c>
      <c r="G37" s="364">
        <v>0</v>
      </c>
      <c r="H37" s="364">
        <v>9</v>
      </c>
      <c r="I37" s="364">
        <v>3</v>
      </c>
      <c r="J37" s="364">
        <v>7</v>
      </c>
      <c r="K37" s="364">
        <v>5</v>
      </c>
      <c r="L37" s="364">
        <v>3</v>
      </c>
      <c r="M37" s="364">
        <v>1</v>
      </c>
      <c r="N37" s="364">
        <v>0</v>
      </c>
      <c r="O37" s="364">
        <v>4</v>
      </c>
    </row>
    <row r="38" spans="1:15" s="117" customFormat="1" ht="20.100000000000001" customHeight="1">
      <c r="A38" s="75" t="s">
        <v>40</v>
      </c>
      <c r="B38" s="118">
        <v>51</v>
      </c>
      <c r="C38" s="118">
        <v>40</v>
      </c>
      <c r="D38" s="364">
        <v>3</v>
      </c>
      <c r="E38" s="364">
        <v>0</v>
      </c>
      <c r="F38" s="364">
        <v>3</v>
      </c>
      <c r="G38" s="364">
        <v>5</v>
      </c>
      <c r="H38" s="364">
        <v>7</v>
      </c>
      <c r="I38" s="364">
        <v>0</v>
      </c>
      <c r="J38" s="364">
        <v>0</v>
      </c>
      <c r="K38" s="364">
        <v>1</v>
      </c>
      <c r="L38" s="364">
        <v>5</v>
      </c>
      <c r="M38" s="364">
        <v>9</v>
      </c>
      <c r="N38" s="364">
        <v>1</v>
      </c>
      <c r="O38" s="364">
        <v>1</v>
      </c>
    </row>
    <row r="39" spans="1:15" s="117" customFormat="1" ht="20.100000000000001" customHeight="1">
      <c r="A39" s="75" t="s">
        <v>41</v>
      </c>
      <c r="B39" s="118">
        <v>77</v>
      </c>
      <c r="C39" s="118">
        <v>131</v>
      </c>
      <c r="D39" s="364">
        <v>5</v>
      </c>
      <c r="E39" s="364">
        <v>15</v>
      </c>
      <c r="F39" s="364">
        <v>5</v>
      </c>
      <c r="G39" s="364">
        <v>19</v>
      </c>
      <c r="H39" s="364">
        <v>12</v>
      </c>
      <c r="I39" s="364">
        <v>33</v>
      </c>
      <c r="J39" s="364">
        <v>8</v>
      </c>
      <c r="K39" s="364">
        <v>13</v>
      </c>
      <c r="L39" s="364">
        <v>5</v>
      </c>
      <c r="M39" s="364">
        <v>5</v>
      </c>
      <c r="N39" s="364">
        <v>0</v>
      </c>
      <c r="O39" s="364">
        <v>5</v>
      </c>
    </row>
    <row r="40" spans="1:15" s="117" customFormat="1" ht="20.100000000000001" customHeight="1">
      <c r="A40" s="75" t="s">
        <v>42</v>
      </c>
      <c r="B40" s="118">
        <v>89</v>
      </c>
      <c r="C40" s="118">
        <v>48</v>
      </c>
      <c r="D40" s="364">
        <v>7</v>
      </c>
      <c r="E40" s="364">
        <v>8</v>
      </c>
      <c r="F40" s="364">
        <v>11</v>
      </c>
      <c r="G40" s="364">
        <v>4</v>
      </c>
      <c r="H40" s="364">
        <v>20</v>
      </c>
      <c r="I40" s="364">
        <v>1</v>
      </c>
      <c r="J40" s="364">
        <v>12</v>
      </c>
      <c r="K40" s="364">
        <v>0</v>
      </c>
      <c r="L40" s="364">
        <v>1</v>
      </c>
      <c r="M40" s="364">
        <v>4</v>
      </c>
      <c r="N40" s="364">
        <v>7</v>
      </c>
      <c r="O40" s="364">
        <v>8</v>
      </c>
    </row>
    <row r="41" spans="1:15" s="117" customFormat="1" ht="20.100000000000001" customHeight="1">
      <c r="A41" s="75" t="s">
        <v>43</v>
      </c>
      <c r="B41" s="118">
        <v>120</v>
      </c>
      <c r="C41" s="118">
        <v>103</v>
      </c>
      <c r="D41" s="364">
        <v>1</v>
      </c>
      <c r="E41" s="364">
        <v>5</v>
      </c>
      <c r="F41" s="364">
        <v>59</v>
      </c>
      <c r="G41" s="364">
        <v>17</v>
      </c>
      <c r="H41" s="364">
        <v>8</v>
      </c>
      <c r="I41" s="364">
        <v>0</v>
      </c>
      <c r="J41" s="364">
        <v>8</v>
      </c>
      <c r="K41" s="364">
        <v>4</v>
      </c>
      <c r="L41" s="364">
        <v>1</v>
      </c>
      <c r="M41" s="364">
        <v>4</v>
      </c>
      <c r="N41" s="364">
        <v>7</v>
      </c>
      <c r="O41" s="364">
        <v>1</v>
      </c>
    </row>
    <row r="42" spans="1:15" s="117" customFormat="1" ht="20.100000000000001" customHeight="1">
      <c r="A42" s="75" t="s">
        <v>44</v>
      </c>
      <c r="B42" s="118">
        <v>73</v>
      </c>
      <c r="C42" s="118">
        <v>132</v>
      </c>
      <c r="D42" s="364">
        <v>12</v>
      </c>
      <c r="E42" s="364">
        <v>1</v>
      </c>
      <c r="F42" s="364">
        <v>8</v>
      </c>
      <c r="G42" s="364">
        <v>5</v>
      </c>
      <c r="H42" s="364">
        <v>8</v>
      </c>
      <c r="I42" s="364">
        <v>15</v>
      </c>
      <c r="J42" s="364">
        <v>8</v>
      </c>
      <c r="K42" s="364">
        <v>8</v>
      </c>
      <c r="L42" s="364">
        <v>4</v>
      </c>
      <c r="M42" s="364">
        <v>24</v>
      </c>
      <c r="N42" s="364">
        <v>1</v>
      </c>
      <c r="O42" s="364">
        <v>8</v>
      </c>
    </row>
    <row r="43" spans="1:15" s="117" customFormat="1" ht="20.100000000000001" customHeight="1">
      <c r="A43" s="71" t="s">
        <v>45</v>
      </c>
      <c r="B43" s="124">
        <v>4856</v>
      </c>
      <c r="C43" s="124">
        <v>10232</v>
      </c>
      <c r="D43" s="124">
        <v>562</v>
      </c>
      <c r="E43" s="124">
        <v>692</v>
      </c>
      <c r="F43" s="124">
        <v>477</v>
      </c>
      <c r="G43" s="124">
        <v>489</v>
      </c>
      <c r="H43" s="124">
        <v>621</v>
      </c>
      <c r="I43" s="124">
        <v>631</v>
      </c>
      <c r="J43" s="124">
        <v>446</v>
      </c>
      <c r="K43" s="124">
        <v>602</v>
      </c>
      <c r="L43" s="124">
        <v>332</v>
      </c>
      <c r="M43" s="124">
        <v>361</v>
      </c>
      <c r="N43" s="124">
        <v>252</v>
      </c>
      <c r="O43" s="124">
        <v>567</v>
      </c>
    </row>
    <row r="44" spans="1:15" s="117" customFormat="1" ht="20.100000000000001" customHeight="1">
      <c r="A44" s="75" t="s">
        <v>46</v>
      </c>
      <c r="B44" s="118">
        <v>721</v>
      </c>
      <c r="C44" s="118">
        <v>1607</v>
      </c>
      <c r="D44" s="364">
        <v>83</v>
      </c>
      <c r="E44" s="364">
        <v>153</v>
      </c>
      <c r="F44" s="364">
        <v>71</v>
      </c>
      <c r="G44" s="364">
        <v>76</v>
      </c>
      <c r="H44" s="364">
        <v>92</v>
      </c>
      <c r="I44" s="364">
        <v>123</v>
      </c>
      <c r="J44" s="364">
        <v>49</v>
      </c>
      <c r="K44" s="364">
        <v>180</v>
      </c>
      <c r="L44" s="364">
        <v>48</v>
      </c>
      <c r="M44" s="364">
        <v>46</v>
      </c>
      <c r="N44" s="364">
        <v>31</v>
      </c>
      <c r="O44" s="364">
        <v>45</v>
      </c>
    </row>
    <row r="45" spans="1:15" s="117" customFormat="1" ht="20.100000000000001" customHeight="1">
      <c r="A45" s="75" t="s">
        <v>47</v>
      </c>
      <c r="B45" s="118">
        <v>84</v>
      </c>
      <c r="C45" s="118">
        <v>153</v>
      </c>
      <c r="D45" s="364">
        <v>4</v>
      </c>
      <c r="E45" s="364">
        <v>1</v>
      </c>
      <c r="F45" s="364">
        <v>7</v>
      </c>
      <c r="G45" s="364">
        <v>13</v>
      </c>
      <c r="H45" s="364">
        <v>13</v>
      </c>
      <c r="I45" s="364">
        <v>8</v>
      </c>
      <c r="J45" s="364">
        <v>15</v>
      </c>
      <c r="K45" s="364">
        <v>8</v>
      </c>
      <c r="L45" s="364">
        <v>4</v>
      </c>
      <c r="M45" s="364">
        <v>4</v>
      </c>
      <c r="N45" s="364">
        <v>1</v>
      </c>
      <c r="O45" s="364">
        <v>9</v>
      </c>
    </row>
    <row r="46" spans="1:15" s="117" customFormat="1" ht="20.100000000000001" customHeight="1">
      <c r="A46" s="75" t="s">
        <v>48</v>
      </c>
      <c r="B46" s="118">
        <v>91</v>
      </c>
      <c r="C46" s="118">
        <v>242</v>
      </c>
      <c r="D46" s="364">
        <v>8</v>
      </c>
      <c r="E46" s="364">
        <v>12</v>
      </c>
      <c r="F46" s="364">
        <v>7</v>
      </c>
      <c r="G46" s="364">
        <v>13</v>
      </c>
      <c r="H46" s="364">
        <v>9</v>
      </c>
      <c r="I46" s="364">
        <v>15</v>
      </c>
      <c r="J46" s="364">
        <v>4</v>
      </c>
      <c r="K46" s="364">
        <v>5</v>
      </c>
      <c r="L46" s="364">
        <v>11</v>
      </c>
      <c r="M46" s="364">
        <v>15</v>
      </c>
      <c r="N46" s="364">
        <v>9</v>
      </c>
      <c r="O46" s="364">
        <v>8</v>
      </c>
    </row>
    <row r="47" spans="1:15" s="117" customFormat="1" ht="20.100000000000001" customHeight="1">
      <c r="A47" s="75" t="s">
        <v>49</v>
      </c>
      <c r="B47" s="118">
        <v>60</v>
      </c>
      <c r="C47" s="118">
        <v>59</v>
      </c>
      <c r="D47" s="364">
        <v>8</v>
      </c>
      <c r="E47" s="364">
        <v>5</v>
      </c>
      <c r="F47" s="364">
        <v>11</v>
      </c>
      <c r="G47" s="364">
        <v>9</v>
      </c>
      <c r="H47" s="364">
        <v>5</v>
      </c>
      <c r="I47" s="364">
        <v>1</v>
      </c>
      <c r="J47" s="364">
        <v>4</v>
      </c>
      <c r="K47" s="364">
        <v>8</v>
      </c>
      <c r="L47" s="364">
        <v>3</v>
      </c>
      <c r="M47" s="364">
        <v>1</v>
      </c>
      <c r="N47" s="364">
        <v>4</v>
      </c>
      <c r="O47" s="364">
        <v>5</v>
      </c>
    </row>
    <row r="48" spans="1:15" s="117" customFormat="1" ht="20.100000000000001" customHeight="1">
      <c r="A48" s="75" t="s">
        <v>50</v>
      </c>
      <c r="B48" s="118">
        <v>831</v>
      </c>
      <c r="C48" s="118">
        <v>1682</v>
      </c>
      <c r="D48" s="364">
        <v>75</v>
      </c>
      <c r="E48" s="364">
        <v>85</v>
      </c>
      <c r="F48" s="364">
        <v>77</v>
      </c>
      <c r="G48" s="364">
        <v>69</v>
      </c>
      <c r="H48" s="364">
        <v>97</v>
      </c>
      <c r="I48" s="364">
        <v>93</v>
      </c>
      <c r="J48" s="364">
        <v>64</v>
      </c>
      <c r="K48" s="364">
        <v>81</v>
      </c>
      <c r="L48" s="364">
        <v>59</v>
      </c>
      <c r="M48" s="364">
        <v>69</v>
      </c>
      <c r="N48" s="364">
        <v>56</v>
      </c>
      <c r="O48" s="364">
        <v>104</v>
      </c>
    </row>
    <row r="49" spans="1:15" s="117" customFormat="1" ht="20.100000000000001" customHeight="1">
      <c r="A49" s="75" t="s">
        <v>51</v>
      </c>
      <c r="B49" s="118">
        <v>42</v>
      </c>
      <c r="C49" s="118">
        <v>41</v>
      </c>
      <c r="D49" s="364">
        <v>7</v>
      </c>
      <c r="E49" s="364">
        <v>8</v>
      </c>
      <c r="F49" s="364">
        <v>3</v>
      </c>
      <c r="G49" s="364">
        <v>4</v>
      </c>
      <c r="H49" s="364">
        <v>4</v>
      </c>
      <c r="I49" s="364">
        <v>0</v>
      </c>
      <c r="J49" s="364">
        <v>3</v>
      </c>
      <c r="K49" s="364">
        <v>4</v>
      </c>
      <c r="L49" s="364">
        <v>1</v>
      </c>
      <c r="M49" s="364">
        <v>0</v>
      </c>
      <c r="N49" s="364">
        <v>1</v>
      </c>
      <c r="O49" s="364">
        <v>0</v>
      </c>
    </row>
    <row r="50" spans="1:15" s="117" customFormat="1" ht="20.100000000000001" customHeight="1">
      <c r="A50" s="75" t="s">
        <v>52</v>
      </c>
      <c r="B50" s="118">
        <v>482</v>
      </c>
      <c r="C50" s="118">
        <v>840</v>
      </c>
      <c r="D50" s="364">
        <v>80</v>
      </c>
      <c r="E50" s="364">
        <v>90</v>
      </c>
      <c r="F50" s="364">
        <v>41</v>
      </c>
      <c r="G50" s="364">
        <v>42</v>
      </c>
      <c r="H50" s="364">
        <v>59</v>
      </c>
      <c r="I50" s="364">
        <v>62</v>
      </c>
      <c r="J50" s="364">
        <v>56</v>
      </c>
      <c r="K50" s="364">
        <v>50</v>
      </c>
      <c r="L50" s="364">
        <v>24</v>
      </c>
      <c r="M50" s="364">
        <v>54</v>
      </c>
      <c r="N50" s="364">
        <v>25</v>
      </c>
      <c r="O50" s="364">
        <v>28</v>
      </c>
    </row>
    <row r="51" spans="1:15" s="117" customFormat="1" ht="20.100000000000001" customHeight="1">
      <c r="A51" s="75" t="s">
        <v>53</v>
      </c>
      <c r="B51" s="118">
        <v>28</v>
      </c>
      <c r="C51" s="118">
        <v>65</v>
      </c>
      <c r="D51" s="364">
        <v>4</v>
      </c>
      <c r="E51" s="364">
        <v>8</v>
      </c>
      <c r="F51" s="364">
        <v>5</v>
      </c>
      <c r="G51" s="364">
        <v>5</v>
      </c>
      <c r="H51" s="364">
        <v>4</v>
      </c>
      <c r="I51" s="364">
        <v>8</v>
      </c>
      <c r="J51" s="364">
        <v>0</v>
      </c>
      <c r="K51" s="364">
        <v>0</v>
      </c>
      <c r="L51" s="364">
        <v>3</v>
      </c>
      <c r="M51" s="364">
        <v>4</v>
      </c>
      <c r="N51" s="364">
        <v>0</v>
      </c>
      <c r="O51" s="364">
        <v>5</v>
      </c>
    </row>
    <row r="52" spans="1:15" s="117" customFormat="1" ht="20.100000000000001" customHeight="1">
      <c r="A52" s="75" t="s">
        <v>54</v>
      </c>
      <c r="B52" s="118">
        <v>183</v>
      </c>
      <c r="C52" s="118">
        <v>214</v>
      </c>
      <c r="D52" s="364">
        <v>16</v>
      </c>
      <c r="E52" s="364">
        <v>21</v>
      </c>
      <c r="F52" s="364">
        <v>31</v>
      </c>
      <c r="G52" s="364">
        <v>10</v>
      </c>
      <c r="H52" s="364">
        <v>29</v>
      </c>
      <c r="I52" s="364">
        <v>23</v>
      </c>
      <c r="J52" s="364">
        <v>20</v>
      </c>
      <c r="K52" s="364">
        <v>12</v>
      </c>
      <c r="L52" s="364">
        <v>9</v>
      </c>
      <c r="M52" s="364">
        <v>10</v>
      </c>
      <c r="N52" s="364">
        <v>16</v>
      </c>
      <c r="O52" s="364">
        <v>4</v>
      </c>
    </row>
    <row r="53" spans="1:15" s="117" customFormat="1" ht="20.100000000000001" customHeight="1">
      <c r="A53" s="75" t="s">
        <v>55</v>
      </c>
      <c r="B53" s="118">
        <v>9</v>
      </c>
      <c r="C53" s="118">
        <v>38</v>
      </c>
      <c r="D53" s="364">
        <v>0</v>
      </c>
      <c r="E53" s="364">
        <v>1</v>
      </c>
      <c r="F53" s="364">
        <v>0</v>
      </c>
      <c r="G53" s="364">
        <v>1</v>
      </c>
      <c r="H53" s="364">
        <v>0</v>
      </c>
      <c r="I53" s="364">
        <v>12</v>
      </c>
      <c r="J53" s="364">
        <v>0</v>
      </c>
      <c r="K53" s="364">
        <v>4</v>
      </c>
      <c r="L53" s="364">
        <v>5</v>
      </c>
      <c r="M53" s="364">
        <v>1</v>
      </c>
      <c r="N53" s="364">
        <v>0</v>
      </c>
      <c r="O53" s="364">
        <v>0</v>
      </c>
    </row>
    <row r="54" spans="1:15" s="117" customFormat="1" ht="20.100000000000001" customHeight="1">
      <c r="A54" s="75" t="s">
        <v>56</v>
      </c>
      <c r="B54" s="118">
        <v>445</v>
      </c>
      <c r="C54" s="118">
        <v>561</v>
      </c>
      <c r="D54" s="364">
        <v>48</v>
      </c>
      <c r="E54" s="364">
        <v>41</v>
      </c>
      <c r="F54" s="364">
        <v>45</v>
      </c>
      <c r="G54" s="364">
        <v>49</v>
      </c>
      <c r="H54" s="364">
        <v>60</v>
      </c>
      <c r="I54" s="364">
        <v>54</v>
      </c>
      <c r="J54" s="364">
        <v>59</v>
      </c>
      <c r="K54" s="364">
        <v>32</v>
      </c>
      <c r="L54" s="364">
        <v>27</v>
      </c>
      <c r="M54" s="364">
        <v>45</v>
      </c>
      <c r="N54" s="364">
        <v>17</v>
      </c>
      <c r="O54" s="364">
        <v>23</v>
      </c>
    </row>
    <row r="55" spans="1:15" s="117" customFormat="1" ht="20.100000000000001" customHeight="1">
      <c r="A55" s="75" t="s">
        <v>57</v>
      </c>
      <c r="B55" s="118">
        <v>73</v>
      </c>
      <c r="C55" s="118">
        <v>67</v>
      </c>
      <c r="D55" s="364">
        <v>4</v>
      </c>
      <c r="E55" s="364">
        <v>9</v>
      </c>
      <c r="F55" s="364">
        <v>8</v>
      </c>
      <c r="G55" s="364">
        <v>5</v>
      </c>
      <c r="H55" s="364">
        <v>7</v>
      </c>
      <c r="I55" s="364">
        <v>8</v>
      </c>
      <c r="J55" s="364">
        <v>9</v>
      </c>
      <c r="K55" s="364">
        <v>1</v>
      </c>
      <c r="L55" s="364">
        <v>3</v>
      </c>
      <c r="M55" s="364">
        <v>4</v>
      </c>
      <c r="N55" s="364">
        <v>7</v>
      </c>
      <c r="O55" s="364">
        <v>9</v>
      </c>
    </row>
    <row r="56" spans="1:15" s="117" customFormat="1" ht="20.100000000000001" customHeight="1">
      <c r="A56" s="75" t="s">
        <v>58</v>
      </c>
      <c r="B56" s="118">
        <v>1047</v>
      </c>
      <c r="C56" s="118">
        <v>1821</v>
      </c>
      <c r="D56" s="364">
        <v>128</v>
      </c>
      <c r="E56" s="364">
        <v>126</v>
      </c>
      <c r="F56" s="364">
        <v>81</v>
      </c>
      <c r="G56" s="364">
        <v>100</v>
      </c>
      <c r="H56" s="364">
        <v>136</v>
      </c>
      <c r="I56" s="364">
        <v>109</v>
      </c>
      <c r="J56" s="364">
        <v>107</v>
      </c>
      <c r="K56" s="364">
        <v>95</v>
      </c>
      <c r="L56" s="364">
        <v>71</v>
      </c>
      <c r="M56" s="364">
        <v>53</v>
      </c>
      <c r="N56" s="364">
        <v>53</v>
      </c>
      <c r="O56" s="364">
        <v>130</v>
      </c>
    </row>
    <row r="57" spans="1:15" s="117" customFormat="1" ht="20.100000000000001" customHeight="1">
      <c r="A57" s="75" t="s">
        <v>59</v>
      </c>
      <c r="B57" s="118">
        <v>58</v>
      </c>
      <c r="C57" s="118">
        <v>52</v>
      </c>
      <c r="D57" s="364">
        <v>7</v>
      </c>
      <c r="E57" s="364">
        <v>12</v>
      </c>
      <c r="F57" s="364">
        <v>9</v>
      </c>
      <c r="G57" s="364">
        <v>1</v>
      </c>
      <c r="H57" s="364">
        <v>16</v>
      </c>
      <c r="I57" s="364">
        <v>19</v>
      </c>
      <c r="J57" s="364">
        <v>1</v>
      </c>
      <c r="K57" s="364">
        <v>1</v>
      </c>
      <c r="L57" s="364">
        <v>3</v>
      </c>
      <c r="M57" s="364">
        <v>0</v>
      </c>
      <c r="N57" s="364">
        <v>7</v>
      </c>
      <c r="O57" s="364">
        <v>1</v>
      </c>
    </row>
    <row r="58" spans="1:15" s="117" customFormat="1" ht="20.100000000000001" customHeight="1">
      <c r="A58" s="75" t="s">
        <v>60</v>
      </c>
      <c r="B58" s="118">
        <v>38</v>
      </c>
      <c r="C58" s="118">
        <v>93</v>
      </c>
      <c r="D58" s="364">
        <v>4</v>
      </c>
      <c r="E58" s="364">
        <v>12</v>
      </c>
      <c r="F58" s="364">
        <v>11</v>
      </c>
      <c r="G58" s="364">
        <v>5</v>
      </c>
      <c r="H58" s="364">
        <v>4</v>
      </c>
      <c r="I58" s="364">
        <v>8</v>
      </c>
      <c r="J58" s="364">
        <v>5</v>
      </c>
      <c r="K58" s="364">
        <v>5</v>
      </c>
      <c r="L58" s="364">
        <v>1</v>
      </c>
      <c r="M58" s="364">
        <v>9</v>
      </c>
      <c r="N58" s="364">
        <v>1</v>
      </c>
      <c r="O58" s="364">
        <v>5</v>
      </c>
    </row>
    <row r="59" spans="1:15" s="150" customFormat="1" ht="20.100000000000001" customHeight="1">
      <c r="A59" s="75" t="s">
        <v>61</v>
      </c>
      <c r="B59" s="118">
        <v>211</v>
      </c>
      <c r="C59" s="118">
        <v>1701</v>
      </c>
      <c r="D59" s="364">
        <v>33</v>
      </c>
      <c r="E59" s="364">
        <v>19</v>
      </c>
      <c r="F59" s="364">
        <v>16</v>
      </c>
      <c r="G59" s="364">
        <v>22</v>
      </c>
      <c r="H59" s="364">
        <v>23</v>
      </c>
      <c r="I59" s="364">
        <v>17</v>
      </c>
      <c r="J59" s="364">
        <v>15</v>
      </c>
      <c r="K59" s="364">
        <v>9</v>
      </c>
      <c r="L59" s="364">
        <v>17</v>
      </c>
      <c r="M59" s="364">
        <v>14</v>
      </c>
      <c r="N59" s="364">
        <v>15</v>
      </c>
      <c r="O59" s="364">
        <v>143</v>
      </c>
    </row>
    <row r="60" spans="1:15" s="150" customFormat="1" ht="20.100000000000001" customHeight="1">
      <c r="A60" s="75" t="s">
        <v>62</v>
      </c>
      <c r="B60" s="118">
        <v>11</v>
      </c>
      <c r="C60" s="118">
        <v>18</v>
      </c>
      <c r="D60" s="364">
        <v>0</v>
      </c>
      <c r="E60" s="364">
        <v>1</v>
      </c>
      <c r="F60" s="364">
        <v>3</v>
      </c>
      <c r="G60" s="364">
        <v>0</v>
      </c>
      <c r="H60" s="364">
        <v>4</v>
      </c>
      <c r="I60" s="364">
        <v>0</v>
      </c>
      <c r="J60" s="364">
        <v>0</v>
      </c>
      <c r="K60" s="364">
        <v>4</v>
      </c>
      <c r="L60" s="364">
        <v>0</v>
      </c>
      <c r="M60" s="364">
        <v>0</v>
      </c>
      <c r="N60" s="364">
        <v>0</v>
      </c>
      <c r="O60" s="364">
        <v>4</v>
      </c>
    </row>
    <row r="61" spans="1:15" s="150" customFormat="1" ht="20.100000000000001" customHeight="1">
      <c r="A61" s="75" t="s">
        <v>63</v>
      </c>
      <c r="B61" s="118">
        <v>58</v>
      </c>
      <c r="C61" s="118">
        <v>117</v>
      </c>
      <c r="D61" s="364">
        <v>7</v>
      </c>
      <c r="E61" s="364">
        <v>4</v>
      </c>
      <c r="F61" s="364">
        <v>5</v>
      </c>
      <c r="G61" s="364">
        <v>1</v>
      </c>
      <c r="H61" s="364">
        <v>11</v>
      </c>
      <c r="I61" s="364">
        <v>22</v>
      </c>
      <c r="J61" s="364">
        <v>4</v>
      </c>
      <c r="K61" s="364">
        <v>5</v>
      </c>
      <c r="L61" s="364">
        <v>8</v>
      </c>
      <c r="M61" s="364">
        <v>1</v>
      </c>
      <c r="N61" s="364">
        <v>0</v>
      </c>
      <c r="O61" s="364">
        <v>9</v>
      </c>
    </row>
    <row r="62" spans="1:15" s="117" customFormat="1" ht="20.100000000000001" customHeight="1">
      <c r="A62" s="75" t="s">
        <v>64</v>
      </c>
      <c r="B62" s="118">
        <v>71</v>
      </c>
      <c r="C62" s="118">
        <v>184</v>
      </c>
      <c r="D62" s="364">
        <v>13</v>
      </c>
      <c r="E62" s="364">
        <v>33</v>
      </c>
      <c r="F62" s="364">
        <v>7</v>
      </c>
      <c r="G62" s="364">
        <v>5</v>
      </c>
      <c r="H62" s="364">
        <v>11</v>
      </c>
      <c r="I62" s="364">
        <v>15</v>
      </c>
      <c r="J62" s="364">
        <v>3</v>
      </c>
      <c r="K62" s="364">
        <v>53</v>
      </c>
      <c r="L62" s="364">
        <v>1</v>
      </c>
      <c r="M62" s="364">
        <v>0</v>
      </c>
      <c r="N62" s="364">
        <v>5</v>
      </c>
      <c r="O62" s="364">
        <v>1</v>
      </c>
    </row>
    <row r="63" spans="1:15" s="117" customFormat="1" ht="20.100000000000001" customHeight="1">
      <c r="A63" s="75" t="s">
        <v>65</v>
      </c>
      <c r="B63" s="118">
        <v>187</v>
      </c>
      <c r="C63" s="118">
        <v>471</v>
      </c>
      <c r="D63" s="364">
        <v>25</v>
      </c>
      <c r="E63" s="364">
        <v>36</v>
      </c>
      <c r="F63" s="364">
        <v>27</v>
      </c>
      <c r="G63" s="364">
        <v>42</v>
      </c>
      <c r="H63" s="364">
        <v>20</v>
      </c>
      <c r="I63" s="364">
        <v>22</v>
      </c>
      <c r="J63" s="364">
        <v>20</v>
      </c>
      <c r="K63" s="364">
        <v>37</v>
      </c>
      <c r="L63" s="364">
        <v>15</v>
      </c>
      <c r="M63" s="364">
        <v>19</v>
      </c>
      <c r="N63" s="364">
        <v>1</v>
      </c>
      <c r="O63" s="364">
        <v>21</v>
      </c>
    </row>
    <row r="64" spans="1:15" s="150" customFormat="1" ht="20.100000000000001" customHeight="1">
      <c r="A64" s="75" t="s">
        <v>66</v>
      </c>
      <c r="B64" s="118">
        <v>126</v>
      </c>
      <c r="C64" s="118">
        <v>206</v>
      </c>
      <c r="D64" s="364">
        <v>8</v>
      </c>
      <c r="E64" s="364">
        <v>15</v>
      </c>
      <c r="F64" s="364">
        <v>12</v>
      </c>
      <c r="G64" s="364">
        <v>17</v>
      </c>
      <c r="H64" s="364">
        <v>17</v>
      </c>
      <c r="I64" s="364">
        <v>12</v>
      </c>
      <c r="J64" s="364">
        <v>8</v>
      </c>
      <c r="K64" s="364">
        <v>8</v>
      </c>
      <c r="L64" s="364">
        <v>19</v>
      </c>
      <c r="M64" s="364">
        <v>12</v>
      </c>
      <c r="N64" s="364">
        <v>3</v>
      </c>
      <c r="O64" s="364">
        <v>13</v>
      </c>
    </row>
    <row r="65" spans="1:15" s="117" customFormat="1" ht="20.100000000000001" customHeight="1">
      <c r="A65" s="71" t="s">
        <v>67</v>
      </c>
      <c r="B65" s="124">
        <v>583</v>
      </c>
      <c r="C65" s="124">
        <v>558</v>
      </c>
      <c r="D65" s="124">
        <v>53</v>
      </c>
      <c r="E65" s="124">
        <v>36</v>
      </c>
      <c r="F65" s="124">
        <v>108</v>
      </c>
      <c r="G65" s="124">
        <v>72</v>
      </c>
      <c r="H65" s="124">
        <v>73</v>
      </c>
      <c r="I65" s="124">
        <v>54</v>
      </c>
      <c r="J65" s="124">
        <v>55</v>
      </c>
      <c r="K65" s="124">
        <v>44</v>
      </c>
      <c r="L65" s="124">
        <v>39</v>
      </c>
      <c r="M65" s="124">
        <v>37</v>
      </c>
      <c r="N65" s="124">
        <v>21</v>
      </c>
      <c r="O65" s="124">
        <v>20</v>
      </c>
    </row>
    <row r="66" spans="1:15" s="117" customFormat="1" ht="20.100000000000001" customHeight="1">
      <c r="A66" s="75" t="s">
        <v>68</v>
      </c>
      <c r="B66" s="117">
        <v>463</v>
      </c>
      <c r="C66" s="117">
        <v>403</v>
      </c>
      <c r="D66" s="364">
        <v>41</v>
      </c>
      <c r="E66" s="364">
        <v>24</v>
      </c>
      <c r="F66" s="364">
        <v>100</v>
      </c>
      <c r="G66" s="364">
        <v>57</v>
      </c>
      <c r="H66" s="364">
        <v>52</v>
      </c>
      <c r="I66" s="364">
        <v>41</v>
      </c>
      <c r="J66" s="364">
        <v>40</v>
      </c>
      <c r="K66" s="364">
        <v>32</v>
      </c>
      <c r="L66" s="364">
        <v>36</v>
      </c>
      <c r="M66" s="364">
        <v>36</v>
      </c>
      <c r="N66" s="364">
        <v>16</v>
      </c>
      <c r="O66" s="364">
        <v>8</v>
      </c>
    </row>
    <row r="67" spans="1:15" s="117" customFormat="1" ht="20.100000000000001" customHeight="1">
      <c r="A67" s="75" t="s">
        <v>69</v>
      </c>
      <c r="B67" s="117">
        <v>120</v>
      </c>
      <c r="C67" s="117">
        <v>155</v>
      </c>
      <c r="D67" s="364">
        <v>12</v>
      </c>
      <c r="E67" s="364">
        <v>12</v>
      </c>
      <c r="F67" s="364">
        <v>8</v>
      </c>
      <c r="G67" s="364">
        <v>15</v>
      </c>
      <c r="H67" s="364">
        <v>21</v>
      </c>
      <c r="I67" s="364">
        <v>13</v>
      </c>
      <c r="J67" s="364">
        <v>15</v>
      </c>
      <c r="K67" s="364">
        <v>12</v>
      </c>
      <c r="L67" s="364">
        <v>3</v>
      </c>
      <c r="M67" s="364">
        <v>1</v>
      </c>
      <c r="N67" s="364">
        <v>5</v>
      </c>
      <c r="O67" s="364">
        <v>12</v>
      </c>
    </row>
    <row r="68" spans="1:15" s="117" customFormat="1" ht="20.100000000000001" customHeight="1">
      <c r="A68" s="75" t="s">
        <v>70</v>
      </c>
      <c r="B68" s="117">
        <v>0</v>
      </c>
      <c r="C68" s="117">
        <v>0</v>
      </c>
      <c r="D68" s="364">
        <v>0</v>
      </c>
      <c r="E68" s="364">
        <v>0</v>
      </c>
      <c r="F68" s="364">
        <v>0</v>
      </c>
      <c r="G68" s="364">
        <v>0</v>
      </c>
      <c r="H68" s="364">
        <v>0</v>
      </c>
      <c r="I68" s="364">
        <v>0</v>
      </c>
      <c r="J68" s="364">
        <v>0</v>
      </c>
      <c r="K68" s="364">
        <v>0</v>
      </c>
      <c r="L68" s="364">
        <v>0</v>
      </c>
      <c r="M68" s="364">
        <v>0</v>
      </c>
      <c r="N68" s="364">
        <v>0</v>
      </c>
      <c r="O68" s="364">
        <v>0</v>
      </c>
    </row>
    <row r="69" spans="1:15" s="150" customFormat="1" ht="20.100000000000001" customHeight="1" thickBot="1">
      <c r="A69" s="78" t="s">
        <v>71</v>
      </c>
      <c r="B69" s="134">
        <v>0</v>
      </c>
      <c r="C69" s="134">
        <v>1</v>
      </c>
      <c r="D69" s="365">
        <v>0</v>
      </c>
      <c r="E69" s="365">
        <v>0</v>
      </c>
      <c r="F69" s="365">
        <v>0</v>
      </c>
      <c r="G69" s="365">
        <v>0</v>
      </c>
      <c r="H69" s="365">
        <v>0</v>
      </c>
      <c r="I69" s="365">
        <v>0</v>
      </c>
      <c r="J69" s="365">
        <v>0</v>
      </c>
      <c r="K69" s="365">
        <v>0</v>
      </c>
      <c r="L69" s="365">
        <v>0</v>
      </c>
      <c r="M69" s="365">
        <v>0</v>
      </c>
      <c r="N69" s="365">
        <v>0</v>
      </c>
      <c r="O69" s="365">
        <v>0</v>
      </c>
    </row>
    <row r="70" spans="1:15" s="230" customFormat="1" ht="20.100000000000001" customHeight="1">
      <c r="A70" s="186" t="s">
        <v>425</v>
      </c>
      <c r="M70" s="263"/>
      <c r="N70" s="191"/>
      <c r="O70" s="191" t="s">
        <v>80</v>
      </c>
    </row>
    <row r="71" spans="1:15" s="218" customFormat="1" ht="24.95" customHeight="1">
      <c r="A71" s="234" t="s">
        <v>491</v>
      </c>
      <c r="B71" s="200"/>
      <c r="C71" s="200"/>
      <c r="D71" s="387"/>
      <c r="E71" s="388"/>
      <c r="F71" s="388"/>
      <c r="G71" s="388"/>
      <c r="H71" s="388"/>
      <c r="I71" s="388"/>
      <c r="J71" s="388"/>
      <c r="K71" s="388"/>
      <c r="L71" s="388"/>
      <c r="M71" s="199"/>
      <c r="N71" s="199"/>
      <c r="O71" s="199"/>
    </row>
    <row r="72" spans="1:15" s="218" customFormat="1" ht="24.95" customHeight="1" thickBot="1">
      <c r="A72" s="181" t="s">
        <v>494</v>
      </c>
      <c r="B72" s="200"/>
      <c r="C72" s="200"/>
      <c r="M72" s="198" t="s">
        <v>81</v>
      </c>
      <c r="N72" s="200"/>
      <c r="O72" s="199"/>
    </row>
    <row r="73" spans="1:15" ht="20.100000000000001" customHeight="1">
      <c r="A73" s="1473" t="s">
        <v>1</v>
      </c>
      <c r="B73" s="1496" t="s">
        <v>401</v>
      </c>
      <c r="C73" s="1497"/>
      <c r="D73" s="1497"/>
      <c r="E73" s="1497"/>
      <c r="F73" s="1497"/>
      <c r="G73" s="1497"/>
      <c r="H73" s="1497"/>
      <c r="I73" s="1497"/>
      <c r="J73" s="1497"/>
      <c r="K73" s="1497"/>
      <c r="L73" s="1497"/>
      <c r="M73" s="1497"/>
      <c r="N73" s="108"/>
    </row>
    <row r="74" spans="1:15" ht="20.100000000000001" customHeight="1">
      <c r="A74" s="1474"/>
      <c r="B74" s="173" t="s">
        <v>82</v>
      </c>
      <c r="C74" s="173"/>
      <c r="D74" s="173" t="s">
        <v>83</v>
      </c>
      <c r="E74" s="173"/>
      <c r="F74" s="173" t="s">
        <v>84</v>
      </c>
      <c r="G74" s="173"/>
      <c r="H74" s="173" t="s">
        <v>85</v>
      </c>
      <c r="I74" s="173"/>
      <c r="J74" s="173" t="s">
        <v>86</v>
      </c>
      <c r="K74" s="173"/>
      <c r="L74" s="173" t="s">
        <v>87</v>
      </c>
      <c r="M74" s="166"/>
      <c r="O74" s="75"/>
    </row>
    <row r="75" spans="1:15" ht="20.100000000000001" customHeight="1">
      <c r="A75" s="1475"/>
      <c r="B75" s="60">
        <v>2010</v>
      </c>
      <c r="C75" s="60">
        <v>2011</v>
      </c>
      <c r="D75" s="60">
        <v>2010</v>
      </c>
      <c r="E75" s="60">
        <v>2011</v>
      </c>
      <c r="F75" s="60">
        <v>2010</v>
      </c>
      <c r="G75" s="60">
        <v>2011</v>
      </c>
      <c r="H75" s="60">
        <v>2010</v>
      </c>
      <c r="I75" s="60">
        <v>2011</v>
      </c>
      <c r="J75" s="60">
        <v>2010</v>
      </c>
      <c r="K75" s="60">
        <v>2011</v>
      </c>
      <c r="L75" s="60">
        <v>2010</v>
      </c>
      <c r="M75" s="91">
        <v>2011</v>
      </c>
      <c r="O75" s="75"/>
    </row>
    <row r="76" spans="1:15" ht="20.100000000000001" customHeight="1">
      <c r="A76" s="67" t="s">
        <v>438</v>
      </c>
      <c r="B76" s="68">
        <v>5041</v>
      </c>
      <c r="C76" s="68">
        <v>6420</v>
      </c>
      <c r="D76" s="68">
        <v>6048</v>
      </c>
      <c r="E76" s="68">
        <v>8440</v>
      </c>
      <c r="F76" s="68">
        <v>6040</v>
      </c>
      <c r="G76" s="68">
        <v>6818</v>
      </c>
      <c r="H76" s="68">
        <v>6292</v>
      </c>
      <c r="I76" s="68">
        <v>8374</v>
      </c>
      <c r="J76" s="68">
        <v>7240</v>
      </c>
      <c r="K76" s="68">
        <v>10168</v>
      </c>
      <c r="L76" s="68">
        <v>6218</v>
      </c>
      <c r="M76" s="68">
        <v>11189</v>
      </c>
      <c r="N76" s="174"/>
      <c r="O76" s="211"/>
    </row>
    <row r="77" spans="1:15" s="150" customFormat="1" ht="20.100000000000001" customHeight="1">
      <c r="A77" s="71" t="s">
        <v>10</v>
      </c>
      <c r="B77" s="124">
        <v>0</v>
      </c>
      <c r="C77" s="124">
        <v>17</v>
      </c>
      <c r="D77" s="124">
        <v>11</v>
      </c>
      <c r="E77" s="124">
        <v>2</v>
      </c>
      <c r="F77" s="124">
        <v>10</v>
      </c>
      <c r="G77" s="124">
        <v>10</v>
      </c>
      <c r="H77" s="124">
        <v>21</v>
      </c>
      <c r="I77" s="124">
        <v>6</v>
      </c>
      <c r="J77" s="124">
        <v>16</v>
      </c>
      <c r="K77" s="124">
        <v>10</v>
      </c>
      <c r="L77" s="124">
        <v>4</v>
      </c>
      <c r="M77" s="124">
        <v>8</v>
      </c>
      <c r="N77" s="90"/>
      <c r="O77" s="211"/>
    </row>
    <row r="78" spans="1:15" s="117" customFormat="1" ht="20.100000000000001" customHeight="1">
      <c r="A78" s="75" t="s">
        <v>11</v>
      </c>
      <c r="B78" s="364">
        <v>0</v>
      </c>
      <c r="C78" s="364">
        <v>4</v>
      </c>
      <c r="D78" s="364">
        <v>7</v>
      </c>
      <c r="E78" s="364">
        <v>1</v>
      </c>
      <c r="F78" s="364">
        <v>3</v>
      </c>
      <c r="G78" s="364">
        <v>1</v>
      </c>
      <c r="H78" s="364">
        <v>7</v>
      </c>
      <c r="I78" s="364">
        <v>4</v>
      </c>
      <c r="J78" s="364">
        <v>9</v>
      </c>
      <c r="K78" s="364">
        <v>5</v>
      </c>
      <c r="L78" s="364">
        <v>1</v>
      </c>
      <c r="M78" s="364">
        <v>4</v>
      </c>
      <c r="N78" s="92"/>
      <c r="O78" s="273"/>
    </row>
    <row r="79" spans="1:15" s="117" customFormat="1" ht="20.100000000000001" customHeight="1">
      <c r="A79" s="75" t="s">
        <v>12</v>
      </c>
      <c r="B79" s="364">
        <v>0</v>
      </c>
      <c r="C79" s="364">
        <v>0</v>
      </c>
      <c r="D79" s="364">
        <v>0</v>
      </c>
      <c r="E79" s="364">
        <v>0</v>
      </c>
      <c r="F79" s="364">
        <v>0</v>
      </c>
      <c r="G79" s="364">
        <v>1</v>
      </c>
      <c r="H79" s="364">
        <v>1</v>
      </c>
      <c r="I79" s="364">
        <v>1</v>
      </c>
      <c r="J79" s="364">
        <v>3</v>
      </c>
      <c r="K79" s="364">
        <v>0</v>
      </c>
      <c r="L79" s="364">
        <v>0</v>
      </c>
      <c r="M79" s="364">
        <v>0</v>
      </c>
      <c r="N79" s="92"/>
      <c r="O79" s="273"/>
    </row>
    <row r="80" spans="1:15" s="117" customFormat="1" ht="20.100000000000001" customHeight="1">
      <c r="A80" s="75" t="s">
        <v>13</v>
      </c>
      <c r="B80" s="364">
        <v>0</v>
      </c>
      <c r="C80" s="364">
        <v>0</v>
      </c>
      <c r="D80" s="364">
        <v>0</v>
      </c>
      <c r="E80" s="364">
        <v>0</v>
      </c>
      <c r="F80" s="364">
        <v>0</v>
      </c>
      <c r="G80" s="364">
        <v>0</v>
      </c>
      <c r="H80" s="364">
        <v>0</v>
      </c>
      <c r="I80" s="364">
        <v>0</v>
      </c>
      <c r="J80" s="364">
        <v>0</v>
      </c>
      <c r="K80" s="364">
        <v>0</v>
      </c>
      <c r="L80" s="364">
        <v>0</v>
      </c>
      <c r="M80" s="364">
        <v>0</v>
      </c>
      <c r="N80" s="92"/>
      <c r="O80" s="273"/>
    </row>
    <row r="81" spans="1:15" s="117" customFormat="1" ht="20.100000000000001" customHeight="1">
      <c r="A81" s="75" t="s">
        <v>14</v>
      </c>
      <c r="B81" s="364">
        <v>0</v>
      </c>
      <c r="C81" s="364">
        <v>0</v>
      </c>
      <c r="D81" s="364">
        <v>0</v>
      </c>
      <c r="E81" s="364">
        <v>0</v>
      </c>
      <c r="F81" s="364">
        <v>0</v>
      </c>
      <c r="G81" s="364">
        <v>0</v>
      </c>
      <c r="H81" s="364">
        <v>0</v>
      </c>
      <c r="I81" s="364">
        <v>0</v>
      </c>
      <c r="J81" s="364">
        <v>0</v>
      </c>
      <c r="K81" s="364">
        <v>1</v>
      </c>
      <c r="L81" s="364">
        <v>0</v>
      </c>
      <c r="M81" s="364">
        <v>0</v>
      </c>
      <c r="N81" s="92"/>
      <c r="O81" s="273"/>
    </row>
    <row r="82" spans="1:15" s="117" customFormat="1" ht="20.100000000000001" customHeight="1">
      <c r="A82" s="75" t="s">
        <v>15</v>
      </c>
      <c r="B82" s="364">
        <v>0</v>
      </c>
      <c r="C82" s="364">
        <v>13</v>
      </c>
      <c r="D82" s="364">
        <v>4</v>
      </c>
      <c r="E82" s="364">
        <v>1</v>
      </c>
      <c r="F82" s="364">
        <v>7</v>
      </c>
      <c r="G82" s="364">
        <v>8</v>
      </c>
      <c r="H82" s="364">
        <v>13</v>
      </c>
      <c r="I82" s="364">
        <v>1</v>
      </c>
      <c r="J82" s="364">
        <v>4</v>
      </c>
      <c r="K82" s="364">
        <v>4</v>
      </c>
      <c r="L82" s="364">
        <v>3</v>
      </c>
      <c r="M82" s="364">
        <v>4</v>
      </c>
      <c r="N82" s="92"/>
      <c r="O82" s="273"/>
    </row>
    <row r="83" spans="1:15" s="150" customFormat="1" ht="20.100000000000001" customHeight="1">
      <c r="A83" s="71" t="s">
        <v>16</v>
      </c>
      <c r="B83" s="124">
        <v>9</v>
      </c>
      <c r="C83" s="124">
        <v>74</v>
      </c>
      <c r="D83" s="124">
        <v>40</v>
      </c>
      <c r="E83" s="124">
        <v>127</v>
      </c>
      <c r="F83" s="124">
        <v>44</v>
      </c>
      <c r="G83" s="124">
        <v>142</v>
      </c>
      <c r="H83" s="124">
        <v>34</v>
      </c>
      <c r="I83" s="124">
        <v>161</v>
      </c>
      <c r="J83" s="124">
        <v>55</v>
      </c>
      <c r="K83" s="124">
        <v>152</v>
      </c>
      <c r="L83" s="124">
        <v>58</v>
      </c>
      <c r="M83" s="124">
        <v>180</v>
      </c>
      <c r="N83" s="274"/>
      <c r="O83" s="273"/>
    </row>
    <row r="84" spans="1:15" s="117" customFormat="1" ht="20.100000000000001" customHeight="1">
      <c r="A84" s="75" t="s">
        <v>17</v>
      </c>
      <c r="B84" s="364">
        <v>3</v>
      </c>
      <c r="C84" s="364">
        <v>9</v>
      </c>
      <c r="D84" s="364">
        <v>12</v>
      </c>
      <c r="E84" s="364">
        <v>8</v>
      </c>
      <c r="F84" s="364">
        <v>20</v>
      </c>
      <c r="G84" s="364">
        <v>28</v>
      </c>
      <c r="H84" s="364">
        <v>8</v>
      </c>
      <c r="I84" s="364">
        <v>15</v>
      </c>
      <c r="J84" s="364">
        <v>28</v>
      </c>
      <c r="K84" s="364">
        <v>26</v>
      </c>
      <c r="L84" s="364">
        <v>37</v>
      </c>
      <c r="M84" s="364">
        <v>71</v>
      </c>
      <c r="N84" s="273"/>
      <c r="O84" s="273"/>
    </row>
    <row r="85" spans="1:15" s="117" customFormat="1" ht="20.100000000000001" customHeight="1">
      <c r="A85" s="75" t="s">
        <v>18</v>
      </c>
      <c r="B85" s="364">
        <v>1</v>
      </c>
      <c r="C85" s="364">
        <v>9</v>
      </c>
      <c r="D85" s="364">
        <v>3</v>
      </c>
      <c r="E85" s="364">
        <v>30</v>
      </c>
      <c r="F85" s="364">
        <v>0</v>
      </c>
      <c r="G85" s="364">
        <v>4</v>
      </c>
      <c r="H85" s="364">
        <v>3</v>
      </c>
      <c r="I85" s="364">
        <v>19</v>
      </c>
      <c r="J85" s="364">
        <v>3</v>
      </c>
      <c r="K85" s="364">
        <v>13</v>
      </c>
      <c r="L85" s="364">
        <v>5</v>
      </c>
      <c r="M85" s="364">
        <v>17</v>
      </c>
      <c r="N85" s="273"/>
      <c r="O85" s="273"/>
    </row>
    <row r="86" spans="1:15" s="117" customFormat="1" ht="20.100000000000001" customHeight="1">
      <c r="A86" s="75" t="s">
        <v>19</v>
      </c>
      <c r="B86" s="364">
        <v>1</v>
      </c>
      <c r="C86" s="364">
        <v>5</v>
      </c>
      <c r="D86" s="364">
        <v>5</v>
      </c>
      <c r="E86" s="364">
        <v>12</v>
      </c>
      <c r="F86" s="364">
        <v>9</v>
      </c>
      <c r="G86" s="364">
        <v>33</v>
      </c>
      <c r="H86" s="364">
        <v>8</v>
      </c>
      <c r="I86" s="364">
        <v>36</v>
      </c>
      <c r="J86" s="364">
        <v>7</v>
      </c>
      <c r="K86" s="364">
        <v>36</v>
      </c>
      <c r="L86" s="364">
        <v>4</v>
      </c>
      <c r="M86" s="364">
        <v>26</v>
      </c>
      <c r="N86" s="273"/>
      <c r="O86" s="273"/>
    </row>
    <row r="87" spans="1:15" s="117" customFormat="1" ht="20.100000000000001" customHeight="1">
      <c r="A87" s="75" t="s">
        <v>20</v>
      </c>
      <c r="B87" s="364">
        <v>1</v>
      </c>
      <c r="C87" s="364">
        <v>21</v>
      </c>
      <c r="D87" s="364">
        <v>3</v>
      </c>
      <c r="E87" s="364">
        <v>49</v>
      </c>
      <c r="F87" s="364">
        <v>0</v>
      </c>
      <c r="G87" s="364">
        <v>24</v>
      </c>
      <c r="H87" s="364">
        <v>3</v>
      </c>
      <c r="I87" s="364">
        <v>41</v>
      </c>
      <c r="J87" s="364">
        <v>1</v>
      </c>
      <c r="K87" s="364">
        <v>40</v>
      </c>
      <c r="L87" s="364">
        <v>4</v>
      </c>
      <c r="M87" s="364">
        <v>42</v>
      </c>
      <c r="N87" s="273"/>
      <c r="O87" s="273"/>
    </row>
    <row r="88" spans="1:15" s="117" customFormat="1" ht="20.100000000000001" customHeight="1">
      <c r="A88" s="75" t="s">
        <v>79</v>
      </c>
      <c r="B88" s="364">
        <v>3</v>
      </c>
      <c r="C88" s="364">
        <v>30</v>
      </c>
      <c r="D88" s="364">
        <v>17</v>
      </c>
      <c r="E88" s="364">
        <v>28</v>
      </c>
      <c r="F88" s="364">
        <v>15</v>
      </c>
      <c r="G88" s="364">
        <v>53</v>
      </c>
      <c r="H88" s="364">
        <v>12</v>
      </c>
      <c r="I88" s="364">
        <v>50</v>
      </c>
      <c r="J88" s="364">
        <v>16</v>
      </c>
      <c r="K88" s="364">
        <v>37</v>
      </c>
      <c r="L88" s="364">
        <v>8</v>
      </c>
      <c r="M88" s="364">
        <v>24</v>
      </c>
      <c r="N88" s="273"/>
      <c r="O88" s="273"/>
    </row>
    <row r="89" spans="1:15" s="150" customFormat="1" ht="20.100000000000001" customHeight="1">
      <c r="A89" s="71" t="s">
        <v>21</v>
      </c>
      <c r="B89" s="124">
        <v>156</v>
      </c>
      <c r="C89" s="124">
        <v>202</v>
      </c>
      <c r="D89" s="124">
        <v>196</v>
      </c>
      <c r="E89" s="124">
        <v>152</v>
      </c>
      <c r="F89" s="124">
        <v>88</v>
      </c>
      <c r="G89" s="124">
        <v>183</v>
      </c>
      <c r="H89" s="124">
        <v>230</v>
      </c>
      <c r="I89" s="124">
        <v>183</v>
      </c>
      <c r="J89" s="124">
        <v>163</v>
      </c>
      <c r="K89" s="124">
        <v>261</v>
      </c>
      <c r="L89" s="124">
        <v>167</v>
      </c>
      <c r="M89" s="124">
        <v>291</v>
      </c>
      <c r="N89" s="274"/>
      <c r="O89" s="273"/>
    </row>
    <row r="90" spans="1:15" s="117" customFormat="1" ht="20.100000000000001" customHeight="1">
      <c r="A90" s="75" t="s">
        <v>22</v>
      </c>
      <c r="B90" s="364">
        <v>5</v>
      </c>
      <c r="C90" s="364">
        <v>15</v>
      </c>
      <c r="D90" s="364">
        <v>7</v>
      </c>
      <c r="E90" s="364">
        <v>13</v>
      </c>
      <c r="F90" s="364">
        <v>4</v>
      </c>
      <c r="G90" s="364">
        <v>10</v>
      </c>
      <c r="H90" s="364">
        <v>12</v>
      </c>
      <c r="I90" s="364">
        <v>8</v>
      </c>
      <c r="J90" s="364">
        <v>12</v>
      </c>
      <c r="K90" s="364">
        <v>24</v>
      </c>
      <c r="L90" s="364">
        <v>11</v>
      </c>
      <c r="M90" s="364">
        <v>13</v>
      </c>
      <c r="N90" s="273"/>
      <c r="O90" s="273"/>
    </row>
    <row r="91" spans="1:15" s="117" customFormat="1" ht="20.100000000000001" customHeight="1">
      <c r="A91" s="75" t="s">
        <v>23</v>
      </c>
      <c r="B91" s="364">
        <v>122</v>
      </c>
      <c r="C91" s="364">
        <v>145</v>
      </c>
      <c r="D91" s="364">
        <v>83</v>
      </c>
      <c r="E91" s="364">
        <v>112</v>
      </c>
      <c r="F91" s="364">
        <v>53</v>
      </c>
      <c r="G91" s="364">
        <v>125</v>
      </c>
      <c r="H91" s="364">
        <v>171</v>
      </c>
      <c r="I91" s="364">
        <v>125</v>
      </c>
      <c r="J91" s="364">
        <v>119</v>
      </c>
      <c r="K91" s="364">
        <v>210</v>
      </c>
      <c r="L91" s="364">
        <v>128</v>
      </c>
      <c r="M91" s="364">
        <v>238</v>
      </c>
      <c r="N91" s="273"/>
      <c r="O91" s="273"/>
    </row>
    <row r="92" spans="1:15" s="117" customFormat="1" ht="20.100000000000001" customHeight="1">
      <c r="A92" s="75" t="s">
        <v>24</v>
      </c>
      <c r="B92" s="364">
        <v>29</v>
      </c>
      <c r="C92" s="364">
        <v>42</v>
      </c>
      <c r="D92" s="364">
        <v>106</v>
      </c>
      <c r="E92" s="364">
        <v>27</v>
      </c>
      <c r="F92" s="364">
        <v>31</v>
      </c>
      <c r="G92" s="364">
        <v>48</v>
      </c>
      <c r="H92" s="364">
        <v>47</v>
      </c>
      <c r="I92" s="364">
        <v>50</v>
      </c>
      <c r="J92" s="364">
        <v>32</v>
      </c>
      <c r="K92" s="364">
        <v>27</v>
      </c>
      <c r="L92" s="364">
        <v>28</v>
      </c>
      <c r="M92" s="364">
        <v>40</v>
      </c>
      <c r="N92" s="273"/>
      <c r="O92" s="273"/>
    </row>
    <row r="93" spans="1:15" s="150" customFormat="1" ht="20.100000000000001" customHeight="1">
      <c r="A93" s="71" t="s">
        <v>25</v>
      </c>
      <c r="B93" s="124">
        <v>4529</v>
      </c>
      <c r="C93" s="124">
        <v>5285</v>
      </c>
      <c r="D93" s="124">
        <v>5409</v>
      </c>
      <c r="E93" s="124">
        <v>7237</v>
      </c>
      <c r="F93" s="124">
        <v>5449</v>
      </c>
      <c r="G93" s="124">
        <v>5449</v>
      </c>
      <c r="H93" s="124">
        <v>5641</v>
      </c>
      <c r="I93" s="124">
        <v>6743</v>
      </c>
      <c r="J93" s="124">
        <v>6400</v>
      </c>
      <c r="K93" s="124">
        <v>8281</v>
      </c>
      <c r="L93" s="124">
        <v>5562</v>
      </c>
      <c r="M93" s="124">
        <v>8763</v>
      </c>
      <c r="N93" s="274"/>
      <c r="O93" s="273"/>
    </row>
    <row r="94" spans="1:15" s="117" customFormat="1" ht="20.100000000000001" customHeight="1">
      <c r="A94" s="75" t="s">
        <v>26</v>
      </c>
      <c r="B94" s="364">
        <v>2990</v>
      </c>
      <c r="C94" s="364">
        <v>3377</v>
      </c>
      <c r="D94" s="364">
        <v>3252</v>
      </c>
      <c r="E94" s="364">
        <v>4879</v>
      </c>
      <c r="F94" s="364">
        <v>3295</v>
      </c>
      <c r="G94" s="364">
        <v>2955</v>
      </c>
      <c r="H94" s="364">
        <v>3631</v>
      </c>
      <c r="I94" s="364">
        <v>3678</v>
      </c>
      <c r="J94" s="364">
        <v>4497</v>
      </c>
      <c r="K94" s="364">
        <v>5502</v>
      </c>
      <c r="L94" s="364">
        <v>4087</v>
      </c>
      <c r="M94" s="364">
        <v>6878</v>
      </c>
      <c r="N94" s="273"/>
      <c r="O94" s="273"/>
    </row>
    <row r="95" spans="1:15" s="117" customFormat="1" ht="20.100000000000001" customHeight="1">
      <c r="A95" s="75" t="s">
        <v>27</v>
      </c>
      <c r="B95" s="364">
        <v>4</v>
      </c>
      <c r="C95" s="364">
        <v>5</v>
      </c>
      <c r="D95" s="364">
        <v>7</v>
      </c>
      <c r="E95" s="364">
        <v>6</v>
      </c>
      <c r="F95" s="364">
        <v>4</v>
      </c>
      <c r="G95" s="364">
        <v>3</v>
      </c>
      <c r="H95" s="364">
        <v>1</v>
      </c>
      <c r="I95" s="364">
        <v>9</v>
      </c>
      <c r="J95" s="364">
        <v>5</v>
      </c>
      <c r="K95" s="364">
        <v>9</v>
      </c>
      <c r="L95" s="364">
        <v>5</v>
      </c>
      <c r="M95" s="364">
        <v>10</v>
      </c>
      <c r="N95" s="273"/>
      <c r="O95" s="273"/>
    </row>
    <row r="96" spans="1:15" s="117" customFormat="1" ht="20.100000000000001" customHeight="1">
      <c r="A96" s="75" t="s">
        <v>28</v>
      </c>
      <c r="B96" s="364">
        <v>84</v>
      </c>
      <c r="C96" s="364">
        <v>610</v>
      </c>
      <c r="D96" s="364">
        <v>290</v>
      </c>
      <c r="E96" s="364">
        <v>697</v>
      </c>
      <c r="F96" s="364">
        <v>130</v>
      </c>
      <c r="G96" s="364">
        <v>831</v>
      </c>
      <c r="H96" s="364">
        <v>154</v>
      </c>
      <c r="I96" s="364">
        <v>1411</v>
      </c>
      <c r="J96" s="364">
        <v>144</v>
      </c>
      <c r="K96" s="364">
        <v>853</v>
      </c>
      <c r="L96" s="364">
        <v>126</v>
      </c>
      <c r="M96" s="364">
        <v>574</v>
      </c>
      <c r="N96" s="273"/>
      <c r="O96" s="273"/>
    </row>
    <row r="97" spans="1:15" s="117" customFormat="1" ht="20.100000000000001" customHeight="1">
      <c r="A97" s="75" t="s">
        <v>29</v>
      </c>
      <c r="B97" s="364">
        <v>37</v>
      </c>
      <c r="C97" s="364">
        <v>108</v>
      </c>
      <c r="D97" s="364">
        <v>69</v>
      </c>
      <c r="E97" s="364">
        <v>73</v>
      </c>
      <c r="F97" s="364">
        <v>33</v>
      </c>
      <c r="G97" s="364">
        <v>78</v>
      </c>
      <c r="H97" s="364">
        <v>40</v>
      </c>
      <c r="I97" s="364">
        <v>112</v>
      </c>
      <c r="J97" s="364">
        <v>64</v>
      </c>
      <c r="K97" s="364">
        <v>84</v>
      </c>
      <c r="L97" s="364">
        <v>87</v>
      </c>
      <c r="M97" s="364">
        <v>156</v>
      </c>
      <c r="N97" s="273"/>
      <c r="O97" s="273"/>
    </row>
    <row r="98" spans="1:15" s="117" customFormat="1" ht="20.100000000000001" customHeight="1">
      <c r="A98" s="75" t="s">
        <v>30</v>
      </c>
      <c r="B98" s="364">
        <v>83</v>
      </c>
      <c r="C98" s="364">
        <v>66</v>
      </c>
      <c r="D98" s="364">
        <v>65</v>
      </c>
      <c r="E98" s="364">
        <v>75</v>
      </c>
      <c r="F98" s="364">
        <v>64</v>
      </c>
      <c r="G98" s="364">
        <v>91</v>
      </c>
      <c r="H98" s="364">
        <v>60</v>
      </c>
      <c r="I98" s="364">
        <v>81</v>
      </c>
      <c r="J98" s="364">
        <v>103</v>
      </c>
      <c r="K98" s="364">
        <v>81</v>
      </c>
      <c r="L98" s="364">
        <v>60</v>
      </c>
      <c r="M98" s="364">
        <v>87</v>
      </c>
      <c r="N98" s="273"/>
      <c r="O98" s="273"/>
    </row>
    <row r="99" spans="1:15" s="117" customFormat="1" ht="20.100000000000001" customHeight="1">
      <c r="A99" s="75" t="s">
        <v>31</v>
      </c>
      <c r="B99" s="364">
        <v>0</v>
      </c>
      <c r="C99" s="364">
        <v>0</v>
      </c>
      <c r="D99" s="364">
        <v>0</v>
      </c>
      <c r="E99" s="364">
        <v>0</v>
      </c>
      <c r="F99" s="364">
        <v>0</v>
      </c>
      <c r="G99" s="364">
        <v>0</v>
      </c>
      <c r="H99" s="364">
        <v>0</v>
      </c>
      <c r="I99" s="364">
        <v>0</v>
      </c>
      <c r="J99" s="364">
        <v>0</v>
      </c>
      <c r="K99" s="364">
        <v>0</v>
      </c>
      <c r="L99" s="364">
        <v>0</v>
      </c>
      <c r="M99" s="364">
        <v>0</v>
      </c>
      <c r="N99" s="273"/>
      <c r="O99" s="273"/>
    </row>
    <row r="100" spans="1:15" s="117" customFormat="1" ht="20.100000000000001" customHeight="1">
      <c r="A100" s="75" t="s">
        <v>32</v>
      </c>
      <c r="B100" s="364">
        <v>9</v>
      </c>
      <c r="C100" s="364">
        <v>14</v>
      </c>
      <c r="D100" s="364">
        <v>49</v>
      </c>
      <c r="E100" s="364">
        <v>13</v>
      </c>
      <c r="F100" s="364">
        <v>13</v>
      </c>
      <c r="G100" s="364">
        <v>15</v>
      </c>
      <c r="H100" s="364">
        <v>15</v>
      </c>
      <c r="I100" s="364">
        <v>18</v>
      </c>
      <c r="J100" s="364">
        <v>41</v>
      </c>
      <c r="K100" s="364">
        <v>21</v>
      </c>
      <c r="L100" s="364">
        <v>39</v>
      </c>
      <c r="M100" s="364">
        <v>27</v>
      </c>
      <c r="N100" s="273"/>
      <c r="O100" s="273"/>
    </row>
    <row r="101" spans="1:15" s="117" customFormat="1" ht="20.100000000000001" customHeight="1">
      <c r="A101" s="75" t="s">
        <v>33</v>
      </c>
      <c r="B101" s="364">
        <v>242</v>
      </c>
      <c r="C101" s="364">
        <v>150</v>
      </c>
      <c r="D101" s="364">
        <v>158</v>
      </c>
      <c r="E101" s="364">
        <v>99</v>
      </c>
      <c r="F101" s="364">
        <v>110</v>
      </c>
      <c r="G101" s="364">
        <v>85</v>
      </c>
      <c r="H101" s="364">
        <v>136</v>
      </c>
      <c r="I101" s="364">
        <v>158</v>
      </c>
      <c r="J101" s="364">
        <v>106</v>
      </c>
      <c r="K101" s="364">
        <v>89</v>
      </c>
      <c r="L101" s="364">
        <v>92</v>
      </c>
      <c r="M101" s="364">
        <v>96</v>
      </c>
      <c r="N101" s="273"/>
      <c r="O101" s="273"/>
    </row>
    <row r="102" spans="1:15" s="117" customFormat="1" ht="20.100000000000001" customHeight="1">
      <c r="A102" s="75" t="s">
        <v>34</v>
      </c>
      <c r="B102" s="364">
        <v>0</v>
      </c>
      <c r="C102" s="364">
        <v>0</v>
      </c>
      <c r="D102" s="364">
        <v>0</v>
      </c>
      <c r="E102" s="364">
        <v>0</v>
      </c>
      <c r="F102" s="364">
        <v>0</v>
      </c>
      <c r="G102" s="364">
        <v>0</v>
      </c>
      <c r="H102" s="364">
        <v>0</v>
      </c>
      <c r="I102" s="364">
        <v>0</v>
      </c>
      <c r="J102" s="364">
        <v>0</v>
      </c>
      <c r="K102" s="364">
        <v>0</v>
      </c>
      <c r="L102" s="364">
        <v>0</v>
      </c>
      <c r="M102" s="364">
        <v>0</v>
      </c>
      <c r="N102" s="273"/>
      <c r="O102" s="273"/>
    </row>
    <row r="103" spans="1:15" s="117" customFormat="1" ht="20.100000000000001" customHeight="1">
      <c r="A103" s="75" t="s">
        <v>35</v>
      </c>
      <c r="B103" s="364">
        <v>0</v>
      </c>
      <c r="C103" s="364">
        <v>0</v>
      </c>
      <c r="D103" s="364">
        <v>0</v>
      </c>
      <c r="E103" s="364">
        <v>0</v>
      </c>
      <c r="F103" s="364">
        <v>0</v>
      </c>
      <c r="G103" s="364">
        <v>0</v>
      </c>
      <c r="H103" s="364">
        <v>0</v>
      </c>
      <c r="I103" s="364">
        <v>0</v>
      </c>
      <c r="J103" s="364">
        <v>0</v>
      </c>
      <c r="K103" s="364">
        <v>0</v>
      </c>
      <c r="L103" s="364">
        <v>0</v>
      </c>
      <c r="M103" s="364">
        <v>0</v>
      </c>
      <c r="N103" s="273"/>
      <c r="O103" s="273"/>
    </row>
    <row r="104" spans="1:15" s="117" customFormat="1" ht="20.100000000000001" customHeight="1">
      <c r="A104" s="75" t="s">
        <v>36</v>
      </c>
      <c r="B104" s="364">
        <v>1079</v>
      </c>
      <c r="C104" s="364">
        <v>931</v>
      </c>
      <c r="D104" s="364">
        <v>1495</v>
      </c>
      <c r="E104" s="364">
        <v>1362</v>
      </c>
      <c r="F104" s="364">
        <v>1780</v>
      </c>
      <c r="G104" s="364">
        <v>1328</v>
      </c>
      <c r="H104" s="364">
        <v>1544</v>
      </c>
      <c r="I104" s="364">
        <v>1245</v>
      </c>
      <c r="J104" s="364">
        <v>1409</v>
      </c>
      <c r="K104" s="364">
        <v>1611</v>
      </c>
      <c r="L104" s="364">
        <v>1042</v>
      </c>
      <c r="M104" s="364">
        <v>904</v>
      </c>
      <c r="N104" s="273"/>
      <c r="O104" s="273"/>
    </row>
    <row r="105" spans="1:15" s="117" customFormat="1" ht="20.100000000000001" customHeight="1">
      <c r="A105" s="75" t="s">
        <v>37</v>
      </c>
      <c r="B105" s="364">
        <v>1</v>
      </c>
      <c r="C105" s="364">
        <v>24</v>
      </c>
      <c r="D105" s="364">
        <v>24</v>
      </c>
      <c r="E105" s="364">
        <v>33</v>
      </c>
      <c r="F105" s="364">
        <v>20</v>
      </c>
      <c r="G105" s="364">
        <v>63</v>
      </c>
      <c r="H105" s="364">
        <v>60</v>
      </c>
      <c r="I105" s="364">
        <v>31</v>
      </c>
      <c r="J105" s="364">
        <v>31</v>
      </c>
      <c r="K105" s="364">
        <v>31</v>
      </c>
      <c r="L105" s="364">
        <v>24</v>
      </c>
      <c r="M105" s="364">
        <v>31</v>
      </c>
      <c r="N105" s="273"/>
      <c r="O105" s="273"/>
    </row>
    <row r="106" spans="1:15" s="150" customFormat="1" ht="20.100000000000001" customHeight="1">
      <c r="A106" s="71" t="s">
        <v>38</v>
      </c>
      <c r="B106" s="124">
        <v>20</v>
      </c>
      <c r="C106" s="124">
        <v>21</v>
      </c>
      <c r="D106" s="124">
        <v>57</v>
      </c>
      <c r="E106" s="124">
        <v>60</v>
      </c>
      <c r="F106" s="124">
        <v>25</v>
      </c>
      <c r="G106" s="124">
        <v>40</v>
      </c>
      <c r="H106" s="124">
        <v>20</v>
      </c>
      <c r="I106" s="124">
        <v>45</v>
      </c>
      <c r="J106" s="124">
        <v>34</v>
      </c>
      <c r="K106" s="124">
        <v>92</v>
      </c>
      <c r="L106" s="124">
        <v>31</v>
      </c>
      <c r="M106" s="124">
        <v>46</v>
      </c>
      <c r="N106" s="274"/>
      <c r="O106" s="273"/>
    </row>
    <row r="107" spans="1:15" s="117" customFormat="1" ht="20.100000000000001" customHeight="1">
      <c r="A107" s="75" t="s">
        <v>39</v>
      </c>
      <c r="B107" s="364">
        <v>1</v>
      </c>
      <c r="C107" s="364">
        <v>1</v>
      </c>
      <c r="D107" s="364">
        <v>5</v>
      </c>
      <c r="E107" s="364">
        <v>48</v>
      </c>
      <c r="F107" s="364">
        <v>0</v>
      </c>
      <c r="G107" s="364">
        <v>5</v>
      </c>
      <c r="H107" s="364">
        <v>0</v>
      </c>
      <c r="I107" s="364">
        <v>1</v>
      </c>
      <c r="J107" s="364">
        <v>1</v>
      </c>
      <c r="K107" s="364">
        <v>14</v>
      </c>
      <c r="L107" s="364">
        <v>7</v>
      </c>
      <c r="M107" s="364">
        <v>4</v>
      </c>
      <c r="N107" s="273"/>
      <c r="O107" s="273"/>
    </row>
    <row r="108" spans="1:15" s="117" customFormat="1" ht="20.100000000000001" customHeight="1">
      <c r="A108" s="75" t="s">
        <v>40</v>
      </c>
      <c r="B108" s="364">
        <v>1</v>
      </c>
      <c r="C108" s="364">
        <v>1</v>
      </c>
      <c r="D108" s="364">
        <v>8</v>
      </c>
      <c r="E108" s="364">
        <v>1</v>
      </c>
      <c r="F108" s="364">
        <v>1</v>
      </c>
      <c r="G108" s="364">
        <v>1</v>
      </c>
      <c r="H108" s="364">
        <v>1</v>
      </c>
      <c r="I108" s="364">
        <v>8</v>
      </c>
      <c r="J108" s="364">
        <v>9</v>
      </c>
      <c r="K108" s="364">
        <v>5</v>
      </c>
      <c r="L108" s="364">
        <v>12</v>
      </c>
      <c r="M108" s="364">
        <v>8</v>
      </c>
      <c r="N108" s="273"/>
      <c r="O108" s="273"/>
    </row>
    <row r="109" spans="1:15" s="117" customFormat="1" ht="20.100000000000001" customHeight="1">
      <c r="A109" s="75" t="s">
        <v>41</v>
      </c>
      <c r="B109" s="364">
        <v>8</v>
      </c>
      <c r="C109" s="364">
        <v>1</v>
      </c>
      <c r="D109" s="364">
        <v>16</v>
      </c>
      <c r="E109" s="364">
        <v>1</v>
      </c>
      <c r="F109" s="364">
        <v>5</v>
      </c>
      <c r="G109" s="364">
        <v>1</v>
      </c>
      <c r="H109" s="364">
        <v>4</v>
      </c>
      <c r="I109" s="364">
        <v>1</v>
      </c>
      <c r="J109" s="364">
        <v>4</v>
      </c>
      <c r="K109" s="364">
        <v>24</v>
      </c>
      <c r="L109" s="364">
        <v>5</v>
      </c>
      <c r="M109" s="364">
        <v>13</v>
      </c>
      <c r="N109" s="273"/>
      <c r="O109" s="273"/>
    </row>
    <row r="110" spans="1:15" s="117" customFormat="1" ht="20.100000000000001" customHeight="1">
      <c r="A110" s="75" t="s">
        <v>42</v>
      </c>
      <c r="B110" s="364">
        <v>4</v>
      </c>
      <c r="C110" s="364">
        <v>1</v>
      </c>
      <c r="D110" s="364">
        <v>15</v>
      </c>
      <c r="E110" s="364">
        <v>5</v>
      </c>
      <c r="F110" s="364">
        <v>3</v>
      </c>
      <c r="G110" s="364">
        <v>5</v>
      </c>
      <c r="H110" s="364">
        <v>0</v>
      </c>
      <c r="I110" s="364">
        <v>1</v>
      </c>
      <c r="J110" s="364">
        <v>5</v>
      </c>
      <c r="K110" s="364">
        <v>8</v>
      </c>
      <c r="L110" s="364">
        <v>4</v>
      </c>
      <c r="M110" s="364">
        <v>3</v>
      </c>
      <c r="N110" s="273"/>
      <c r="O110" s="273"/>
    </row>
    <row r="111" spans="1:15" s="117" customFormat="1" ht="20.100000000000001" customHeight="1">
      <c r="A111" s="75" t="s">
        <v>43</v>
      </c>
      <c r="B111" s="364">
        <v>5</v>
      </c>
      <c r="C111" s="364">
        <v>5</v>
      </c>
      <c r="D111" s="364">
        <v>8</v>
      </c>
      <c r="E111" s="364">
        <v>4</v>
      </c>
      <c r="F111" s="364">
        <v>8</v>
      </c>
      <c r="G111" s="364">
        <v>9</v>
      </c>
      <c r="H111" s="364">
        <v>4</v>
      </c>
      <c r="I111" s="364">
        <v>13</v>
      </c>
      <c r="J111" s="364">
        <v>11</v>
      </c>
      <c r="K111" s="364">
        <v>32</v>
      </c>
      <c r="L111" s="364">
        <v>0</v>
      </c>
      <c r="M111" s="364">
        <v>9</v>
      </c>
      <c r="N111" s="273"/>
      <c r="O111" s="273"/>
    </row>
    <row r="112" spans="1:15" s="117" customFormat="1" ht="20.100000000000001" customHeight="1">
      <c r="A112" s="75" t="s">
        <v>44</v>
      </c>
      <c r="B112" s="364">
        <v>1</v>
      </c>
      <c r="C112" s="364">
        <v>12</v>
      </c>
      <c r="D112" s="364">
        <v>5</v>
      </c>
      <c r="E112" s="364">
        <v>1</v>
      </c>
      <c r="F112" s="364">
        <v>8</v>
      </c>
      <c r="G112" s="364">
        <v>19</v>
      </c>
      <c r="H112" s="364">
        <v>11</v>
      </c>
      <c r="I112" s="364">
        <v>21</v>
      </c>
      <c r="J112" s="364">
        <v>4</v>
      </c>
      <c r="K112" s="364">
        <v>9</v>
      </c>
      <c r="L112" s="364">
        <v>3</v>
      </c>
      <c r="M112" s="364">
        <v>9</v>
      </c>
      <c r="N112" s="273"/>
      <c r="O112" s="273"/>
    </row>
    <row r="113" spans="1:15" s="117" customFormat="1" ht="20.100000000000001" customHeight="1">
      <c r="A113" s="71" t="s">
        <v>45</v>
      </c>
      <c r="B113" s="124">
        <v>277</v>
      </c>
      <c r="C113" s="124">
        <v>783</v>
      </c>
      <c r="D113" s="124">
        <v>299</v>
      </c>
      <c r="E113" s="124">
        <v>830</v>
      </c>
      <c r="F113" s="124">
        <v>378</v>
      </c>
      <c r="G113" s="124">
        <v>940</v>
      </c>
      <c r="H113" s="124">
        <v>326</v>
      </c>
      <c r="I113" s="124">
        <v>1199</v>
      </c>
      <c r="J113" s="124">
        <v>540</v>
      </c>
      <c r="K113" s="124">
        <v>1313</v>
      </c>
      <c r="L113" s="124">
        <v>346</v>
      </c>
      <c r="M113" s="124">
        <v>1825</v>
      </c>
      <c r="N113" s="273"/>
      <c r="O113" s="273"/>
    </row>
    <row r="114" spans="1:15" s="117" customFormat="1" ht="20.100000000000001" customHeight="1">
      <c r="A114" s="75" t="s">
        <v>46</v>
      </c>
      <c r="B114" s="364">
        <v>45</v>
      </c>
      <c r="C114" s="364">
        <v>90</v>
      </c>
      <c r="D114" s="364">
        <v>47</v>
      </c>
      <c r="E114" s="364">
        <v>149</v>
      </c>
      <c r="F114" s="364">
        <v>60</v>
      </c>
      <c r="G114" s="364">
        <v>107</v>
      </c>
      <c r="H114" s="364">
        <v>44</v>
      </c>
      <c r="I114" s="364">
        <v>228</v>
      </c>
      <c r="J114" s="364">
        <v>99</v>
      </c>
      <c r="K114" s="364">
        <v>172</v>
      </c>
      <c r="L114" s="364">
        <v>52</v>
      </c>
      <c r="M114" s="364">
        <v>238</v>
      </c>
      <c r="N114" s="273"/>
      <c r="O114" s="273"/>
    </row>
    <row r="115" spans="1:15" s="117" customFormat="1" ht="20.100000000000001" customHeight="1">
      <c r="A115" s="75" t="s">
        <v>47</v>
      </c>
      <c r="B115" s="364">
        <v>1</v>
      </c>
      <c r="C115" s="364">
        <v>13</v>
      </c>
      <c r="D115" s="364">
        <v>5</v>
      </c>
      <c r="E115" s="364">
        <v>9</v>
      </c>
      <c r="F115" s="364">
        <v>1</v>
      </c>
      <c r="G115" s="364">
        <v>9</v>
      </c>
      <c r="H115" s="364">
        <v>12</v>
      </c>
      <c r="I115" s="364">
        <v>30</v>
      </c>
      <c r="J115" s="364">
        <v>13</v>
      </c>
      <c r="K115" s="364">
        <v>19</v>
      </c>
      <c r="L115" s="364">
        <v>8</v>
      </c>
      <c r="M115" s="364">
        <v>30</v>
      </c>
      <c r="N115" s="273"/>
      <c r="O115" s="273"/>
    </row>
    <row r="116" spans="1:15" s="117" customFormat="1" ht="20.100000000000001" customHeight="1">
      <c r="A116" s="75" t="s">
        <v>48</v>
      </c>
      <c r="B116" s="364">
        <v>5</v>
      </c>
      <c r="C116" s="364">
        <v>21</v>
      </c>
      <c r="D116" s="364">
        <v>0</v>
      </c>
      <c r="E116" s="364">
        <v>9</v>
      </c>
      <c r="F116" s="364">
        <v>9</v>
      </c>
      <c r="G116" s="364">
        <v>12</v>
      </c>
      <c r="H116" s="364">
        <v>5</v>
      </c>
      <c r="I116" s="364">
        <v>32</v>
      </c>
      <c r="J116" s="364">
        <v>19</v>
      </c>
      <c r="K116" s="364">
        <v>40</v>
      </c>
      <c r="L116" s="364">
        <v>5</v>
      </c>
      <c r="M116" s="364">
        <v>60</v>
      </c>
      <c r="N116" s="273"/>
      <c r="O116" s="273"/>
    </row>
    <row r="117" spans="1:15" s="117" customFormat="1" ht="20.100000000000001" customHeight="1">
      <c r="A117" s="75" t="s">
        <v>49</v>
      </c>
      <c r="B117" s="364">
        <v>4</v>
      </c>
      <c r="C117" s="364">
        <v>5</v>
      </c>
      <c r="D117" s="364">
        <v>5</v>
      </c>
      <c r="E117" s="364">
        <v>4</v>
      </c>
      <c r="F117" s="364">
        <v>3</v>
      </c>
      <c r="G117" s="364">
        <v>4</v>
      </c>
      <c r="H117" s="364">
        <v>5</v>
      </c>
      <c r="I117" s="364">
        <v>4</v>
      </c>
      <c r="J117" s="364">
        <v>8</v>
      </c>
      <c r="K117" s="364">
        <v>8</v>
      </c>
      <c r="L117" s="364">
        <v>0</v>
      </c>
      <c r="M117" s="364">
        <v>5</v>
      </c>
      <c r="N117" s="273"/>
      <c r="O117" s="273"/>
    </row>
    <row r="118" spans="1:15" s="117" customFormat="1" ht="20.100000000000001" customHeight="1">
      <c r="A118" s="75" t="s">
        <v>50</v>
      </c>
      <c r="B118" s="364">
        <v>57</v>
      </c>
      <c r="C118" s="364">
        <v>127</v>
      </c>
      <c r="D118" s="364">
        <v>61</v>
      </c>
      <c r="E118" s="364">
        <v>139</v>
      </c>
      <c r="F118" s="364">
        <v>76</v>
      </c>
      <c r="G118" s="364">
        <v>158</v>
      </c>
      <c r="H118" s="364">
        <v>68</v>
      </c>
      <c r="I118" s="364">
        <v>212</v>
      </c>
      <c r="J118" s="364">
        <v>76</v>
      </c>
      <c r="K118" s="364">
        <v>252</v>
      </c>
      <c r="L118" s="364">
        <v>65</v>
      </c>
      <c r="M118" s="364">
        <v>293</v>
      </c>
      <c r="N118" s="273"/>
      <c r="O118" s="273"/>
    </row>
    <row r="119" spans="1:15" s="117" customFormat="1" ht="20.100000000000001" customHeight="1">
      <c r="A119" s="75" t="s">
        <v>51</v>
      </c>
      <c r="B119" s="364">
        <v>4</v>
      </c>
      <c r="C119" s="364">
        <v>4</v>
      </c>
      <c r="D119" s="364">
        <v>4</v>
      </c>
      <c r="E119" s="364">
        <v>1</v>
      </c>
      <c r="F119" s="364">
        <v>1</v>
      </c>
      <c r="G119" s="364">
        <v>1</v>
      </c>
      <c r="H119" s="364">
        <v>0</v>
      </c>
      <c r="I119" s="364">
        <v>5</v>
      </c>
      <c r="J119" s="364">
        <v>13</v>
      </c>
      <c r="K119" s="364">
        <v>9</v>
      </c>
      <c r="L119" s="364">
        <v>1</v>
      </c>
      <c r="M119" s="364">
        <v>5</v>
      </c>
      <c r="N119" s="273"/>
      <c r="O119" s="273"/>
    </row>
    <row r="120" spans="1:15" s="117" customFormat="1" ht="20.100000000000001" customHeight="1">
      <c r="A120" s="75" t="s">
        <v>52</v>
      </c>
      <c r="B120" s="364">
        <v>20</v>
      </c>
      <c r="C120" s="364">
        <v>58</v>
      </c>
      <c r="D120" s="364">
        <v>29</v>
      </c>
      <c r="E120" s="364">
        <v>64</v>
      </c>
      <c r="F120" s="364">
        <v>32</v>
      </c>
      <c r="G120" s="364">
        <v>99</v>
      </c>
      <c r="H120" s="364">
        <v>24</v>
      </c>
      <c r="I120" s="364">
        <v>68</v>
      </c>
      <c r="J120" s="364">
        <v>47</v>
      </c>
      <c r="K120" s="364">
        <v>105</v>
      </c>
      <c r="L120" s="364">
        <v>45</v>
      </c>
      <c r="M120" s="364">
        <v>120</v>
      </c>
      <c r="N120" s="273"/>
      <c r="O120" s="273"/>
    </row>
    <row r="121" spans="1:15" s="117" customFormat="1" ht="20.100000000000001" customHeight="1">
      <c r="A121" s="75" t="s">
        <v>53</v>
      </c>
      <c r="B121" s="364">
        <v>0</v>
      </c>
      <c r="C121" s="364">
        <v>0</v>
      </c>
      <c r="D121" s="364">
        <v>4</v>
      </c>
      <c r="E121" s="364">
        <v>8</v>
      </c>
      <c r="F121" s="364">
        <v>0</v>
      </c>
      <c r="G121" s="364">
        <v>5</v>
      </c>
      <c r="H121" s="364">
        <v>1</v>
      </c>
      <c r="I121" s="364">
        <v>5</v>
      </c>
      <c r="J121" s="364">
        <v>4</v>
      </c>
      <c r="K121" s="364">
        <v>4</v>
      </c>
      <c r="L121" s="364">
        <v>3</v>
      </c>
      <c r="M121" s="364">
        <v>13</v>
      </c>
      <c r="N121" s="273"/>
      <c r="O121" s="273"/>
    </row>
    <row r="122" spans="1:15" s="117" customFormat="1" ht="20.100000000000001" customHeight="1">
      <c r="A122" s="75" t="s">
        <v>54</v>
      </c>
      <c r="B122" s="364">
        <v>3</v>
      </c>
      <c r="C122" s="364">
        <v>9</v>
      </c>
      <c r="D122" s="364">
        <v>13</v>
      </c>
      <c r="E122" s="364">
        <v>21</v>
      </c>
      <c r="F122" s="364">
        <v>8</v>
      </c>
      <c r="G122" s="364">
        <v>24</v>
      </c>
      <c r="H122" s="364">
        <v>11</v>
      </c>
      <c r="I122" s="364">
        <v>26</v>
      </c>
      <c r="J122" s="364">
        <v>11</v>
      </c>
      <c r="K122" s="364">
        <v>31</v>
      </c>
      <c r="L122" s="364">
        <v>16</v>
      </c>
      <c r="M122" s="364">
        <v>23</v>
      </c>
      <c r="N122" s="273"/>
      <c r="O122" s="273"/>
    </row>
    <row r="123" spans="1:15" s="117" customFormat="1" ht="20.100000000000001" customHeight="1">
      <c r="A123" s="75" t="s">
        <v>55</v>
      </c>
      <c r="B123" s="364">
        <v>0</v>
      </c>
      <c r="C123" s="364">
        <v>8</v>
      </c>
      <c r="D123" s="364">
        <v>0</v>
      </c>
      <c r="E123" s="364">
        <v>0</v>
      </c>
      <c r="F123" s="364">
        <v>0</v>
      </c>
      <c r="G123" s="364">
        <v>4</v>
      </c>
      <c r="H123" s="364">
        <v>3</v>
      </c>
      <c r="I123" s="364">
        <v>1</v>
      </c>
      <c r="J123" s="364">
        <v>1</v>
      </c>
      <c r="K123" s="364">
        <v>1</v>
      </c>
      <c r="L123" s="364">
        <v>0</v>
      </c>
      <c r="M123" s="364">
        <v>5</v>
      </c>
      <c r="N123" s="273"/>
      <c r="O123" s="273"/>
    </row>
    <row r="124" spans="1:15" s="117" customFormat="1" ht="20.100000000000001" customHeight="1">
      <c r="A124" s="75" t="s">
        <v>56</v>
      </c>
      <c r="B124" s="364">
        <v>29</v>
      </c>
      <c r="C124" s="364">
        <v>32</v>
      </c>
      <c r="D124" s="364">
        <v>31</v>
      </c>
      <c r="E124" s="364">
        <v>39</v>
      </c>
      <c r="F124" s="364">
        <v>37</v>
      </c>
      <c r="G124" s="364">
        <v>44</v>
      </c>
      <c r="H124" s="364">
        <v>40</v>
      </c>
      <c r="I124" s="364">
        <v>46</v>
      </c>
      <c r="J124" s="364">
        <v>29</v>
      </c>
      <c r="K124" s="364">
        <v>62</v>
      </c>
      <c r="L124" s="364">
        <v>23</v>
      </c>
      <c r="M124" s="364">
        <v>94</v>
      </c>
      <c r="N124" s="273"/>
      <c r="O124" s="273"/>
    </row>
    <row r="125" spans="1:15" s="117" customFormat="1" ht="20.100000000000001" customHeight="1">
      <c r="A125" s="75" t="s">
        <v>57</v>
      </c>
      <c r="B125" s="364">
        <v>9</v>
      </c>
      <c r="C125" s="364">
        <v>9</v>
      </c>
      <c r="D125" s="364">
        <v>8</v>
      </c>
      <c r="E125" s="364">
        <v>0</v>
      </c>
      <c r="F125" s="364">
        <v>5</v>
      </c>
      <c r="G125" s="364">
        <v>4</v>
      </c>
      <c r="H125" s="364">
        <v>4</v>
      </c>
      <c r="I125" s="364">
        <v>9</v>
      </c>
      <c r="J125" s="364">
        <v>8</v>
      </c>
      <c r="K125" s="364">
        <v>5</v>
      </c>
      <c r="L125" s="364">
        <v>1</v>
      </c>
      <c r="M125" s="364">
        <v>4</v>
      </c>
      <c r="N125" s="273"/>
      <c r="O125" s="273"/>
    </row>
    <row r="126" spans="1:15" s="117" customFormat="1" ht="20.100000000000001" customHeight="1">
      <c r="A126" s="75" t="s">
        <v>58</v>
      </c>
      <c r="B126" s="364">
        <v>63</v>
      </c>
      <c r="C126" s="364">
        <v>171</v>
      </c>
      <c r="D126" s="364">
        <v>57</v>
      </c>
      <c r="E126" s="364">
        <v>153</v>
      </c>
      <c r="F126" s="364">
        <v>92</v>
      </c>
      <c r="G126" s="364">
        <v>114</v>
      </c>
      <c r="H126" s="364">
        <v>72</v>
      </c>
      <c r="I126" s="364">
        <v>198</v>
      </c>
      <c r="J126" s="364">
        <v>107</v>
      </c>
      <c r="K126" s="364">
        <v>235</v>
      </c>
      <c r="L126" s="364">
        <v>80</v>
      </c>
      <c r="M126" s="364">
        <v>337</v>
      </c>
      <c r="N126" s="273"/>
      <c r="O126" s="273"/>
    </row>
    <row r="127" spans="1:15" s="117" customFormat="1" ht="20.100000000000001" customHeight="1">
      <c r="A127" s="75" t="s">
        <v>59</v>
      </c>
      <c r="B127" s="364">
        <v>0</v>
      </c>
      <c r="C127" s="364">
        <v>0</v>
      </c>
      <c r="D127" s="364">
        <v>3</v>
      </c>
      <c r="E127" s="364">
        <v>0</v>
      </c>
      <c r="F127" s="364">
        <v>3</v>
      </c>
      <c r="G127" s="364">
        <v>0</v>
      </c>
      <c r="H127" s="364">
        <v>3</v>
      </c>
      <c r="I127" s="364">
        <v>0</v>
      </c>
      <c r="J127" s="364">
        <v>3</v>
      </c>
      <c r="K127" s="364">
        <v>1</v>
      </c>
      <c r="L127" s="364">
        <v>3</v>
      </c>
      <c r="M127" s="364">
        <v>17</v>
      </c>
      <c r="N127" s="273"/>
      <c r="O127" s="273"/>
    </row>
    <row r="128" spans="1:15" s="117" customFormat="1" ht="20.100000000000001" customHeight="1">
      <c r="A128" s="75" t="s">
        <v>60</v>
      </c>
      <c r="B128" s="364">
        <v>0</v>
      </c>
      <c r="C128" s="364">
        <v>21</v>
      </c>
      <c r="D128" s="364">
        <v>0</v>
      </c>
      <c r="E128" s="364">
        <v>1</v>
      </c>
      <c r="F128" s="364">
        <v>3</v>
      </c>
      <c r="G128" s="364">
        <v>5</v>
      </c>
      <c r="H128" s="364">
        <v>5</v>
      </c>
      <c r="I128" s="364">
        <v>1</v>
      </c>
      <c r="J128" s="364">
        <v>3</v>
      </c>
      <c r="K128" s="364">
        <v>4</v>
      </c>
      <c r="L128" s="364">
        <v>1</v>
      </c>
      <c r="M128" s="364">
        <v>17</v>
      </c>
      <c r="N128" s="273"/>
      <c r="O128" s="273"/>
    </row>
    <row r="129" spans="1:15" s="150" customFormat="1" ht="20.100000000000001" customHeight="1">
      <c r="A129" s="75" t="s">
        <v>61</v>
      </c>
      <c r="B129" s="364">
        <v>13</v>
      </c>
      <c r="C129" s="364">
        <v>166</v>
      </c>
      <c r="D129" s="364">
        <v>8</v>
      </c>
      <c r="E129" s="364">
        <v>171</v>
      </c>
      <c r="F129" s="364">
        <v>28</v>
      </c>
      <c r="G129" s="364">
        <v>276</v>
      </c>
      <c r="H129" s="364">
        <v>11</v>
      </c>
      <c r="I129" s="364">
        <v>237</v>
      </c>
      <c r="J129" s="364">
        <v>24</v>
      </c>
      <c r="K129" s="364">
        <v>273</v>
      </c>
      <c r="L129" s="364">
        <v>8</v>
      </c>
      <c r="M129" s="364">
        <v>354</v>
      </c>
      <c r="N129" s="274"/>
      <c r="O129" s="273"/>
    </row>
    <row r="130" spans="1:15" s="150" customFormat="1" ht="20.100000000000001" customHeight="1">
      <c r="A130" s="75" t="s">
        <v>62</v>
      </c>
      <c r="B130" s="364">
        <v>0</v>
      </c>
      <c r="C130" s="364">
        <v>0</v>
      </c>
      <c r="D130" s="364">
        <v>0</v>
      </c>
      <c r="E130" s="364">
        <v>0</v>
      </c>
      <c r="F130" s="364">
        <v>1</v>
      </c>
      <c r="G130" s="364">
        <v>0</v>
      </c>
      <c r="H130" s="364">
        <v>3</v>
      </c>
      <c r="I130" s="364">
        <v>0</v>
      </c>
      <c r="J130" s="364">
        <v>0</v>
      </c>
      <c r="K130" s="364">
        <v>4</v>
      </c>
      <c r="L130" s="364">
        <v>0</v>
      </c>
      <c r="M130" s="364">
        <v>5</v>
      </c>
      <c r="N130" s="274"/>
      <c r="O130" s="273"/>
    </row>
    <row r="131" spans="1:15" s="150" customFormat="1" ht="20.100000000000001" customHeight="1">
      <c r="A131" s="75" t="s">
        <v>63</v>
      </c>
      <c r="B131" s="364">
        <v>1</v>
      </c>
      <c r="C131" s="364">
        <v>9</v>
      </c>
      <c r="D131" s="364">
        <v>5</v>
      </c>
      <c r="E131" s="364">
        <v>13</v>
      </c>
      <c r="F131" s="364">
        <v>7</v>
      </c>
      <c r="G131" s="364">
        <v>12</v>
      </c>
      <c r="H131" s="364">
        <v>1</v>
      </c>
      <c r="I131" s="364">
        <v>19</v>
      </c>
      <c r="J131" s="364">
        <v>4</v>
      </c>
      <c r="K131" s="364">
        <v>5</v>
      </c>
      <c r="L131" s="364">
        <v>5</v>
      </c>
      <c r="M131" s="364">
        <v>17</v>
      </c>
      <c r="N131" s="274"/>
      <c r="O131" s="273"/>
    </row>
    <row r="132" spans="1:15" s="117" customFormat="1" ht="20.100000000000001" customHeight="1">
      <c r="A132" s="75" t="s">
        <v>64</v>
      </c>
      <c r="B132" s="364">
        <v>1</v>
      </c>
      <c r="C132" s="364">
        <v>8</v>
      </c>
      <c r="D132" s="364">
        <v>4</v>
      </c>
      <c r="E132" s="364">
        <v>4</v>
      </c>
      <c r="F132" s="364">
        <v>3</v>
      </c>
      <c r="G132" s="364">
        <v>5</v>
      </c>
      <c r="H132" s="364">
        <v>1</v>
      </c>
      <c r="I132" s="364">
        <v>15</v>
      </c>
      <c r="J132" s="364">
        <v>19</v>
      </c>
      <c r="K132" s="364">
        <v>17</v>
      </c>
      <c r="L132" s="364">
        <v>3</v>
      </c>
      <c r="M132" s="364">
        <v>28</v>
      </c>
      <c r="N132" s="273"/>
      <c r="O132" s="273"/>
    </row>
    <row r="133" spans="1:15" s="117" customFormat="1" ht="20.100000000000001" customHeight="1">
      <c r="A133" s="75" t="s">
        <v>65</v>
      </c>
      <c r="B133" s="364">
        <v>15</v>
      </c>
      <c r="C133" s="364">
        <v>15</v>
      </c>
      <c r="D133" s="364">
        <v>11</v>
      </c>
      <c r="E133" s="364">
        <v>33</v>
      </c>
      <c r="F133" s="364">
        <v>5</v>
      </c>
      <c r="G133" s="364">
        <v>45</v>
      </c>
      <c r="H133" s="364">
        <v>12</v>
      </c>
      <c r="I133" s="364">
        <v>33</v>
      </c>
      <c r="J133" s="364">
        <v>12</v>
      </c>
      <c r="K133" s="364">
        <v>54</v>
      </c>
      <c r="L133" s="364">
        <v>24</v>
      </c>
      <c r="M133" s="364">
        <v>114</v>
      </c>
      <c r="N133" s="273"/>
      <c r="O133" s="273"/>
    </row>
    <row r="134" spans="1:15" s="150" customFormat="1" ht="20.100000000000001" customHeight="1">
      <c r="A134" s="75" t="s">
        <v>66</v>
      </c>
      <c r="B134" s="364">
        <v>7</v>
      </c>
      <c r="C134" s="364">
        <v>17</v>
      </c>
      <c r="D134" s="364">
        <v>4</v>
      </c>
      <c r="E134" s="364">
        <v>12</v>
      </c>
      <c r="F134" s="364">
        <v>4</v>
      </c>
      <c r="G134" s="364">
        <v>12</v>
      </c>
      <c r="H134" s="364">
        <v>1</v>
      </c>
      <c r="I134" s="364">
        <v>30</v>
      </c>
      <c r="J134" s="364">
        <v>40</v>
      </c>
      <c r="K134" s="364">
        <v>12</v>
      </c>
      <c r="L134" s="364">
        <v>3</v>
      </c>
      <c r="M134" s="364">
        <v>46</v>
      </c>
      <c r="N134" s="90"/>
      <c r="O134" s="273"/>
    </row>
    <row r="135" spans="1:15" s="117" customFormat="1" ht="20.100000000000001" customHeight="1">
      <c r="A135" s="71" t="s">
        <v>67</v>
      </c>
      <c r="B135" s="124">
        <v>50</v>
      </c>
      <c r="C135" s="124">
        <v>37</v>
      </c>
      <c r="D135" s="124">
        <v>36</v>
      </c>
      <c r="E135" s="124">
        <v>32</v>
      </c>
      <c r="F135" s="124">
        <v>46</v>
      </c>
      <c r="G135" s="124">
        <v>54</v>
      </c>
      <c r="H135" s="124">
        <v>20</v>
      </c>
      <c r="I135" s="124">
        <v>37</v>
      </c>
      <c r="J135" s="124">
        <v>32</v>
      </c>
      <c r="K135" s="124">
        <v>59</v>
      </c>
      <c r="L135" s="124">
        <v>50</v>
      </c>
      <c r="M135" s="124">
        <v>76</v>
      </c>
      <c r="N135" s="92"/>
      <c r="O135" s="273"/>
    </row>
    <row r="136" spans="1:15" s="117" customFormat="1" ht="20.100000000000001" customHeight="1">
      <c r="A136" s="75" t="s">
        <v>68</v>
      </c>
      <c r="B136" s="364">
        <v>41</v>
      </c>
      <c r="C136" s="364">
        <v>22</v>
      </c>
      <c r="D136" s="364">
        <v>28</v>
      </c>
      <c r="E136" s="364">
        <v>19</v>
      </c>
      <c r="F136" s="364">
        <v>35</v>
      </c>
      <c r="G136" s="364">
        <v>45</v>
      </c>
      <c r="H136" s="364">
        <v>16</v>
      </c>
      <c r="I136" s="364">
        <v>32</v>
      </c>
      <c r="J136" s="364">
        <v>23</v>
      </c>
      <c r="K136" s="364">
        <v>37</v>
      </c>
      <c r="L136" s="364">
        <v>35</v>
      </c>
      <c r="M136" s="364">
        <v>50</v>
      </c>
      <c r="N136" s="92"/>
      <c r="O136" s="273"/>
    </row>
    <row r="137" spans="1:15" s="117" customFormat="1" ht="20.100000000000001" customHeight="1">
      <c r="A137" s="75" t="s">
        <v>69</v>
      </c>
      <c r="B137" s="364">
        <v>9</v>
      </c>
      <c r="C137" s="364">
        <v>15</v>
      </c>
      <c r="D137" s="364">
        <v>8</v>
      </c>
      <c r="E137" s="364">
        <v>13</v>
      </c>
      <c r="F137" s="364">
        <v>11</v>
      </c>
      <c r="G137" s="364">
        <v>9</v>
      </c>
      <c r="H137" s="364">
        <v>4</v>
      </c>
      <c r="I137" s="364">
        <v>5</v>
      </c>
      <c r="J137" s="364">
        <v>9</v>
      </c>
      <c r="K137" s="364">
        <v>22</v>
      </c>
      <c r="L137" s="364">
        <v>15</v>
      </c>
      <c r="M137" s="364">
        <v>26</v>
      </c>
      <c r="N137" s="92"/>
      <c r="O137" s="273"/>
    </row>
    <row r="138" spans="1:15" s="117" customFormat="1" ht="20.100000000000001" customHeight="1">
      <c r="A138" s="75" t="s">
        <v>70</v>
      </c>
      <c r="B138" s="364">
        <v>0</v>
      </c>
      <c r="C138" s="364">
        <v>0</v>
      </c>
      <c r="D138" s="364">
        <v>0</v>
      </c>
      <c r="E138" s="364">
        <v>0</v>
      </c>
      <c r="F138" s="364">
        <v>0</v>
      </c>
      <c r="G138" s="364">
        <v>0</v>
      </c>
      <c r="H138" s="364">
        <v>0</v>
      </c>
      <c r="I138" s="364">
        <v>0</v>
      </c>
      <c r="J138" s="364">
        <v>0</v>
      </c>
      <c r="K138" s="364">
        <v>0</v>
      </c>
      <c r="L138" s="364">
        <v>0</v>
      </c>
      <c r="M138" s="364">
        <v>0</v>
      </c>
      <c r="N138" s="92"/>
      <c r="O138" s="273"/>
    </row>
    <row r="139" spans="1:15" s="150" customFormat="1" ht="20.100000000000001" customHeight="1" thickBot="1">
      <c r="A139" s="78" t="s">
        <v>71</v>
      </c>
      <c r="B139" s="365">
        <v>0</v>
      </c>
      <c r="C139" s="365">
        <v>1</v>
      </c>
      <c r="D139" s="365">
        <v>0</v>
      </c>
      <c r="E139" s="365">
        <v>0</v>
      </c>
      <c r="F139" s="365">
        <v>0</v>
      </c>
      <c r="G139" s="365">
        <v>0</v>
      </c>
      <c r="H139" s="365">
        <v>0</v>
      </c>
      <c r="I139" s="365">
        <v>0</v>
      </c>
      <c r="J139" s="365">
        <v>0</v>
      </c>
      <c r="K139" s="365">
        <v>0</v>
      </c>
      <c r="L139" s="365">
        <v>0</v>
      </c>
      <c r="M139" s="365">
        <v>0</v>
      </c>
      <c r="N139" s="90"/>
      <c r="O139" s="273"/>
    </row>
    <row r="140" spans="1:15" s="250" customFormat="1" ht="15.95" customHeight="1">
      <c r="A140" s="186" t="s">
        <v>425</v>
      </c>
      <c r="D140" s="249"/>
      <c r="E140" s="393"/>
      <c r="F140" s="249"/>
      <c r="G140" s="393"/>
      <c r="H140" s="249"/>
      <c r="I140" s="393"/>
      <c r="J140" s="249"/>
      <c r="K140" s="393"/>
      <c r="L140" s="249"/>
      <c r="M140" s="393"/>
      <c r="N140" s="249"/>
      <c r="O140" s="250" t="s">
        <v>88</v>
      </c>
    </row>
    <row r="141" spans="1:15" ht="20.100000000000001" customHeight="1">
      <c r="C141" s="170"/>
      <c r="D141" s="170"/>
      <c r="E141" s="170"/>
      <c r="F141" s="170"/>
      <c r="G141" s="170"/>
      <c r="H141" s="170"/>
      <c r="I141" s="170"/>
      <c r="J141" s="170"/>
      <c r="K141" s="170"/>
      <c r="L141" s="170"/>
      <c r="M141" s="170"/>
      <c r="N141" s="407"/>
    </row>
    <row r="143" spans="1:15" ht="20.100000000000001" customHeight="1">
      <c r="A143" s="394"/>
      <c r="B143" s="394"/>
      <c r="C143" s="394"/>
      <c r="D143" s="394"/>
      <c r="E143" s="394"/>
      <c r="F143" s="394"/>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C146"/>
  <sheetViews>
    <sheetView showGridLines="0" zoomScaleNormal="100" zoomScaleSheetLayoutView="55" workbookViewId="0">
      <selection activeCell="O1" sqref="O1"/>
    </sheetView>
  </sheetViews>
  <sheetFormatPr defaultColWidth="11.42578125" defaultRowHeight="20.100000000000001" customHeight="1"/>
  <cols>
    <col min="1" max="1" width="36.7109375" style="75" customWidth="1"/>
    <col min="2" max="3" width="10.28515625" style="75" customWidth="1"/>
    <col min="4" max="14" width="9" style="75" customWidth="1"/>
    <col min="15" max="15" width="9" style="102" customWidth="1"/>
    <col min="16" max="256" width="11.42578125" style="75"/>
    <col min="257" max="257" width="36.7109375" style="75" customWidth="1"/>
    <col min="258" max="259" width="10.28515625" style="75" customWidth="1"/>
    <col min="260" max="271" width="9" style="75" customWidth="1"/>
    <col min="272" max="512" width="11.42578125" style="75"/>
    <col min="513" max="513" width="36.7109375" style="75" customWidth="1"/>
    <col min="514" max="515" width="10.28515625" style="75" customWidth="1"/>
    <col min="516" max="527" width="9" style="75" customWidth="1"/>
    <col min="528" max="768" width="11.42578125" style="75"/>
    <col min="769" max="769" width="36.7109375" style="75" customWidth="1"/>
    <col min="770" max="771" width="10.28515625" style="75" customWidth="1"/>
    <col min="772" max="783" width="9" style="75" customWidth="1"/>
    <col min="784" max="1024" width="11.42578125" style="75"/>
    <col min="1025" max="1025" width="36.7109375" style="75" customWidth="1"/>
    <col min="1026" max="1027" width="10.28515625" style="75" customWidth="1"/>
    <col min="1028" max="1039" width="9" style="75" customWidth="1"/>
    <col min="1040" max="1280" width="11.42578125" style="75"/>
    <col min="1281" max="1281" width="36.7109375" style="75" customWidth="1"/>
    <col min="1282" max="1283" width="10.28515625" style="75" customWidth="1"/>
    <col min="1284" max="1295" width="9" style="75" customWidth="1"/>
    <col min="1296" max="1536" width="11.42578125" style="75"/>
    <col min="1537" max="1537" width="36.7109375" style="75" customWidth="1"/>
    <col min="1538" max="1539" width="10.28515625" style="75" customWidth="1"/>
    <col min="1540" max="1551" width="9" style="75" customWidth="1"/>
    <col min="1552" max="1792" width="11.42578125" style="75"/>
    <col min="1793" max="1793" width="36.7109375" style="75" customWidth="1"/>
    <col min="1794" max="1795" width="10.28515625" style="75" customWidth="1"/>
    <col min="1796" max="1807" width="9" style="75" customWidth="1"/>
    <col min="1808" max="2048" width="11.42578125" style="75"/>
    <col min="2049" max="2049" width="36.7109375" style="75" customWidth="1"/>
    <col min="2050" max="2051" width="10.28515625" style="75" customWidth="1"/>
    <col min="2052" max="2063" width="9" style="75" customWidth="1"/>
    <col min="2064" max="2304" width="11.42578125" style="75"/>
    <col min="2305" max="2305" width="36.7109375" style="75" customWidth="1"/>
    <col min="2306" max="2307" width="10.28515625" style="75" customWidth="1"/>
    <col min="2308" max="2319" width="9" style="75" customWidth="1"/>
    <col min="2320" max="2560" width="11.42578125" style="75"/>
    <col min="2561" max="2561" width="36.7109375" style="75" customWidth="1"/>
    <col min="2562" max="2563" width="10.28515625" style="75" customWidth="1"/>
    <col min="2564" max="2575" width="9" style="75" customWidth="1"/>
    <col min="2576" max="2816" width="11.42578125" style="75"/>
    <col min="2817" max="2817" width="36.7109375" style="75" customWidth="1"/>
    <col min="2818" max="2819" width="10.28515625" style="75" customWidth="1"/>
    <col min="2820" max="2831" width="9" style="75" customWidth="1"/>
    <col min="2832" max="3072" width="11.42578125" style="75"/>
    <col min="3073" max="3073" width="36.7109375" style="75" customWidth="1"/>
    <col min="3074" max="3075" width="10.28515625" style="75" customWidth="1"/>
    <col min="3076" max="3087" width="9" style="75" customWidth="1"/>
    <col min="3088" max="3328" width="11.42578125" style="75"/>
    <col min="3329" max="3329" width="36.7109375" style="75" customWidth="1"/>
    <col min="3330" max="3331" width="10.28515625" style="75" customWidth="1"/>
    <col min="3332" max="3343" width="9" style="75" customWidth="1"/>
    <col min="3344" max="3584" width="11.42578125" style="75"/>
    <col min="3585" max="3585" width="36.7109375" style="75" customWidth="1"/>
    <col min="3586" max="3587" width="10.28515625" style="75" customWidth="1"/>
    <col min="3588" max="3599" width="9" style="75" customWidth="1"/>
    <col min="3600" max="3840" width="11.42578125" style="75"/>
    <col min="3841" max="3841" width="36.7109375" style="75" customWidth="1"/>
    <col min="3842" max="3843" width="10.28515625" style="75" customWidth="1"/>
    <col min="3844" max="3855" width="9" style="75" customWidth="1"/>
    <col min="3856" max="4096" width="11.42578125" style="75"/>
    <col min="4097" max="4097" width="36.7109375" style="75" customWidth="1"/>
    <col min="4098" max="4099" width="10.28515625" style="75" customWidth="1"/>
    <col min="4100" max="4111" width="9" style="75" customWidth="1"/>
    <col min="4112" max="4352" width="11.42578125" style="75"/>
    <col min="4353" max="4353" width="36.7109375" style="75" customWidth="1"/>
    <col min="4354" max="4355" width="10.28515625" style="75" customWidth="1"/>
    <col min="4356" max="4367" width="9" style="75" customWidth="1"/>
    <col min="4368" max="4608" width="11.42578125" style="75"/>
    <col min="4609" max="4609" width="36.7109375" style="75" customWidth="1"/>
    <col min="4610" max="4611" width="10.28515625" style="75" customWidth="1"/>
    <col min="4612" max="4623" width="9" style="75" customWidth="1"/>
    <col min="4624" max="4864" width="11.42578125" style="75"/>
    <col min="4865" max="4865" width="36.7109375" style="75" customWidth="1"/>
    <col min="4866" max="4867" width="10.28515625" style="75" customWidth="1"/>
    <col min="4868" max="4879" width="9" style="75" customWidth="1"/>
    <col min="4880" max="5120" width="11.42578125" style="75"/>
    <col min="5121" max="5121" width="36.7109375" style="75" customWidth="1"/>
    <col min="5122" max="5123" width="10.28515625" style="75" customWidth="1"/>
    <col min="5124" max="5135" width="9" style="75" customWidth="1"/>
    <col min="5136" max="5376" width="11.42578125" style="75"/>
    <col min="5377" max="5377" width="36.7109375" style="75" customWidth="1"/>
    <col min="5378" max="5379" width="10.28515625" style="75" customWidth="1"/>
    <col min="5380" max="5391" width="9" style="75" customWidth="1"/>
    <col min="5392" max="5632" width="11.42578125" style="75"/>
    <col min="5633" max="5633" width="36.7109375" style="75" customWidth="1"/>
    <col min="5634" max="5635" width="10.28515625" style="75" customWidth="1"/>
    <col min="5636" max="5647" width="9" style="75" customWidth="1"/>
    <col min="5648" max="5888" width="11.42578125" style="75"/>
    <col min="5889" max="5889" width="36.7109375" style="75" customWidth="1"/>
    <col min="5890" max="5891" width="10.28515625" style="75" customWidth="1"/>
    <col min="5892" max="5903" width="9" style="75" customWidth="1"/>
    <col min="5904" max="6144" width="11.42578125" style="75"/>
    <col min="6145" max="6145" width="36.7109375" style="75" customWidth="1"/>
    <col min="6146" max="6147" width="10.28515625" style="75" customWidth="1"/>
    <col min="6148" max="6159" width="9" style="75" customWidth="1"/>
    <col min="6160" max="6400" width="11.42578125" style="75"/>
    <col min="6401" max="6401" width="36.7109375" style="75" customWidth="1"/>
    <col min="6402" max="6403" width="10.28515625" style="75" customWidth="1"/>
    <col min="6404" max="6415" width="9" style="75" customWidth="1"/>
    <col min="6416" max="6656" width="11.42578125" style="75"/>
    <col min="6657" max="6657" width="36.7109375" style="75" customWidth="1"/>
    <col min="6658" max="6659" width="10.28515625" style="75" customWidth="1"/>
    <col min="6660" max="6671" width="9" style="75" customWidth="1"/>
    <col min="6672" max="6912" width="11.42578125" style="75"/>
    <col min="6913" max="6913" width="36.7109375" style="75" customWidth="1"/>
    <col min="6914" max="6915" width="10.28515625" style="75" customWidth="1"/>
    <col min="6916" max="6927" width="9" style="75" customWidth="1"/>
    <col min="6928" max="7168" width="11.42578125" style="75"/>
    <col min="7169" max="7169" width="36.7109375" style="75" customWidth="1"/>
    <col min="7170" max="7171" width="10.28515625" style="75" customWidth="1"/>
    <col min="7172" max="7183" width="9" style="75" customWidth="1"/>
    <col min="7184" max="7424" width="11.42578125" style="75"/>
    <col min="7425" max="7425" width="36.7109375" style="75" customWidth="1"/>
    <col min="7426" max="7427" width="10.28515625" style="75" customWidth="1"/>
    <col min="7428" max="7439" width="9" style="75" customWidth="1"/>
    <col min="7440" max="7680" width="11.42578125" style="75"/>
    <col min="7681" max="7681" width="36.7109375" style="75" customWidth="1"/>
    <col min="7682" max="7683" width="10.28515625" style="75" customWidth="1"/>
    <col min="7684" max="7695" width="9" style="75" customWidth="1"/>
    <col min="7696" max="7936" width="11.42578125" style="75"/>
    <col min="7937" max="7937" width="36.7109375" style="75" customWidth="1"/>
    <col min="7938" max="7939" width="10.28515625" style="75" customWidth="1"/>
    <col min="7940" max="7951" width="9" style="75" customWidth="1"/>
    <col min="7952" max="8192" width="11.42578125" style="75"/>
    <col min="8193" max="8193" width="36.7109375" style="75" customWidth="1"/>
    <col min="8194" max="8195" width="10.28515625" style="75" customWidth="1"/>
    <col min="8196" max="8207" width="9" style="75" customWidth="1"/>
    <col min="8208" max="8448" width="11.42578125" style="75"/>
    <col min="8449" max="8449" width="36.7109375" style="75" customWidth="1"/>
    <col min="8450" max="8451" width="10.28515625" style="75" customWidth="1"/>
    <col min="8452" max="8463" width="9" style="75" customWidth="1"/>
    <col min="8464" max="8704" width="11.42578125" style="75"/>
    <col min="8705" max="8705" width="36.7109375" style="75" customWidth="1"/>
    <col min="8706" max="8707" width="10.28515625" style="75" customWidth="1"/>
    <col min="8708" max="8719" width="9" style="75" customWidth="1"/>
    <col min="8720" max="8960" width="11.42578125" style="75"/>
    <col min="8961" max="8961" width="36.7109375" style="75" customWidth="1"/>
    <col min="8962" max="8963" width="10.28515625" style="75" customWidth="1"/>
    <col min="8964" max="8975" width="9" style="75" customWidth="1"/>
    <col min="8976" max="9216" width="11.42578125" style="75"/>
    <col min="9217" max="9217" width="36.7109375" style="75" customWidth="1"/>
    <col min="9218" max="9219" width="10.28515625" style="75" customWidth="1"/>
    <col min="9220" max="9231" width="9" style="75" customWidth="1"/>
    <col min="9232" max="9472" width="11.42578125" style="75"/>
    <col min="9473" max="9473" width="36.7109375" style="75" customWidth="1"/>
    <col min="9474" max="9475" width="10.28515625" style="75" customWidth="1"/>
    <col min="9476" max="9487" width="9" style="75" customWidth="1"/>
    <col min="9488" max="9728" width="11.42578125" style="75"/>
    <col min="9729" max="9729" width="36.7109375" style="75" customWidth="1"/>
    <col min="9730" max="9731" width="10.28515625" style="75" customWidth="1"/>
    <col min="9732" max="9743" width="9" style="75" customWidth="1"/>
    <col min="9744" max="9984" width="11.42578125" style="75"/>
    <col min="9985" max="9985" width="36.7109375" style="75" customWidth="1"/>
    <col min="9986" max="9987" width="10.28515625" style="75" customWidth="1"/>
    <col min="9988" max="9999" width="9" style="75" customWidth="1"/>
    <col min="10000" max="10240" width="11.42578125" style="75"/>
    <col min="10241" max="10241" width="36.7109375" style="75" customWidth="1"/>
    <col min="10242" max="10243" width="10.28515625" style="75" customWidth="1"/>
    <col min="10244" max="10255" width="9" style="75" customWidth="1"/>
    <col min="10256" max="10496" width="11.42578125" style="75"/>
    <col min="10497" max="10497" width="36.7109375" style="75" customWidth="1"/>
    <col min="10498" max="10499" width="10.28515625" style="75" customWidth="1"/>
    <col min="10500" max="10511" width="9" style="75" customWidth="1"/>
    <col min="10512" max="10752" width="11.42578125" style="75"/>
    <col min="10753" max="10753" width="36.7109375" style="75" customWidth="1"/>
    <col min="10754" max="10755" width="10.28515625" style="75" customWidth="1"/>
    <col min="10756" max="10767" width="9" style="75" customWidth="1"/>
    <col min="10768" max="11008" width="11.42578125" style="75"/>
    <col min="11009" max="11009" width="36.7109375" style="75" customWidth="1"/>
    <col min="11010" max="11011" width="10.28515625" style="75" customWidth="1"/>
    <col min="11012" max="11023" width="9" style="75" customWidth="1"/>
    <col min="11024" max="11264" width="11.42578125" style="75"/>
    <col min="11265" max="11265" width="36.7109375" style="75" customWidth="1"/>
    <col min="11266" max="11267" width="10.28515625" style="75" customWidth="1"/>
    <col min="11268" max="11279" width="9" style="75" customWidth="1"/>
    <col min="11280" max="11520" width="11.42578125" style="75"/>
    <col min="11521" max="11521" width="36.7109375" style="75" customWidth="1"/>
    <col min="11522" max="11523" width="10.28515625" style="75" customWidth="1"/>
    <col min="11524" max="11535" width="9" style="75" customWidth="1"/>
    <col min="11536" max="11776" width="11.42578125" style="75"/>
    <col min="11777" max="11777" width="36.7109375" style="75" customWidth="1"/>
    <col min="11778" max="11779" width="10.28515625" style="75" customWidth="1"/>
    <col min="11780" max="11791" width="9" style="75" customWidth="1"/>
    <col min="11792" max="12032" width="11.42578125" style="75"/>
    <col min="12033" max="12033" width="36.7109375" style="75" customWidth="1"/>
    <col min="12034" max="12035" width="10.28515625" style="75" customWidth="1"/>
    <col min="12036" max="12047" width="9" style="75" customWidth="1"/>
    <col min="12048" max="12288" width="11.42578125" style="75"/>
    <col min="12289" max="12289" width="36.7109375" style="75" customWidth="1"/>
    <col min="12290" max="12291" width="10.28515625" style="75" customWidth="1"/>
    <col min="12292" max="12303" width="9" style="75" customWidth="1"/>
    <col min="12304" max="12544" width="11.42578125" style="75"/>
    <col min="12545" max="12545" width="36.7109375" style="75" customWidth="1"/>
    <col min="12546" max="12547" width="10.28515625" style="75" customWidth="1"/>
    <col min="12548" max="12559" width="9" style="75" customWidth="1"/>
    <col min="12560" max="12800" width="11.42578125" style="75"/>
    <col min="12801" max="12801" width="36.7109375" style="75" customWidth="1"/>
    <col min="12802" max="12803" width="10.28515625" style="75" customWidth="1"/>
    <col min="12804" max="12815" width="9" style="75" customWidth="1"/>
    <col min="12816" max="13056" width="11.42578125" style="75"/>
    <col min="13057" max="13057" width="36.7109375" style="75" customWidth="1"/>
    <col min="13058" max="13059" width="10.28515625" style="75" customWidth="1"/>
    <col min="13060" max="13071" width="9" style="75" customWidth="1"/>
    <col min="13072" max="13312" width="11.42578125" style="75"/>
    <col min="13313" max="13313" width="36.7109375" style="75" customWidth="1"/>
    <col min="13314" max="13315" width="10.28515625" style="75" customWidth="1"/>
    <col min="13316" max="13327" width="9" style="75" customWidth="1"/>
    <col min="13328" max="13568" width="11.42578125" style="75"/>
    <col min="13569" max="13569" width="36.7109375" style="75" customWidth="1"/>
    <col min="13570" max="13571" width="10.28515625" style="75" customWidth="1"/>
    <col min="13572" max="13583" width="9" style="75" customWidth="1"/>
    <col min="13584" max="13824" width="11.42578125" style="75"/>
    <col min="13825" max="13825" width="36.7109375" style="75" customWidth="1"/>
    <col min="13826" max="13827" width="10.28515625" style="75" customWidth="1"/>
    <col min="13828" max="13839" width="9" style="75" customWidth="1"/>
    <col min="13840" max="14080" width="11.42578125" style="75"/>
    <col min="14081" max="14081" width="36.7109375" style="75" customWidth="1"/>
    <col min="14082" max="14083" width="10.28515625" style="75" customWidth="1"/>
    <col min="14084" max="14095" width="9" style="75" customWidth="1"/>
    <col min="14096" max="14336" width="11.42578125" style="75"/>
    <col min="14337" max="14337" width="36.7109375" style="75" customWidth="1"/>
    <col min="14338" max="14339" width="10.28515625" style="75" customWidth="1"/>
    <col min="14340" max="14351" width="9" style="75" customWidth="1"/>
    <col min="14352" max="14592" width="11.42578125" style="75"/>
    <col min="14593" max="14593" width="36.7109375" style="75" customWidth="1"/>
    <col min="14594" max="14595" width="10.28515625" style="75" customWidth="1"/>
    <col min="14596" max="14607" width="9" style="75" customWidth="1"/>
    <col min="14608" max="14848" width="11.42578125" style="75"/>
    <col min="14849" max="14849" width="36.7109375" style="75" customWidth="1"/>
    <col min="14850" max="14851" width="10.28515625" style="75" customWidth="1"/>
    <col min="14852" max="14863" width="9" style="75" customWidth="1"/>
    <col min="14864" max="15104" width="11.42578125" style="75"/>
    <col min="15105" max="15105" width="36.7109375" style="75" customWidth="1"/>
    <col min="15106" max="15107" width="10.28515625" style="75" customWidth="1"/>
    <col min="15108" max="15119" width="9" style="75" customWidth="1"/>
    <col min="15120" max="15360" width="11.42578125" style="75"/>
    <col min="15361" max="15361" width="36.7109375" style="75" customWidth="1"/>
    <col min="15362" max="15363" width="10.28515625" style="75" customWidth="1"/>
    <col min="15364" max="15375" width="9" style="75" customWidth="1"/>
    <col min="15376" max="15616" width="11.42578125" style="75"/>
    <col min="15617" max="15617" width="36.7109375" style="75" customWidth="1"/>
    <col min="15618" max="15619" width="10.28515625" style="75" customWidth="1"/>
    <col min="15620" max="15631" width="9" style="75" customWidth="1"/>
    <col min="15632" max="15872" width="11.42578125" style="75"/>
    <col min="15873" max="15873" width="36.7109375" style="75" customWidth="1"/>
    <col min="15874" max="15875" width="10.28515625" style="75" customWidth="1"/>
    <col min="15876" max="15887" width="9" style="75" customWidth="1"/>
    <col min="15888" max="16128" width="11.42578125" style="75"/>
    <col min="16129" max="16129" width="36.7109375" style="75" customWidth="1"/>
    <col min="16130" max="16131" width="10.28515625" style="75" customWidth="1"/>
    <col min="16132" max="16143" width="9" style="75" customWidth="1"/>
    <col min="16144" max="16384" width="11.42578125" style="75"/>
  </cols>
  <sheetData>
    <row r="1" spans="1:15" s="188" customFormat="1" ht="24.95" customHeight="1">
      <c r="A1" s="256" t="s">
        <v>491</v>
      </c>
    </row>
    <row r="2" spans="1:15" s="402" customFormat="1" ht="24.95" customHeight="1" thickBot="1">
      <c r="A2" s="181" t="s">
        <v>495</v>
      </c>
      <c r="B2" s="400"/>
      <c r="C2" s="400"/>
      <c r="D2" s="400"/>
      <c r="E2" s="400"/>
      <c r="F2" s="400"/>
      <c r="G2" s="400"/>
      <c r="H2" s="400"/>
      <c r="I2" s="400"/>
      <c r="J2" s="400"/>
      <c r="K2" s="400"/>
      <c r="L2" s="400"/>
      <c r="M2" s="400"/>
      <c r="N2" s="400"/>
      <c r="O2" s="400"/>
    </row>
    <row r="3" spans="1:15" s="213" customFormat="1" ht="20.100000000000001" customHeight="1">
      <c r="A3" s="1473" t="s">
        <v>1</v>
      </c>
      <c r="B3" s="1469" t="s">
        <v>402</v>
      </c>
      <c r="C3" s="1470"/>
      <c r="D3" s="1470"/>
      <c r="E3" s="1470"/>
      <c r="F3" s="1470"/>
      <c r="G3" s="1470"/>
      <c r="H3" s="1470"/>
      <c r="I3" s="1470"/>
      <c r="J3" s="1470"/>
      <c r="K3" s="1470"/>
      <c r="L3" s="1470"/>
      <c r="M3" s="1470"/>
      <c r="N3" s="1470"/>
      <c r="O3" s="1470"/>
    </row>
    <row r="4" spans="1:15" ht="20.100000000000001" customHeight="1">
      <c r="A4" s="1474"/>
      <c r="B4" s="1471" t="s">
        <v>3</v>
      </c>
      <c r="C4" s="1471"/>
      <c r="D4" s="60" t="s">
        <v>73</v>
      </c>
      <c r="E4" s="60"/>
      <c r="F4" s="60" t="s">
        <v>74</v>
      </c>
      <c r="G4" s="60"/>
      <c r="H4" s="60" t="s">
        <v>75</v>
      </c>
      <c r="I4" s="60"/>
      <c r="J4" s="60" t="s">
        <v>76</v>
      </c>
      <c r="K4" s="60"/>
      <c r="L4" s="60" t="s">
        <v>77</v>
      </c>
      <c r="M4" s="60"/>
      <c r="N4" s="60" t="s">
        <v>78</v>
      </c>
      <c r="O4" s="91"/>
    </row>
    <row r="5" spans="1:15" ht="20.100000000000001" customHeight="1">
      <c r="A5" s="1475"/>
      <c r="B5" s="60">
        <v>2010</v>
      </c>
      <c r="C5" s="60">
        <v>2011</v>
      </c>
      <c r="D5" s="60">
        <v>2010</v>
      </c>
      <c r="E5" s="60">
        <v>2011</v>
      </c>
      <c r="F5" s="60">
        <v>2010</v>
      </c>
      <c r="G5" s="60">
        <v>2011</v>
      </c>
      <c r="H5" s="60">
        <v>2010</v>
      </c>
      <c r="I5" s="60">
        <v>2011</v>
      </c>
      <c r="J5" s="60">
        <v>2010</v>
      </c>
      <c r="K5" s="60">
        <v>2011</v>
      </c>
      <c r="L5" s="60">
        <v>2010</v>
      </c>
      <c r="M5" s="60">
        <v>2011</v>
      </c>
      <c r="N5" s="60">
        <v>2010</v>
      </c>
      <c r="O5" s="91">
        <v>2011</v>
      </c>
    </row>
    <row r="6" spans="1:15" ht="20.100000000000001" customHeight="1">
      <c r="A6" s="67" t="s">
        <v>438</v>
      </c>
      <c r="B6" s="68">
        <v>1355</v>
      </c>
      <c r="C6" s="68">
        <v>2068</v>
      </c>
      <c r="D6" s="68">
        <v>148</v>
      </c>
      <c r="E6" s="68">
        <v>15</v>
      </c>
      <c r="F6" s="68">
        <v>411</v>
      </c>
      <c r="G6" s="68">
        <v>11</v>
      </c>
      <c r="H6" s="68">
        <v>0</v>
      </c>
      <c r="I6" s="68">
        <v>15</v>
      </c>
      <c r="J6" s="68">
        <v>0</v>
      </c>
      <c r="K6" s="68">
        <v>0</v>
      </c>
      <c r="L6" s="68">
        <v>0</v>
      </c>
      <c r="M6" s="68">
        <v>264</v>
      </c>
      <c r="N6" s="68">
        <v>53</v>
      </c>
      <c r="O6" s="68">
        <v>188</v>
      </c>
    </row>
    <row r="7" spans="1:15" s="71" customFormat="1" ht="20.100000000000001" customHeight="1">
      <c r="A7" s="71" t="s">
        <v>10</v>
      </c>
      <c r="B7" s="124">
        <v>0</v>
      </c>
      <c r="C7" s="124">
        <v>22</v>
      </c>
      <c r="D7" s="124">
        <v>0</v>
      </c>
      <c r="E7" s="124">
        <v>0</v>
      </c>
      <c r="F7" s="124">
        <v>0</v>
      </c>
      <c r="G7" s="124">
        <v>0</v>
      </c>
      <c r="H7" s="124">
        <v>0</v>
      </c>
      <c r="I7" s="124">
        <v>0</v>
      </c>
      <c r="J7" s="124">
        <v>0</v>
      </c>
      <c r="K7" s="124">
        <v>0</v>
      </c>
      <c r="L7" s="124">
        <v>0</v>
      </c>
      <c r="M7" s="124">
        <v>0</v>
      </c>
      <c r="N7" s="124">
        <v>0</v>
      </c>
      <c r="O7" s="124">
        <v>0</v>
      </c>
    </row>
    <row r="8" spans="1:15" ht="20.100000000000001" customHeight="1">
      <c r="A8" s="75" t="s">
        <v>11</v>
      </c>
      <c r="B8" s="118">
        <v>0</v>
      </c>
      <c r="C8" s="118">
        <v>0</v>
      </c>
      <c r="D8" s="102">
        <v>0</v>
      </c>
      <c r="E8" s="102">
        <v>0</v>
      </c>
      <c r="F8" s="102">
        <v>0</v>
      </c>
      <c r="G8" s="102">
        <v>0</v>
      </c>
      <c r="H8" s="102">
        <v>0</v>
      </c>
      <c r="I8" s="102">
        <v>0</v>
      </c>
      <c r="J8" s="102">
        <v>0</v>
      </c>
      <c r="K8" s="102">
        <v>0</v>
      </c>
      <c r="L8" s="102">
        <v>0</v>
      </c>
      <c r="M8" s="102">
        <v>0</v>
      </c>
      <c r="N8" s="102">
        <v>0</v>
      </c>
      <c r="O8" s="102">
        <v>0</v>
      </c>
    </row>
    <row r="9" spans="1:15" ht="20.100000000000001" customHeight="1">
      <c r="A9" s="75" t="s">
        <v>12</v>
      </c>
      <c r="B9" s="118">
        <v>0</v>
      </c>
      <c r="C9" s="118">
        <v>0</v>
      </c>
      <c r="D9" s="102">
        <v>0</v>
      </c>
      <c r="E9" s="102">
        <v>0</v>
      </c>
      <c r="F9" s="102">
        <v>0</v>
      </c>
      <c r="G9" s="102">
        <v>0</v>
      </c>
      <c r="H9" s="102">
        <v>0</v>
      </c>
      <c r="I9" s="102">
        <v>0</v>
      </c>
      <c r="J9" s="102">
        <v>0</v>
      </c>
      <c r="K9" s="102">
        <v>0</v>
      </c>
      <c r="L9" s="102">
        <v>0</v>
      </c>
      <c r="M9" s="102">
        <v>0</v>
      </c>
      <c r="N9" s="102">
        <v>0</v>
      </c>
      <c r="O9" s="102">
        <v>0</v>
      </c>
    </row>
    <row r="10" spans="1:15" ht="20.100000000000001" customHeight="1">
      <c r="A10" s="75" t="s">
        <v>13</v>
      </c>
      <c r="B10" s="118">
        <v>0</v>
      </c>
      <c r="C10" s="118">
        <v>0</v>
      </c>
      <c r="D10" s="102">
        <v>0</v>
      </c>
      <c r="E10" s="102">
        <v>0</v>
      </c>
      <c r="F10" s="102">
        <v>0</v>
      </c>
      <c r="G10" s="102">
        <v>0</v>
      </c>
      <c r="H10" s="102">
        <v>0</v>
      </c>
      <c r="I10" s="102">
        <v>0</v>
      </c>
      <c r="J10" s="102">
        <v>0</v>
      </c>
      <c r="K10" s="102">
        <v>0</v>
      </c>
      <c r="L10" s="102">
        <v>0</v>
      </c>
      <c r="M10" s="102">
        <v>0</v>
      </c>
      <c r="N10" s="102">
        <v>0</v>
      </c>
      <c r="O10" s="102">
        <v>0</v>
      </c>
    </row>
    <row r="11" spans="1:15" ht="20.100000000000001" customHeight="1">
      <c r="A11" s="75" t="s">
        <v>14</v>
      </c>
      <c r="B11" s="118">
        <v>0</v>
      </c>
      <c r="C11" s="118">
        <v>0</v>
      </c>
      <c r="D11" s="102">
        <v>0</v>
      </c>
      <c r="E11" s="102">
        <v>0</v>
      </c>
      <c r="F11" s="102">
        <v>0</v>
      </c>
      <c r="G11" s="102">
        <v>0</v>
      </c>
      <c r="H11" s="102">
        <v>0</v>
      </c>
      <c r="I11" s="102">
        <v>0</v>
      </c>
      <c r="J11" s="102">
        <v>0</v>
      </c>
      <c r="K11" s="102">
        <v>0</v>
      </c>
      <c r="L11" s="102">
        <v>0</v>
      </c>
      <c r="M11" s="102">
        <v>0</v>
      </c>
      <c r="N11" s="102">
        <v>0</v>
      </c>
      <c r="O11" s="102">
        <v>0</v>
      </c>
    </row>
    <row r="12" spans="1:15" ht="20.100000000000001" customHeight="1">
      <c r="A12" s="75" t="s">
        <v>15</v>
      </c>
      <c r="B12" s="118">
        <v>0</v>
      </c>
      <c r="C12" s="118">
        <v>22</v>
      </c>
      <c r="D12" s="102">
        <v>0</v>
      </c>
      <c r="E12" s="102">
        <v>0</v>
      </c>
      <c r="F12" s="102">
        <v>0</v>
      </c>
      <c r="G12" s="102">
        <v>0</v>
      </c>
      <c r="H12" s="102">
        <v>0</v>
      </c>
      <c r="I12" s="102">
        <v>0</v>
      </c>
      <c r="J12" s="102">
        <v>0</v>
      </c>
      <c r="K12" s="102">
        <v>0</v>
      </c>
      <c r="L12" s="102">
        <v>0</v>
      </c>
      <c r="M12" s="102">
        <v>0</v>
      </c>
      <c r="N12" s="102">
        <v>0</v>
      </c>
      <c r="O12" s="102">
        <v>0</v>
      </c>
    </row>
    <row r="13" spans="1:15" s="71" customFormat="1" ht="20.100000000000001" customHeight="1">
      <c r="A13" s="71" t="s">
        <v>16</v>
      </c>
      <c r="B13" s="124">
        <v>0</v>
      </c>
      <c r="C13" s="124">
        <v>0</v>
      </c>
      <c r="D13" s="124">
        <v>0</v>
      </c>
      <c r="E13" s="124">
        <v>0</v>
      </c>
      <c r="F13" s="124">
        <v>0</v>
      </c>
      <c r="G13" s="124">
        <v>0</v>
      </c>
      <c r="H13" s="124">
        <v>0</v>
      </c>
      <c r="I13" s="124">
        <v>0</v>
      </c>
      <c r="J13" s="124">
        <v>0</v>
      </c>
      <c r="K13" s="124">
        <v>0</v>
      </c>
      <c r="L13" s="124">
        <v>0</v>
      </c>
      <c r="M13" s="124">
        <v>0</v>
      </c>
      <c r="N13" s="124">
        <v>0</v>
      </c>
      <c r="O13" s="124">
        <v>0</v>
      </c>
    </row>
    <row r="14" spans="1:15" ht="20.100000000000001" customHeight="1">
      <c r="A14" s="75" t="s">
        <v>17</v>
      </c>
      <c r="B14" s="118">
        <v>0</v>
      </c>
      <c r="C14" s="118">
        <v>0</v>
      </c>
      <c r="D14" s="102">
        <v>0</v>
      </c>
      <c r="E14" s="102">
        <v>0</v>
      </c>
      <c r="F14" s="102">
        <v>0</v>
      </c>
      <c r="G14" s="102">
        <v>0</v>
      </c>
      <c r="H14" s="102">
        <v>0</v>
      </c>
      <c r="I14" s="102">
        <v>0</v>
      </c>
      <c r="J14" s="102">
        <v>0</v>
      </c>
      <c r="K14" s="102">
        <v>0</v>
      </c>
      <c r="L14" s="102">
        <v>0</v>
      </c>
      <c r="M14" s="102">
        <v>0</v>
      </c>
      <c r="N14" s="102">
        <v>0</v>
      </c>
      <c r="O14" s="102">
        <v>0</v>
      </c>
    </row>
    <row r="15" spans="1:15" ht="20.100000000000001" customHeight="1">
      <c r="A15" s="75" t="s">
        <v>18</v>
      </c>
      <c r="B15" s="118">
        <v>0</v>
      </c>
      <c r="C15" s="118">
        <v>0</v>
      </c>
      <c r="D15" s="102">
        <v>0</v>
      </c>
      <c r="E15" s="102">
        <v>0</v>
      </c>
      <c r="F15" s="102">
        <v>0</v>
      </c>
      <c r="G15" s="102">
        <v>0</v>
      </c>
      <c r="H15" s="102">
        <v>0</v>
      </c>
      <c r="I15" s="102">
        <v>0</v>
      </c>
      <c r="J15" s="102">
        <v>0</v>
      </c>
      <c r="K15" s="102">
        <v>0</v>
      </c>
      <c r="L15" s="102">
        <v>0</v>
      </c>
      <c r="M15" s="102">
        <v>0</v>
      </c>
      <c r="N15" s="102">
        <v>0</v>
      </c>
      <c r="O15" s="102">
        <v>0</v>
      </c>
    </row>
    <row r="16" spans="1:15" ht="20.100000000000001" customHeight="1">
      <c r="A16" s="75" t="s">
        <v>19</v>
      </c>
      <c r="B16" s="118">
        <v>0</v>
      </c>
      <c r="C16" s="118">
        <v>0</v>
      </c>
      <c r="D16" s="102">
        <v>0</v>
      </c>
      <c r="E16" s="102">
        <v>0</v>
      </c>
      <c r="F16" s="102">
        <v>0</v>
      </c>
      <c r="G16" s="102">
        <v>0</v>
      </c>
      <c r="H16" s="102">
        <v>0</v>
      </c>
      <c r="I16" s="102">
        <v>0</v>
      </c>
      <c r="J16" s="102">
        <v>0</v>
      </c>
      <c r="K16" s="102">
        <v>0</v>
      </c>
      <c r="L16" s="102">
        <v>0</v>
      </c>
      <c r="M16" s="102">
        <v>0</v>
      </c>
      <c r="N16" s="102">
        <v>0</v>
      </c>
      <c r="O16" s="102">
        <v>0</v>
      </c>
    </row>
    <row r="17" spans="1:15" ht="20.100000000000001" customHeight="1">
      <c r="A17" s="75" t="s">
        <v>20</v>
      </c>
      <c r="B17" s="118">
        <v>0</v>
      </c>
      <c r="C17" s="118">
        <v>0</v>
      </c>
      <c r="D17" s="102">
        <v>0</v>
      </c>
      <c r="E17" s="102">
        <v>0</v>
      </c>
      <c r="F17" s="102">
        <v>0</v>
      </c>
      <c r="G17" s="102">
        <v>0</v>
      </c>
      <c r="H17" s="102">
        <v>0</v>
      </c>
      <c r="I17" s="102">
        <v>0</v>
      </c>
      <c r="J17" s="102">
        <v>0</v>
      </c>
      <c r="K17" s="102">
        <v>0</v>
      </c>
      <c r="L17" s="102">
        <v>0</v>
      </c>
      <c r="M17" s="102">
        <v>0</v>
      </c>
      <c r="N17" s="102">
        <v>0</v>
      </c>
      <c r="O17" s="102">
        <v>0</v>
      </c>
    </row>
    <row r="18" spans="1:15" ht="20.100000000000001" customHeight="1">
      <c r="A18" s="75" t="s">
        <v>79</v>
      </c>
      <c r="B18" s="118">
        <v>0</v>
      </c>
      <c r="C18" s="118">
        <v>0</v>
      </c>
      <c r="D18" s="102">
        <v>0</v>
      </c>
      <c r="E18" s="102">
        <v>0</v>
      </c>
      <c r="F18" s="102">
        <v>0</v>
      </c>
      <c r="G18" s="102">
        <v>0</v>
      </c>
      <c r="H18" s="102">
        <v>0</v>
      </c>
      <c r="I18" s="102">
        <v>0</v>
      </c>
      <c r="J18" s="102">
        <v>0</v>
      </c>
      <c r="K18" s="102">
        <v>0</v>
      </c>
      <c r="L18" s="102">
        <v>0</v>
      </c>
      <c r="M18" s="102">
        <v>0</v>
      </c>
      <c r="N18" s="102">
        <v>0</v>
      </c>
      <c r="O18" s="102">
        <v>0</v>
      </c>
    </row>
    <row r="19" spans="1:15" s="71" customFormat="1" ht="20.100000000000001" customHeight="1">
      <c r="A19" s="71" t="s">
        <v>21</v>
      </c>
      <c r="B19" s="124">
        <v>0</v>
      </c>
      <c r="C19" s="124">
        <v>4</v>
      </c>
      <c r="D19" s="124">
        <v>0</v>
      </c>
      <c r="E19" s="124">
        <v>0</v>
      </c>
      <c r="F19" s="124">
        <v>0</v>
      </c>
      <c r="G19" s="124">
        <v>0</v>
      </c>
      <c r="H19" s="124">
        <v>0</v>
      </c>
      <c r="I19" s="124">
        <v>0</v>
      </c>
      <c r="J19" s="124">
        <v>0</v>
      </c>
      <c r="K19" s="124">
        <v>0</v>
      </c>
      <c r="L19" s="124">
        <v>0</v>
      </c>
      <c r="M19" s="124">
        <v>0</v>
      </c>
      <c r="N19" s="124">
        <v>0</v>
      </c>
      <c r="O19" s="124">
        <v>0</v>
      </c>
    </row>
    <row r="20" spans="1:15" ht="20.100000000000001" customHeight="1">
      <c r="A20" s="75" t="s">
        <v>22</v>
      </c>
      <c r="B20" s="118">
        <v>0</v>
      </c>
      <c r="C20" s="118">
        <v>4</v>
      </c>
      <c r="D20" s="102">
        <v>0</v>
      </c>
      <c r="E20" s="102">
        <v>0</v>
      </c>
      <c r="F20" s="102">
        <v>0</v>
      </c>
      <c r="G20" s="102">
        <v>0</v>
      </c>
      <c r="H20" s="102">
        <v>0</v>
      </c>
      <c r="I20" s="102">
        <v>0</v>
      </c>
      <c r="J20" s="102">
        <v>0</v>
      </c>
      <c r="K20" s="102">
        <v>0</v>
      </c>
      <c r="L20" s="102">
        <v>0</v>
      </c>
      <c r="M20" s="102">
        <v>0</v>
      </c>
      <c r="N20" s="102">
        <v>0</v>
      </c>
      <c r="O20" s="102">
        <v>0</v>
      </c>
    </row>
    <row r="21" spans="1:15" ht="20.100000000000001" customHeight="1">
      <c r="A21" s="75" t="s">
        <v>23</v>
      </c>
      <c r="B21" s="118">
        <v>0</v>
      </c>
      <c r="C21" s="118">
        <v>0</v>
      </c>
      <c r="D21" s="102">
        <v>0</v>
      </c>
      <c r="E21" s="102">
        <v>0</v>
      </c>
      <c r="F21" s="102">
        <v>0</v>
      </c>
      <c r="G21" s="102">
        <v>0</v>
      </c>
      <c r="H21" s="102">
        <v>0</v>
      </c>
      <c r="I21" s="102">
        <v>0</v>
      </c>
      <c r="J21" s="102">
        <v>0</v>
      </c>
      <c r="K21" s="102">
        <v>0</v>
      </c>
      <c r="L21" s="102">
        <v>0</v>
      </c>
      <c r="M21" s="102">
        <v>0</v>
      </c>
      <c r="N21" s="102">
        <v>0</v>
      </c>
      <c r="O21" s="102">
        <v>0</v>
      </c>
    </row>
    <row r="22" spans="1:15" ht="20.100000000000001" customHeight="1">
      <c r="A22" s="75" t="s">
        <v>24</v>
      </c>
      <c r="B22" s="118">
        <v>0</v>
      </c>
      <c r="C22" s="118">
        <v>0</v>
      </c>
      <c r="D22" s="102">
        <v>0</v>
      </c>
      <c r="E22" s="102">
        <v>0</v>
      </c>
      <c r="F22" s="102">
        <v>0</v>
      </c>
      <c r="G22" s="102">
        <v>0</v>
      </c>
      <c r="H22" s="102">
        <v>0</v>
      </c>
      <c r="I22" s="102">
        <v>0</v>
      </c>
      <c r="J22" s="102">
        <v>0</v>
      </c>
      <c r="K22" s="102">
        <v>0</v>
      </c>
      <c r="L22" s="102">
        <v>0</v>
      </c>
      <c r="M22" s="102">
        <v>0</v>
      </c>
      <c r="N22" s="102">
        <v>0</v>
      </c>
      <c r="O22" s="102">
        <v>0</v>
      </c>
    </row>
    <row r="23" spans="1:15" s="71" customFormat="1" ht="20.100000000000001" customHeight="1">
      <c r="A23" s="71" t="s">
        <v>25</v>
      </c>
      <c r="B23" s="124">
        <v>562</v>
      </c>
      <c r="C23" s="124">
        <v>617</v>
      </c>
      <c r="D23" s="124">
        <v>28</v>
      </c>
      <c r="E23" s="124">
        <v>15</v>
      </c>
      <c r="F23" s="124">
        <v>72</v>
      </c>
      <c r="G23" s="124">
        <v>11</v>
      </c>
      <c r="H23" s="124">
        <v>0</v>
      </c>
      <c r="I23" s="124">
        <v>11</v>
      </c>
      <c r="J23" s="124">
        <v>0</v>
      </c>
      <c r="K23" s="124">
        <v>0</v>
      </c>
      <c r="L23" s="124">
        <v>0</v>
      </c>
      <c r="M23" s="124">
        <v>88</v>
      </c>
      <c r="N23" s="124">
        <v>0</v>
      </c>
      <c r="O23" s="124">
        <v>88</v>
      </c>
    </row>
    <row r="24" spans="1:15" ht="20.100000000000001" customHeight="1">
      <c r="A24" s="75" t="s">
        <v>26</v>
      </c>
      <c r="B24" s="118">
        <v>562</v>
      </c>
      <c r="C24" s="118">
        <v>617</v>
      </c>
      <c r="D24" s="102">
        <v>28</v>
      </c>
      <c r="E24" s="102">
        <v>15</v>
      </c>
      <c r="F24" s="102">
        <v>72</v>
      </c>
      <c r="G24" s="102">
        <v>11</v>
      </c>
      <c r="H24" s="102">
        <v>0</v>
      </c>
      <c r="I24" s="102">
        <v>11</v>
      </c>
      <c r="J24" s="102">
        <v>0</v>
      </c>
      <c r="K24" s="102">
        <v>0</v>
      </c>
      <c r="L24" s="102">
        <v>0</v>
      </c>
      <c r="M24" s="102">
        <v>88</v>
      </c>
      <c r="N24" s="102">
        <v>0</v>
      </c>
      <c r="O24" s="102">
        <v>88</v>
      </c>
    </row>
    <row r="25" spans="1:15" ht="20.100000000000001" customHeight="1">
      <c r="A25" s="75" t="s">
        <v>27</v>
      </c>
      <c r="B25" s="118">
        <v>0</v>
      </c>
      <c r="C25" s="118">
        <v>0</v>
      </c>
      <c r="D25" s="102">
        <v>0</v>
      </c>
      <c r="E25" s="102">
        <v>0</v>
      </c>
      <c r="F25" s="102">
        <v>0</v>
      </c>
      <c r="G25" s="102">
        <v>0</v>
      </c>
      <c r="H25" s="102">
        <v>0</v>
      </c>
      <c r="I25" s="102">
        <v>0</v>
      </c>
      <c r="J25" s="102">
        <v>0</v>
      </c>
      <c r="K25" s="102">
        <v>0</v>
      </c>
      <c r="L25" s="102">
        <v>0</v>
      </c>
      <c r="M25" s="102">
        <v>0</v>
      </c>
      <c r="N25" s="102">
        <v>0</v>
      </c>
      <c r="O25" s="102">
        <v>0</v>
      </c>
    </row>
    <row r="26" spans="1:15" ht="20.100000000000001" customHeight="1">
      <c r="A26" s="75" t="s">
        <v>28</v>
      </c>
      <c r="B26" s="118">
        <v>0</v>
      </c>
      <c r="C26" s="118">
        <v>0</v>
      </c>
      <c r="D26" s="102">
        <v>0</v>
      </c>
      <c r="E26" s="102">
        <v>0</v>
      </c>
      <c r="F26" s="102">
        <v>0</v>
      </c>
      <c r="G26" s="102">
        <v>0</v>
      </c>
      <c r="H26" s="102">
        <v>0</v>
      </c>
      <c r="I26" s="102">
        <v>0</v>
      </c>
      <c r="J26" s="102">
        <v>0</v>
      </c>
      <c r="K26" s="102">
        <v>0</v>
      </c>
      <c r="L26" s="102">
        <v>0</v>
      </c>
      <c r="M26" s="102">
        <v>0</v>
      </c>
      <c r="N26" s="102">
        <v>0</v>
      </c>
      <c r="O26" s="102">
        <v>0</v>
      </c>
    </row>
    <row r="27" spans="1:15" ht="20.100000000000001" customHeight="1">
      <c r="A27" s="75" t="s">
        <v>29</v>
      </c>
      <c r="B27" s="118">
        <v>0</v>
      </c>
      <c r="C27" s="118">
        <v>0</v>
      </c>
      <c r="D27" s="102">
        <v>0</v>
      </c>
      <c r="E27" s="102">
        <v>0</v>
      </c>
      <c r="F27" s="102">
        <v>0</v>
      </c>
      <c r="G27" s="102">
        <v>0</v>
      </c>
      <c r="H27" s="102">
        <v>0</v>
      </c>
      <c r="I27" s="102">
        <v>0</v>
      </c>
      <c r="J27" s="102">
        <v>0</v>
      </c>
      <c r="K27" s="102">
        <v>0</v>
      </c>
      <c r="L27" s="102">
        <v>0</v>
      </c>
      <c r="M27" s="102">
        <v>0</v>
      </c>
      <c r="N27" s="102">
        <v>0</v>
      </c>
      <c r="O27" s="102">
        <v>0</v>
      </c>
    </row>
    <row r="28" spans="1:15" ht="20.100000000000001" customHeight="1">
      <c r="A28" s="75" t="s">
        <v>30</v>
      </c>
      <c r="B28" s="118">
        <v>0</v>
      </c>
      <c r="C28" s="118">
        <v>0</v>
      </c>
      <c r="D28" s="102">
        <v>0</v>
      </c>
      <c r="E28" s="102">
        <v>0</v>
      </c>
      <c r="F28" s="102">
        <v>0</v>
      </c>
      <c r="G28" s="102">
        <v>0</v>
      </c>
      <c r="H28" s="102">
        <v>0</v>
      </c>
      <c r="I28" s="102">
        <v>0</v>
      </c>
      <c r="J28" s="102">
        <v>0</v>
      </c>
      <c r="K28" s="102">
        <v>0</v>
      </c>
      <c r="L28" s="102">
        <v>0</v>
      </c>
      <c r="M28" s="102">
        <v>0</v>
      </c>
      <c r="N28" s="102">
        <v>0</v>
      </c>
      <c r="O28" s="102">
        <v>0</v>
      </c>
    </row>
    <row r="29" spans="1:15" ht="20.100000000000001" customHeight="1">
      <c r="A29" s="75" t="s">
        <v>31</v>
      </c>
      <c r="B29" s="118">
        <v>0</v>
      </c>
      <c r="C29" s="118">
        <v>0</v>
      </c>
      <c r="D29" s="102">
        <v>0</v>
      </c>
      <c r="E29" s="102">
        <v>0</v>
      </c>
      <c r="F29" s="102">
        <v>0</v>
      </c>
      <c r="G29" s="102">
        <v>0</v>
      </c>
      <c r="H29" s="102">
        <v>0</v>
      </c>
      <c r="I29" s="102">
        <v>0</v>
      </c>
      <c r="J29" s="102">
        <v>0</v>
      </c>
      <c r="K29" s="102">
        <v>0</v>
      </c>
      <c r="L29" s="102">
        <v>0</v>
      </c>
      <c r="M29" s="102">
        <v>0</v>
      </c>
      <c r="N29" s="102">
        <v>0</v>
      </c>
      <c r="O29" s="102">
        <v>0</v>
      </c>
    </row>
    <row r="30" spans="1:15" ht="20.100000000000001" customHeight="1">
      <c r="A30" s="75" t="s">
        <v>32</v>
      </c>
      <c r="B30" s="118">
        <v>0</v>
      </c>
      <c r="C30" s="118">
        <v>0</v>
      </c>
      <c r="D30" s="102">
        <v>0</v>
      </c>
      <c r="E30" s="102">
        <v>0</v>
      </c>
      <c r="F30" s="102">
        <v>0</v>
      </c>
      <c r="G30" s="102">
        <v>0</v>
      </c>
      <c r="H30" s="102">
        <v>0</v>
      </c>
      <c r="I30" s="102">
        <v>0</v>
      </c>
      <c r="J30" s="102">
        <v>0</v>
      </c>
      <c r="K30" s="102">
        <v>0</v>
      </c>
      <c r="L30" s="102">
        <v>0</v>
      </c>
      <c r="M30" s="102">
        <v>0</v>
      </c>
      <c r="N30" s="102">
        <v>0</v>
      </c>
      <c r="O30" s="102">
        <v>0</v>
      </c>
    </row>
    <row r="31" spans="1:15" ht="20.100000000000001" customHeight="1">
      <c r="A31" s="75" t="s">
        <v>33</v>
      </c>
      <c r="B31" s="118">
        <v>0</v>
      </c>
      <c r="C31" s="118">
        <v>0</v>
      </c>
      <c r="D31" s="102">
        <v>0</v>
      </c>
      <c r="E31" s="102">
        <v>0</v>
      </c>
      <c r="F31" s="102">
        <v>0</v>
      </c>
      <c r="G31" s="102">
        <v>0</v>
      </c>
      <c r="H31" s="102">
        <v>0</v>
      </c>
      <c r="I31" s="102">
        <v>0</v>
      </c>
      <c r="J31" s="102">
        <v>0</v>
      </c>
      <c r="K31" s="102">
        <v>0</v>
      </c>
      <c r="L31" s="102">
        <v>0</v>
      </c>
      <c r="M31" s="102">
        <v>0</v>
      </c>
      <c r="N31" s="102">
        <v>0</v>
      </c>
      <c r="O31" s="102">
        <v>0</v>
      </c>
    </row>
    <row r="32" spans="1:15" ht="20.100000000000001" customHeight="1">
      <c r="A32" s="75" t="s">
        <v>34</v>
      </c>
      <c r="B32" s="118">
        <v>0</v>
      </c>
      <c r="C32" s="118">
        <v>0</v>
      </c>
      <c r="D32" s="102">
        <v>0</v>
      </c>
      <c r="E32" s="102">
        <v>0</v>
      </c>
      <c r="F32" s="102">
        <v>0</v>
      </c>
      <c r="G32" s="102">
        <v>0</v>
      </c>
      <c r="H32" s="102">
        <v>0</v>
      </c>
      <c r="I32" s="102">
        <v>0</v>
      </c>
      <c r="J32" s="102">
        <v>0</v>
      </c>
      <c r="K32" s="102">
        <v>0</v>
      </c>
      <c r="L32" s="102">
        <v>0</v>
      </c>
      <c r="M32" s="102">
        <v>0</v>
      </c>
      <c r="N32" s="102">
        <v>0</v>
      </c>
      <c r="O32" s="102">
        <v>0</v>
      </c>
    </row>
    <row r="33" spans="1:15" ht="20.100000000000001" customHeight="1">
      <c r="A33" s="75" t="s">
        <v>35</v>
      </c>
      <c r="B33" s="118">
        <v>0</v>
      </c>
      <c r="C33" s="118">
        <v>0</v>
      </c>
      <c r="D33" s="102">
        <v>0</v>
      </c>
      <c r="E33" s="102">
        <v>0</v>
      </c>
      <c r="F33" s="102">
        <v>0</v>
      </c>
      <c r="G33" s="102">
        <v>0</v>
      </c>
      <c r="H33" s="102">
        <v>0</v>
      </c>
      <c r="I33" s="102">
        <v>0</v>
      </c>
      <c r="J33" s="102">
        <v>0</v>
      </c>
      <c r="K33" s="102">
        <v>0</v>
      </c>
      <c r="L33" s="102">
        <v>0</v>
      </c>
      <c r="M33" s="102">
        <v>0</v>
      </c>
      <c r="N33" s="102">
        <v>0</v>
      </c>
      <c r="O33" s="102">
        <v>0</v>
      </c>
    </row>
    <row r="34" spans="1:15" ht="20.100000000000001" customHeight="1">
      <c r="A34" s="75" t="s">
        <v>36</v>
      </c>
      <c r="B34" s="118">
        <v>0</v>
      </c>
      <c r="C34" s="118">
        <v>0</v>
      </c>
      <c r="D34" s="102">
        <v>0</v>
      </c>
      <c r="E34" s="102">
        <v>0</v>
      </c>
      <c r="F34" s="102">
        <v>0</v>
      </c>
      <c r="G34" s="102">
        <v>0</v>
      </c>
      <c r="H34" s="102">
        <v>0</v>
      </c>
      <c r="I34" s="102">
        <v>0</v>
      </c>
      <c r="J34" s="102">
        <v>0</v>
      </c>
      <c r="K34" s="102">
        <v>0</v>
      </c>
      <c r="L34" s="102">
        <v>0</v>
      </c>
      <c r="M34" s="102">
        <v>0</v>
      </c>
      <c r="N34" s="102">
        <v>0</v>
      </c>
      <c r="O34" s="102">
        <v>0</v>
      </c>
    </row>
    <row r="35" spans="1:15" ht="20.100000000000001" customHeight="1">
      <c r="A35" s="75" t="s">
        <v>37</v>
      </c>
      <c r="B35" s="118">
        <v>0</v>
      </c>
      <c r="C35" s="118">
        <v>0</v>
      </c>
      <c r="D35" s="102">
        <v>0</v>
      </c>
      <c r="E35" s="102">
        <v>0</v>
      </c>
      <c r="F35" s="102">
        <v>0</v>
      </c>
      <c r="G35" s="102">
        <v>0</v>
      </c>
      <c r="H35" s="102">
        <v>0</v>
      </c>
      <c r="I35" s="102">
        <v>0</v>
      </c>
      <c r="J35" s="102">
        <v>0</v>
      </c>
      <c r="K35" s="102">
        <v>0</v>
      </c>
      <c r="L35" s="102">
        <v>0</v>
      </c>
      <c r="M35" s="102">
        <v>0</v>
      </c>
      <c r="N35" s="102">
        <v>0</v>
      </c>
      <c r="O35" s="102">
        <v>0</v>
      </c>
    </row>
    <row r="36" spans="1:15" s="71" customFormat="1" ht="20.100000000000001" customHeight="1">
      <c r="A36" s="71" t="s">
        <v>38</v>
      </c>
      <c r="B36" s="124">
        <v>694</v>
      </c>
      <c r="C36" s="124">
        <v>1145</v>
      </c>
      <c r="D36" s="124">
        <v>101</v>
      </c>
      <c r="E36" s="124">
        <v>0</v>
      </c>
      <c r="F36" s="124">
        <v>288</v>
      </c>
      <c r="G36" s="124">
        <v>0</v>
      </c>
      <c r="H36" s="124">
        <v>0</v>
      </c>
      <c r="I36" s="124">
        <v>0</v>
      </c>
      <c r="J36" s="124">
        <v>0</v>
      </c>
      <c r="K36" s="124">
        <v>0</v>
      </c>
      <c r="L36" s="124">
        <v>0</v>
      </c>
      <c r="M36" s="124">
        <v>165</v>
      </c>
      <c r="N36" s="124">
        <v>53</v>
      </c>
      <c r="O36" s="124">
        <v>84</v>
      </c>
    </row>
    <row r="37" spans="1:15" ht="20.100000000000001" customHeight="1">
      <c r="A37" s="75" t="s">
        <v>39</v>
      </c>
      <c r="B37" s="118">
        <v>0</v>
      </c>
      <c r="C37" s="118">
        <v>0</v>
      </c>
      <c r="D37" s="102">
        <v>0</v>
      </c>
      <c r="E37" s="102">
        <v>0</v>
      </c>
      <c r="F37" s="102">
        <v>0</v>
      </c>
      <c r="G37" s="102">
        <v>0</v>
      </c>
      <c r="H37" s="102">
        <v>0</v>
      </c>
      <c r="I37" s="102">
        <v>0</v>
      </c>
      <c r="J37" s="102">
        <v>0</v>
      </c>
      <c r="K37" s="102">
        <v>0</v>
      </c>
      <c r="L37" s="102">
        <v>0</v>
      </c>
      <c r="M37" s="102">
        <v>0</v>
      </c>
      <c r="N37" s="102">
        <v>0</v>
      </c>
      <c r="O37" s="102">
        <v>0</v>
      </c>
    </row>
    <row r="38" spans="1:15" ht="20.100000000000001" customHeight="1">
      <c r="A38" s="75" t="s">
        <v>40</v>
      </c>
      <c r="B38" s="118">
        <v>165</v>
      </c>
      <c r="C38" s="118">
        <v>4</v>
      </c>
      <c r="D38" s="102">
        <v>0</v>
      </c>
      <c r="E38" s="102">
        <v>0</v>
      </c>
      <c r="F38" s="102">
        <v>0</v>
      </c>
      <c r="G38" s="102">
        <v>0</v>
      </c>
      <c r="H38" s="102">
        <v>0</v>
      </c>
      <c r="I38" s="102">
        <v>0</v>
      </c>
      <c r="J38" s="102">
        <v>0</v>
      </c>
      <c r="K38" s="102">
        <v>0</v>
      </c>
      <c r="L38" s="102">
        <v>0</v>
      </c>
      <c r="M38" s="102">
        <v>0</v>
      </c>
      <c r="N38" s="102">
        <v>53</v>
      </c>
      <c r="O38" s="102">
        <v>0</v>
      </c>
    </row>
    <row r="39" spans="1:15" ht="20.100000000000001" customHeight="1">
      <c r="A39" s="75" t="s">
        <v>41</v>
      </c>
      <c r="B39" s="118">
        <v>0</v>
      </c>
      <c r="C39" s="118">
        <v>0</v>
      </c>
      <c r="D39" s="102">
        <v>0</v>
      </c>
      <c r="E39" s="102">
        <v>0</v>
      </c>
      <c r="F39" s="102">
        <v>0</v>
      </c>
      <c r="G39" s="102">
        <v>0</v>
      </c>
      <c r="H39" s="102">
        <v>0</v>
      </c>
      <c r="I39" s="102">
        <v>0</v>
      </c>
      <c r="J39" s="102">
        <v>0</v>
      </c>
      <c r="K39" s="102">
        <v>0</v>
      </c>
      <c r="L39" s="102">
        <v>0</v>
      </c>
      <c r="M39" s="102">
        <v>0</v>
      </c>
      <c r="N39" s="102">
        <v>0</v>
      </c>
      <c r="O39" s="102">
        <v>0</v>
      </c>
    </row>
    <row r="40" spans="1:15" ht="20.100000000000001" customHeight="1">
      <c r="A40" s="75" t="s">
        <v>42</v>
      </c>
      <c r="B40" s="118">
        <v>0</v>
      </c>
      <c r="C40" s="118">
        <v>0</v>
      </c>
      <c r="D40" s="102">
        <v>0</v>
      </c>
      <c r="E40" s="102">
        <v>0</v>
      </c>
      <c r="F40" s="102">
        <v>0</v>
      </c>
      <c r="G40" s="102">
        <v>0</v>
      </c>
      <c r="H40" s="102">
        <v>0</v>
      </c>
      <c r="I40" s="102">
        <v>0</v>
      </c>
      <c r="J40" s="102">
        <v>0</v>
      </c>
      <c r="K40" s="102">
        <v>0</v>
      </c>
      <c r="L40" s="102">
        <v>0</v>
      </c>
      <c r="M40" s="102">
        <v>0</v>
      </c>
      <c r="N40" s="102">
        <v>0</v>
      </c>
      <c r="O40" s="102">
        <v>0</v>
      </c>
    </row>
    <row r="41" spans="1:15" ht="20.100000000000001" customHeight="1">
      <c r="A41" s="75" t="s">
        <v>43</v>
      </c>
      <c r="B41" s="118">
        <v>0</v>
      </c>
      <c r="C41" s="118">
        <v>0</v>
      </c>
      <c r="D41" s="102">
        <v>0</v>
      </c>
      <c r="E41" s="102">
        <v>0</v>
      </c>
      <c r="F41" s="102">
        <v>0</v>
      </c>
      <c r="G41" s="102">
        <v>0</v>
      </c>
      <c r="H41" s="102">
        <v>0</v>
      </c>
      <c r="I41" s="102">
        <v>0</v>
      </c>
      <c r="J41" s="102">
        <v>0</v>
      </c>
      <c r="K41" s="102">
        <v>0</v>
      </c>
      <c r="L41" s="102">
        <v>0</v>
      </c>
      <c r="M41" s="102">
        <v>0</v>
      </c>
      <c r="N41" s="102">
        <v>0</v>
      </c>
      <c r="O41" s="102">
        <v>0</v>
      </c>
    </row>
    <row r="42" spans="1:15" ht="20.100000000000001" customHeight="1">
      <c r="A42" s="75" t="s">
        <v>44</v>
      </c>
      <c r="B42" s="118">
        <v>529</v>
      </c>
      <c r="C42" s="118">
        <v>1141</v>
      </c>
      <c r="D42" s="102">
        <v>101</v>
      </c>
      <c r="E42" s="102">
        <v>0</v>
      </c>
      <c r="F42" s="102">
        <v>288</v>
      </c>
      <c r="G42" s="102">
        <v>0</v>
      </c>
      <c r="H42" s="102">
        <v>0</v>
      </c>
      <c r="I42" s="102">
        <v>0</v>
      </c>
      <c r="J42" s="102">
        <v>0</v>
      </c>
      <c r="K42" s="102">
        <v>0</v>
      </c>
      <c r="L42" s="102">
        <v>0</v>
      </c>
      <c r="M42" s="102">
        <v>165</v>
      </c>
      <c r="N42" s="102">
        <v>0</v>
      </c>
      <c r="O42" s="102">
        <v>84</v>
      </c>
    </row>
    <row r="43" spans="1:15" ht="20.100000000000001" customHeight="1">
      <c r="A43" s="71" t="s">
        <v>45</v>
      </c>
      <c r="B43" s="124">
        <v>99</v>
      </c>
      <c r="C43" s="124">
        <v>276</v>
      </c>
      <c r="D43" s="124">
        <v>19</v>
      </c>
      <c r="E43" s="124">
        <v>0</v>
      </c>
      <c r="F43" s="124">
        <v>51</v>
      </c>
      <c r="G43" s="124">
        <v>0</v>
      </c>
      <c r="H43" s="124">
        <v>0</v>
      </c>
      <c r="I43" s="124">
        <v>4</v>
      </c>
      <c r="J43" s="124">
        <v>0</v>
      </c>
      <c r="K43" s="124">
        <v>0</v>
      </c>
      <c r="L43" s="124">
        <v>0</v>
      </c>
      <c r="M43" s="124">
        <v>11</v>
      </c>
      <c r="N43" s="124">
        <v>0</v>
      </c>
      <c r="O43" s="124">
        <v>16</v>
      </c>
    </row>
    <row r="44" spans="1:15" ht="20.100000000000001" customHeight="1">
      <c r="A44" s="75" t="s">
        <v>46</v>
      </c>
      <c r="B44" s="118">
        <v>0</v>
      </c>
      <c r="C44" s="118">
        <v>4</v>
      </c>
      <c r="D44" s="102">
        <v>0</v>
      </c>
      <c r="E44" s="102">
        <v>0</v>
      </c>
      <c r="F44" s="102">
        <v>0</v>
      </c>
      <c r="G44" s="102">
        <v>0</v>
      </c>
      <c r="H44" s="102">
        <v>0</v>
      </c>
      <c r="I44" s="102">
        <v>0</v>
      </c>
      <c r="J44" s="102">
        <v>0</v>
      </c>
      <c r="K44" s="102">
        <v>0</v>
      </c>
      <c r="L44" s="102">
        <v>0</v>
      </c>
      <c r="M44" s="102">
        <v>0</v>
      </c>
      <c r="N44" s="102">
        <v>0</v>
      </c>
      <c r="O44" s="102">
        <v>0</v>
      </c>
    </row>
    <row r="45" spans="1:15" ht="20.100000000000001" customHeight="1">
      <c r="A45" s="75" t="s">
        <v>47</v>
      </c>
      <c r="B45" s="118">
        <v>0</v>
      </c>
      <c r="C45" s="118">
        <v>0</v>
      </c>
      <c r="D45" s="102">
        <v>0</v>
      </c>
      <c r="E45" s="102">
        <v>0</v>
      </c>
      <c r="F45" s="102">
        <v>0</v>
      </c>
      <c r="G45" s="102">
        <v>0</v>
      </c>
      <c r="H45" s="102">
        <v>0</v>
      </c>
      <c r="I45" s="102">
        <v>0</v>
      </c>
      <c r="J45" s="102">
        <v>0</v>
      </c>
      <c r="K45" s="102">
        <v>0</v>
      </c>
      <c r="L45" s="102">
        <v>0</v>
      </c>
      <c r="M45" s="102">
        <v>0</v>
      </c>
      <c r="N45" s="102">
        <v>0</v>
      </c>
      <c r="O45" s="102">
        <v>0</v>
      </c>
    </row>
    <row r="46" spans="1:15" ht="20.100000000000001" customHeight="1">
      <c r="A46" s="75" t="s">
        <v>48</v>
      </c>
      <c r="B46" s="118">
        <v>0</v>
      </c>
      <c r="C46" s="118">
        <v>0</v>
      </c>
      <c r="D46" s="102">
        <v>0</v>
      </c>
      <c r="E46" s="102">
        <v>0</v>
      </c>
      <c r="F46" s="102">
        <v>0</v>
      </c>
      <c r="G46" s="102">
        <v>0</v>
      </c>
      <c r="H46" s="102">
        <v>0</v>
      </c>
      <c r="I46" s="102">
        <v>0</v>
      </c>
      <c r="J46" s="102">
        <v>0</v>
      </c>
      <c r="K46" s="102">
        <v>0</v>
      </c>
      <c r="L46" s="102">
        <v>0</v>
      </c>
      <c r="M46" s="102">
        <v>0</v>
      </c>
      <c r="N46" s="102">
        <v>0</v>
      </c>
      <c r="O46" s="102">
        <v>0</v>
      </c>
    </row>
    <row r="47" spans="1:15" ht="20.100000000000001" customHeight="1">
      <c r="A47" s="75" t="s">
        <v>49</v>
      </c>
      <c r="B47" s="118">
        <v>0</v>
      </c>
      <c r="C47" s="118">
        <v>4</v>
      </c>
      <c r="D47" s="102">
        <v>0</v>
      </c>
      <c r="E47" s="102">
        <v>0</v>
      </c>
      <c r="F47" s="102">
        <v>0</v>
      </c>
      <c r="G47" s="102">
        <v>0</v>
      </c>
      <c r="H47" s="102">
        <v>0</v>
      </c>
      <c r="I47" s="102">
        <v>0</v>
      </c>
      <c r="J47" s="102">
        <v>0</v>
      </c>
      <c r="K47" s="102">
        <v>0</v>
      </c>
      <c r="L47" s="102">
        <v>0</v>
      </c>
      <c r="M47" s="102">
        <v>0</v>
      </c>
      <c r="N47" s="102">
        <v>0</v>
      </c>
      <c r="O47" s="102">
        <v>0</v>
      </c>
    </row>
    <row r="48" spans="1:15" ht="20.100000000000001" customHeight="1">
      <c r="A48" s="75" t="s">
        <v>50</v>
      </c>
      <c r="B48" s="118">
        <v>0</v>
      </c>
      <c r="C48" s="118">
        <v>0</v>
      </c>
      <c r="D48" s="102">
        <v>0</v>
      </c>
      <c r="E48" s="102">
        <v>0</v>
      </c>
      <c r="F48" s="102">
        <v>0</v>
      </c>
      <c r="G48" s="102">
        <v>0</v>
      </c>
      <c r="H48" s="102">
        <v>0</v>
      </c>
      <c r="I48" s="102">
        <v>0</v>
      </c>
      <c r="J48" s="102">
        <v>0</v>
      </c>
      <c r="K48" s="102">
        <v>0</v>
      </c>
      <c r="L48" s="102">
        <v>0</v>
      </c>
      <c r="M48" s="102">
        <v>0</v>
      </c>
      <c r="N48" s="102">
        <v>0</v>
      </c>
      <c r="O48" s="102">
        <v>0</v>
      </c>
    </row>
    <row r="49" spans="1:15" ht="20.100000000000001" customHeight="1">
      <c r="A49" s="75" t="s">
        <v>51</v>
      </c>
      <c r="B49" s="118">
        <v>0</v>
      </c>
      <c r="C49" s="118">
        <v>0</v>
      </c>
      <c r="D49" s="102">
        <v>0</v>
      </c>
      <c r="E49" s="102">
        <v>0</v>
      </c>
      <c r="F49" s="102">
        <v>0</v>
      </c>
      <c r="G49" s="102">
        <v>0</v>
      </c>
      <c r="H49" s="102">
        <v>0</v>
      </c>
      <c r="I49" s="102">
        <v>0</v>
      </c>
      <c r="J49" s="102">
        <v>0</v>
      </c>
      <c r="K49" s="102">
        <v>0</v>
      </c>
      <c r="L49" s="102">
        <v>0</v>
      </c>
      <c r="M49" s="102">
        <v>0</v>
      </c>
      <c r="N49" s="102">
        <v>0</v>
      </c>
      <c r="O49" s="102">
        <v>0</v>
      </c>
    </row>
    <row r="50" spans="1:15" ht="20.100000000000001" customHeight="1">
      <c r="A50" s="75" t="s">
        <v>52</v>
      </c>
      <c r="B50" s="118">
        <v>0</v>
      </c>
      <c r="C50" s="118">
        <v>26</v>
      </c>
      <c r="D50" s="102">
        <v>0</v>
      </c>
      <c r="E50" s="102">
        <v>0</v>
      </c>
      <c r="F50" s="102">
        <v>0</v>
      </c>
      <c r="G50" s="102">
        <v>0</v>
      </c>
      <c r="H50" s="102">
        <v>0</v>
      </c>
      <c r="I50" s="102">
        <v>0</v>
      </c>
      <c r="J50" s="102">
        <v>0</v>
      </c>
      <c r="K50" s="102">
        <v>0</v>
      </c>
      <c r="L50" s="102">
        <v>0</v>
      </c>
      <c r="M50" s="102">
        <v>0</v>
      </c>
      <c r="N50" s="102">
        <v>0</v>
      </c>
      <c r="O50" s="102">
        <v>0</v>
      </c>
    </row>
    <row r="51" spans="1:15" ht="20.100000000000001" customHeight="1">
      <c r="A51" s="75" t="s">
        <v>53</v>
      </c>
      <c r="B51" s="118">
        <v>99</v>
      </c>
      <c r="C51" s="118">
        <v>90</v>
      </c>
      <c r="D51" s="102">
        <v>19</v>
      </c>
      <c r="E51" s="102">
        <v>0</v>
      </c>
      <c r="F51" s="102">
        <v>51</v>
      </c>
      <c r="G51" s="102">
        <v>0</v>
      </c>
      <c r="H51" s="102">
        <v>0</v>
      </c>
      <c r="I51" s="102">
        <v>0</v>
      </c>
      <c r="J51" s="102">
        <v>0</v>
      </c>
      <c r="K51" s="102">
        <v>0</v>
      </c>
      <c r="L51" s="102">
        <v>0</v>
      </c>
      <c r="M51" s="102">
        <v>4</v>
      </c>
      <c r="N51" s="102">
        <v>0</v>
      </c>
      <c r="O51" s="102">
        <v>0</v>
      </c>
    </row>
    <row r="52" spans="1:15" ht="20.100000000000001" customHeight="1">
      <c r="A52" s="75" t="s">
        <v>54</v>
      </c>
      <c r="B52" s="118">
        <v>0</v>
      </c>
      <c r="C52" s="118">
        <v>0</v>
      </c>
      <c r="D52" s="102">
        <v>0</v>
      </c>
      <c r="E52" s="102">
        <v>0</v>
      </c>
      <c r="F52" s="102">
        <v>0</v>
      </c>
      <c r="G52" s="102">
        <v>0</v>
      </c>
      <c r="H52" s="102">
        <v>0</v>
      </c>
      <c r="I52" s="102">
        <v>0</v>
      </c>
      <c r="J52" s="102">
        <v>0</v>
      </c>
      <c r="K52" s="102">
        <v>0</v>
      </c>
      <c r="L52" s="102">
        <v>0</v>
      </c>
      <c r="M52" s="102">
        <v>0</v>
      </c>
      <c r="N52" s="102">
        <v>0</v>
      </c>
      <c r="O52" s="102">
        <v>0</v>
      </c>
    </row>
    <row r="53" spans="1:15" ht="20.100000000000001" customHeight="1">
      <c r="A53" s="75" t="s">
        <v>55</v>
      </c>
      <c r="B53" s="118">
        <v>0</v>
      </c>
      <c r="C53" s="118">
        <v>0</v>
      </c>
      <c r="D53" s="102">
        <v>0</v>
      </c>
      <c r="E53" s="102">
        <v>0</v>
      </c>
      <c r="F53" s="102">
        <v>0</v>
      </c>
      <c r="G53" s="102">
        <v>0</v>
      </c>
      <c r="H53" s="102">
        <v>0</v>
      </c>
      <c r="I53" s="102">
        <v>0</v>
      </c>
      <c r="J53" s="102">
        <v>0</v>
      </c>
      <c r="K53" s="102">
        <v>0</v>
      </c>
      <c r="L53" s="102">
        <v>0</v>
      </c>
      <c r="M53" s="102">
        <v>0</v>
      </c>
      <c r="N53" s="102">
        <v>0</v>
      </c>
      <c r="O53" s="102">
        <v>0</v>
      </c>
    </row>
    <row r="54" spans="1:15" ht="20.100000000000001" customHeight="1">
      <c r="A54" s="75" t="s">
        <v>56</v>
      </c>
      <c r="B54" s="118">
        <v>0</v>
      </c>
      <c r="C54" s="118">
        <v>4</v>
      </c>
      <c r="D54" s="102">
        <v>0</v>
      </c>
      <c r="E54" s="102">
        <v>0</v>
      </c>
      <c r="F54" s="102">
        <v>0</v>
      </c>
      <c r="G54" s="102">
        <v>0</v>
      </c>
      <c r="H54" s="102">
        <v>0</v>
      </c>
      <c r="I54" s="102">
        <v>0</v>
      </c>
      <c r="J54" s="102">
        <v>0</v>
      </c>
      <c r="K54" s="102">
        <v>0</v>
      </c>
      <c r="L54" s="102">
        <v>0</v>
      </c>
      <c r="M54" s="102">
        <v>0</v>
      </c>
      <c r="N54" s="102">
        <v>0</v>
      </c>
      <c r="O54" s="102">
        <v>4</v>
      </c>
    </row>
    <row r="55" spans="1:15" ht="20.100000000000001" customHeight="1">
      <c r="A55" s="75" t="s">
        <v>57</v>
      </c>
      <c r="B55" s="118">
        <v>0</v>
      </c>
      <c r="C55" s="118">
        <v>0</v>
      </c>
      <c r="D55" s="102">
        <v>0</v>
      </c>
      <c r="E55" s="102">
        <v>0</v>
      </c>
      <c r="F55" s="102">
        <v>0</v>
      </c>
      <c r="G55" s="102">
        <v>0</v>
      </c>
      <c r="H55" s="102">
        <v>0</v>
      </c>
      <c r="I55" s="102">
        <v>0</v>
      </c>
      <c r="J55" s="102">
        <v>0</v>
      </c>
      <c r="K55" s="102">
        <v>0</v>
      </c>
      <c r="L55" s="102">
        <v>0</v>
      </c>
      <c r="M55" s="102">
        <v>0</v>
      </c>
      <c r="N55" s="102">
        <v>0</v>
      </c>
      <c r="O55" s="102">
        <v>0</v>
      </c>
    </row>
    <row r="56" spans="1:15" ht="20.100000000000001" customHeight="1">
      <c r="A56" s="75" t="s">
        <v>58</v>
      </c>
      <c r="B56" s="118">
        <v>0</v>
      </c>
      <c r="C56" s="118">
        <v>4</v>
      </c>
      <c r="D56" s="102">
        <v>0</v>
      </c>
      <c r="E56" s="102">
        <v>0</v>
      </c>
      <c r="F56" s="102">
        <v>0</v>
      </c>
      <c r="G56" s="102">
        <v>0</v>
      </c>
      <c r="H56" s="102">
        <v>0</v>
      </c>
      <c r="I56" s="102">
        <v>0</v>
      </c>
      <c r="J56" s="102">
        <v>0</v>
      </c>
      <c r="K56" s="102">
        <v>0</v>
      </c>
      <c r="L56" s="102">
        <v>0</v>
      </c>
      <c r="M56" s="102">
        <v>0</v>
      </c>
      <c r="N56" s="102">
        <v>0</v>
      </c>
      <c r="O56" s="102">
        <v>4</v>
      </c>
    </row>
    <row r="57" spans="1:15" ht="20.100000000000001" customHeight="1">
      <c r="A57" s="75" t="s">
        <v>59</v>
      </c>
      <c r="B57" s="118">
        <v>0</v>
      </c>
      <c r="C57" s="118">
        <v>8</v>
      </c>
      <c r="D57" s="102">
        <v>0</v>
      </c>
      <c r="E57" s="102">
        <v>0</v>
      </c>
      <c r="F57" s="102">
        <v>0</v>
      </c>
      <c r="G57" s="102">
        <v>0</v>
      </c>
      <c r="H57" s="102">
        <v>0</v>
      </c>
      <c r="I57" s="102">
        <v>4</v>
      </c>
      <c r="J57" s="102">
        <v>0</v>
      </c>
      <c r="K57" s="102">
        <v>0</v>
      </c>
      <c r="L57" s="102">
        <v>0</v>
      </c>
      <c r="M57" s="102">
        <v>0</v>
      </c>
      <c r="N57" s="102">
        <v>0</v>
      </c>
      <c r="O57" s="102">
        <v>0</v>
      </c>
    </row>
    <row r="58" spans="1:15" ht="20.100000000000001" customHeight="1">
      <c r="A58" s="75" t="s">
        <v>60</v>
      </c>
      <c r="B58" s="118">
        <v>0</v>
      </c>
      <c r="C58" s="118">
        <v>37</v>
      </c>
      <c r="D58" s="102">
        <v>0</v>
      </c>
      <c r="E58" s="102">
        <v>0</v>
      </c>
      <c r="F58" s="102">
        <v>0</v>
      </c>
      <c r="G58" s="102">
        <v>0</v>
      </c>
      <c r="H58" s="102">
        <v>0</v>
      </c>
      <c r="I58" s="102">
        <v>0</v>
      </c>
      <c r="J58" s="102">
        <v>0</v>
      </c>
      <c r="K58" s="102">
        <v>0</v>
      </c>
      <c r="L58" s="102">
        <v>0</v>
      </c>
      <c r="M58" s="102">
        <v>0</v>
      </c>
      <c r="N58" s="102">
        <v>0</v>
      </c>
      <c r="O58" s="102">
        <v>4</v>
      </c>
    </row>
    <row r="59" spans="1:15" s="71" customFormat="1" ht="20.100000000000001" customHeight="1">
      <c r="A59" s="75" t="s">
        <v>61</v>
      </c>
      <c r="B59" s="118">
        <v>0</v>
      </c>
      <c r="C59" s="118">
        <v>4</v>
      </c>
      <c r="D59" s="102">
        <v>0</v>
      </c>
      <c r="E59" s="102">
        <v>0</v>
      </c>
      <c r="F59" s="102">
        <v>0</v>
      </c>
      <c r="G59" s="102">
        <v>0</v>
      </c>
      <c r="H59" s="102">
        <v>0</v>
      </c>
      <c r="I59" s="102">
        <v>0</v>
      </c>
      <c r="J59" s="102">
        <v>0</v>
      </c>
      <c r="K59" s="102">
        <v>0</v>
      </c>
      <c r="L59" s="102">
        <v>0</v>
      </c>
      <c r="M59" s="102">
        <v>0</v>
      </c>
      <c r="N59" s="102">
        <v>0</v>
      </c>
      <c r="O59" s="102">
        <v>0</v>
      </c>
    </row>
    <row r="60" spans="1:15" s="71" customFormat="1" ht="20.100000000000001" customHeight="1">
      <c r="A60" s="75" t="s">
        <v>62</v>
      </c>
      <c r="B60" s="118">
        <v>0</v>
      </c>
      <c r="C60" s="118">
        <v>0</v>
      </c>
      <c r="D60" s="102">
        <v>0</v>
      </c>
      <c r="E60" s="102">
        <v>0</v>
      </c>
      <c r="F60" s="102">
        <v>0</v>
      </c>
      <c r="G60" s="102">
        <v>0</v>
      </c>
      <c r="H60" s="102">
        <v>0</v>
      </c>
      <c r="I60" s="102">
        <v>0</v>
      </c>
      <c r="J60" s="102">
        <v>0</v>
      </c>
      <c r="K60" s="102">
        <v>0</v>
      </c>
      <c r="L60" s="102">
        <v>0</v>
      </c>
      <c r="M60" s="102">
        <v>0</v>
      </c>
      <c r="N60" s="102">
        <v>0</v>
      </c>
      <c r="O60" s="102">
        <v>0</v>
      </c>
    </row>
    <row r="61" spans="1:15" s="71" customFormat="1" ht="20.100000000000001" customHeight="1">
      <c r="A61" s="75" t="s">
        <v>63</v>
      </c>
      <c r="B61" s="118">
        <v>0</v>
      </c>
      <c r="C61" s="118">
        <v>32</v>
      </c>
      <c r="D61" s="102">
        <v>0</v>
      </c>
      <c r="E61" s="102">
        <v>0</v>
      </c>
      <c r="F61" s="102">
        <v>0</v>
      </c>
      <c r="G61" s="102">
        <v>0</v>
      </c>
      <c r="H61" s="102">
        <v>0</v>
      </c>
      <c r="I61" s="102">
        <v>0</v>
      </c>
      <c r="J61" s="102">
        <v>0</v>
      </c>
      <c r="K61" s="102">
        <v>0</v>
      </c>
      <c r="L61" s="102">
        <v>0</v>
      </c>
      <c r="M61" s="102">
        <v>0</v>
      </c>
      <c r="N61" s="102">
        <v>0</v>
      </c>
      <c r="O61" s="102">
        <v>0</v>
      </c>
    </row>
    <row r="62" spans="1:15" ht="20.100000000000001" customHeight="1">
      <c r="A62" s="75" t="s">
        <v>64</v>
      </c>
      <c r="B62" s="118">
        <v>0</v>
      </c>
      <c r="C62" s="118">
        <v>11</v>
      </c>
      <c r="D62" s="102">
        <v>0</v>
      </c>
      <c r="E62" s="102">
        <v>0</v>
      </c>
      <c r="F62" s="102">
        <v>0</v>
      </c>
      <c r="G62" s="102">
        <v>0</v>
      </c>
      <c r="H62" s="102">
        <v>0</v>
      </c>
      <c r="I62" s="102">
        <v>0</v>
      </c>
      <c r="J62" s="102">
        <v>0</v>
      </c>
      <c r="K62" s="102">
        <v>0</v>
      </c>
      <c r="L62" s="102">
        <v>0</v>
      </c>
      <c r="M62" s="102">
        <v>0</v>
      </c>
      <c r="N62" s="102">
        <v>0</v>
      </c>
      <c r="O62" s="102">
        <v>0</v>
      </c>
    </row>
    <row r="63" spans="1:15" ht="20.100000000000001" customHeight="1">
      <c r="A63" s="75" t="s">
        <v>65</v>
      </c>
      <c r="B63" s="118">
        <v>0</v>
      </c>
      <c r="C63" s="118">
        <v>0</v>
      </c>
      <c r="D63" s="102">
        <v>0</v>
      </c>
      <c r="E63" s="102">
        <v>0</v>
      </c>
      <c r="F63" s="102">
        <v>0</v>
      </c>
      <c r="G63" s="102">
        <v>0</v>
      </c>
      <c r="H63" s="102">
        <v>0</v>
      </c>
      <c r="I63" s="102">
        <v>0</v>
      </c>
      <c r="J63" s="102">
        <v>0</v>
      </c>
      <c r="K63" s="102">
        <v>0</v>
      </c>
      <c r="L63" s="102">
        <v>0</v>
      </c>
      <c r="M63" s="102">
        <v>0</v>
      </c>
      <c r="N63" s="102">
        <v>0</v>
      </c>
      <c r="O63" s="102">
        <v>0</v>
      </c>
    </row>
    <row r="64" spans="1:15" s="71" customFormat="1" ht="20.100000000000001" customHeight="1">
      <c r="A64" s="75" t="s">
        <v>66</v>
      </c>
      <c r="B64" s="118">
        <v>0</v>
      </c>
      <c r="C64" s="118">
        <v>52</v>
      </c>
      <c r="D64" s="102">
        <v>0</v>
      </c>
      <c r="E64" s="102">
        <v>0</v>
      </c>
      <c r="F64" s="102">
        <v>0</v>
      </c>
      <c r="G64" s="102">
        <v>0</v>
      </c>
      <c r="H64" s="102">
        <v>0</v>
      </c>
      <c r="I64" s="102">
        <v>0</v>
      </c>
      <c r="J64" s="102">
        <v>0</v>
      </c>
      <c r="K64" s="102">
        <v>0</v>
      </c>
      <c r="L64" s="102">
        <v>0</v>
      </c>
      <c r="M64" s="102">
        <v>7</v>
      </c>
      <c r="N64" s="102">
        <v>0</v>
      </c>
      <c r="O64" s="102">
        <v>4</v>
      </c>
    </row>
    <row r="65" spans="1:15" ht="20.100000000000001" customHeight="1">
      <c r="A65" s="71" t="s">
        <v>67</v>
      </c>
      <c r="B65" s="124">
        <v>0</v>
      </c>
      <c r="C65" s="124">
        <v>4</v>
      </c>
      <c r="D65" s="124">
        <v>0</v>
      </c>
      <c r="E65" s="124">
        <v>0</v>
      </c>
      <c r="F65" s="124">
        <v>0</v>
      </c>
      <c r="G65" s="124">
        <v>0</v>
      </c>
      <c r="H65" s="124">
        <v>0</v>
      </c>
      <c r="I65" s="124">
        <v>0</v>
      </c>
      <c r="J65" s="124">
        <v>0</v>
      </c>
      <c r="K65" s="124">
        <v>0</v>
      </c>
      <c r="L65" s="124">
        <v>0</v>
      </c>
      <c r="M65" s="124">
        <v>0</v>
      </c>
      <c r="N65" s="124">
        <v>0</v>
      </c>
      <c r="O65" s="124">
        <v>0</v>
      </c>
    </row>
    <row r="66" spans="1:15" ht="20.100000000000001" customHeight="1">
      <c r="A66" s="75" t="s">
        <v>68</v>
      </c>
      <c r="B66" s="118">
        <v>0</v>
      </c>
      <c r="C66" s="118">
        <v>4</v>
      </c>
      <c r="D66" s="106">
        <v>0</v>
      </c>
      <c r="E66" s="106">
        <v>0</v>
      </c>
      <c r="F66" s="102">
        <v>0</v>
      </c>
      <c r="G66" s="102">
        <v>0</v>
      </c>
      <c r="H66" s="102">
        <v>0</v>
      </c>
      <c r="I66" s="102">
        <v>0</v>
      </c>
      <c r="J66" s="102">
        <v>0</v>
      </c>
      <c r="K66" s="102">
        <v>0</v>
      </c>
      <c r="L66" s="102">
        <v>0</v>
      </c>
      <c r="M66" s="102">
        <v>0</v>
      </c>
      <c r="N66" s="102">
        <v>0</v>
      </c>
      <c r="O66" s="102">
        <v>0</v>
      </c>
    </row>
    <row r="67" spans="1:15" ht="20.100000000000001" customHeight="1">
      <c r="A67" s="75" t="s">
        <v>69</v>
      </c>
      <c r="B67" s="118">
        <v>0</v>
      </c>
      <c r="C67" s="118">
        <v>0</v>
      </c>
      <c r="D67" s="106">
        <v>0</v>
      </c>
      <c r="E67" s="106">
        <v>0</v>
      </c>
      <c r="F67" s="102">
        <v>0</v>
      </c>
      <c r="G67" s="102">
        <v>0</v>
      </c>
      <c r="H67" s="102">
        <v>0</v>
      </c>
      <c r="I67" s="102">
        <v>0</v>
      </c>
      <c r="J67" s="102">
        <v>0</v>
      </c>
      <c r="K67" s="102">
        <v>0</v>
      </c>
      <c r="L67" s="102">
        <v>0</v>
      </c>
      <c r="M67" s="102">
        <v>0</v>
      </c>
      <c r="N67" s="102">
        <v>0</v>
      </c>
      <c r="O67" s="102">
        <v>0</v>
      </c>
    </row>
    <row r="68" spans="1:15" ht="20.100000000000001" customHeight="1">
      <c r="A68" s="75" t="s">
        <v>70</v>
      </c>
      <c r="B68" s="117">
        <v>0</v>
      </c>
      <c r="C68" s="117">
        <v>0</v>
      </c>
      <c r="D68" s="106">
        <v>0</v>
      </c>
      <c r="E68" s="106">
        <v>0</v>
      </c>
      <c r="F68" s="102">
        <v>0</v>
      </c>
      <c r="G68" s="102">
        <v>0</v>
      </c>
      <c r="H68" s="102">
        <v>0</v>
      </c>
      <c r="I68" s="102">
        <v>0</v>
      </c>
      <c r="J68" s="102">
        <v>0</v>
      </c>
      <c r="K68" s="102">
        <v>0</v>
      </c>
      <c r="L68" s="102">
        <v>0</v>
      </c>
      <c r="M68" s="102">
        <v>0</v>
      </c>
      <c r="N68" s="102">
        <v>0</v>
      </c>
      <c r="O68" s="102">
        <v>0</v>
      </c>
    </row>
    <row r="69" spans="1:15" s="71" customFormat="1" ht="20.100000000000001" customHeight="1" thickBot="1">
      <c r="A69" s="78" t="s">
        <v>71</v>
      </c>
      <c r="B69" s="132">
        <v>0</v>
      </c>
      <c r="C69" s="132">
        <v>0</v>
      </c>
      <c r="D69" s="408">
        <v>0</v>
      </c>
      <c r="E69" s="408">
        <v>0</v>
      </c>
      <c r="F69" s="408">
        <v>0</v>
      </c>
      <c r="G69" s="408">
        <v>0</v>
      </c>
      <c r="H69" s="408">
        <v>0</v>
      </c>
      <c r="I69" s="408">
        <v>0</v>
      </c>
      <c r="J69" s="408">
        <v>0</v>
      </c>
      <c r="K69" s="408">
        <v>0</v>
      </c>
      <c r="L69" s="408">
        <v>0</v>
      </c>
      <c r="M69" s="408">
        <v>0</v>
      </c>
      <c r="N69" s="408">
        <v>0</v>
      </c>
      <c r="O69" s="408">
        <v>0</v>
      </c>
    </row>
    <row r="70" spans="1:15" s="263" customFormat="1" ht="20.100000000000001" customHeight="1">
      <c r="A70" s="186" t="s">
        <v>425</v>
      </c>
      <c r="B70" s="277"/>
      <c r="D70" s="277"/>
      <c r="F70" s="277"/>
      <c r="H70" s="277"/>
      <c r="J70" s="277"/>
      <c r="N70" s="191"/>
      <c r="O70" s="191" t="s">
        <v>80</v>
      </c>
    </row>
    <row r="71" spans="1:15" s="188" customFormat="1" ht="24.95" customHeight="1">
      <c r="A71" s="256" t="s">
        <v>491</v>
      </c>
      <c r="E71" s="195"/>
      <c r="F71" s="195"/>
      <c r="G71" s="195"/>
      <c r="H71" s="195"/>
      <c r="I71" s="195"/>
      <c r="J71" s="195"/>
      <c r="K71" s="195"/>
      <c r="L71" s="195"/>
      <c r="M71" s="195"/>
      <c r="N71" s="195"/>
      <c r="O71" s="195"/>
    </row>
    <row r="72" spans="1:15" s="410" customFormat="1" ht="24.95" customHeight="1" thickBot="1">
      <c r="A72" s="181" t="s">
        <v>495</v>
      </c>
      <c r="B72" s="363"/>
      <c r="C72" s="363"/>
      <c r="D72" s="363"/>
      <c r="E72" s="363"/>
      <c r="F72" s="363"/>
      <c r="G72" s="363"/>
      <c r="H72" s="363"/>
      <c r="I72" s="363"/>
      <c r="J72" s="363"/>
      <c r="K72" s="409"/>
      <c r="L72" s="363"/>
      <c r="M72" s="198" t="s">
        <v>81</v>
      </c>
      <c r="N72" s="261"/>
      <c r="O72" s="188"/>
    </row>
    <row r="73" spans="1:15" s="63" customFormat="1" ht="20.100000000000001" customHeight="1">
      <c r="A73" s="1473" t="s">
        <v>1</v>
      </c>
      <c r="B73" s="1496" t="s">
        <v>402</v>
      </c>
      <c r="C73" s="1497"/>
      <c r="D73" s="1497"/>
      <c r="E73" s="1497"/>
      <c r="F73" s="1497"/>
      <c r="G73" s="1497"/>
      <c r="H73" s="1497"/>
      <c r="I73" s="1497"/>
      <c r="J73" s="1497"/>
      <c r="K73" s="1497"/>
      <c r="L73" s="1497"/>
      <c r="M73" s="1497"/>
      <c r="N73" s="99"/>
      <c r="O73" s="102"/>
    </row>
    <row r="74" spans="1:15" ht="20.100000000000001" customHeight="1">
      <c r="A74" s="1474"/>
      <c r="B74" s="173" t="s">
        <v>82</v>
      </c>
      <c r="C74" s="173"/>
      <c r="D74" s="173" t="s">
        <v>83</v>
      </c>
      <c r="E74" s="173"/>
      <c r="F74" s="173" t="s">
        <v>84</v>
      </c>
      <c r="G74" s="173"/>
      <c r="H74" s="173" t="s">
        <v>85</v>
      </c>
      <c r="I74" s="173"/>
      <c r="J74" s="173" t="s">
        <v>86</v>
      </c>
      <c r="K74" s="173"/>
      <c r="L74" s="173" t="s">
        <v>87</v>
      </c>
      <c r="M74" s="203"/>
      <c r="N74" s="96"/>
    </row>
    <row r="75" spans="1:15" ht="20.100000000000001" customHeight="1">
      <c r="A75" s="1475"/>
      <c r="B75" s="60">
        <v>2010</v>
      </c>
      <c r="C75" s="60">
        <v>2011</v>
      </c>
      <c r="D75" s="60">
        <v>2010</v>
      </c>
      <c r="E75" s="60">
        <v>2011</v>
      </c>
      <c r="F75" s="60">
        <v>2010</v>
      </c>
      <c r="G75" s="60">
        <v>2011</v>
      </c>
      <c r="H75" s="60">
        <v>2010</v>
      </c>
      <c r="I75" s="60">
        <v>2011</v>
      </c>
      <c r="J75" s="60">
        <v>2010</v>
      </c>
      <c r="K75" s="60">
        <v>2011</v>
      </c>
      <c r="L75" s="60">
        <v>2010</v>
      </c>
      <c r="M75" s="91">
        <v>2011</v>
      </c>
      <c r="N75" s="106"/>
      <c r="O75" s="411"/>
    </row>
    <row r="76" spans="1:15" ht="20.100000000000001" customHeight="1">
      <c r="A76" s="67" t="s">
        <v>438</v>
      </c>
      <c r="B76" s="68">
        <v>136</v>
      </c>
      <c r="C76" s="68">
        <v>324</v>
      </c>
      <c r="D76" s="68">
        <v>66</v>
      </c>
      <c r="E76" s="68">
        <v>179</v>
      </c>
      <c r="F76" s="68">
        <v>113</v>
      </c>
      <c r="G76" s="68">
        <v>326</v>
      </c>
      <c r="H76" s="68">
        <v>85</v>
      </c>
      <c r="I76" s="68">
        <v>351</v>
      </c>
      <c r="J76" s="68">
        <v>122</v>
      </c>
      <c r="K76" s="68">
        <v>296</v>
      </c>
      <c r="L76" s="68">
        <v>221</v>
      </c>
      <c r="M76" s="68">
        <v>99</v>
      </c>
      <c r="N76" s="102"/>
      <c r="O76" s="411"/>
    </row>
    <row r="77" spans="1:15" s="71" customFormat="1" ht="20.100000000000001" customHeight="1">
      <c r="A77" s="71" t="s">
        <v>10</v>
      </c>
      <c r="B77" s="124">
        <v>0</v>
      </c>
      <c r="C77" s="124">
        <v>0</v>
      </c>
      <c r="D77" s="124">
        <v>0</v>
      </c>
      <c r="E77" s="124">
        <v>0</v>
      </c>
      <c r="F77" s="124">
        <v>0</v>
      </c>
      <c r="G77" s="124">
        <v>0</v>
      </c>
      <c r="H77" s="124">
        <v>0</v>
      </c>
      <c r="I77" s="124">
        <v>0</v>
      </c>
      <c r="J77" s="124">
        <v>0</v>
      </c>
      <c r="K77" s="124">
        <v>22</v>
      </c>
      <c r="L77" s="124">
        <v>0</v>
      </c>
      <c r="M77" s="124">
        <v>0</v>
      </c>
      <c r="N77" s="68"/>
      <c r="O77" s="411"/>
    </row>
    <row r="78" spans="1:15" ht="20.100000000000001" customHeight="1">
      <c r="A78" s="75" t="s">
        <v>11</v>
      </c>
      <c r="B78" s="118">
        <v>0</v>
      </c>
      <c r="C78" s="118">
        <v>0</v>
      </c>
      <c r="D78" s="118">
        <v>0</v>
      </c>
      <c r="E78" s="118">
        <v>0</v>
      </c>
      <c r="F78" s="118">
        <v>0</v>
      </c>
      <c r="G78" s="118">
        <v>0</v>
      </c>
      <c r="H78" s="118">
        <v>0</v>
      </c>
      <c r="I78" s="118">
        <v>0</v>
      </c>
      <c r="J78" s="118">
        <v>0</v>
      </c>
      <c r="K78" s="118">
        <v>0</v>
      </c>
      <c r="L78" s="118">
        <v>0</v>
      </c>
      <c r="M78" s="118">
        <v>0</v>
      </c>
      <c r="N78" s="118"/>
      <c r="O78" s="411"/>
    </row>
    <row r="79" spans="1:15" ht="20.100000000000001" customHeight="1">
      <c r="A79" s="75" t="s">
        <v>12</v>
      </c>
      <c r="B79" s="118">
        <v>0</v>
      </c>
      <c r="C79" s="118">
        <v>0</v>
      </c>
      <c r="D79" s="118">
        <v>0</v>
      </c>
      <c r="E79" s="118">
        <v>0</v>
      </c>
      <c r="F79" s="118">
        <v>0</v>
      </c>
      <c r="G79" s="118">
        <v>0</v>
      </c>
      <c r="H79" s="118">
        <v>0</v>
      </c>
      <c r="I79" s="118">
        <v>0</v>
      </c>
      <c r="J79" s="118">
        <v>0</v>
      </c>
      <c r="K79" s="118">
        <v>0</v>
      </c>
      <c r="L79" s="118">
        <v>0</v>
      </c>
      <c r="M79" s="118">
        <v>0</v>
      </c>
      <c r="N79" s="118"/>
      <c r="O79" s="411"/>
    </row>
    <row r="80" spans="1:15" ht="20.100000000000001" customHeight="1">
      <c r="A80" s="75" t="s">
        <v>13</v>
      </c>
      <c r="B80" s="118">
        <v>0</v>
      </c>
      <c r="C80" s="118">
        <v>0</v>
      </c>
      <c r="D80" s="118">
        <v>0</v>
      </c>
      <c r="E80" s="118">
        <v>0</v>
      </c>
      <c r="F80" s="118">
        <v>0</v>
      </c>
      <c r="G80" s="118">
        <v>0</v>
      </c>
      <c r="H80" s="118">
        <v>0</v>
      </c>
      <c r="I80" s="118">
        <v>0</v>
      </c>
      <c r="J80" s="118">
        <v>0</v>
      </c>
      <c r="K80" s="118">
        <v>0</v>
      </c>
      <c r="L80" s="118">
        <v>0</v>
      </c>
      <c r="M80" s="118">
        <v>0</v>
      </c>
      <c r="N80" s="118"/>
      <c r="O80" s="411"/>
    </row>
    <row r="81" spans="1:15" ht="20.100000000000001" customHeight="1">
      <c r="A81" s="75" t="s">
        <v>14</v>
      </c>
      <c r="B81" s="118">
        <v>0</v>
      </c>
      <c r="C81" s="118">
        <v>0</v>
      </c>
      <c r="D81" s="118">
        <v>0</v>
      </c>
      <c r="E81" s="118">
        <v>0</v>
      </c>
      <c r="F81" s="118">
        <v>0</v>
      </c>
      <c r="G81" s="118">
        <v>0</v>
      </c>
      <c r="H81" s="118">
        <v>0</v>
      </c>
      <c r="I81" s="118">
        <v>0</v>
      </c>
      <c r="J81" s="118">
        <v>0</v>
      </c>
      <c r="K81" s="118">
        <v>0</v>
      </c>
      <c r="L81" s="118">
        <v>0</v>
      </c>
      <c r="M81" s="118">
        <v>0</v>
      </c>
      <c r="N81" s="118"/>
      <c r="O81" s="411"/>
    </row>
    <row r="82" spans="1:15" ht="20.100000000000001" customHeight="1">
      <c r="A82" s="75" t="s">
        <v>15</v>
      </c>
      <c r="B82" s="118">
        <v>0</v>
      </c>
      <c r="C82" s="118">
        <v>0</v>
      </c>
      <c r="D82" s="118">
        <v>0</v>
      </c>
      <c r="E82" s="118">
        <v>0</v>
      </c>
      <c r="F82" s="118">
        <v>0</v>
      </c>
      <c r="G82" s="118">
        <v>0</v>
      </c>
      <c r="H82" s="118">
        <v>0</v>
      </c>
      <c r="I82" s="118">
        <v>0</v>
      </c>
      <c r="J82" s="118">
        <v>0</v>
      </c>
      <c r="K82" s="118">
        <v>22</v>
      </c>
      <c r="L82" s="118">
        <v>0</v>
      </c>
      <c r="M82" s="118">
        <v>0</v>
      </c>
      <c r="N82" s="118"/>
      <c r="O82" s="411"/>
    </row>
    <row r="83" spans="1:15" s="71" customFormat="1" ht="20.100000000000001" customHeight="1">
      <c r="A83" s="71" t="s">
        <v>16</v>
      </c>
      <c r="B83" s="124">
        <v>0</v>
      </c>
      <c r="C83" s="124">
        <v>0</v>
      </c>
      <c r="D83" s="124">
        <v>0</v>
      </c>
      <c r="E83" s="124">
        <v>0</v>
      </c>
      <c r="F83" s="124">
        <v>0</v>
      </c>
      <c r="G83" s="124">
        <v>0</v>
      </c>
      <c r="H83" s="124">
        <v>0</v>
      </c>
      <c r="I83" s="124">
        <v>0</v>
      </c>
      <c r="J83" s="124">
        <v>0</v>
      </c>
      <c r="K83" s="124">
        <v>0</v>
      </c>
      <c r="L83" s="124">
        <v>0</v>
      </c>
      <c r="M83" s="124">
        <v>0</v>
      </c>
      <c r="N83" s="118"/>
      <c r="O83" s="411"/>
    </row>
    <row r="84" spans="1:15" ht="20.100000000000001" customHeight="1">
      <c r="A84" s="75" t="s">
        <v>17</v>
      </c>
      <c r="B84" s="118">
        <v>0</v>
      </c>
      <c r="C84" s="118">
        <v>0</v>
      </c>
      <c r="D84" s="118">
        <v>0</v>
      </c>
      <c r="E84" s="118">
        <v>0</v>
      </c>
      <c r="F84" s="118">
        <v>0</v>
      </c>
      <c r="G84" s="118">
        <v>0</v>
      </c>
      <c r="H84" s="118">
        <v>0</v>
      </c>
      <c r="I84" s="118">
        <v>0</v>
      </c>
      <c r="J84" s="118">
        <v>0</v>
      </c>
      <c r="K84" s="118">
        <v>0</v>
      </c>
      <c r="L84" s="118">
        <v>0</v>
      </c>
      <c r="M84" s="118">
        <v>0</v>
      </c>
      <c r="N84" s="118"/>
      <c r="O84" s="411"/>
    </row>
    <row r="85" spans="1:15" ht="20.100000000000001" customHeight="1">
      <c r="A85" s="75" t="s">
        <v>18</v>
      </c>
      <c r="B85" s="118">
        <v>0</v>
      </c>
      <c r="C85" s="118">
        <v>0</v>
      </c>
      <c r="D85" s="118">
        <v>0</v>
      </c>
      <c r="E85" s="118">
        <v>0</v>
      </c>
      <c r="F85" s="118">
        <v>0</v>
      </c>
      <c r="G85" s="118">
        <v>0</v>
      </c>
      <c r="H85" s="118">
        <v>0</v>
      </c>
      <c r="I85" s="118">
        <v>0</v>
      </c>
      <c r="J85" s="118">
        <v>0</v>
      </c>
      <c r="K85" s="118">
        <v>0</v>
      </c>
      <c r="L85" s="118">
        <v>0</v>
      </c>
      <c r="M85" s="118">
        <v>0</v>
      </c>
      <c r="N85" s="118"/>
      <c r="O85" s="411"/>
    </row>
    <row r="86" spans="1:15" ht="20.100000000000001" customHeight="1">
      <c r="A86" s="75" t="s">
        <v>19</v>
      </c>
      <c r="B86" s="118">
        <v>0</v>
      </c>
      <c r="C86" s="118">
        <v>0</v>
      </c>
      <c r="D86" s="118">
        <v>0</v>
      </c>
      <c r="E86" s="118">
        <v>0</v>
      </c>
      <c r="F86" s="118">
        <v>0</v>
      </c>
      <c r="G86" s="118">
        <v>0</v>
      </c>
      <c r="H86" s="118">
        <v>0</v>
      </c>
      <c r="I86" s="118">
        <v>0</v>
      </c>
      <c r="J86" s="118">
        <v>0</v>
      </c>
      <c r="K86" s="118">
        <v>0</v>
      </c>
      <c r="L86" s="118">
        <v>0</v>
      </c>
      <c r="M86" s="118">
        <v>0</v>
      </c>
      <c r="N86" s="118"/>
      <c r="O86" s="411"/>
    </row>
    <row r="87" spans="1:15" ht="20.100000000000001" customHeight="1">
      <c r="A87" s="75" t="s">
        <v>20</v>
      </c>
      <c r="B87" s="118">
        <v>0</v>
      </c>
      <c r="C87" s="118">
        <v>0</v>
      </c>
      <c r="D87" s="118">
        <v>0</v>
      </c>
      <c r="E87" s="118">
        <v>0</v>
      </c>
      <c r="F87" s="118">
        <v>0</v>
      </c>
      <c r="G87" s="118">
        <v>0</v>
      </c>
      <c r="H87" s="118">
        <v>0</v>
      </c>
      <c r="I87" s="118">
        <v>0</v>
      </c>
      <c r="J87" s="118">
        <v>0</v>
      </c>
      <c r="K87" s="118">
        <v>0</v>
      </c>
      <c r="L87" s="118">
        <v>0</v>
      </c>
      <c r="M87" s="118">
        <v>0</v>
      </c>
      <c r="N87" s="118"/>
      <c r="O87" s="411"/>
    </row>
    <row r="88" spans="1:15" ht="20.100000000000001" customHeight="1">
      <c r="A88" s="75" t="s">
        <v>79</v>
      </c>
      <c r="B88" s="118">
        <v>0</v>
      </c>
      <c r="C88" s="118">
        <v>0</v>
      </c>
      <c r="D88" s="118">
        <v>0</v>
      </c>
      <c r="E88" s="118">
        <v>0</v>
      </c>
      <c r="F88" s="118">
        <v>0</v>
      </c>
      <c r="G88" s="118">
        <v>0</v>
      </c>
      <c r="H88" s="118">
        <v>0</v>
      </c>
      <c r="I88" s="118">
        <v>0</v>
      </c>
      <c r="J88" s="118">
        <v>0</v>
      </c>
      <c r="K88" s="118">
        <v>0</v>
      </c>
      <c r="L88" s="118">
        <v>0</v>
      </c>
      <c r="M88" s="118">
        <v>0</v>
      </c>
      <c r="N88" s="118"/>
      <c r="O88" s="411"/>
    </row>
    <row r="89" spans="1:15" s="71" customFormat="1" ht="20.100000000000001" customHeight="1">
      <c r="A89" s="71" t="s">
        <v>21</v>
      </c>
      <c r="B89" s="124">
        <v>0</v>
      </c>
      <c r="C89" s="124">
        <v>0</v>
      </c>
      <c r="D89" s="124">
        <v>0</v>
      </c>
      <c r="E89" s="124">
        <v>0</v>
      </c>
      <c r="F89" s="124">
        <v>0</v>
      </c>
      <c r="G89" s="124">
        <v>0</v>
      </c>
      <c r="H89" s="124">
        <v>0</v>
      </c>
      <c r="I89" s="124">
        <v>4</v>
      </c>
      <c r="J89" s="124">
        <v>0</v>
      </c>
      <c r="K89" s="124">
        <v>0</v>
      </c>
      <c r="L89" s="124">
        <v>0</v>
      </c>
      <c r="M89" s="124">
        <v>0</v>
      </c>
      <c r="N89" s="118"/>
      <c r="O89" s="411"/>
    </row>
    <row r="90" spans="1:15" ht="20.100000000000001" customHeight="1">
      <c r="A90" s="75" t="s">
        <v>22</v>
      </c>
      <c r="B90" s="118">
        <v>0</v>
      </c>
      <c r="C90" s="118">
        <v>0</v>
      </c>
      <c r="D90" s="118">
        <v>0</v>
      </c>
      <c r="E90" s="118">
        <v>0</v>
      </c>
      <c r="F90" s="118">
        <v>0</v>
      </c>
      <c r="G90" s="118">
        <v>0</v>
      </c>
      <c r="H90" s="118">
        <v>0</v>
      </c>
      <c r="I90" s="118">
        <v>4</v>
      </c>
      <c r="J90" s="118">
        <v>0</v>
      </c>
      <c r="K90" s="118">
        <v>0</v>
      </c>
      <c r="L90" s="118">
        <v>0</v>
      </c>
      <c r="M90" s="118">
        <v>0</v>
      </c>
      <c r="N90" s="118"/>
      <c r="O90" s="411"/>
    </row>
    <row r="91" spans="1:15" ht="20.100000000000001" customHeight="1">
      <c r="A91" s="75" t="s">
        <v>23</v>
      </c>
      <c r="B91" s="118">
        <v>0</v>
      </c>
      <c r="C91" s="118">
        <v>0</v>
      </c>
      <c r="D91" s="118">
        <v>0</v>
      </c>
      <c r="E91" s="118">
        <v>0</v>
      </c>
      <c r="F91" s="118">
        <v>0</v>
      </c>
      <c r="G91" s="118">
        <v>0</v>
      </c>
      <c r="H91" s="118">
        <v>0</v>
      </c>
      <c r="I91" s="118">
        <v>0</v>
      </c>
      <c r="J91" s="118">
        <v>0</v>
      </c>
      <c r="K91" s="118">
        <v>0</v>
      </c>
      <c r="L91" s="118">
        <v>0</v>
      </c>
      <c r="M91" s="118">
        <v>0</v>
      </c>
      <c r="N91" s="118"/>
      <c r="O91" s="411"/>
    </row>
    <row r="92" spans="1:15" ht="20.100000000000001" customHeight="1">
      <c r="A92" s="75" t="s">
        <v>24</v>
      </c>
      <c r="B92" s="118">
        <v>0</v>
      </c>
      <c r="C92" s="118">
        <v>0</v>
      </c>
      <c r="D92" s="118">
        <v>0</v>
      </c>
      <c r="E92" s="118">
        <v>0</v>
      </c>
      <c r="F92" s="118">
        <v>0</v>
      </c>
      <c r="G92" s="118">
        <v>0</v>
      </c>
      <c r="H92" s="118">
        <v>0</v>
      </c>
      <c r="I92" s="118">
        <v>0</v>
      </c>
      <c r="J92" s="118">
        <v>0</v>
      </c>
      <c r="K92" s="118">
        <v>0</v>
      </c>
      <c r="L92" s="118">
        <v>0</v>
      </c>
      <c r="M92" s="118">
        <v>0</v>
      </c>
      <c r="N92" s="118"/>
      <c r="O92" s="411"/>
    </row>
    <row r="93" spans="1:15" s="71" customFormat="1" ht="20.100000000000001" customHeight="1">
      <c r="A93" s="71" t="s">
        <v>25</v>
      </c>
      <c r="B93" s="124">
        <v>24</v>
      </c>
      <c r="C93" s="124">
        <v>151</v>
      </c>
      <c r="D93" s="124">
        <v>0</v>
      </c>
      <c r="E93" s="124">
        <v>0</v>
      </c>
      <c r="F93" s="124">
        <v>113</v>
      </c>
      <c r="G93" s="124">
        <v>77</v>
      </c>
      <c r="H93" s="124">
        <v>85</v>
      </c>
      <c r="I93" s="124">
        <v>88</v>
      </c>
      <c r="J93" s="124">
        <v>122</v>
      </c>
      <c r="K93" s="124">
        <v>88</v>
      </c>
      <c r="L93" s="124">
        <v>118</v>
      </c>
      <c r="M93" s="124">
        <v>0</v>
      </c>
      <c r="N93" s="118"/>
      <c r="O93" s="411"/>
    </row>
    <row r="94" spans="1:15" ht="20.100000000000001" customHeight="1">
      <c r="A94" s="75" t="s">
        <v>26</v>
      </c>
      <c r="B94" s="118">
        <v>24</v>
      </c>
      <c r="C94" s="118">
        <v>151</v>
      </c>
      <c r="D94" s="118">
        <v>0</v>
      </c>
      <c r="E94" s="118">
        <v>0</v>
      </c>
      <c r="F94" s="118">
        <v>113</v>
      </c>
      <c r="G94" s="118">
        <v>77</v>
      </c>
      <c r="H94" s="118">
        <v>85</v>
      </c>
      <c r="I94" s="118">
        <v>88</v>
      </c>
      <c r="J94" s="118">
        <v>122</v>
      </c>
      <c r="K94" s="118">
        <v>88</v>
      </c>
      <c r="L94" s="118">
        <v>118</v>
      </c>
      <c r="M94" s="118">
        <v>0</v>
      </c>
      <c r="N94" s="118"/>
      <c r="O94" s="411"/>
    </row>
    <row r="95" spans="1:15" ht="20.100000000000001" customHeight="1">
      <c r="A95" s="75" t="s">
        <v>27</v>
      </c>
      <c r="B95" s="118">
        <v>0</v>
      </c>
      <c r="C95" s="118">
        <v>0</v>
      </c>
      <c r="D95" s="118">
        <v>0</v>
      </c>
      <c r="E95" s="118">
        <v>0</v>
      </c>
      <c r="F95" s="118">
        <v>0</v>
      </c>
      <c r="G95" s="118">
        <v>0</v>
      </c>
      <c r="H95" s="118">
        <v>0</v>
      </c>
      <c r="I95" s="118">
        <v>0</v>
      </c>
      <c r="J95" s="118">
        <v>0</v>
      </c>
      <c r="K95" s="118">
        <v>0</v>
      </c>
      <c r="L95" s="118">
        <v>0</v>
      </c>
      <c r="M95" s="118">
        <v>0</v>
      </c>
      <c r="N95" s="118"/>
      <c r="O95" s="411"/>
    </row>
    <row r="96" spans="1:15" ht="20.100000000000001" customHeight="1">
      <c r="A96" s="75" t="s">
        <v>28</v>
      </c>
      <c r="B96" s="118">
        <v>0</v>
      </c>
      <c r="C96" s="118">
        <v>0</v>
      </c>
      <c r="D96" s="118">
        <v>0</v>
      </c>
      <c r="E96" s="118">
        <v>0</v>
      </c>
      <c r="F96" s="118">
        <v>0</v>
      </c>
      <c r="G96" s="118">
        <v>0</v>
      </c>
      <c r="H96" s="118">
        <v>0</v>
      </c>
      <c r="I96" s="118">
        <v>0</v>
      </c>
      <c r="J96" s="118">
        <v>0</v>
      </c>
      <c r="K96" s="118">
        <v>0</v>
      </c>
      <c r="L96" s="118">
        <v>0</v>
      </c>
      <c r="M96" s="118">
        <v>0</v>
      </c>
      <c r="N96" s="118"/>
      <c r="O96" s="411"/>
    </row>
    <row r="97" spans="1:15" ht="20.100000000000001" customHeight="1">
      <c r="A97" s="75" t="s">
        <v>29</v>
      </c>
      <c r="B97" s="118">
        <v>0</v>
      </c>
      <c r="C97" s="118">
        <v>0</v>
      </c>
      <c r="D97" s="118">
        <v>0</v>
      </c>
      <c r="E97" s="118">
        <v>0</v>
      </c>
      <c r="F97" s="118">
        <v>0</v>
      </c>
      <c r="G97" s="118">
        <v>0</v>
      </c>
      <c r="H97" s="118">
        <v>0</v>
      </c>
      <c r="I97" s="118">
        <v>0</v>
      </c>
      <c r="J97" s="118">
        <v>0</v>
      </c>
      <c r="K97" s="118">
        <v>0</v>
      </c>
      <c r="L97" s="118">
        <v>0</v>
      </c>
      <c r="M97" s="118">
        <v>0</v>
      </c>
      <c r="N97" s="118"/>
      <c r="O97" s="411"/>
    </row>
    <row r="98" spans="1:15" ht="20.100000000000001" customHeight="1">
      <c r="A98" s="75" t="s">
        <v>30</v>
      </c>
      <c r="B98" s="118">
        <v>0</v>
      </c>
      <c r="C98" s="118">
        <v>0</v>
      </c>
      <c r="D98" s="118">
        <v>0</v>
      </c>
      <c r="E98" s="118">
        <v>0</v>
      </c>
      <c r="F98" s="118">
        <v>0</v>
      </c>
      <c r="G98" s="118">
        <v>0</v>
      </c>
      <c r="H98" s="118">
        <v>0</v>
      </c>
      <c r="I98" s="118">
        <v>0</v>
      </c>
      <c r="J98" s="118">
        <v>0</v>
      </c>
      <c r="K98" s="118">
        <v>0</v>
      </c>
      <c r="L98" s="118">
        <v>0</v>
      </c>
      <c r="M98" s="118">
        <v>0</v>
      </c>
      <c r="N98" s="118"/>
      <c r="O98" s="411"/>
    </row>
    <row r="99" spans="1:15" ht="20.100000000000001" customHeight="1">
      <c r="A99" s="75" t="s">
        <v>31</v>
      </c>
      <c r="B99" s="118">
        <v>0</v>
      </c>
      <c r="C99" s="118">
        <v>0</v>
      </c>
      <c r="D99" s="118">
        <v>0</v>
      </c>
      <c r="E99" s="118">
        <v>0</v>
      </c>
      <c r="F99" s="118">
        <v>0</v>
      </c>
      <c r="G99" s="118">
        <v>0</v>
      </c>
      <c r="H99" s="118">
        <v>0</v>
      </c>
      <c r="I99" s="118">
        <v>0</v>
      </c>
      <c r="J99" s="118">
        <v>0</v>
      </c>
      <c r="K99" s="118">
        <v>0</v>
      </c>
      <c r="L99" s="118">
        <v>0</v>
      </c>
      <c r="M99" s="118">
        <v>0</v>
      </c>
      <c r="N99" s="118"/>
      <c r="O99" s="411"/>
    </row>
    <row r="100" spans="1:15" ht="20.100000000000001" customHeight="1">
      <c r="A100" s="75" t="s">
        <v>32</v>
      </c>
      <c r="B100" s="118">
        <v>0</v>
      </c>
      <c r="C100" s="118">
        <v>0</v>
      </c>
      <c r="D100" s="118">
        <v>0</v>
      </c>
      <c r="E100" s="118">
        <v>0</v>
      </c>
      <c r="F100" s="118">
        <v>0</v>
      </c>
      <c r="G100" s="118">
        <v>0</v>
      </c>
      <c r="H100" s="118">
        <v>0</v>
      </c>
      <c r="I100" s="118">
        <v>0</v>
      </c>
      <c r="J100" s="118">
        <v>0</v>
      </c>
      <c r="K100" s="118">
        <v>0</v>
      </c>
      <c r="L100" s="118">
        <v>0</v>
      </c>
      <c r="M100" s="118">
        <v>0</v>
      </c>
      <c r="N100" s="118"/>
      <c r="O100" s="411"/>
    </row>
    <row r="101" spans="1:15" ht="20.100000000000001" customHeight="1">
      <c r="A101" s="75" t="s">
        <v>33</v>
      </c>
      <c r="B101" s="118">
        <v>0</v>
      </c>
      <c r="C101" s="118">
        <v>0</v>
      </c>
      <c r="D101" s="118">
        <v>0</v>
      </c>
      <c r="E101" s="118">
        <v>0</v>
      </c>
      <c r="F101" s="118">
        <v>0</v>
      </c>
      <c r="G101" s="118">
        <v>0</v>
      </c>
      <c r="H101" s="118">
        <v>0</v>
      </c>
      <c r="I101" s="118">
        <v>0</v>
      </c>
      <c r="J101" s="118">
        <v>0</v>
      </c>
      <c r="K101" s="118">
        <v>0</v>
      </c>
      <c r="L101" s="118">
        <v>0</v>
      </c>
      <c r="M101" s="118">
        <v>0</v>
      </c>
      <c r="N101" s="118"/>
      <c r="O101" s="411"/>
    </row>
    <row r="102" spans="1:15" ht="20.100000000000001" customHeight="1">
      <c r="A102" s="75" t="s">
        <v>34</v>
      </c>
      <c r="B102" s="118">
        <v>0</v>
      </c>
      <c r="C102" s="118">
        <v>0</v>
      </c>
      <c r="D102" s="118">
        <v>0</v>
      </c>
      <c r="E102" s="118">
        <v>0</v>
      </c>
      <c r="F102" s="118">
        <v>0</v>
      </c>
      <c r="G102" s="118">
        <v>0</v>
      </c>
      <c r="H102" s="118">
        <v>0</v>
      </c>
      <c r="I102" s="118">
        <v>0</v>
      </c>
      <c r="J102" s="118">
        <v>0</v>
      </c>
      <c r="K102" s="118">
        <v>0</v>
      </c>
      <c r="L102" s="118">
        <v>0</v>
      </c>
      <c r="M102" s="118">
        <v>0</v>
      </c>
      <c r="N102" s="118"/>
      <c r="O102" s="411"/>
    </row>
    <row r="103" spans="1:15" ht="20.100000000000001" customHeight="1">
      <c r="A103" s="75" t="s">
        <v>35</v>
      </c>
      <c r="B103" s="118">
        <v>0</v>
      </c>
      <c r="C103" s="118">
        <v>0</v>
      </c>
      <c r="D103" s="118">
        <v>0</v>
      </c>
      <c r="E103" s="118">
        <v>0</v>
      </c>
      <c r="F103" s="118">
        <v>0</v>
      </c>
      <c r="G103" s="118">
        <v>0</v>
      </c>
      <c r="H103" s="118">
        <v>0</v>
      </c>
      <c r="I103" s="118">
        <v>0</v>
      </c>
      <c r="J103" s="118">
        <v>0</v>
      </c>
      <c r="K103" s="118">
        <v>0</v>
      </c>
      <c r="L103" s="118">
        <v>0</v>
      </c>
      <c r="M103" s="118">
        <v>0</v>
      </c>
      <c r="N103" s="118"/>
      <c r="O103" s="411"/>
    </row>
    <row r="104" spans="1:15" ht="20.100000000000001" customHeight="1">
      <c r="A104" s="75" t="s">
        <v>36</v>
      </c>
      <c r="B104" s="118">
        <v>0</v>
      </c>
      <c r="C104" s="118">
        <v>0</v>
      </c>
      <c r="D104" s="118">
        <v>0</v>
      </c>
      <c r="E104" s="118">
        <v>0</v>
      </c>
      <c r="F104" s="118">
        <v>0</v>
      </c>
      <c r="G104" s="118">
        <v>0</v>
      </c>
      <c r="H104" s="118">
        <v>0</v>
      </c>
      <c r="I104" s="118">
        <v>0</v>
      </c>
      <c r="J104" s="118">
        <v>0</v>
      </c>
      <c r="K104" s="118">
        <v>0</v>
      </c>
      <c r="L104" s="118">
        <v>0</v>
      </c>
      <c r="M104" s="118">
        <v>0</v>
      </c>
      <c r="N104" s="118"/>
      <c r="O104" s="411"/>
    </row>
    <row r="105" spans="1:15" ht="20.100000000000001" customHeight="1">
      <c r="A105" s="75" t="s">
        <v>37</v>
      </c>
      <c r="B105" s="118">
        <v>0</v>
      </c>
      <c r="C105" s="118">
        <v>0</v>
      </c>
      <c r="D105" s="118">
        <v>0</v>
      </c>
      <c r="E105" s="118">
        <v>0</v>
      </c>
      <c r="F105" s="118">
        <v>0</v>
      </c>
      <c r="G105" s="118">
        <v>0</v>
      </c>
      <c r="H105" s="118">
        <v>0</v>
      </c>
      <c r="I105" s="118">
        <v>0</v>
      </c>
      <c r="J105" s="118">
        <v>0</v>
      </c>
      <c r="K105" s="118">
        <v>0</v>
      </c>
      <c r="L105" s="118">
        <v>0</v>
      </c>
      <c r="M105" s="118">
        <v>0</v>
      </c>
      <c r="N105" s="118"/>
      <c r="O105" s="411"/>
    </row>
    <row r="106" spans="1:15" s="71" customFormat="1" ht="20.100000000000001" customHeight="1">
      <c r="A106" s="71" t="s">
        <v>38</v>
      </c>
      <c r="B106" s="124">
        <v>112</v>
      </c>
      <c r="C106" s="124">
        <v>151</v>
      </c>
      <c r="D106" s="124">
        <v>66</v>
      </c>
      <c r="E106" s="124">
        <v>157</v>
      </c>
      <c r="F106" s="124">
        <v>0</v>
      </c>
      <c r="G106" s="124">
        <v>224</v>
      </c>
      <c r="H106" s="124">
        <v>0</v>
      </c>
      <c r="I106" s="124">
        <v>180</v>
      </c>
      <c r="J106" s="124">
        <v>0</v>
      </c>
      <c r="K106" s="124">
        <v>122</v>
      </c>
      <c r="L106" s="124">
        <v>74</v>
      </c>
      <c r="M106" s="124">
        <v>62</v>
      </c>
      <c r="N106" s="118"/>
      <c r="O106" s="411"/>
    </row>
    <row r="107" spans="1:15" ht="20.100000000000001" customHeight="1">
      <c r="A107" s="75" t="s">
        <v>39</v>
      </c>
      <c r="B107" s="118">
        <v>0</v>
      </c>
      <c r="C107" s="118">
        <v>0</v>
      </c>
      <c r="D107" s="118">
        <v>0</v>
      </c>
      <c r="E107" s="118">
        <v>0</v>
      </c>
      <c r="F107" s="118">
        <v>0</v>
      </c>
      <c r="G107" s="118">
        <v>0</v>
      </c>
      <c r="H107" s="118">
        <v>0</v>
      </c>
      <c r="I107" s="118">
        <v>0</v>
      </c>
      <c r="J107" s="118">
        <v>0</v>
      </c>
      <c r="K107" s="118">
        <v>0</v>
      </c>
      <c r="L107" s="118">
        <v>0</v>
      </c>
      <c r="M107" s="118">
        <v>0</v>
      </c>
      <c r="N107" s="118"/>
      <c r="O107" s="411"/>
    </row>
    <row r="108" spans="1:15" ht="20.100000000000001" customHeight="1">
      <c r="A108" s="75" t="s">
        <v>40</v>
      </c>
      <c r="B108" s="118">
        <v>112</v>
      </c>
      <c r="C108" s="118">
        <v>0</v>
      </c>
      <c r="D108" s="118">
        <v>0</v>
      </c>
      <c r="E108" s="118">
        <v>0</v>
      </c>
      <c r="F108" s="118">
        <v>0</v>
      </c>
      <c r="G108" s="118">
        <v>0</v>
      </c>
      <c r="H108" s="118">
        <v>0</v>
      </c>
      <c r="I108" s="118">
        <v>0</v>
      </c>
      <c r="J108" s="118">
        <v>0</v>
      </c>
      <c r="K108" s="118">
        <v>4</v>
      </c>
      <c r="L108" s="118">
        <v>0</v>
      </c>
      <c r="M108" s="118">
        <v>0</v>
      </c>
      <c r="N108" s="118"/>
      <c r="O108" s="411"/>
    </row>
    <row r="109" spans="1:15" ht="20.100000000000001" customHeight="1">
      <c r="A109" s="75" t="s">
        <v>41</v>
      </c>
      <c r="B109" s="118">
        <v>0</v>
      </c>
      <c r="C109" s="118">
        <v>0</v>
      </c>
      <c r="D109" s="118">
        <v>0</v>
      </c>
      <c r="E109" s="118">
        <v>0</v>
      </c>
      <c r="F109" s="118">
        <v>0</v>
      </c>
      <c r="G109" s="118">
        <v>0</v>
      </c>
      <c r="H109" s="118">
        <v>0</v>
      </c>
      <c r="I109" s="118">
        <v>0</v>
      </c>
      <c r="J109" s="118">
        <v>0</v>
      </c>
      <c r="K109" s="118">
        <v>0</v>
      </c>
      <c r="L109" s="118">
        <v>0</v>
      </c>
      <c r="M109" s="118">
        <v>0</v>
      </c>
      <c r="N109" s="118"/>
      <c r="O109" s="411"/>
    </row>
    <row r="110" spans="1:15" ht="20.100000000000001" customHeight="1">
      <c r="A110" s="75" t="s">
        <v>42</v>
      </c>
      <c r="B110" s="118">
        <v>0</v>
      </c>
      <c r="C110" s="118">
        <v>0</v>
      </c>
      <c r="D110" s="118">
        <v>0</v>
      </c>
      <c r="E110" s="118">
        <v>0</v>
      </c>
      <c r="F110" s="118">
        <v>0</v>
      </c>
      <c r="G110" s="118">
        <v>0</v>
      </c>
      <c r="H110" s="118">
        <v>0</v>
      </c>
      <c r="I110" s="118">
        <v>0</v>
      </c>
      <c r="J110" s="118">
        <v>0</v>
      </c>
      <c r="K110" s="118">
        <v>0</v>
      </c>
      <c r="L110" s="118">
        <v>0</v>
      </c>
      <c r="M110" s="118">
        <v>0</v>
      </c>
      <c r="N110" s="118"/>
      <c r="O110" s="411"/>
    </row>
    <row r="111" spans="1:15" ht="20.100000000000001" customHeight="1">
      <c r="A111" s="75" t="s">
        <v>43</v>
      </c>
      <c r="B111" s="118">
        <v>0</v>
      </c>
      <c r="C111" s="118">
        <v>0</v>
      </c>
      <c r="D111" s="118">
        <v>0</v>
      </c>
      <c r="E111" s="118">
        <v>0</v>
      </c>
      <c r="F111" s="118">
        <v>0</v>
      </c>
      <c r="G111" s="118">
        <v>0</v>
      </c>
      <c r="H111" s="118">
        <v>0</v>
      </c>
      <c r="I111" s="118">
        <v>0</v>
      </c>
      <c r="J111" s="118">
        <v>0</v>
      </c>
      <c r="K111" s="118">
        <v>0</v>
      </c>
      <c r="L111" s="118">
        <v>0</v>
      </c>
      <c r="M111" s="118">
        <v>0</v>
      </c>
      <c r="N111" s="118"/>
      <c r="O111" s="411"/>
    </row>
    <row r="112" spans="1:15" ht="20.100000000000001" customHeight="1">
      <c r="A112" s="75" t="s">
        <v>44</v>
      </c>
      <c r="B112" s="118">
        <v>0</v>
      </c>
      <c r="C112" s="118">
        <v>151</v>
      </c>
      <c r="D112" s="118">
        <v>66</v>
      </c>
      <c r="E112" s="118">
        <v>157</v>
      </c>
      <c r="F112" s="118">
        <v>0</v>
      </c>
      <c r="G112" s="118">
        <v>224</v>
      </c>
      <c r="H112" s="118">
        <v>0</v>
      </c>
      <c r="I112" s="118">
        <v>180</v>
      </c>
      <c r="J112" s="118">
        <v>0</v>
      </c>
      <c r="K112" s="118">
        <v>118</v>
      </c>
      <c r="L112" s="118">
        <v>74</v>
      </c>
      <c r="M112" s="118">
        <v>62</v>
      </c>
      <c r="N112" s="118"/>
      <c r="O112" s="411"/>
    </row>
    <row r="113" spans="1:15" ht="20.100000000000001" customHeight="1">
      <c r="A113" s="71" t="s">
        <v>45</v>
      </c>
      <c r="B113" s="124">
        <v>0</v>
      </c>
      <c r="C113" s="124">
        <v>18</v>
      </c>
      <c r="D113" s="124">
        <v>0</v>
      </c>
      <c r="E113" s="124">
        <v>22</v>
      </c>
      <c r="F113" s="124">
        <v>0</v>
      </c>
      <c r="G113" s="124">
        <v>25</v>
      </c>
      <c r="H113" s="124">
        <v>0</v>
      </c>
      <c r="I113" s="124">
        <v>79</v>
      </c>
      <c r="J113" s="124">
        <v>0</v>
      </c>
      <c r="K113" s="124">
        <v>64</v>
      </c>
      <c r="L113" s="124">
        <v>29</v>
      </c>
      <c r="M113" s="124">
        <v>37</v>
      </c>
      <c r="N113" s="118"/>
      <c r="O113" s="411"/>
    </row>
    <row r="114" spans="1:15" ht="20.100000000000001" customHeight="1">
      <c r="A114" s="75" t="s">
        <v>46</v>
      </c>
      <c r="B114" s="118">
        <v>0</v>
      </c>
      <c r="C114" s="118">
        <v>0</v>
      </c>
      <c r="D114" s="118">
        <v>0</v>
      </c>
      <c r="E114" s="118">
        <v>0</v>
      </c>
      <c r="F114" s="118">
        <v>0</v>
      </c>
      <c r="G114" s="118">
        <v>0</v>
      </c>
      <c r="H114" s="118">
        <v>0</v>
      </c>
      <c r="I114" s="118">
        <v>0</v>
      </c>
      <c r="J114" s="118">
        <v>0</v>
      </c>
      <c r="K114" s="118">
        <v>4</v>
      </c>
      <c r="L114" s="118">
        <v>0</v>
      </c>
      <c r="M114" s="118">
        <v>0</v>
      </c>
      <c r="N114" s="118"/>
      <c r="O114" s="411"/>
    </row>
    <row r="115" spans="1:15" ht="20.100000000000001" customHeight="1">
      <c r="A115" s="75" t="s">
        <v>47</v>
      </c>
      <c r="B115" s="118">
        <v>0</v>
      </c>
      <c r="C115" s="118">
        <v>0</v>
      </c>
      <c r="D115" s="118">
        <v>0</v>
      </c>
      <c r="E115" s="118">
        <v>0</v>
      </c>
      <c r="F115" s="118">
        <v>0</v>
      </c>
      <c r="G115" s="118">
        <v>0</v>
      </c>
      <c r="H115" s="118">
        <v>0</v>
      </c>
      <c r="I115" s="118">
        <v>0</v>
      </c>
      <c r="J115" s="118">
        <v>0</v>
      </c>
      <c r="K115" s="118">
        <v>0</v>
      </c>
      <c r="L115" s="118">
        <v>0</v>
      </c>
      <c r="M115" s="118">
        <v>0</v>
      </c>
      <c r="N115" s="118"/>
      <c r="O115" s="411"/>
    </row>
    <row r="116" spans="1:15" ht="20.100000000000001" customHeight="1">
      <c r="A116" s="75" t="s">
        <v>48</v>
      </c>
      <c r="B116" s="118">
        <v>0</v>
      </c>
      <c r="C116" s="118">
        <v>0</v>
      </c>
      <c r="D116" s="118">
        <v>0</v>
      </c>
      <c r="E116" s="118">
        <v>0</v>
      </c>
      <c r="F116" s="118">
        <v>0</v>
      </c>
      <c r="G116" s="118">
        <v>0</v>
      </c>
      <c r="H116" s="118">
        <v>0</v>
      </c>
      <c r="I116" s="118">
        <v>0</v>
      </c>
      <c r="J116" s="118">
        <v>0</v>
      </c>
      <c r="K116" s="118">
        <v>0</v>
      </c>
      <c r="L116" s="118">
        <v>0</v>
      </c>
      <c r="M116" s="118">
        <v>0</v>
      </c>
      <c r="N116" s="118"/>
      <c r="O116" s="411"/>
    </row>
    <row r="117" spans="1:15" ht="20.100000000000001" customHeight="1">
      <c r="A117" s="75" t="s">
        <v>49</v>
      </c>
      <c r="B117" s="118">
        <v>0</v>
      </c>
      <c r="C117" s="118">
        <v>0</v>
      </c>
      <c r="D117" s="118">
        <v>0</v>
      </c>
      <c r="E117" s="118">
        <v>0</v>
      </c>
      <c r="F117" s="118">
        <v>0</v>
      </c>
      <c r="G117" s="118">
        <v>0</v>
      </c>
      <c r="H117" s="118">
        <v>0</v>
      </c>
      <c r="I117" s="118">
        <v>4</v>
      </c>
      <c r="J117" s="118">
        <v>0</v>
      </c>
      <c r="K117" s="118">
        <v>0</v>
      </c>
      <c r="L117" s="118">
        <v>0</v>
      </c>
      <c r="M117" s="118">
        <v>0</v>
      </c>
      <c r="N117" s="118"/>
      <c r="O117" s="411"/>
    </row>
    <row r="118" spans="1:15" ht="20.100000000000001" customHeight="1">
      <c r="A118" s="75" t="s">
        <v>50</v>
      </c>
      <c r="B118" s="118">
        <v>0</v>
      </c>
      <c r="C118" s="118">
        <v>0</v>
      </c>
      <c r="D118" s="118">
        <v>0</v>
      </c>
      <c r="E118" s="118">
        <v>0</v>
      </c>
      <c r="F118" s="118">
        <v>0</v>
      </c>
      <c r="G118" s="118">
        <v>0</v>
      </c>
      <c r="H118" s="118">
        <v>0</v>
      </c>
      <c r="I118" s="118">
        <v>0</v>
      </c>
      <c r="J118" s="118">
        <v>0</v>
      </c>
      <c r="K118" s="118">
        <v>0</v>
      </c>
      <c r="L118" s="118">
        <v>0</v>
      </c>
      <c r="M118" s="118">
        <v>0</v>
      </c>
      <c r="N118" s="118"/>
      <c r="O118" s="411"/>
    </row>
    <row r="119" spans="1:15" ht="20.100000000000001" customHeight="1">
      <c r="A119" s="75" t="s">
        <v>51</v>
      </c>
      <c r="B119" s="118">
        <v>0</v>
      </c>
      <c r="C119" s="118">
        <v>0</v>
      </c>
      <c r="D119" s="118">
        <v>0</v>
      </c>
      <c r="E119" s="118">
        <v>0</v>
      </c>
      <c r="F119" s="118">
        <v>0</v>
      </c>
      <c r="G119" s="118">
        <v>0</v>
      </c>
      <c r="H119" s="118">
        <v>0</v>
      </c>
      <c r="I119" s="118">
        <v>0</v>
      </c>
      <c r="J119" s="118">
        <v>0</v>
      </c>
      <c r="K119" s="118">
        <v>0</v>
      </c>
      <c r="L119" s="118">
        <v>0</v>
      </c>
      <c r="M119" s="118">
        <v>0</v>
      </c>
      <c r="N119" s="118"/>
      <c r="O119" s="411"/>
    </row>
    <row r="120" spans="1:15" ht="20.100000000000001" customHeight="1">
      <c r="A120" s="75" t="s">
        <v>52</v>
      </c>
      <c r="B120" s="118">
        <v>0</v>
      </c>
      <c r="C120" s="118">
        <v>0</v>
      </c>
      <c r="D120" s="118">
        <v>0</v>
      </c>
      <c r="E120" s="118">
        <v>0</v>
      </c>
      <c r="F120" s="118">
        <v>0</v>
      </c>
      <c r="G120" s="118">
        <v>0</v>
      </c>
      <c r="H120" s="118">
        <v>0</v>
      </c>
      <c r="I120" s="118">
        <v>26</v>
      </c>
      <c r="J120" s="118">
        <v>0</v>
      </c>
      <c r="K120" s="118">
        <v>0</v>
      </c>
      <c r="L120" s="118">
        <v>0</v>
      </c>
      <c r="M120" s="118">
        <v>0</v>
      </c>
      <c r="N120" s="118"/>
      <c r="O120" s="411"/>
    </row>
    <row r="121" spans="1:15" ht="20.100000000000001" customHeight="1">
      <c r="A121" s="75" t="s">
        <v>53</v>
      </c>
      <c r="B121" s="118">
        <v>0</v>
      </c>
      <c r="C121" s="118">
        <v>18</v>
      </c>
      <c r="D121" s="118">
        <v>0</v>
      </c>
      <c r="E121" s="118">
        <v>0</v>
      </c>
      <c r="F121" s="118">
        <v>0</v>
      </c>
      <c r="G121" s="118">
        <v>0</v>
      </c>
      <c r="H121" s="118">
        <v>0</v>
      </c>
      <c r="I121" s="118">
        <v>27</v>
      </c>
      <c r="J121" s="118">
        <v>0</v>
      </c>
      <c r="K121" s="118">
        <v>4</v>
      </c>
      <c r="L121" s="118">
        <v>29</v>
      </c>
      <c r="M121" s="118">
        <v>37</v>
      </c>
      <c r="N121" s="118"/>
      <c r="O121" s="411"/>
    </row>
    <row r="122" spans="1:15" ht="20.100000000000001" customHeight="1">
      <c r="A122" s="75" t="s">
        <v>54</v>
      </c>
      <c r="B122" s="118">
        <v>0</v>
      </c>
      <c r="C122" s="118">
        <v>0</v>
      </c>
      <c r="D122" s="118">
        <v>0</v>
      </c>
      <c r="E122" s="118">
        <v>0</v>
      </c>
      <c r="F122" s="118">
        <v>0</v>
      </c>
      <c r="G122" s="118">
        <v>0</v>
      </c>
      <c r="H122" s="118">
        <v>0</v>
      </c>
      <c r="I122" s="118">
        <v>0</v>
      </c>
      <c r="J122" s="118">
        <v>0</v>
      </c>
      <c r="K122" s="118">
        <v>0</v>
      </c>
      <c r="L122" s="118">
        <v>0</v>
      </c>
      <c r="M122" s="118">
        <v>0</v>
      </c>
      <c r="N122" s="118"/>
      <c r="O122" s="411"/>
    </row>
    <row r="123" spans="1:15" ht="20.100000000000001" customHeight="1">
      <c r="A123" s="75" t="s">
        <v>55</v>
      </c>
      <c r="B123" s="118">
        <v>0</v>
      </c>
      <c r="C123" s="118">
        <v>0</v>
      </c>
      <c r="D123" s="118">
        <v>0</v>
      </c>
      <c r="E123" s="118">
        <v>0</v>
      </c>
      <c r="F123" s="118">
        <v>0</v>
      </c>
      <c r="G123" s="118">
        <v>0</v>
      </c>
      <c r="H123" s="118">
        <v>0</v>
      </c>
      <c r="I123" s="118">
        <v>0</v>
      </c>
      <c r="J123" s="118">
        <v>0</v>
      </c>
      <c r="K123" s="118">
        <v>0</v>
      </c>
      <c r="L123" s="118">
        <v>0</v>
      </c>
      <c r="M123" s="118">
        <v>0</v>
      </c>
      <c r="N123" s="118"/>
      <c r="O123" s="411"/>
    </row>
    <row r="124" spans="1:15" ht="20.100000000000001" customHeight="1">
      <c r="A124" s="75" t="s">
        <v>56</v>
      </c>
      <c r="B124" s="118">
        <v>0</v>
      </c>
      <c r="C124" s="118">
        <v>0</v>
      </c>
      <c r="D124" s="118">
        <v>0</v>
      </c>
      <c r="E124" s="118">
        <v>0</v>
      </c>
      <c r="F124" s="118">
        <v>0</v>
      </c>
      <c r="G124" s="118">
        <v>0</v>
      </c>
      <c r="H124" s="118">
        <v>0</v>
      </c>
      <c r="I124" s="118">
        <v>0</v>
      </c>
      <c r="J124" s="118">
        <v>0</v>
      </c>
      <c r="K124" s="118">
        <v>0</v>
      </c>
      <c r="L124" s="118">
        <v>0</v>
      </c>
      <c r="M124" s="118">
        <v>0</v>
      </c>
      <c r="N124" s="118"/>
      <c r="O124" s="411"/>
    </row>
    <row r="125" spans="1:15" ht="20.100000000000001" customHeight="1">
      <c r="A125" s="75" t="s">
        <v>57</v>
      </c>
      <c r="B125" s="118">
        <v>0</v>
      </c>
      <c r="C125" s="118">
        <v>0</v>
      </c>
      <c r="D125" s="118">
        <v>0</v>
      </c>
      <c r="E125" s="118">
        <v>0</v>
      </c>
      <c r="F125" s="118">
        <v>0</v>
      </c>
      <c r="G125" s="118">
        <v>0</v>
      </c>
      <c r="H125" s="118">
        <v>0</v>
      </c>
      <c r="I125" s="118">
        <v>0</v>
      </c>
      <c r="J125" s="118">
        <v>0</v>
      </c>
      <c r="K125" s="118">
        <v>0</v>
      </c>
      <c r="L125" s="118">
        <v>0</v>
      </c>
      <c r="M125" s="118">
        <v>0</v>
      </c>
      <c r="N125" s="118"/>
      <c r="O125" s="411"/>
    </row>
    <row r="126" spans="1:15" ht="20.100000000000001" customHeight="1">
      <c r="A126" s="75" t="s">
        <v>58</v>
      </c>
      <c r="B126" s="118">
        <v>0</v>
      </c>
      <c r="C126" s="118">
        <v>0</v>
      </c>
      <c r="D126" s="118">
        <v>0</v>
      </c>
      <c r="E126" s="118">
        <v>0</v>
      </c>
      <c r="F126" s="118">
        <v>0</v>
      </c>
      <c r="G126" s="118">
        <v>0</v>
      </c>
      <c r="H126" s="118">
        <v>0</v>
      </c>
      <c r="I126" s="118">
        <v>0</v>
      </c>
      <c r="J126" s="118">
        <v>0</v>
      </c>
      <c r="K126" s="118">
        <v>0</v>
      </c>
      <c r="L126" s="118">
        <v>0</v>
      </c>
      <c r="M126" s="118">
        <v>0</v>
      </c>
      <c r="N126" s="118"/>
      <c r="O126" s="411"/>
    </row>
    <row r="127" spans="1:15" ht="20.100000000000001" customHeight="1">
      <c r="A127" s="75" t="s">
        <v>59</v>
      </c>
      <c r="B127" s="118">
        <v>0</v>
      </c>
      <c r="C127" s="118">
        <v>0</v>
      </c>
      <c r="D127" s="118">
        <v>0</v>
      </c>
      <c r="E127" s="118">
        <v>0</v>
      </c>
      <c r="F127" s="118">
        <v>0</v>
      </c>
      <c r="G127" s="118">
        <v>4</v>
      </c>
      <c r="H127" s="118">
        <v>0</v>
      </c>
      <c r="I127" s="118">
        <v>0</v>
      </c>
      <c r="J127" s="118">
        <v>0</v>
      </c>
      <c r="K127" s="118">
        <v>0</v>
      </c>
      <c r="L127" s="118">
        <v>0</v>
      </c>
      <c r="M127" s="118">
        <v>0</v>
      </c>
      <c r="N127" s="118"/>
      <c r="O127" s="411"/>
    </row>
    <row r="128" spans="1:15" ht="20.100000000000001" customHeight="1">
      <c r="A128" s="75" t="s">
        <v>60</v>
      </c>
      <c r="B128" s="118">
        <v>0</v>
      </c>
      <c r="C128" s="118">
        <v>0</v>
      </c>
      <c r="D128" s="118">
        <v>0</v>
      </c>
      <c r="E128" s="118">
        <v>0</v>
      </c>
      <c r="F128" s="118">
        <v>0</v>
      </c>
      <c r="G128" s="118">
        <v>7</v>
      </c>
      <c r="H128" s="118">
        <v>0</v>
      </c>
      <c r="I128" s="118">
        <v>4</v>
      </c>
      <c r="J128" s="118">
        <v>0</v>
      </c>
      <c r="K128" s="118">
        <v>22</v>
      </c>
      <c r="L128" s="118">
        <v>0</v>
      </c>
      <c r="M128" s="118">
        <v>0</v>
      </c>
      <c r="N128" s="118"/>
      <c r="O128" s="411"/>
    </row>
    <row r="129" spans="1:185" s="71" customFormat="1" ht="20.100000000000001" customHeight="1">
      <c r="A129" s="75" t="s">
        <v>61</v>
      </c>
      <c r="B129" s="118">
        <v>0</v>
      </c>
      <c r="C129" s="118">
        <v>0</v>
      </c>
      <c r="D129" s="118">
        <v>0</v>
      </c>
      <c r="E129" s="118">
        <v>0</v>
      </c>
      <c r="F129" s="118">
        <v>0</v>
      </c>
      <c r="G129" s="118">
        <v>0</v>
      </c>
      <c r="H129" s="118">
        <v>0</v>
      </c>
      <c r="I129" s="118">
        <v>0</v>
      </c>
      <c r="J129" s="118">
        <v>0</v>
      </c>
      <c r="K129" s="118">
        <v>4</v>
      </c>
      <c r="L129" s="118">
        <v>0</v>
      </c>
      <c r="M129" s="118">
        <v>0</v>
      </c>
      <c r="N129" s="118"/>
      <c r="O129" s="411"/>
    </row>
    <row r="130" spans="1:185" s="71" customFormat="1" ht="20.100000000000001" customHeight="1">
      <c r="A130" s="75" t="s">
        <v>62</v>
      </c>
      <c r="B130" s="118">
        <v>0</v>
      </c>
      <c r="C130" s="118">
        <v>0</v>
      </c>
      <c r="D130" s="118">
        <v>0</v>
      </c>
      <c r="E130" s="118">
        <v>0</v>
      </c>
      <c r="F130" s="118">
        <v>0</v>
      </c>
      <c r="G130" s="118">
        <v>0</v>
      </c>
      <c r="H130" s="118">
        <v>0</v>
      </c>
      <c r="I130" s="118">
        <v>0</v>
      </c>
      <c r="J130" s="118">
        <v>0</v>
      </c>
      <c r="K130" s="118">
        <v>0</v>
      </c>
      <c r="L130" s="118">
        <v>0</v>
      </c>
      <c r="M130" s="118">
        <v>0</v>
      </c>
      <c r="N130" s="118"/>
      <c r="O130" s="411"/>
    </row>
    <row r="131" spans="1:185" s="71" customFormat="1" ht="20.100000000000001" customHeight="1">
      <c r="A131" s="75" t="s">
        <v>63</v>
      </c>
      <c r="B131" s="118">
        <v>0</v>
      </c>
      <c r="C131" s="118">
        <v>0</v>
      </c>
      <c r="D131" s="118">
        <v>0</v>
      </c>
      <c r="E131" s="118">
        <v>7</v>
      </c>
      <c r="F131" s="118">
        <v>0</v>
      </c>
      <c r="G131" s="118">
        <v>7</v>
      </c>
      <c r="H131" s="118">
        <v>0</v>
      </c>
      <c r="I131" s="118">
        <v>7</v>
      </c>
      <c r="J131" s="118">
        <v>0</v>
      </c>
      <c r="K131" s="118">
        <v>11</v>
      </c>
      <c r="L131" s="118">
        <v>0</v>
      </c>
      <c r="M131" s="118">
        <v>0</v>
      </c>
      <c r="N131" s="118"/>
      <c r="O131" s="411"/>
    </row>
    <row r="132" spans="1:185" ht="20.100000000000001" customHeight="1">
      <c r="A132" s="75" t="s">
        <v>64</v>
      </c>
      <c r="B132" s="118">
        <v>0</v>
      </c>
      <c r="C132" s="118">
        <v>0</v>
      </c>
      <c r="D132" s="118">
        <v>0</v>
      </c>
      <c r="E132" s="118">
        <v>0</v>
      </c>
      <c r="F132" s="118">
        <v>0</v>
      </c>
      <c r="G132" s="118">
        <v>0</v>
      </c>
      <c r="H132" s="118">
        <v>0</v>
      </c>
      <c r="I132" s="118">
        <v>7</v>
      </c>
      <c r="J132" s="118">
        <v>0</v>
      </c>
      <c r="K132" s="118">
        <v>4</v>
      </c>
      <c r="L132" s="118">
        <v>0</v>
      </c>
      <c r="M132" s="118">
        <v>0</v>
      </c>
      <c r="N132" s="118"/>
      <c r="O132" s="411"/>
    </row>
    <row r="133" spans="1:185" ht="20.100000000000001" customHeight="1">
      <c r="A133" s="75" t="s">
        <v>65</v>
      </c>
      <c r="B133" s="118">
        <v>0</v>
      </c>
      <c r="C133" s="118">
        <v>0</v>
      </c>
      <c r="D133" s="118">
        <v>0</v>
      </c>
      <c r="E133" s="118">
        <v>0</v>
      </c>
      <c r="F133" s="118">
        <v>0</v>
      </c>
      <c r="G133" s="118">
        <v>0</v>
      </c>
      <c r="H133" s="118">
        <v>0</v>
      </c>
      <c r="I133" s="118">
        <v>0</v>
      </c>
      <c r="J133" s="118">
        <v>0</v>
      </c>
      <c r="K133" s="118">
        <v>0</v>
      </c>
      <c r="L133" s="118">
        <v>0</v>
      </c>
      <c r="M133" s="118">
        <v>0</v>
      </c>
      <c r="N133" s="118"/>
      <c r="O133" s="411"/>
    </row>
    <row r="134" spans="1:185" s="71" customFormat="1" ht="20.100000000000001" customHeight="1">
      <c r="A134" s="75" t="s">
        <v>66</v>
      </c>
      <c r="B134" s="118">
        <v>0</v>
      </c>
      <c r="C134" s="118">
        <v>0</v>
      </c>
      <c r="D134" s="118">
        <v>0</v>
      </c>
      <c r="E134" s="118">
        <v>15</v>
      </c>
      <c r="F134" s="118">
        <v>0</v>
      </c>
      <c r="G134" s="118">
        <v>7</v>
      </c>
      <c r="H134" s="118">
        <v>0</v>
      </c>
      <c r="I134" s="118">
        <v>4</v>
      </c>
      <c r="J134" s="118">
        <v>0</v>
      </c>
      <c r="K134" s="118">
        <v>15</v>
      </c>
      <c r="L134" s="118">
        <v>0</v>
      </c>
      <c r="M134" s="118">
        <v>0</v>
      </c>
      <c r="N134" s="118"/>
      <c r="O134" s="411"/>
    </row>
    <row r="135" spans="1:185" ht="20.100000000000001" customHeight="1">
      <c r="A135" s="71" t="s">
        <v>67</v>
      </c>
      <c r="B135" s="124">
        <v>0</v>
      </c>
      <c r="C135" s="124">
        <v>4</v>
      </c>
      <c r="D135" s="124">
        <v>0</v>
      </c>
      <c r="E135" s="124">
        <v>0</v>
      </c>
      <c r="F135" s="124">
        <v>0</v>
      </c>
      <c r="G135" s="124">
        <v>0</v>
      </c>
      <c r="H135" s="124">
        <v>0</v>
      </c>
      <c r="I135" s="124">
        <v>0</v>
      </c>
      <c r="J135" s="124">
        <v>0</v>
      </c>
      <c r="K135" s="124">
        <v>0</v>
      </c>
      <c r="L135" s="124">
        <v>0</v>
      </c>
      <c r="M135" s="124">
        <v>0</v>
      </c>
      <c r="N135" s="118"/>
      <c r="O135" s="411"/>
    </row>
    <row r="136" spans="1:185" ht="20.100000000000001" customHeight="1">
      <c r="A136" s="75" t="s">
        <v>68</v>
      </c>
      <c r="B136" s="117">
        <v>0</v>
      </c>
      <c r="C136" s="117">
        <v>4</v>
      </c>
      <c r="D136" s="117">
        <v>0</v>
      </c>
      <c r="E136" s="117">
        <v>0</v>
      </c>
      <c r="F136" s="117">
        <v>0</v>
      </c>
      <c r="G136" s="117">
        <v>0</v>
      </c>
      <c r="H136" s="117">
        <v>0</v>
      </c>
      <c r="I136" s="117">
        <v>0</v>
      </c>
      <c r="J136" s="117">
        <v>0</v>
      </c>
      <c r="K136" s="117">
        <v>0</v>
      </c>
      <c r="L136" s="117">
        <v>0</v>
      </c>
      <c r="M136" s="117">
        <v>0</v>
      </c>
      <c r="N136" s="118"/>
      <c r="O136" s="411"/>
    </row>
    <row r="137" spans="1:185" ht="20.100000000000001" customHeight="1">
      <c r="A137" s="75" t="s">
        <v>69</v>
      </c>
      <c r="B137" s="117">
        <v>0</v>
      </c>
      <c r="C137" s="117">
        <v>0</v>
      </c>
      <c r="D137" s="117">
        <v>0</v>
      </c>
      <c r="E137" s="117">
        <v>0</v>
      </c>
      <c r="F137" s="117">
        <v>0</v>
      </c>
      <c r="G137" s="117">
        <v>0</v>
      </c>
      <c r="H137" s="117">
        <v>0</v>
      </c>
      <c r="I137" s="117">
        <v>0</v>
      </c>
      <c r="J137" s="117">
        <v>0</v>
      </c>
      <c r="K137" s="117">
        <v>0</v>
      </c>
      <c r="L137" s="117">
        <v>0</v>
      </c>
      <c r="M137" s="117">
        <v>0</v>
      </c>
      <c r="N137" s="118"/>
      <c r="O137" s="411"/>
    </row>
    <row r="138" spans="1:185" ht="20.100000000000001" customHeight="1">
      <c r="A138" s="75" t="s">
        <v>70</v>
      </c>
      <c r="B138" s="117">
        <v>0</v>
      </c>
      <c r="C138" s="117">
        <v>0</v>
      </c>
      <c r="D138" s="117">
        <v>0</v>
      </c>
      <c r="E138" s="117">
        <v>0</v>
      </c>
      <c r="F138" s="117">
        <v>0</v>
      </c>
      <c r="G138" s="117">
        <v>0</v>
      </c>
      <c r="H138" s="117">
        <v>0</v>
      </c>
      <c r="I138" s="117">
        <v>0</v>
      </c>
      <c r="J138" s="117">
        <v>0</v>
      </c>
      <c r="K138" s="117">
        <v>0</v>
      </c>
      <c r="L138" s="117">
        <v>0</v>
      </c>
      <c r="M138" s="117">
        <v>0</v>
      </c>
      <c r="N138" s="118"/>
      <c r="O138" s="411"/>
    </row>
    <row r="139" spans="1:185" s="71" customFormat="1" ht="20.100000000000001" customHeight="1" thickBot="1">
      <c r="A139" s="78" t="s">
        <v>71</v>
      </c>
      <c r="B139" s="134">
        <v>0</v>
      </c>
      <c r="C139" s="134">
        <v>0</v>
      </c>
      <c r="D139" s="134">
        <v>0</v>
      </c>
      <c r="E139" s="134">
        <v>0</v>
      </c>
      <c r="F139" s="134">
        <v>0</v>
      </c>
      <c r="G139" s="134">
        <v>0</v>
      </c>
      <c r="H139" s="134">
        <v>0</v>
      </c>
      <c r="I139" s="134">
        <v>0</v>
      </c>
      <c r="J139" s="134">
        <v>0</v>
      </c>
      <c r="K139" s="134">
        <v>0</v>
      </c>
      <c r="L139" s="134">
        <v>0</v>
      </c>
      <c r="M139" s="134">
        <v>0</v>
      </c>
      <c r="N139" s="118"/>
      <c r="O139" s="411"/>
      <c r="GC139" s="68">
        <v>0</v>
      </c>
    </row>
    <row r="140" spans="1:185" s="415" customFormat="1" ht="15.95" customHeight="1">
      <c r="A140" s="186" t="s">
        <v>425</v>
      </c>
      <c r="B140" s="412"/>
      <c r="C140" s="412"/>
      <c r="D140" s="413"/>
      <c r="E140" s="413"/>
      <c r="F140" s="412"/>
      <c r="G140" s="412"/>
      <c r="H140" s="412"/>
      <c r="I140" s="412"/>
      <c r="J140" s="412"/>
      <c r="K140" s="412"/>
      <c r="L140" s="412"/>
      <c r="M140" s="414"/>
      <c r="N140" s="412"/>
      <c r="O140" s="412"/>
    </row>
    <row r="141" spans="1:185" ht="20.100000000000001" customHeight="1">
      <c r="B141" s="325"/>
      <c r="C141" s="117"/>
      <c r="D141" s="117"/>
      <c r="E141" s="117"/>
      <c r="F141" s="117"/>
      <c r="G141" s="117"/>
      <c r="H141" s="117"/>
      <c r="I141" s="117"/>
      <c r="J141" s="117"/>
      <c r="K141" s="117"/>
      <c r="L141" s="117"/>
      <c r="M141" s="117"/>
      <c r="N141" s="71"/>
    </row>
    <row r="142" spans="1:185" ht="20.100000000000001" customHeight="1">
      <c r="B142" s="71"/>
      <c r="D142" s="71"/>
      <c r="F142" s="71"/>
      <c r="H142" s="71"/>
      <c r="J142" s="68"/>
    </row>
    <row r="143" spans="1:185" ht="20.100000000000001" customHeight="1">
      <c r="D143" s="102"/>
      <c r="L143" s="102"/>
      <c r="M143" s="102"/>
      <c r="N143" s="102"/>
    </row>
    <row r="144" spans="1:185" ht="20.100000000000001" customHeight="1">
      <c r="L144" s="102"/>
      <c r="M144" s="102"/>
      <c r="N144" s="102"/>
    </row>
    <row r="145" spans="12:15" ht="20.100000000000001" customHeight="1">
      <c r="L145" s="102"/>
      <c r="M145" s="102"/>
      <c r="N145" s="102"/>
    </row>
    <row r="146" spans="12:15" ht="20.100000000000001" customHeight="1">
      <c r="L146" s="68"/>
      <c r="M146" s="68"/>
      <c r="N146" s="68"/>
      <c r="O146" s="68"/>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4"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Y141"/>
  <sheetViews>
    <sheetView showGridLines="0" zoomScaleNormal="100" zoomScaleSheetLayoutView="40" workbookViewId="0">
      <selection activeCell="O1" sqref="O1"/>
    </sheetView>
  </sheetViews>
  <sheetFormatPr defaultColWidth="11.42578125" defaultRowHeight="20.100000000000001" customHeight="1"/>
  <cols>
    <col min="1" max="1" width="36.7109375" style="102" customWidth="1"/>
    <col min="2" max="3" width="10.28515625" style="102" customWidth="1"/>
    <col min="4" max="15" width="9" style="102" customWidth="1"/>
    <col min="16" max="256" width="11.42578125" style="102"/>
    <col min="257" max="257" width="36.7109375" style="102" customWidth="1"/>
    <col min="258" max="259" width="10.28515625" style="102" customWidth="1"/>
    <col min="260" max="271" width="9" style="102" customWidth="1"/>
    <col min="272" max="512" width="11.42578125" style="102"/>
    <col min="513" max="513" width="36.7109375" style="102" customWidth="1"/>
    <col min="514" max="515" width="10.28515625" style="102" customWidth="1"/>
    <col min="516" max="527" width="9" style="102" customWidth="1"/>
    <col min="528" max="768" width="11.42578125" style="102"/>
    <col min="769" max="769" width="36.7109375" style="102" customWidth="1"/>
    <col min="770" max="771" width="10.28515625" style="102" customWidth="1"/>
    <col min="772" max="783" width="9" style="102" customWidth="1"/>
    <col min="784" max="1024" width="11.42578125" style="102"/>
    <col min="1025" max="1025" width="36.7109375" style="102" customWidth="1"/>
    <col min="1026" max="1027" width="10.28515625" style="102" customWidth="1"/>
    <col min="1028" max="1039" width="9" style="102" customWidth="1"/>
    <col min="1040" max="1280" width="11.42578125" style="102"/>
    <col min="1281" max="1281" width="36.7109375" style="102" customWidth="1"/>
    <col min="1282" max="1283" width="10.28515625" style="102" customWidth="1"/>
    <col min="1284" max="1295" width="9" style="102" customWidth="1"/>
    <col min="1296" max="1536" width="11.42578125" style="102"/>
    <col min="1537" max="1537" width="36.7109375" style="102" customWidth="1"/>
    <col min="1538" max="1539" width="10.28515625" style="102" customWidth="1"/>
    <col min="1540" max="1551" width="9" style="102" customWidth="1"/>
    <col min="1552" max="1792" width="11.42578125" style="102"/>
    <col min="1793" max="1793" width="36.7109375" style="102" customWidth="1"/>
    <col min="1794" max="1795" width="10.28515625" style="102" customWidth="1"/>
    <col min="1796" max="1807" width="9" style="102" customWidth="1"/>
    <col min="1808" max="2048" width="11.42578125" style="102"/>
    <col min="2049" max="2049" width="36.7109375" style="102" customWidth="1"/>
    <col min="2050" max="2051" width="10.28515625" style="102" customWidth="1"/>
    <col min="2052" max="2063" width="9" style="102" customWidth="1"/>
    <col min="2064" max="2304" width="11.42578125" style="102"/>
    <col min="2305" max="2305" width="36.7109375" style="102" customWidth="1"/>
    <col min="2306" max="2307" width="10.28515625" style="102" customWidth="1"/>
    <col min="2308" max="2319" width="9" style="102" customWidth="1"/>
    <col min="2320" max="2560" width="11.42578125" style="102"/>
    <col min="2561" max="2561" width="36.7109375" style="102" customWidth="1"/>
    <col min="2562" max="2563" width="10.28515625" style="102" customWidth="1"/>
    <col min="2564" max="2575" width="9" style="102" customWidth="1"/>
    <col min="2576" max="2816" width="11.42578125" style="102"/>
    <col min="2817" max="2817" width="36.7109375" style="102" customWidth="1"/>
    <col min="2818" max="2819" width="10.28515625" style="102" customWidth="1"/>
    <col min="2820" max="2831" width="9" style="102" customWidth="1"/>
    <col min="2832" max="3072" width="11.42578125" style="102"/>
    <col min="3073" max="3073" width="36.7109375" style="102" customWidth="1"/>
    <col min="3074" max="3075" width="10.28515625" style="102" customWidth="1"/>
    <col min="3076" max="3087" width="9" style="102" customWidth="1"/>
    <col min="3088" max="3328" width="11.42578125" style="102"/>
    <col min="3329" max="3329" width="36.7109375" style="102" customWidth="1"/>
    <col min="3330" max="3331" width="10.28515625" style="102" customWidth="1"/>
    <col min="3332" max="3343" width="9" style="102" customWidth="1"/>
    <col min="3344" max="3584" width="11.42578125" style="102"/>
    <col min="3585" max="3585" width="36.7109375" style="102" customWidth="1"/>
    <col min="3586" max="3587" width="10.28515625" style="102" customWidth="1"/>
    <col min="3588" max="3599" width="9" style="102" customWidth="1"/>
    <col min="3600" max="3840" width="11.42578125" style="102"/>
    <col min="3841" max="3841" width="36.7109375" style="102" customWidth="1"/>
    <col min="3842" max="3843" width="10.28515625" style="102" customWidth="1"/>
    <col min="3844" max="3855" width="9" style="102" customWidth="1"/>
    <col min="3856" max="4096" width="11.42578125" style="102"/>
    <col min="4097" max="4097" width="36.7109375" style="102" customWidth="1"/>
    <col min="4098" max="4099" width="10.28515625" style="102" customWidth="1"/>
    <col min="4100" max="4111" width="9" style="102" customWidth="1"/>
    <col min="4112" max="4352" width="11.42578125" style="102"/>
    <col min="4353" max="4353" width="36.7109375" style="102" customWidth="1"/>
    <col min="4354" max="4355" width="10.28515625" style="102" customWidth="1"/>
    <col min="4356" max="4367" width="9" style="102" customWidth="1"/>
    <col min="4368" max="4608" width="11.42578125" style="102"/>
    <col min="4609" max="4609" width="36.7109375" style="102" customWidth="1"/>
    <col min="4610" max="4611" width="10.28515625" style="102" customWidth="1"/>
    <col min="4612" max="4623" width="9" style="102" customWidth="1"/>
    <col min="4624" max="4864" width="11.42578125" style="102"/>
    <col min="4865" max="4865" width="36.7109375" style="102" customWidth="1"/>
    <col min="4866" max="4867" width="10.28515625" style="102" customWidth="1"/>
    <col min="4868" max="4879" width="9" style="102" customWidth="1"/>
    <col min="4880" max="5120" width="11.42578125" style="102"/>
    <col min="5121" max="5121" width="36.7109375" style="102" customWidth="1"/>
    <col min="5122" max="5123" width="10.28515625" style="102" customWidth="1"/>
    <col min="5124" max="5135" width="9" style="102" customWidth="1"/>
    <col min="5136" max="5376" width="11.42578125" style="102"/>
    <col min="5377" max="5377" width="36.7109375" style="102" customWidth="1"/>
    <col min="5378" max="5379" width="10.28515625" style="102" customWidth="1"/>
    <col min="5380" max="5391" width="9" style="102" customWidth="1"/>
    <col min="5392" max="5632" width="11.42578125" style="102"/>
    <col min="5633" max="5633" width="36.7109375" style="102" customWidth="1"/>
    <col min="5634" max="5635" width="10.28515625" style="102" customWidth="1"/>
    <col min="5636" max="5647" width="9" style="102" customWidth="1"/>
    <col min="5648" max="5888" width="11.42578125" style="102"/>
    <col min="5889" max="5889" width="36.7109375" style="102" customWidth="1"/>
    <col min="5890" max="5891" width="10.28515625" style="102" customWidth="1"/>
    <col min="5892" max="5903" width="9" style="102" customWidth="1"/>
    <col min="5904" max="6144" width="11.42578125" style="102"/>
    <col min="6145" max="6145" width="36.7109375" style="102" customWidth="1"/>
    <col min="6146" max="6147" width="10.28515625" style="102" customWidth="1"/>
    <col min="6148" max="6159" width="9" style="102" customWidth="1"/>
    <col min="6160" max="6400" width="11.42578125" style="102"/>
    <col min="6401" max="6401" width="36.7109375" style="102" customWidth="1"/>
    <col min="6402" max="6403" width="10.28515625" style="102" customWidth="1"/>
    <col min="6404" max="6415" width="9" style="102" customWidth="1"/>
    <col min="6416" max="6656" width="11.42578125" style="102"/>
    <col min="6657" max="6657" width="36.7109375" style="102" customWidth="1"/>
    <col min="6658" max="6659" width="10.28515625" style="102" customWidth="1"/>
    <col min="6660" max="6671" width="9" style="102" customWidth="1"/>
    <col min="6672" max="6912" width="11.42578125" style="102"/>
    <col min="6913" max="6913" width="36.7109375" style="102" customWidth="1"/>
    <col min="6914" max="6915" width="10.28515625" style="102" customWidth="1"/>
    <col min="6916" max="6927" width="9" style="102" customWidth="1"/>
    <col min="6928" max="7168" width="11.42578125" style="102"/>
    <col min="7169" max="7169" width="36.7109375" style="102" customWidth="1"/>
    <col min="7170" max="7171" width="10.28515625" style="102" customWidth="1"/>
    <col min="7172" max="7183" width="9" style="102" customWidth="1"/>
    <col min="7184" max="7424" width="11.42578125" style="102"/>
    <col min="7425" max="7425" width="36.7109375" style="102" customWidth="1"/>
    <col min="7426" max="7427" width="10.28515625" style="102" customWidth="1"/>
    <col min="7428" max="7439" width="9" style="102" customWidth="1"/>
    <col min="7440" max="7680" width="11.42578125" style="102"/>
    <col min="7681" max="7681" width="36.7109375" style="102" customWidth="1"/>
    <col min="7682" max="7683" width="10.28515625" style="102" customWidth="1"/>
    <col min="7684" max="7695" width="9" style="102" customWidth="1"/>
    <col min="7696" max="7936" width="11.42578125" style="102"/>
    <col min="7937" max="7937" width="36.7109375" style="102" customWidth="1"/>
    <col min="7938" max="7939" width="10.28515625" style="102" customWidth="1"/>
    <col min="7940" max="7951" width="9" style="102" customWidth="1"/>
    <col min="7952" max="8192" width="11.42578125" style="102"/>
    <col min="8193" max="8193" width="36.7109375" style="102" customWidth="1"/>
    <col min="8194" max="8195" width="10.28515625" style="102" customWidth="1"/>
    <col min="8196" max="8207" width="9" style="102" customWidth="1"/>
    <col min="8208" max="8448" width="11.42578125" style="102"/>
    <col min="8449" max="8449" width="36.7109375" style="102" customWidth="1"/>
    <col min="8450" max="8451" width="10.28515625" style="102" customWidth="1"/>
    <col min="8452" max="8463" width="9" style="102" customWidth="1"/>
    <col min="8464" max="8704" width="11.42578125" style="102"/>
    <col min="8705" max="8705" width="36.7109375" style="102" customWidth="1"/>
    <col min="8706" max="8707" width="10.28515625" style="102" customWidth="1"/>
    <col min="8708" max="8719" width="9" style="102" customWidth="1"/>
    <col min="8720" max="8960" width="11.42578125" style="102"/>
    <col min="8961" max="8961" width="36.7109375" style="102" customWidth="1"/>
    <col min="8962" max="8963" width="10.28515625" style="102" customWidth="1"/>
    <col min="8964" max="8975" width="9" style="102" customWidth="1"/>
    <col min="8976" max="9216" width="11.42578125" style="102"/>
    <col min="9217" max="9217" width="36.7109375" style="102" customWidth="1"/>
    <col min="9218" max="9219" width="10.28515625" style="102" customWidth="1"/>
    <col min="9220" max="9231" width="9" style="102" customWidth="1"/>
    <col min="9232" max="9472" width="11.42578125" style="102"/>
    <col min="9473" max="9473" width="36.7109375" style="102" customWidth="1"/>
    <col min="9474" max="9475" width="10.28515625" style="102" customWidth="1"/>
    <col min="9476" max="9487" width="9" style="102" customWidth="1"/>
    <col min="9488" max="9728" width="11.42578125" style="102"/>
    <col min="9729" max="9729" width="36.7109375" style="102" customWidth="1"/>
    <col min="9730" max="9731" width="10.28515625" style="102" customWidth="1"/>
    <col min="9732" max="9743" width="9" style="102" customWidth="1"/>
    <col min="9744" max="9984" width="11.42578125" style="102"/>
    <col min="9985" max="9985" width="36.7109375" style="102" customWidth="1"/>
    <col min="9986" max="9987" width="10.28515625" style="102" customWidth="1"/>
    <col min="9988" max="9999" width="9" style="102" customWidth="1"/>
    <col min="10000" max="10240" width="11.42578125" style="102"/>
    <col min="10241" max="10241" width="36.7109375" style="102" customWidth="1"/>
    <col min="10242" max="10243" width="10.28515625" style="102" customWidth="1"/>
    <col min="10244" max="10255" width="9" style="102" customWidth="1"/>
    <col min="10256" max="10496" width="11.42578125" style="102"/>
    <col min="10497" max="10497" width="36.7109375" style="102" customWidth="1"/>
    <col min="10498" max="10499" width="10.28515625" style="102" customWidth="1"/>
    <col min="10500" max="10511" width="9" style="102" customWidth="1"/>
    <col min="10512" max="10752" width="11.42578125" style="102"/>
    <col min="10753" max="10753" width="36.7109375" style="102" customWidth="1"/>
    <col min="10754" max="10755" width="10.28515625" style="102" customWidth="1"/>
    <col min="10756" max="10767" width="9" style="102" customWidth="1"/>
    <col min="10768" max="11008" width="11.42578125" style="102"/>
    <col min="11009" max="11009" width="36.7109375" style="102" customWidth="1"/>
    <col min="11010" max="11011" width="10.28515625" style="102" customWidth="1"/>
    <col min="11012" max="11023" width="9" style="102" customWidth="1"/>
    <col min="11024" max="11264" width="11.42578125" style="102"/>
    <col min="11265" max="11265" width="36.7109375" style="102" customWidth="1"/>
    <col min="11266" max="11267" width="10.28515625" style="102" customWidth="1"/>
    <col min="11268" max="11279" width="9" style="102" customWidth="1"/>
    <col min="11280" max="11520" width="11.42578125" style="102"/>
    <col min="11521" max="11521" width="36.7109375" style="102" customWidth="1"/>
    <col min="11522" max="11523" width="10.28515625" style="102" customWidth="1"/>
    <col min="11524" max="11535" width="9" style="102" customWidth="1"/>
    <col min="11536" max="11776" width="11.42578125" style="102"/>
    <col min="11777" max="11777" width="36.7109375" style="102" customWidth="1"/>
    <col min="11778" max="11779" width="10.28515625" style="102" customWidth="1"/>
    <col min="11780" max="11791" width="9" style="102" customWidth="1"/>
    <col min="11792" max="12032" width="11.42578125" style="102"/>
    <col min="12033" max="12033" width="36.7109375" style="102" customWidth="1"/>
    <col min="12034" max="12035" width="10.28515625" style="102" customWidth="1"/>
    <col min="12036" max="12047" width="9" style="102" customWidth="1"/>
    <col min="12048" max="12288" width="11.42578125" style="102"/>
    <col min="12289" max="12289" width="36.7109375" style="102" customWidth="1"/>
    <col min="12290" max="12291" width="10.28515625" style="102" customWidth="1"/>
    <col min="12292" max="12303" width="9" style="102" customWidth="1"/>
    <col min="12304" max="12544" width="11.42578125" style="102"/>
    <col min="12545" max="12545" width="36.7109375" style="102" customWidth="1"/>
    <col min="12546" max="12547" width="10.28515625" style="102" customWidth="1"/>
    <col min="12548" max="12559" width="9" style="102" customWidth="1"/>
    <col min="12560" max="12800" width="11.42578125" style="102"/>
    <col min="12801" max="12801" width="36.7109375" style="102" customWidth="1"/>
    <col min="12802" max="12803" width="10.28515625" style="102" customWidth="1"/>
    <col min="12804" max="12815" width="9" style="102" customWidth="1"/>
    <col min="12816" max="13056" width="11.42578125" style="102"/>
    <col min="13057" max="13057" width="36.7109375" style="102" customWidth="1"/>
    <col min="13058" max="13059" width="10.28515625" style="102" customWidth="1"/>
    <col min="13060" max="13071" width="9" style="102" customWidth="1"/>
    <col min="13072" max="13312" width="11.42578125" style="102"/>
    <col min="13313" max="13313" width="36.7109375" style="102" customWidth="1"/>
    <col min="13314" max="13315" width="10.28515625" style="102" customWidth="1"/>
    <col min="13316" max="13327" width="9" style="102" customWidth="1"/>
    <col min="13328" max="13568" width="11.42578125" style="102"/>
    <col min="13569" max="13569" width="36.7109375" style="102" customWidth="1"/>
    <col min="13570" max="13571" width="10.28515625" style="102" customWidth="1"/>
    <col min="13572" max="13583" width="9" style="102" customWidth="1"/>
    <col min="13584" max="13824" width="11.42578125" style="102"/>
    <col min="13825" max="13825" width="36.7109375" style="102" customWidth="1"/>
    <col min="13826" max="13827" width="10.28515625" style="102" customWidth="1"/>
    <col min="13828" max="13839" width="9" style="102" customWidth="1"/>
    <col min="13840" max="14080" width="11.42578125" style="102"/>
    <col min="14081" max="14081" width="36.7109375" style="102" customWidth="1"/>
    <col min="14082" max="14083" width="10.28515625" style="102" customWidth="1"/>
    <col min="14084" max="14095" width="9" style="102" customWidth="1"/>
    <col min="14096" max="14336" width="11.42578125" style="102"/>
    <col min="14337" max="14337" width="36.7109375" style="102" customWidth="1"/>
    <col min="14338" max="14339" width="10.28515625" style="102" customWidth="1"/>
    <col min="14340" max="14351" width="9" style="102" customWidth="1"/>
    <col min="14352" max="14592" width="11.42578125" style="102"/>
    <col min="14593" max="14593" width="36.7109375" style="102" customWidth="1"/>
    <col min="14594" max="14595" width="10.28515625" style="102" customWidth="1"/>
    <col min="14596" max="14607" width="9" style="102" customWidth="1"/>
    <col min="14608" max="14848" width="11.42578125" style="102"/>
    <col min="14849" max="14849" width="36.7109375" style="102" customWidth="1"/>
    <col min="14850" max="14851" width="10.28515625" style="102" customWidth="1"/>
    <col min="14852" max="14863" width="9" style="102" customWidth="1"/>
    <col min="14864" max="15104" width="11.42578125" style="102"/>
    <col min="15105" max="15105" width="36.7109375" style="102" customWidth="1"/>
    <col min="15106" max="15107" width="10.28515625" style="102" customWidth="1"/>
    <col min="15108" max="15119" width="9" style="102" customWidth="1"/>
    <col min="15120" max="15360" width="11.42578125" style="102"/>
    <col min="15361" max="15361" width="36.7109375" style="102" customWidth="1"/>
    <col min="15362" max="15363" width="10.28515625" style="102" customWidth="1"/>
    <col min="15364" max="15375" width="9" style="102" customWidth="1"/>
    <col min="15376" max="15616" width="11.42578125" style="102"/>
    <col min="15617" max="15617" width="36.7109375" style="102" customWidth="1"/>
    <col min="15618" max="15619" width="10.28515625" style="102" customWidth="1"/>
    <col min="15620" max="15631" width="9" style="102" customWidth="1"/>
    <col min="15632" max="15872" width="11.42578125" style="102"/>
    <col min="15873" max="15873" width="36.7109375" style="102" customWidth="1"/>
    <col min="15874" max="15875" width="10.28515625" style="102" customWidth="1"/>
    <col min="15876" max="15887" width="9" style="102" customWidth="1"/>
    <col min="15888" max="16128" width="11.42578125" style="102"/>
    <col min="16129" max="16129" width="36.7109375" style="102" customWidth="1"/>
    <col min="16130" max="16131" width="10.28515625" style="102" customWidth="1"/>
    <col min="16132" max="16143" width="9" style="102" customWidth="1"/>
    <col min="16144" max="16384" width="11.42578125" style="102"/>
  </cols>
  <sheetData>
    <row r="1" spans="1:15" s="188" customFormat="1" ht="24.95" customHeight="1">
      <c r="A1" s="256" t="s">
        <v>491</v>
      </c>
      <c r="B1" s="179"/>
      <c r="C1" s="179"/>
    </row>
    <row r="2" spans="1:15" s="402" customFormat="1" ht="24.95" customHeight="1" thickBot="1">
      <c r="A2" s="181" t="s">
        <v>496</v>
      </c>
      <c r="B2" s="401"/>
      <c r="C2" s="401"/>
      <c r="D2" s="401"/>
      <c r="E2" s="401"/>
      <c r="F2" s="401"/>
      <c r="G2" s="401"/>
      <c r="H2" s="401"/>
      <c r="I2" s="401"/>
      <c r="J2" s="401"/>
      <c r="K2" s="401"/>
      <c r="L2" s="401"/>
      <c r="M2" s="401"/>
      <c r="N2" s="401"/>
    </row>
    <row r="3" spans="1:15" s="213" customFormat="1" ht="20.100000000000001" customHeight="1">
      <c r="A3" s="1473" t="s">
        <v>1</v>
      </c>
      <c r="B3" s="1496" t="s">
        <v>403</v>
      </c>
      <c r="C3" s="1497"/>
      <c r="D3" s="1497"/>
      <c r="E3" s="1497"/>
      <c r="F3" s="1497"/>
      <c r="G3" s="1497"/>
      <c r="H3" s="1497"/>
      <c r="I3" s="1497"/>
      <c r="J3" s="1497"/>
      <c r="K3" s="1497"/>
      <c r="L3" s="1497"/>
      <c r="M3" s="1497"/>
      <c r="N3" s="1497"/>
      <c r="O3" s="1497"/>
    </row>
    <row r="4" spans="1:15" ht="20.100000000000001" customHeight="1">
      <c r="A4" s="1474"/>
      <c r="B4" s="1471" t="s">
        <v>3</v>
      </c>
      <c r="C4" s="1471"/>
      <c r="D4" s="60" t="s">
        <v>73</v>
      </c>
      <c r="E4" s="60"/>
      <c r="F4" s="60" t="s">
        <v>74</v>
      </c>
      <c r="G4" s="60"/>
      <c r="H4" s="60" t="s">
        <v>75</v>
      </c>
      <c r="I4" s="60"/>
      <c r="J4" s="60" t="s">
        <v>76</v>
      </c>
      <c r="K4" s="60"/>
      <c r="L4" s="60" t="s">
        <v>77</v>
      </c>
      <c r="M4" s="60"/>
      <c r="N4" s="60" t="s">
        <v>78</v>
      </c>
      <c r="O4" s="91"/>
    </row>
    <row r="5" spans="1:15" ht="20.100000000000001" customHeight="1">
      <c r="A5" s="1475"/>
      <c r="B5" s="60">
        <v>2010</v>
      </c>
      <c r="C5" s="60">
        <v>2011</v>
      </c>
      <c r="D5" s="60">
        <v>2010</v>
      </c>
      <c r="E5" s="60">
        <v>2011</v>
      </c>
      <c r="F5" s="60">
        <v>2010</v>
      </c>
      <c r="G5" s="60">
        <v>2011</v>
      </c>
      <c r="H5" s="60">
        <v>2010</v>
      </c>
      <c r="I5" s="60">
        <v>2011</v>
      </c>
      <c r="J5" s="60">
        <v>2010</v>
      </c>
      <c r="K5" s="60">
        <v>2011</v>
      </c>
      <c r="L5" s="60">
        <v>2010</v>
      </c>
      <c r="M5" s="60">
        <v>2011</v>
      </c>
      <c r="N5" s="60">
        <v>2010</v>
      </c>
      <c r="O5" s="91">
        <v>2011</v>
      </c>
    </row>
    <row r="6" spans="1:15" ht="20.100000000000001" customHeight="1">
      <c r="A6" s="67" t="s">
        <v>438</v>
      </c>
      <c r="B6" s="68">
        <v>558851</v>
      </c>
      <c r="C6" s="68">
        <v>598176</v>
      </c>
      <c r="D6" s="68">
        <v>183174</v>
      </c>
      <c r="E6" s="68">
        <v>156336</v>
      </c>
      <c r="F6" s="68">
        <v>178967</v>
      </c>
      <c r="G6" s="68">
        <v>80161</v>
      </c>
      <c r="H6" s="68">
        <v>85241</v>
      </c>
      <c r="I6" s="68">
        <v>58683</v>
      </c>
      <c r="J6" s="68">
        <v>29357</v>
      </c>
      <c r="K6" s="68">
        <v>57753</v>
      </c>
      <c r="L6" s="68">
        <v>15969</v>
      </c>
      <c r="M6" s="68">
        <v>18495</v>
      </c>
      <c r="N6" s="68">
        <v>5732</v>
      </c>
      <c r="O6" s="68">
        <v>14622</v>
      </c>
    </row>
    <row r="7" spans="1:15" s="124" customFormat="1" ht="20.100000000000001" customHeight="1">
      <c r="A7" s="71" t="s">
        <v>10</v>
      </c>
      <c r="B7" s="124">
        <v>339</v>
      </c>
      <c r="C7" s="124">
        <v>526</v>
      </c>
      <c r="D7" s="124">
        <v>42</v>
      </c>
      <c r="E7" s="124">
        <v>239</v>
      </c>
      <c r="F7" s="124">
        <v>71</v>
      </c>
      <c r="G7" s="124">
        <v>10</v>
      </c>
      <c r="H7" s="124">
        <v>9</v>
      </c>
      <c r="I7" s="124">
        <v>24</v>
      </c>
      <c r="J7" s="124">
        <v>1</v>
      </c>
      <c r="K7" s="124">
        <v>8</v>
      </c>
      <c r="L7" s="124">
        <v>3</v>
      </c>
      <c r="M7" s="124">
        <v>23</v>
      </c>
      <c r="N7" s="124">
        <v>0</v>
      </c>
      <c r="O7" s="124">
        <v>50</v>
      </c>
    </row>
    <row r="8" spans="1:15" s="118" customFormat="1" ht="20.100000000000001" customHeight="1">
      <c r="A8" s="75" t="s">
        <v>11</v>
      </c>
      <c r="B8" s="118">
        <v>216</v>
      </c>
      <c r="C8" s="118">
        <v>191</v>
      </c>
      <c r="D8" s="118">
        <v>3</v>
      </c>
      <c r="E8" s="118">
        <v>5</v>
      </c>
      <c r="F8" s="118">
        <v>68</v>
      </c>
      <c r="G8" s="118">
        <v>8</v>
      </c>
      <c r="H8" s="118">
        <v>6</v>
      </c>
      <c r="I8" s="118">
        <v>2</v>
      </c>
      <c r="J8" s="118">
        <v>0</v>
      </c>
      <c r="K8" s="118">
        <v>2</v>
      </c>
      <c r="L8" s="118">
        <v>1</v>
      </c>
      <c r="M8" s="118">
        <v>6</v>
      </c>
      <c r="N8" s="118">
        <v>0</v>
      </c>
      <c r="O8" s="118">
        <v>29</v>
      </c>
    </row>
    <row r="9" spans="1:15" s="118" customFormat="1" ht="20.100000000000001" customHeight="1">
      <c r="A9" s="75" t="s">
        <v>12</v>
      </c>
      <c r="B9" s="118">
        <v>0</v>
      </c>
      <c r="C9" s="118">
        <v>7</v>
      </c>
      <c r="D9" s="118">
        <v>0</v>
      </c>
      <c r="E9" s="118">
        <v>0</v>
      </c>
      <c r="F9" s="118">
        <v>0</v>
      </c>
      <c r="G9" s="118">
        <v>0</v>
      </c>
      <c r="H9" s="118">
        <v>0</v>
      </c>
      <c r="I9" s="118">
        <v>0</v>
      </c>
      <c r="J9" s="118">
        <v>0</v>
      </c>
      <c r="K9" s="118">
        <v>0</v>
      </c>
      <c r="L9" s="118">
        <v>0</v>
      </c>
      <c r="M9" s="118">
        <v>1</v>
      </c>
      <c r="N9" s="118">
        <v>0</v>
      </c>
      <c r="O9" s="118">
        <v>0</v>
      </c>
    </row>
    <row r="10" spans="1:15" s="118" customFormat="1" ht="20.100000000000001" customHeight="1">
      <c r="A10" s="75" t="s">
        <v>13</v>
      </c>
      <c r="B10" s="118">
        <v>0</v>
      </c>
      <c r="C10" s="118">
        <v>1</v>
      </c>
      <c r="D10" s="118">
        <v>0</v>
      </c>
      <c r="E10" s="118">
        <v>0</v>
      </c>
      <c r="F10" s="118">
        <v>0</v>
      </c>
      <c r="G10" s="118">
        <v>0</v>
      </c>
      <c r="H10" s="118">
        <v>0</v>
      </c>
      <c r="I10" s="118">
        <v>0</v>
      </c>
      <c r="J10" s="118">
        <v>0</v>
      </c>
      <c r="K10" s="118">
        <v>1</v>
      </c>
      <c r="L10" s="118">
        <v>0</v>
      </c>
      <c r="M10" s="118">
        <v>0</v>
      </c>
      <c r="N10" s="118">
        <v>0</v>
      </c>
      <c r="O10" s="118">
        <v>0</v>
      </c>
    </row>
    <row r="11" spans="1:15" s="118" customFormat="1" ht="20.100000000000001" customHeight="1">
      <c r="A11" s="75" t="s">
        <v>14</v>
      </c>
      <c r="B11" s="118">
        <v>0</v>
      </c>
      <c r="C11" s="118">
        <v>216</v>
      </c>
      <c r="D11" s="118">
        <v>0</v>
      </c>
      <c r="E11" s="118">
        <v>210</v>
      </c>
      <c r="F11" s="118">
        <v>0</v>
      </c>
      <c r="G11" s="118">
        <v>0</v>
      </c>
      <c r="H11" s="118">
        <v>0</v>
      </c>
      <c r="I11" s="118">
        <v>6</v>
      </c>
      <c r="J11" s="118">
        <v>0</v>
      </c>
      <c r="K11" s="118">
        <v>0</v>
      </c>
      <c r="L11" s="118">
        <v>0</v>
      </c>
      <c r="M11" s="118">
        <v>0</v>
      </c>
      <c r="N11" s="118">
        <v>0</v>
      </c>
      <c r="O11" s="118">
        <v>0</v>
      </c>
    </row>
    <row r="12" spans="1:15" s="118" customFormat="1" ht="20.100000000000001" customHeight="1">
      <c r="A12" s="75" t="s">
        <v>15</v>
      </c>
      <c r="B12" s="118">
        <v>123</v>
      </c>
      <c r="C12" s="118">
        <v>111</v>
      </c>
      <c r="D12" s="118">
        <v>39</v>
      </c>
      <c r="E12" s="118">
        <v>24</v>
      </c>
      <c r="F12" s="118">
        <v>3</v>
      </c>
      <c r="G12" s="118">
        <v>2</v>
      </c>
      <c r="H12" s="118">
        <v>3</v>
      </c>
      <c r="I12" s="118">
        <v>16</v>
      </c>
      <c r="J12" s="118">
        <v>1</v>
      </c>
      <c r="K12" s="118">
        <v>5</v>
      </c>
      <c r="L12" s="118">
        <v>2</v>
      </c>
      <c r="M12" s="118">
        <v>16</v>
      </c>
      <c r="N12" s="118">
        <v>0</v>
      </c>
      <c r="O12" s="118">
        <v>21</v>
      </c>
    </row>
    <row r="13" spans="1:15" s="124" customFormat="1" ht="20.100000000000001" customHeight="1">
      <c r="A13" s="71" t="s">
        <v>16</v>
      </c>
      <c r="B13" s="124">
        <v>204</v>
      </c>
      <c r="C13" s="124">
        <v>107</v>
      </c>
      <c r="D13" s="124">
        <v>95</v>
      </c>
      <c r="E13" s="124">
        <v>6</v>
      </c>
      <c r="F13" s="124">
        <v>5</v>
      </c>
      <c r="G13" s="124">
        <v>5</v>
      </c>
      <c r="H13" s="124">
        <v>3</v>
      </c>
      <c r="I13" s="124">
        <v>5</v>
      </c>
      <c r="J13" s="124">
        <v>2</v>
      </c>
      <c r="K13" s="124">
        <v>17</v>
      </c>
      <c r="L13" s="124">
        <v>7</v>
      </c>
      <c r="M13" s="124">
        <v>5</v>
      </c>
      <c r="N13" s="124">
        <v>1</v>
      </c>
      <c r="O13" s="124">
        <v>2</v>
      </c>
    </row>
    <row r="14" spans="1:15" s="118" customFormat="1" ht="20.100000000000001" customHeight="1">
      <c r="A14" s="75" t="s">
        <v>17</v>
      </c>
      <c r="B14" s="118">
        <v>79</v>
      </c>
      <c r="C14" s="118">
        <v>26</v>
      </c>
      <c r="D14" s="118">
        <v>66</v>
      </c>
      <c r="E14" s="118">
        <v>4</v>
      </c>
      <c r="F14" s="118">
        <v>1</v>
      </c>
      <c r="G14" s="118">
        <v>2</v>
      </c>
      <c r="H14" s="118">
        <v>2</v>
      </c>
      <c r="I14" s="118">
        <v>0</v>
      </c>
      <c r="J14" s="118">
        <v>0</v>
      </c>
      <c r="K14" s="118">
        <v>1</v>
      </c>
      <c r="L14" s="118">
        <v>3</v>
      </c>
      <c r="M14" s="118">
        <v>0</v>
      </c>
      <c r="N14" s="118">
        <v>1</v>
      </c>
      <c r="O14" s="118">
        <v>2</v>
      </c>
    </row>
    <row r="15" spans="1:15" s="118" customFormat="1" ht="20.100000000000001" customHeight="1">
      <c r="A15" s="75" t="s">
        <v>18</v>
      </c>
      <c r="B15" s="118">
        <v>14</v>
      </c>
      <c r="C15" s="118">
        <v>10</v>
      </c>
      <c r="D15" s="118">
        <v>7</v>
      </c>
      <c r="E15" s="118">
        <v>0</v>
      </c>
      <c r="F15" s="118">
        <v>1</v>
      </c>
      <c r="G15" s="118">
        <v>1</v>
      </c>
      <c r="H15" s="118">
        <v>1</v>
      </c>
      <c r="I15" s="118">
        <v>5</v>
      </c>
      <c r="J15" s="118">
        <v>0</v>
      </c>
      <c r="K15" s="118">
        <v>0</v>
      </c>
      <c r="L15" s="118">
        <v>3</v>
      </c>
      <c r="M15" s="118">
        <v>1</v>
      </c>
      <c r="N15" s="118">
        <v>0</v>
      </c>
      <c r="O15" s="118">
        <v>0</v>
      </c>
    </row>
    <row r="16" spans="1:15" s="118" customFormat="1" ht="20.100000000000001" customHeight="1">
      <c r="A16" s="75" t="s">
        <v>19</v>
      </c>
      <c r="B16" s="118">
        <v>5</v>
      </c>
      <c r="C16" s="118">
        <v>9</v>
      </c>
      <c r="D16" s="118">
        <v>2</v>
      </c>
      <c r="E16" s="118">
        <v>0</v>
      </c>
      <c r="F16" s="118">
        <v>1</v>
      </c>
      <c r="G16" s="118">
        <v>0</v>
      </c>
      <c r="H16" s="118">
        <v>0</v>
      </c>
      <c r="I16" s="118">
        <v>0</v>
      </c>
      <c r="J16" s="118">
        <v>0</v>
      </c>
      <c r="K16" s="118">
        <v>2</v>
      </c>
      <c r="L16" s="118">
        <v>0</v>
      </c>
      <c r="M16" s="118">
        <v>0</v>
      </c>
      <c r="N16" s="118">
        <v>0</v>
      </c>
      <c r="O16" s="118">
        <v>0</v>
      </c>
    </row>
    <row r="17" spans="1:15" s="118" customFormat="1" ht="20.100000000000001" customHeight="1">
      <c r="A17" s="75" t="s">
        <v>20</v>
      </c>
      <c r="B17" s="118">
        <v>16</v>
      </c>
      <c r="C17" s="118">
        <v>9</v>
      </c>
      <c r="D17" s="118">
        <v>6</v>
      </c>
      <c r="E17" s="118">
        <v>1</v>
      </c>
      <c r="F17" s="118">
        <v>0</v>
      </c>
      <c r="G17" s="118">
        <v>0</v>
      </c>
      <c r="H17" s="118">
        <v>0</v>
      </c>
      <c r="I17" s="118">
        <v>0</v>
      </c>
      <c r="J17" s="118">
        <v>2</v>
      </c>
      <c r="K17" s="118">
        <v>2</v>
      </c>
      <c r="L17" s="118">
        <v>0</v>
      </c>
      <c r="M17" s="118">
        <v>0</v>
      </c>
      <c r="N17" s="118">
        <v>0</v>
      </c>
      <c r="O17" s="118">
        <v>0</v>
      </c>
    </row>
    <row r="18" spans="1:15" s="118" customFormat="1" ht="20.100000000000001" customHeight="1">
      <c r="A18" s="75" t="s">
        <v>79</v>
      </c>
      <c r="B18" s="118">
        <v>90</v>
      </c>
      <c r="C18" s="118">
        <v>53</v>
      </c>
      <c r="D18" s="118">
        <v>14</v>
      </c>
      <c r="E18" s="118">
        <v>1</v>
      </c>
      <c r="F18" s="118">
        <v>2</v>
      </c>
      <c r="G18" s="118">
        <v>2</v>
      </c>
      <c r="H18" s="118">
        <v>0</v>
      </c>
      <c r="I18" s="118">
        <v>0</v>
      </c>
      <c r="J18" s="118">
        <v>0</v>
      </c>
      <c r="K18" s="118">
        <v>12</v>
      </c>
      <c r="L18" s="118">
        <v>1</v>
      </c>
      <c r="M18" s="118">
        <v>4</v>
      </c>
      <c r="N18" s="118">
        <v>0</v>
      </c>
      <c r="O18" s="118">
        <v>0</v>
      </c>
    </row>
    <row r="19" spans="1:15" s="124" customFormat="1" ht="20.100000000000001" customHeight="1">
      <c r="A19" s="71" t="s">
        <v>21</v>
      </c>
      <c r="B19" s="124">
        <v>944</v>
      </c>
      <c r="C19" s="124">
        <v>800</v>
      </c>
      <c r="D19" s="124">
        <v>111</v>
      </c>
      <c r="E19" s="124">
        <v>123</v>
      </c>
      <c r="F19" s="124">
        <v>103</v>
      </c>
      <c r="G19" s="124">
        <v>133</v>
      </c>
      <c r="H19" s="124">
        <v>244</v>
      </c>
      <c r="I19" s="124">
        <v>80</v>
      </c>
      <c r="J19" s="124">
        <v>32</v>
      </c>
      <c r="K19" s="124">
        <v>59</v>
      </c>
      <c r="L19" s="124">
        <v>186</v>
      </c>
      <c r="M19" s="124">
        <v>46</v>
      </c>
      <c r="N19" s="124">
        <v>95</v>
      </c>
      <c r="O19" s="124">
        <v>52</v>
      </c>
    </row>
    <row r="20" spans="1:15" s="118" customFormat="1" ht="20.100000000000001" customHeight="1">
      <c r="A20" s="75" t="s">
        <v>22</v>
      </c>
      <c r="B20" s="118">
        <v>254</v>
      </c>
      <c r="C20" s="118">
        <v>177</v>
      </c>
      <c r="D20" s="118">
        <v>28</v>
      </c>
      <c r="E20" s="118">
        <v>23</v>
      </c>
      <c r="F20" s="118">
        <v>34</v>
      </c>
      <c r="G20" s="118">
        <v>33</v>
      </c>
      <c r="H20" s="118">
        <v>28</v>
      </c>
      <c r="I20" s="118">
        <v>28</v>
      </c>
      <c r="J20" s="118">
        <v>16</v>
      </c>
      <c r="K20" s="118">
        <v>13</v>
      </c>
      <c r="L20" s="118">
        <v>98</v>
      </c>
      <c r="M20" s="118">
        <v>18</v>
      </c>
      <c r="N20" s="118">
        <v>2</v>
      </c>
      <c r="O20" s="118">
        <v>4</v>
      </c>
    </row>
    <row r="21" spans="1:15" s="118" customFormat="1" ht="20.100000000000001" customHeight="1">
      <c r="A21" s="75" t="s">
        <v>23</v>
      </c>
      <c r="B21" s="118">
        <v>572</v>
      </c>
      <c r="C21" s="118">
        <v>471</v>
      </c>
      <c r="D21" s="118">
        <v>68</v>
      </c>
      <c r="E21" s="118">
        <v>88</v>
      </c>
      <c r="F21" s="118">
        <v>53</v>
      </c>
      <c r="G21" s="118">
        <v>96</v>
      </c>
      <c r="H21" s="118">
        <v>168</v>
      </c>
      <c r="I21" s="118">
        <v>49</v>
      </c>
      <c r="J21" s="118">
        <v>12</v>
      </c>
      <c r="K21" s="118">
        <v>34</v>
      </c>
      <c r="L21" s="118">
        <v>84</v>
      </c>
      <c r="M21" s="118">
        <v>19</v>
      </c>
      <c r="N21" s="118">
        <v>87</v>
      </c>
      <c r="O21" s="118">
        <v>32</v>
      </c>
    </row>
    <row r="22" spans="1:15" s="118" customFormat="1" ht="20.100000000000001" customHeight="1">
      <c r="A22" s="75" t="s">
        <v>24</v>
      </c>
      <c r="B22" s="118">
        <v>118</v>
      </c>
      <c r="C22" s="118">
        <v>152</v>
      </c>
      <c r="D22" s="118">
        <v>15</v>
      </c>
      <c r="E22" s="118">
        <v>12</v>
      </c>
      <c r="F22" s="118">
        <v>16</v>
      </c>
      <c r="G22" s="118">
        <v>4</v>
      </c>
      <c r="H22" s="118">
        <v>48</v>
      </c>
      <c r="I22" s="118">
        <v>3</v>
      </c>
      <c r="J22" s="118">
        <v>4</v>
      </c>
      <c r="K22" s="118">
        <v>12</v>
      </c>
      <c r="L22" s="118">
        <v>4</v>
      </c>
      <c r="M22" s="118">
        <v>9</v>
      </c>
      <c r="N22" s="118">
        <v>6</v>
      </c>
      <c r="O22" s="118">
        <v>16</v>
      </c>
    </row>
    <row r="23" spans="1:15" s="124" customFormat="1" ht="20.100000000000001" customHeight="1">
      <c r="A23" s="71" t="s">
        <v>25</v>
      </c>
      <c r="B23" s="124">
        <v>549633</v>
      </c>
      <c r="C23" s="124">
        <v>588981</v>
      </c>
      <c r="D23" s="124">
        <v>181388</v>
      </c>
      <c r="E23" s="124">
        <v>154912</v>
      </c>
      <c r="F23" s="124">
        <v>177182</v>
      </c>
      <c r="G23" s="124">
        <v>78766</v>
      </c>
      <c r="H23" s="124">
        <v>83838</v>
      </c>
      <c r="I23" s="124">
        <v>57544</v>
      </c>
      <c r="J23" s="124">
        <v>28780</v>
      </c>
      <c r="K23" s="124">
        <v>57015</v>
      </c>
      <c r="L23" s="124">
        <v>15227</v>
      </c>
      <c r="M23" s="124">
        <v>17944</v>
      </c>
      <c r="N23" s="124">
        <v>5473</v>
      </c>
      <c r="O23" s="124">
        <v>14168</v>
      </c>
    </row>
    <row r="24" spans="1:15" s="118" customFormat="1" ht="20.100000000000001" customHeight="1">
      <c r="A24" s="75" t="s">
        <v>26</v>
      </c>
      <c r="B24" s="118">
        <v>406441</v>
      </c>
      <c r="C24" s="118">
        <v>419612</v>
      </c>
      <c r="D24" s="118">
        <v>152303</v>
      </c>
      <c r="E24" s="118">
        <v>123950</v>
      </c>
      <c r="F24" s="118">
        <v>150916</v>
      </c>
      <c r="G24" s="118">
        <v>58849</v>
      </c>
      <c r="H24" s="118">
        <v>51674</v>
      </c>
      <c r="I24" s="118">
        <v>40836</v>
      </c>
      <c r="J24" s="118">
        <v>17078</v>
      </c>
      <c r="K24" s="118">
        <v>27204</v>
      </c>
      <c r="L24" s="118">
        <v>8489</v>
      </c>
      <c r="M24" s="118">
        <v>9640</v>
      </c>
      <c r="N24" s="118">
        <v>1484</v>
      </c>
      <c r="O24" s="118">
        <v>5739</v>
      </c>
    </row>
    <row r="25" spans="1:15" s="118" customFormat="1" ht="20.100000000000001" customHeight="1">
      <c r="A25" s="75" t="s">
        <v>27</v>
      </c>
      <c r="B25" s="118">
        <v>54</v>
      </c>
      <c r="C25" s="118">
        <v>378</v>
      </c>
      <c r="D25" s="118">
        <v>30</v>
      </c>
      <c r="E25" s="118">
        <v>13</v>
      </c>
      <c r="F25" s="118">
        <v>3</v>
      </c>
      <c r="G25" s="118">
        <v>10</v>
      </c>
      <c r="H25" s="118">
        <v>3</v>
      </c>
      <c r="I25" s="118">
        <v>33</v>
      </c>
      <c r="J25" s="118">
        <v>0</v>
      </c>
      <c r="K25" s="118">
        <v>45</v>
      </c>
      <c r="L25" s="118">
        <v>1</v>
      </c>
      <c r="M25" s="118">
        <v>80</v>
      </c>
      <c r="N25" s="118">
        <v>2</v>
      </c>
      <c r="O25" s="118">
        <v>22</v>
      </c>
    </row>
    <row r="26" spans="1:15" s="118" customFormat="1" ht="20.100000000000001" customHeight="1">
      <c r="A26" s="75" t="s">
        <v>28</v>
      </c>
      <c r="B26" s="118">
        <v>4550</v>
      </c>
      <c r="C26" s="118">
        <v>10216</v>
      </c>
      <c r="D26" s="118">
        <v>837</v>
      </c>
      <c r="E26" s="118">
        <v>1053</v>
      </c>
      <c r="F26" s="118">
        <v>1205</v>
      </c>
      <c r="G26" s="118">
        <v>832</v>
      </c>
      <c r="H26" s="118">
        <v>1497</v>
      </c>
      <c r="I26" s="118">
        <v>153</v>
      </c>
      <c r="J26" s="118">
        <v>155</v>
      </c>
      <c r="K26" s="118">
        <v>812</v>
      </c>
      <c r="L26" s="118">
        <v>23</v>
      </c>
      <c r="M26" s="118">
        <v>891</v>
      </c>
      <c r="N26" s="118">
        <v>19</v>
      </c>
      <c r="O26" s="118">
        <v>630</v>
      </c>
    </row>
    <row r="27" spans="1:15" s="118" customFormat="1" ht="20.100000000000001" customHeight="1">
      <c r="A27" s="75" t="s">
        <v>29</v>
      </c>
      <c r="B27" s="118">
        <v>572</v>
      </c>
      <c r="C27" s="118">
        <v>541</v>
      </c>
      <c r="D27" s="118">
        <v>79</v>
      </c>
      <c r="E27" s="118">
        <v>111</v>
      </c>
      <c r="F27" s="118">
        <v>96</v>
      </c>
      <c r="G27" s="118">
        <v>26</v>
      </c>
      <c r="H27" s="118">
        <v>49</v>
      </c>
      <c r="I27" s="118">
        <v>33</v>
      </c>
      <c r="J27" s="118">
        <v>25</v>
      </c>
      <c r="K27" s="118">
        <v>37</v>
      </c>
      <c r="L27" s="118">
        <v>66</v>
      </c>
      <c r="M27" s="118">
        <v>54</v>
      </c>
      <c r="N27" s="118">
        <v>12</v>
      </c>
      <c r="O27" s="118">
        <v>30</v>
      </c>
    </row>
    <row r="28" spans="1:15" s="118" customFormat="1" ht="20.100000000000001" customHeight="1">
      <c r="A28" s="75" t="s">
        <v>30</v>
      </c>
      <c r="B28" s="118">
        <v>494</v>
      </c>
      <c r="C28" s="118">
        <v>144</v>
      </c>
      <c r="D28" s="118">
        <v>18</v>
      </c>
      <c r="E28" s="118">
        <v>14</v>
      </c>
      <c r="F28" s="118">
        <v>69</v>
      </c>
      <c r="G28" s="118">
        <v>1</v>
      </c>
      <c r="H28" s="118">
        <v>98</v>
      </c>
      <c r="I28" s="118">
        <v>10</v>
      </c>
      <c r="J28" s="118">
        <v>5</v>
      </c>
      <c r="K28" s="118">
        <v>21</v>
      </c>
      <c r="L28" s="118">
        <v>266</v>
      </c>
      <c r="M28" s="118">
        <v>13</v>
      </c>
      <c r="N28" s="118">
        <v>3</v>
      </c>
      <c r="O28" s="118">
        <v>19</v>
      </c>
    </row>
    <row r="29" spans="1:15" s="118" customFormat="1" ht="20.100000000000001" customHeight="1">
      <c r="A29" s="75" t="s">
        <v>31</v>
      </c>
      <c r="B29" s="118">
        <v>0</v>
      </c>
      <c r="C29" s="118">
        <v>20</v>
      </c>
      <c r="D29" s="118">
        <v>0</v>
      </c>
      <c r="E29" s="118">
        <v>0</v>
      </c>
      <c r="F29" s="118">
        <v>0</v>
      </c>
      <c r="G29" s="118">
        <v>0</v>
      </c>
      <c r="H29" s="118">
        <v>0</v>
      </c>
      <c r="I29" s="118">
        <v>0</v>
      </c>
      <c r="J29" s="118">
        <v>0</v>
      </c>
      <c r="K29" s="118">
        <v>5</v>
      </c>
      <c r="L29" s="118">
        <v>0</v>
      </c>
      <c r="M29" s="118">
        <v>0</v>
      </c>
      <c r="N29" s="118">
        <v>0</v>
      </c>
      <c r="O29" s="118">
        <v>5</v>
      </c>
    </row>
    <row r="30" spans="1:15" s="118" customFormat="1" ht="20.100000000000001" customHeight="1">
      <c r="A30" s="75" t="s">
        <v>32</v>
      </c>
      <c r="B30" s="118">
        <v>2251</v>
      </c>
      <c r="C30" s="118">
        <v>2554</v>
      </c>
      <c r="D30" s="118">
        <v>1192</v>
      </c>
      <c r="E30" s="118">
        <v>1137</v>
      </c>
      <c r="F30" s="118">
        <v>135</v>
      </c>
      <c r="G30" s="118">
        <v>32</v>
      </c>
      <c r="H30" s="118">
        <v>31</v>
      </c>
      <c r="I30" s="118">
        <v>442</v>
      </c>
      <c r="J30" s="118">
        <v>632</v>
      </c>
      <c r="K30" s="118">
        <v>50</v>
      </c>
      <c r="L30" s="118">
        <v>18</v>
      </c>
      <c r="M30" s="118">
        <v>46</v>
      </c>
      <c r="N30" s="118">
        <v>8</v>
      </c>
      <c r="O30" s="118">
        <v>23</v>
      </c>
    </row>
    <row r="31" spans="1:15" s="118" customFormat="1" ht="20.100000000000001" customHeight="1">
      <c r="A31" s="75" t="s">
        <v>33</v>
      </c>
      <c r="B31" s="118">
        <v>443</v>
      </c>
      <c r="C31" s="118">
        <v>733</v>
      </c>
      <c r="D31" s="118">
        <v>47</v>
      </c>
      <c r="E31" s="118">
        <v>71</v>
      </c>
      <c r="F31" s="118">
        <v>40</v>
      </c>
      <c r="G31" s="118">
        <v>85</v>
      </c>
      <c r="H31" s="118">
        <v>126</v>
      </c>
      <c r="I31" s="118">
        <v>32</v>
      </c>
      <c r="J31" s="118">
        <v>8</v>
      </c>
      <c r="K31" s="118">
        <v>43</v>
      </c>
      <c r="L31" s="118">
        <v>7</v>
      </c>
      <c r="M31" s="118">
        <v>11</v>
      </c>
      <c r="N31" s="118">
        <v>28</v>
      </c>
      <c r="O31" s="118">
        <v>41</v>
      </c>
    </row>
    <row r="32" spans="1:15" s="118" customFormat="1" ht="20.100000000000001" customHeight="1">
      <c r="A32" s="75" t="s">
        <v>34</v>
      </c>
      <c r="B32" s="118">
        <v>0</v>
      </c>
      <c r="C32" s="118">
        <v>5</v>
      </c>
      <c r="D32" s="118">
        <v>0</v>
      </c>
      <c r="E32" s="118">
        <v>0</v>
      </c>
      <c r="F32" s="118">
        <v>0</v>
      </c>
      <c r="G32" s="118">
        <v>0</v>
      </c>
      <c r="H32" s="118">
        <v>0</v>
      </c>
      <c r="I32" s="118">
        <v>0</v>
      </c>
      <c r="J32" s="118">
        <v>0</v>
      </c>
      <c r="K32" s="118">
        <v>0</v>
      </c>
      <c r="L32" s="118">
        <v>0</v>
      </c>
      <c r="M32" s="118">
        <v>0</v>
      </c>
      <c r="N32" s="118">
        <v>0</v>
      </c>
      <c r="O32" s="118">
        <v>0</v>
      </c>
    </row>
    <row r="33" spans="1:15" s="118" customFormat="1" ht="20.100000000000001" customHeight="1">
      <c r="A33" s="75" t="s">
        <v>35</v>
      </c>
      <c r="B33" s="118">
        <v>0</v>
      </c>
      <c r="C33" s="118">
        <v>0</v>
      </c>
      <c r="D33" s="118">
        <v>0</v>
      </c>
      <c r="E33" s="118">
        <v>0</v>
      </c>
      <c r="F33" s="118">
        <v>0</v>
      </c>
      <c r="G33" s="118">
        <v>0</v>
      </c>
      <c r="H33" s="118">
        <v>0</v>
      </c>
      <c r="I33" s="118">
        <v>0</v>
      </c>
      <c r="J33" s="118">
        <v>0</v>
      </c>
      <c r="K33" s="118">
        <v>0</v>
      </c>
      <c r="L33" s="118">
        <v>0</v>
      </c>
      <c r="M33" s="118">
        <v>0</v>
      </c>
      <c r="N33" s="118">
        <v>0</v>
      </c>
      <c r="O33" s="118">
        <v>0</v>
      </c>
    </row>
    <row r="34" spans="1:15" s="118" customFormat="1" ht="20.100000000000001" customHeight="1">
      <c r="A34" s="75" t="s">
        <v>36</v>
      </c>
      <c r="B34" s="118">
        <v>134640</v>
      </c>
      <c r="C34" s="118">
        <v>154717</v>
      </c>
      <c r="D34" s="118">
        <v>26866</v>
      </c>
      <c r="E34" s="118">
        <v>28555</v>
      </c>
      <c r="F34" s="118">
        <v>24704</v>
      </c>
      <c r="G34" s="118">
        <v>18926</v>
      </c>
      <c r="H34" s="118">
        <v>30359</v>
      </c>
      <c r="I34" s="118">
        <v>15998</v>
      </c>
      <c r="J34" s="118">
        <v>10876</v>
      </c>
      <c r="K34" s="118">
        <v>28795</v>
      </c>
      <c r="L34" s="118">
        <v>6357</v>
      </c>
      <c r="M34" s="118">
        <v>7200</v>
      </c>
      <c r="N34" s="118">
        <v>3917</v>
      </c>
      <c r="O34" s="118">
        <v>7657</v>
      </c>
    </row>
    <row r="35" spans="1:15" s="118" customFormat="1" ht="20.100000000000001" customHeight="1">
      <c r="A35" s="75" t="s">
        <v>37</v>
      </c>
      <c r="B35" s="118">
        <v>188</v>
      </c>
      <c r="C35" s="118">
        <v>61</v>
      </c>
      <c r="D35" s="118">
        <v>16</v>
      </c>
      <c r="E35" s="118">
        <v>8</v>
      </c>
      <c r="F35" s="118">
        <v>14</v>
      </c>
      <c r="G35" s="118">
        <v>5</v>
      </c>
      <c r="H35" s="118">
        <v>1</v>
      </c>
      <c r="I35" s="118">
        <v>7</v>
      </c>
      <c r="J35" s="118">
        <v>1</v>
      </c>
      <c r="K35" s="118">
        <v>3</v>
      </c>
      <c r="L35" s="118">
        <v>0</v>
      </c>
      <c r="M35" s="118">
        <v>9</v>
      </c>
      <c r="N35" s="118">
        <v>0</v>
      </c>
      <c r="O35" s="118">
        <v>2</v>
      </c>
    </row>
    <row r="36" spans="1:15" s="124" customFormat="1" ht="20.100000000000001" customHeight="1">
      <c r="A36" s="71" t="s">
        <v>38</v>
      </c>
      <c r="B36" s="124">
        <v>677</v>
      </c>
      <c r="C36" s="124">
        <v>391</v>
      </c>
      <c r="D36" s="124">
        <v>140</v>
      </c>
      <c r="E36" s="124">
        <v>32</v>
      </c>
      <c r="F36" s="124">
        <v>232</v>
      </c>
      <c r="G36" s="124">
        <v>51</v>
      </c>
      <c r="H36" s="124">
        <v>21</v>
      </c>
      <c r="I36" s="124">
        <v>50</v>
      </c>
      <c r="J36" s="124">
        <v>16</v>
      </c>
      <c r="K36" s="124">
        <v>71</v>
      </c>
      <c r="L36" s="124">
        <v>73</v>
      </c>
      <c r="M36" s="124">
        <v>17</v>
      </c>
      <c r="N36" s="124">
        <v>4</v>
      </c>
      <c r="O36" s="124">
        <v>26</v>
      </c>
    </row>
    <row r="37" spans="1:15" s="118" customFormat="1" ht="20.100000000000001" customHeight="1">
      <c r="A37" s="75" t="s">
        <v>39</v>
      </c>
      <c r="B37" s="118">
        <v>6</v>
      </c>
      <c r="C37" s="118">
        <v>16</v>
      </c>
      <c r="D37" s="118">
        <v>3</v>
      </c>
      <c r="E37" s="118">
        <v>0</v>
      </c>
      <c r="F37" s="118">
        <v>1</v>
      </c>
      <c r="G37" s="118">
        <v>1</v>
      </c>
      <c r="H37" s="118">
        <v>0</v>
      </c>
      <c r="I37" s="118">
        <v>4</v>
      </c>
      <c r="J37" s="118">
        <v>0</v>
      </c>
      <c r="K37" s="118">
        <v>1</v>
      </c>
      <c r="L37" s="118">
        <v>0</v>
      </c>
      <c r="M37" s="118">
        <v>0</v>
      </c>
      <c r="N37" s="118">
        <v>0</v>
      </c>
      <c r="O37" s="118">
        <v>0</v>
      </c>
    </row>
    <row r="38" spans="1:15" s="118" customFormat="1" ht="20.100000000000001" customHeight="1">
      <c r="A38" s="75" t="s">
        <v>40</v>
      </c>
      <c r="B38" s="118">
        <v>3</v>
      </c>
      <c r="C38" s="118">
        <v>1</v>
      </c>
      <c r="D38" s="118">
        <v>0</v>
      </c>
      <c r="E38" s="118">
        <v>0</v>
      </c>
      <c r="F38" s="118">
        <v>0</v>
      </c>
      <c r="G38" s="118">
        <v>0</v>
      </c>
      <c r="H38" s="118">
        <v>0</v>
      </c>
      <c r="I38" s="118">
        <v>0</v>
      </c>
      <c r="J38" s="118">
        <v>0</v>
      </c>
      <c r="K38" s="118">
        <v>0</v>
      </c>
      <c r="L38" s="118">
        <v>0</v>
      </c>
      <c r="M38" s="118">
        <v>1</v>
      </c>
      <c r="N38" s="118">
        <v>0</v>
      </c>
      <c r="O38" s="118">
        <v>0</v>
      </c>
    </row>
    <row r="39" spans="1:15" s="118" customFormat="1" ht="20.100000000000001" customHeight="1">
      <c r="A39" s="75" t="s">
        <v>41</v>
      </c>
      <c r="B39" s="118">
        <v>273</v>
      </c>
      <c r="C39" s="118">
        <v>125</v>
      </c>
      <c r="D39" s="118">
        <v>16</v>
      </c>
      <c r="E39" s="118">
        <v>19</v>
      </c>
      <c r="F39" s="118">
        <v>220</v>
      </c>
      <c r="G39" s="118">
        <v>35</v>
      </c>
      <c r="H39" s="118">
        <v>13</v>
      </c>
      <c r="I39" s="118">
        <v>30</v>
      </c>
      <c r="J39" s="118">
        <v>5</v>
      </c>
      <c r="K39" s="118">
        <v>8</v>
      </c>
      <c r="L39" s="118">
        <v>2</v>
      </c>
      <c r="M39" s="118">
        <v>7</v>
      </c>
      <c r="N39" s="118">
        <v>0</v>
      </c>
      <c r="O39" s="118">
        <v>2</v>
      </c>
    </row>
    <row r="40" spans="1:15" s="118" customFormat="1" ht="20.100000000000001" customHeight="1">
      <c r="A40" s="75" t="s">
        <v>42</v>
      </c>
      <c r="B40" s="118">
        <v>11</v>
      </c>
      <c r="C40" s="118">
        <v>35</v>
      </c>
      <c r="D40" s="118">
        <v>2</v>
      </c>
      <c r="E40" s="118">
        <v>2</v>
      </c>
      <c r="F40" s="118">
        <v>4</v>
      </c>
      <c r="G40" s="118">
        <v>6</v>
      </c>
      <c r="H40" s="118">
        <v>0</v>
      </c>
      <c r="I40" s="118">
        <v>2</v>
      </c>
      <c r="J40" s="118">
        <v>1</v>
      </c>
      <c r="K40" s="118">
        <v>2</v>
      </c>
      <c r="L40" s="118">
        <v>0</v>
      </c>
      <c r="M40" s="118">
        <v>0</v>
      </c>
      <c r="N40" s="118">
        <v>0</v>
      </c>
      <c r="O40" s="118">
        <v>8</v>
      </c>
    </row>
    <row r="41" spans="1:15" s="118" customFormat="1" ht="20.100000000000001" customHeight="1">
      <c r="A41" s="75" t="s">
        <v>43</v>
      </c>
      <c r="B41" s="118">
        <v>33</v>
      </c>
      <c r="C41" s="118">
        <v>40</v>
      </c>
      <c r="D41" s="118">
        <v>7</v>
      </c>
      <c r="E41" s="118">
        <v>0</v>
      </c>
      <c r="F41" s="118">
        <v>1</v>
      </c>
      <c r="G41" s="118">
        <v>1</v>
      </c>
      <c r="H41" s="118">
        <v>7</v>
      </c>
      <c r="I41" s="118">
        <v>4</v>
      </c>
      <c r="J41" s="118">
        <v>7</v>
      </c>
      <c r="K41" s="118">
        <v>0</v>
      </c>
      <c r="L41" s="118">
        <v>4</v>
      </c>
      <c r="M41" s="118">
        <v>4</v>
      </c>
      <c r="N41" s="118">
        <v>2</v>
      </c>
      <c r="O41" s="118">
        <v>10</v>
      </c>
    </row>
    <row r="42" spans="1:15" s="118" customFormat="1" ht="20.100000000000001" customHeight="1">
      <c r="A42" s="75" t="s">
        <v>44</v>
      </c>
      <c r="B42" s="118">
        <v>351</v>
      </c>
      <c r="C42" s="118">
        <v>174</v>
      </c>
      <c r="D42" s="118">
        <v>112</v>
      </c>
      <c r="E42" s="118">
        <v>11</v>
      </c>
      <c r="F42" s="118">
        <v>6</v>
      </c>
      <c r="G42" s="118">
        <v>8</v>
      </c>
      <c r="H42" s="118">
        <v>1</v>
      </c>
      <c r="I42" s="118">
        <v>10</v>
      </c>
      <c r="J42" s="118">
        <v>3</v>
      </c>
      <c r="K42" s="118">
        <v>60</v>
      </c>
      <c r="L42" s="118">
        <v>67</v>
      </c>
      <c r="M42" s="118">
        <v>5</v>
      </c>
      <c r="N42" s="118">
        <v>2</v>
      </c>
      <c r="O42" s="118">
        <v>6</v>
      </c>
    </row>
    <row r="43" spans="1:15" s="118" customFormat="1" ht="20.100000000000001" customHeight="1">
      <c r="A43" s="71" t="s">
        <v>45</v>
      </c>
      <c r="B43" s="124">
        <v>6197</v>
      </c>
      <c r="C43" s="124">
        <v>6953</v>
      </c>
      <c r="D43" s="124">
        <v>1204</v>
      </c>
      <c r="E43" s="124">
        <v>971</v>
      </c>
      <c r="F43" s="124">
        <v>1052</v>
      </c>
      <c r="G43" s="124">
        <v>1072</v>
      </c>
      <c r="H43" s="124">
        <v>1104</v>
      </c>
      <c r="I43" s="124">
        <v>930</v>
      </c>
      <c r="J43" s="124">
        <v>400</v>
      </c>
      <c r="K43" s="124">
        <v>561</v>
      </c>
      <c r="L43" s="124">
        <v>458</v>
      </c>
      <c r="M43" s="124">
        <v>447</v>
      </c>
      <c r="N43" s="124">
        <v>142</v>
      </c>
      <c r="O43" s="124">
        <v>308</v>
      </c>
    </row>
    <row r="44" spans="1:15" s="118" customFormat="1" ht="20.100000000000001" customHeight="1">
      <c r="A44" s="75" t="s">
        <v>46</v>
      </c>
      <c r="B44" s="118">
        <v>1236</v>
      </c>
      <c r="C44" s="118">
        <v>1363</v>
      </c>
      <c r="D44" s="118">
        <v>130</v>
      </c>
      <c r="E44" s="118">
        <v>129</v>
      </c>
      <c r="F44" s="118">
        <v>223</v>
      </c>
      <c r="G44" s="118">
        <v>136</v>
      </c>
      <c r="H44" s="118">
        <v>177</v>
      </c>
      <c r="I44" s="118">
        <v>111</v>
      </c>
      <c r="J44" s="118">
        <v>41</v>
      </c>
      <c r="K44" s="118">
        <v>133</v>
      </c>
      <c r="L44" s="118">
        <v>206</v>
      </c>
      <c r="M44" s="118">
        <v>85</v>
      </c>
      <c r="N44" s="118">
        <v>15</v>
      </c>
      <c r="O44" s="118">
        <v>39</v>
      </c>
    </row>
    <row r="45" spans="1:15" s="118" customFormat="1" ht="20.100000000000001" customHeight="1">
      <c r="A45" s="75" t="s">
        <v>47</v>
      </c>
      <c r="B45" s="118">
        <v>55</v>
      </c>
      <c r="C45" s="118">
        <v>74</v>
      </c>
      <c r="D45" s="118">
        <v>11</v>
      </c>
      <c r="E45" s="118">
        <v>15</v>
      </c>
      <c r="F45" s="118">
        <v>9</v>
      </c>
      <c r="G45" s="118">
        <v>5</v>
      </c>
      <c r="H45" s="118">
        <v>7</v>
      </c>
      <c r="I45" s="118">
        <v>8</v>
      </c>
      <c r="J45" s="118">
        <v>3</v>
      </c>
      <c r="K45" s="118">
        <v>5</v>
      </c>
      <c r="L45" s="118">
        <v>1</v>
      </c>
      <c r="M45" s="118">
        <v>1</v>
      </c>
      <c r="N45" s="118">
        <v>2</v>
      </c>
      <c r="O45" s="118">
        <v>2</v>
      </c>
    </row>
    <row r="46" spans="1:15" s="118" customFormat="1" ht="20.100000000000001" customHeight="1">
      <c r="A46" s="75" t="s">
        <v>48</v>
      </c>
      <c r="B46" s="118">
        <v>56</v>
      </c>
      <c r="C46" s="118">
        <v>103</v>
      </c>
      <c r="D46" s="118">
        <v>14</v>
      </c>
      <c r="E46" s="118">
        <v>18</v>
      </c>
      <c r="F46" s="118">
        <v>5</v>
      </c>
      <c r="G46" s="118">
        <v>15</v>
      </c>
      <c r="H46" s="118">
        <v>8</v>
      </c>
      <c r="I46" s="118">
        <v>4</v>
      </c>
      <c r="J46" s="118">
        <v>15</v>
      </c>
      <c r="K46" s="118">
        <v>11</v>
      </c>
      <c r="L46" s="118">
        <v>4</v>
      </c>
      <c r="M46" s="118">
        <v>1</v>
      </c>
      <c r="N46" s="118">
        <v>2</v>
      </c>
      <c r="O46" s="118">
        <v>3</v>
      </c>
    </row>
    <row r="47" spans="1:15" s="118" customFormat="1" ht="20.100000000000001" customHeight="1">
      <c r="A47" s="75" t="s">
        <v>49</v>
      </c>
      <c r="B47" s="118">
        <v>52</v>
      </c>
      <c r="C47" s="118">
        <v>71</v>
      </c>
      <c r="D47" s="118">
        <v>19</v>
      </c>
      <c r="E47" s="118">
        <v>22</v>
      </c>
      <c r="F47" s="118">
        <v>12</v>
      </c>
      <c r="G47" s="118">
        <v>10</v>
      </c>
      <c r="H47" s="118">
        <v>2</v>
      </c>
      <c r="I47" s="118">
        <v>12</v>
      </c>
      <c r="J47" s="118">
        <v>0</v>
      </c>
      <c r="K47" s="118">
        <v>0</v>
      </c>
      <c r="L47" s="118">
        <v>1</v>
      </c>
      <c r="M47" s="118">
        <v>4</v>
      </c>
      <c r="N47" s="118">
        <v>5</v>
      </c>
      <c r="O47" s="118">
        <v>1</v>
      </c>
    </row>
    <row r="48" spans="1:15" s="118" customFormat="1" ht="20.100000000000001" customHeight="1">
      <c r="A48" s="75" t="s">
        <v>50</v>
      </c>
      <c r="B48" s="118">
        <v>674</v>
      </c>
      <c r="C48" s="118">
        <v>1197</v>
      </c>
      <c r="D48" s="118">
        <v>132</v>
      </c>
      <c r="E48" s="118">
        <v>126</v>
      </c>
      <c r="F48" s="118">
        <v>164</v>
      </c>
      <c r="G48" s="118">
        <v>328</v>
      </c>
      <c r="H48" s="118">
        <v>92</v>
      </c>
      <c r="I48" s="118">
        <v>145</v>
      </c>
      <c r="J48" s="118">
        <v>43</v>
      </c>
      <c r="K48" s="118">
        <v>95</v>
      </c>
      <c r="L48" s="118">
        <v>24</v>
      </c>
      <c r="M48" s="118">
        <v>35</v>
      </c>
      <c r="N48" s="118">
        <v>16</v>
      </c>
      <c r="O48" s="118">
        <v>46</v>
      </c>
    </row>
    <row r="49" spans="1:15" s="118" customFormat="1" ht="20.100000000000001" customHeight="1">
      <c r="A49" s="75" t="s">
        <v>51</v>
      </c>
      <c r="B49" s="118">
        <v>42</v>
      </c>
      <c r="C49" s="118">
        <v>54</v>
      </c>
      <c r="D49" s="118">
        <v>16</v>
      </c>
      <c r="E49" s="118">
        <v>6</v>
      </c>
      <c r="F49" s="118">
        <v>3</v>
      </c>
      <c r="G49" s="118">
        <v>6</v>
      </c>
      <c r="H49" s="118">
        <v>12</v>
      </c>
      <c r="I49" s="118">
        <v>18</v>
      </c>
      <c r="J49" s="118">
        <v>0</v>
      </c>
      <c r="K49" s="118">
        <v>5</v>
      </c>
      <c r="L49" s="118">
        <v>1</v>
      </c>
      <c r="M49" s="118">
        <v>6</v>
      </c>
      <c r="N49" s="118">
        <v>0</v>
      </c>
      <c r="O49" s="118">
        <v>2</v>
      </c>
    </row>
    <row r="50" spans="1:15" s="118" customFormat="1" ht="20.100000000000001" customHeight="1">
      <c r="A50" s="75" t="s">
        <v>52</v>
      </c>
      <c r="B50" s="118">
        <v>736</v>
      </c>
      <c r="C50" s="118">
        <v>852</v>
      </c>
      <c r="D50" s="118">
        <v>76</v>
      </c>
      <c r="E50" s="118">
        <v>75</v>
      </c>
      <c r="F50" s="118">
        <v>154</v>
      </c>
      <c r="G50" s="118">
        <v>74</v>
      </c>
      <c r="H50" s="118">
        <v>131</v>
      </c>
      <c r="I50" s="118">
        <v>270</v>
      </c>
      <c r="J50" s="118">
        <v>58</v>
      </c>
      <c r="K50" s="118">
        <v>57</v>
      </c>
      <c r="L50" s="118">
        <v>32</v>
      </c>
      <c r="M50" s="118">
        <v>21</v>
      </c>
      <c r="N50" s="118">
        <v>36</v>
      </c>
      <c r="O50" s="118">
        <v>43</v>
      </c>
    </row>
    <row r="51" spans="1:15" s="118" customFormat="1" ht="20.100000000000001" customHeight="1">
      <c r="A51" s="75" t="s">
        <v>53</v>
      </c>
      <c r="B51" s="118">
        <v>34</v>
      </c>
      <c r="C51" s="118">
        <v>22</v>
      </c>
      <c r="D51" s="118">
        <v>6</v>
      </c>
      <c r="E51" s="118">
        <v>1</v>
      </c>
      <c r="F51" s="118">
        <v>1</v>
      </c>
      <c r="G51" s="118">
        <v>8</v>
      </c>
      <c r="H51" s="118">
        <v>2</v>
      </c>
      <c r="I51" s="118">
        <v>1</v>
      </c>
      <c r="J51" s="118">
        <v>16</v>
      </c>
      <c r="K51" s="118">
        <v>1</v>
      </c>
      <c r="L51" s="118">
        <v>1</v>
      </c>
      <c r="M51" s="118">
        <v>0</v>
      </c>
      <c r="N51" s="118">
        <v>1</v>
      </c>
      <c r="O51" s="118">
        <v>0</v>
      </c>
    </row>
    <row r="52" spans="1:15" s="118" customFormat="1" ht="20.100000000000001" customHeight="1">
      <c r="A52" s="75" t="s">
        <v>54</v>
      </c>
      <c r="B52" s="118">
        <v>204</v>
      </c>
      <c r="C52" s="118">
        <v>228</v>
      </c>
      <c r="D52" s="118">
        <v>43</v>
      </c>
      <c r="E52" s="118">
        <v>55</v>
      </c>
      <c r="F52" s="118">
        <v>22</v>
      </c>
      <c r="G52" s="118">
        <v>46</v>
      </c>
      <c r="H52" s="118">
        <v>23</v>
      </c>
      <c r="I52" s="118">
        <v>23</v>
      </c>
      <c r="J52" s="118">
        <v>20</v>
      </c>
      <c r="K52" s="118">
        <v>15</v>
      </c>
      <c r="L52" s="118">
        <v>17</v>
      </c>
      <c r="M52" s="118">
        <v>17</v>
      </c>
      <c r="N52" s="118">
        <v>10</v>
      </c>
      <c r="O52" s="118">
        <v>8</v>
      </c>
    </row>
    <row r="53" spans="1:15" s="118" customFormat="1" ht="20.100000000000001" customHeight="1">
      <c r="A53" s="75" t="s">
        <v>55</v>
      </c>
      <c r="B53" s="118">
        <v>4</v>
      </c>
      <c r="C53" s="118">
        <v>13</v>
      </c>
      <c r="D53" s="118">
        <v>2</v>
      </c>
      <c r="E53" s="118">
        <v>0</v>
      </c>
      <c r="F53" s="118">
        <v>0</v>
      </c>
      <c r="G53" s="118">
        <v>1</v>
      </c>
      <c r="H53" s="118">
        <v>0</v>
      </c>
      <c r="I53" s="118">
        <v>1</v>
      </c>
      <c r="J53" s="118">
        <v>1</v>
      </c>
      <c r="K53" s="118">
        <v>0</v>
      </c>
      <c r="L53" s="118">
        <v>0</v>
      </c>
      <c r="M53" s="118">
        <v>1</v>
      </c>
      <c r="N53" s="118">
        <v>0</v>
      </c>
      <c r="O53" s="118">
        <v>0</v>
      </c>
    </row>
    <row r="54" spans="1:15" s="118" customFormat="1" ht="20.100000000000001" customHeight="1">
      <c r="A54" s="75" t="s">
        <v>56</v>
      </c>
      <c r="B54" s="118">
        <v>790</v>
      </c>
      <c r="C54" s="118">
        <v>654</v>
      </c>
      <c r="D54" s="118">
        <v>101</v>
      </c>
      <c r="E54" s="118">
        <v>63</v>
      </c>
      <c r="F54" s="118">
        <v>101</v>
      </c>
      <c r="G54" s="118">
        <v>142</v>
      </c>
      <c r="H54" s="118">
        <v>75</v>
      </c>
      <c r="I54" s="118">
        <v>101</v>
      </c>
      <c r="J54" s="118">
        <v>53</v>
      </c>
      <c r="K54" s="118">
        <v>40</v>
      </c>
      <c r="L54" s="118">
        <v>16</v>
      </c>
      <c r="M54" s="118">
        <v>54</v>
      </c>
      <c r="N54" s="118">
        <v>27</v>
      </c>
      <c r="O54" s="118">
        <v>32</v>
      </c>
    </row>
    <row r="55" spans="1:15" s="118" customFormat="1" ht="20.100000000000001" customHeight="1">
      <c r="A55" s="75" t="s">
        <v>57</v>
      </c>
      <c r="B55" s="118">
        <v>197</v>
      </c>
      <c r="C55" s="118">
        <v>181</v>
      </c>
      <c r="D55" s="118">
        <v>41</v>
      </c>
      <c r="E55" s="118">
        <v>20</v>
      </c>
      <c r="F55" s="118">
        <v>79</v>
      </c>
      <c r="G55" s="118">
        <v>99</v>
      </c>
      <c r="H55" s="118">
        <v>10</v>
      </c>
      <c r="I55" s="118">
        <v>10</v>
      </c>
      <c r="J55" s="118">
        <v>17</v>
      </c>
      <c r="K55" s="118">
        <v>1</v>
      </c>
      <c r="L55" s="118">
        <v>5</v>
      </c>
      <c r="M55" s="118">
        <v>11</v>
      </c>
      <c r="N55" s="118">
        <v>3</v>
      </c>
      <c r="O55" s="118">
        <v>7</v>
      </c>
    </row>
    <row r="56" spans="1:15" s="118" customFormat="1" ht="20.100000000000001" customHeight="1">
      <c r="A56" s="75" t="s">
        <v>58</v>
      </c>
      <c r="B56" s="118">
        <v>1054</v>
      </c>
      <c r="C56" s="118">
        <v>879</v>
      </c>
      <c r="D56" s="118">
        <v>492</v>
      </c>
      <c r="E56" s="118">
        <v>135</v>
      </c>
      <c r="F56" s="118">
        <v>150</v>
      </c>
      <c r="G56" s="118">
        <v>58</v>
      </c>
      <c r="H56" s="118">
        <v>177</v>
      </c>
      <c r="I56" s="118">
        <v>118</v>
      </c>
      <c r="J56" s="118">
        <v>44</v>
      </c>
      <c r="K56" s="118">
        <v>91</v>
      </c>
      <c r="L56" s="118">
        <v>31</v>
      </c>
      <c r="M56" s="118">
        <v>51</v>
      </c>
      <c r="N56" s="118">
        <v>8</v>
      </c>
      <c r="O56" s="118">
        <v>51</v>
      </c>
    </row>
    <row r="57" spans="1:15" s="118" customFormat="1" ht="20.100000000000001" customHeight="1">
      <c r="A57" s="75" t="s">
        <v>59</v>
      </c>
      <c r="B57" s="118">
        <v>84</v>
      </c>
      <c r="C57" s="118">
        <v>110</v>
      </c>
      <c r="D57" s="118">
        <v>31</v>
      </c>
      <c r="E57" s="118">
        <v>20</v>
      </c>
      <c r="F57" s="118">
        <v>15</v>
      </c>
      <c r="G57" s="118">
        <v>16</v>
      </c>
      <c r="H57" s="118">
        <v>10</v>
      </c>
      <c r="I57" s="118">
        <v>2</v>
      </c>
      <c r="J57" s="118">
        <v>5</v>
      </c>
      <c r="K57" s="118">
        <v>13</v>
      </c>
      <c r="L57" s="118">
        <v>4</v>
      </c>
      <c r="M57" s="118">
        <v>12</v>
      </c>
      <c r="N57" s="118">
        <v>4</v>
      </c>
      <c r="O57" s="118">
        <v>7</v>
      </c>
    </row>
    <row r="58" spans="1:15" s="118" customFormat="1" ht="20.100000000000001" customHeight="1">
      <c r="A58" s="75" t="s">
        <v>60</v>
      </c>
      <c r="B58" s="118">
        <v>49</v>
      </c>
      <c r="C58" s="118">
        <v>69</v>
      </c>
      <c r="D58" s="118">
        <v>5</v>
      </c>
      <c r="E58" s="118">
        <v>17</v>
      </c>
      <c r="F58" s="118">
        <v>8</v>
      </c>
      <c r="G58" s="118">
        <v>9</v>
      </c>
      <c r="H58" s="118">
        <v>8</v>
      </c>
      <c r="I58" s="118">
        <v>4</v>
      </c>
      <c r="J58" s="118">
        <v>6</v>
      </c>
      <c r="K58" s="118">
        <v>7</v>
      </c>
      <c r="L58" s="118">
        <v>0</v>
      </c>
      <c r="M58" s="118">
        <v>11</v>
      </c>
      <c r="N58" s="118">
        <v>1</v>
      </c>
      <c r="O58" s="118">
        <v>1</v>
      </c>
    </row>
    <row r="59" spans="1:15" s="124" customFormat="1" ht="20.100000000000001" customHeight="1">
      <c r="A59" s="75" t="s">
        <v>61</v>
      </c>
      <c r="B59" s="118">
        <v>79</v>
      </c>
      <c r="C59" s="118">
        <v>188</v>
      </c>
      <c r="D59" s="118">
        <v>13</v>
      </c>
      <c r="E59" s="118">
        <v>19</v>
      </c>
      <c r="F59" s="118">
        <v>14</v>
      </c>
      <c r="G59" s="118">
        <v>13</v>
      </c>
      <c r="H59" s="118">
        <v>8</v>
      </c>
      <c r="I59" s="118">
        <v>12</v>
      </c>
      <c r="J59" s="118">
        <v>9</v>
      </c>
      <c r="K59" s="118">
        <v>15</v>
      </c>
      <c r="L59" s="118">
        <v>0</v>
      </c>
      <c r="M59" s="118">
        <v>5</v>
      </c>
      <c r="N59" s="118">
        <v>2</v>
      </c>
      <c r="O59" s="118">
        <v>38</v>
      </c>
    </row>
    <row r="60" spans="1:15" s="124" customFormat="1" ht="20.100000000000001" customHeight="1">
      <c r="A60" s="75" t="s">
        <v>62</v>
      </c>
      <c r="B60" s="118">
        <v>30</v>
      </c>
      <c r="C60" s="118">
        <v>15</v>
      </c>
      <c r="D60" s="118">
        <v>1</v>
      </c>
      <c r="E60" s="118">
        <v>4</v>
      </c>
      <c r="F60" s="118">
        <v>6</v>
      </c>
      <c r="G60" s="118">
        <v>2</v>
      </c>
      <c r="H60" s="118">
        <v>2</v>
      </c>
      <c r="I60" s="118">
        <v>1</v>
      </c>
      <c r="J60" s="118">
        <v>3</v>
      </c>
      <c r="K60" s="118">
        <v>0</v>
      </c>
      <c r="L60" s="118">
        <v>12</v>
      </c>
      <c r="M60" s="118">
        <v>0</v>
      </c>
      <c r="N60" s="118">
        <v>0</v>
      </c>
      <c r="O60" s="118">
        <v>0</v>
      </c>
    </row>
    <row r="61" spans="1:15" s="124" customFormat="1" ht="20.100000000000001" customHeight="1">
      <c r="A61" s="75" t="s">
        <v>63</v>
      </c>
      <c r="B61" s="118">
        <v>89</v>
      </c>
      <c r="C61" s="118">
        <v>126</v>
      </c>
      <c r="D61" s="118">
        <v>1</v>
      </c>
      <c r="E61" s="118">
        <v>2</v>
      </c>
      <c r="F61" s="118">
        <v>8</v>
      </c>
      <c r="G61" s="118">
        <v>0</v>
      </c>
      <c r="H61" s="118">
        <v>1</v>
      </c>
      <c r="I61" s="118">
        <v>11</v>
      </c>
      <c r="J61" s="118">
        <v>2</v>
      </c>
      <c r="K61" s="118">
        <v>9</v>
      </c>
      <c r="L61" s="118">
        <v>72</v>
      </c>
      <c r="M61" s="118">
        <v>81</v>
      </c>
      <c r="N61" s="118">
        <v>0</v>
      </c>
      <c r="O61" s="118">
        <v>2</v>
      </c>
    </row>
    <row r="62" spans="1:15" s="118" customFormat="1" ht="20.100000000000001" customHeight="1">
      <c r="A62" s="75" t="s">
        <v>64</v>
      </c>
      <c r="B62" s="118">
        <v>225</v>
      </c>
      <c r="C62" s="118">
        <v>183</v>
      </c>
      <c r="D62" s="118">
        <v>26</v>
      </c>
      <c r="E62" s="118">
        <v>49</v>
      </c>
      <c r="F62" s="118">
        <v>48</v>
      </c>
      <c r="G62" s="118">
        <v>58</v>
      </c>
      <c r="H62" s="118">
        <v>92</v>
      </c>
      <c r="I62" s="118">
        <v>22</v>
      </c>
      <c r="J62" s="118">
        <v>16</v>
      </c>
      <c r="K62" s="118">
        <v>5</v>
      </c>
      <c r="L62" s="118">
        <v>6</v>
      </c>
      <c r="M62" s="118">
        <v>3</v>
      </c>
      <c r="N62" s="118">
        <v>2</v>
      </c>
      <c r="O62" s="118">
        <v>11</v>
      </c>
    </row>
    <row r="63" spans="1:15" s="118" customFormat="1" ht="20.100000000000001" customHeight="1">
      <c r="A63" s="75" t="s">
        <v>65</v>
      </c>
      <c r="B63" s="118">
        <v>282</v>
      </c>
      <c r="C63" s="118">
        <v>273</v>
      </c>
      <c r="D63" s="118">
        <v>33</v>
      </c>
      <c r="E63" s="118">
        <v>49</v>
      </c>
      <c r="F63" s="118">
        <v>19</v>
      </c>
      <c r="G63" s="118">
        <v>32</v>
      </c>
      <c r="H63" s="118">
        <v>153</v>
      </c>
      <c r="I63" s="118">
        <v>35</v>
      </c>
      <c r="J63" s="118">
        <v>25</v>
      </c>
      <c r="K63" s="118">
        <v>19</v>
      </c>
      <c r="L63" s="118">
        <v>5</v>
      </c>
      <c r="M63" s="118">
        <v>21</v>
      </c>
      <c r="N63" s="118">
        <v>6</v>
      </c>
      <c r="O63" s="118">
        <v>10</v>
      </c>
    </row>
    <row r="64" spans="1:15" s="124" customFormat="1" ht="20.100000000000001" customHeight="1">
      <c r="A64" s="75" t="s">
        <v>66</v>
      </c>
      <c r="B64" s="118">
        <v>225</v>
      </c>
      <c r="C64" s="118">
        <v>298</v>
      </c>
      <c r="D64" s="118">
        <v>11</v>
      </c>
      <c r="E64" s="118">
        <v>146</v>
      </c>
      <c r="F64" s="118">
        <v>11</v>
      </c>
      <c r="G64" s="118">
        <v>14</v>
      </c>
      <c r="H64" s="118">
        <v>114</v>
      </c>
      <c r="I64" s="118">
        <v>21</v>
      </c>
      <c r="J64" s="118">
        <v>23</v>
      </c>
      <c r="K64" s="118">
        <v>39</v>
      </c>
      <c r="L64" s="118">
        <v>20</v>
      </c>
      <c r="M64" s="118">
        <v>27</v>
      </c>
      <c r="N64" s="118">
        <v>2</v>
      </c>
      <c r="O64" s="118">
        <v>5</v>
      </c>
    </row>
    <row r="65" spans="1:15" s="118" customFormat="1" ht="20.100000000000001" customHeight="1">
      <c r="A65" s="71" t="s">
        <v>67</v>
      </c>
      <c r="B65" s="124">
        <v>857</v>
      </c>
      <c r="C65" s="124">
        <v>418</v>
      </c>
      <c r="D65" s="124">
        <v>194</v>
      </c>
      <c r="E65" s="124">
        <v>53</v>
      </c>
      <c r="F65" s="124">
        <v>322</v>
      </c>
      <c r="G65" s="124">
        <v>124</v>
      </c>
      <c r="H65" s="124">
        <v>22</v>
      </c>
      <c r="I65" s="124">
        <v>50</v>
      </c>
      <c r="J65" s="124">
        <v>126</v>
      </c>
      <c r="K65" s="124">
        <v>22</v>
      </c>
      <c r="L65" s="124">
        <v>15</v>
      </c>
      <c r="M65" s="124">
        <v>13</v>
      </c>
      <c r="N65" s="124">
        <v>17</v>
      </c>
      <c r="O65" s="124">
        <v>16</v>
      </c>
    </row>
    <row r="66" spans="1:15" s="118" customFormat="1" ht="20.100000000000001" customHeight="1">
      <c r="A66" s="75" t="s">
        <v>68</v>
      </c>
      <c r="B66" s="117">
        <v>713</v>
      </c>
      <c r="C66" s="117">
        <v>302</v>
      </c>
      <c r="D66" s="118">
        <v>173</v>
      </c>
      <c r="E66" s="118">
        <v>47</v>
      </c>
      <c r="F66" s="118">
        <v>307</v>
      </c>
      <c r="G66" s="118">
        <v>94</v>
      </c>
      <c r="H66" s="118">
        <v>12</v>
      </c>
      <c r="I66" s="118">
        <v>24</v>
      </c>
      <c r="J66" s="118">
        <v>115</v>
      </c>
      <c r="K66" s="118">
        <v>11</v>
      </c>
      <c r="L66" s="118">
        <v>13</v>
      </c>
      <c r="M66" s="118">
        <v>8</v>
      </c>
      <c r="N66" s="118">
        <v>3</v>
      </c>
      <c r="O66" s="118">
        <v>12</v>
      </c>
    </row>
    <row r="67" spans="1:15" s="118" customFormat="1" ht="20.100000000000001" customHeight="1">
      <c r="A67" s="75" t="s">
        <v>69</v>
      </c>
      <c r="B67" s="117">
        <v>134</v>
      </c>
      <c r="C67" s="117">
        <v>115</v>
      </c>
      <c r="D67" s="118">
        <v>12</v>
      </c>
      <c r="E67" s="118">
        <v>6</v>
      </c>
      <c r="F67" s="118">
        <v>15</v>
      </c>
      <c r="G67" s="118">
        <v>30</v>
      </c>
      <c r="H67" s="118">
        <v>10</v>
      </c>
      <c r="I67" s="118">
        <v>26</v>
      </c>
      <c r="J67" s="118">
        <v>11</v>
      </c>
      <c r="K67" s="118">
        <v>11</v>
      </c>
      <c r="L67" s="118">
        <v>2</v>
      </c>
      <c r="M67" s="118">
        <v>5</v>
      </c>
      <c r="N67" s="118">
        <v>14</v>
      </c>
      <c r="O67" s="118">
        <v>4</v>
      </c>
    </row>
    <row r="68" spans="1:15" s="118" customFormat="1" ht="20.100000000000001" customHeight="1">
      <c r="A68" s="75" t="s">
        <v>70</v>
      </c>
      <c r="B68" s="117">
        <v>10</v>
      </c>
      <c r="C68" s="117">
        <v>1</v>
      </c>
      <c r="D68" s="118">
        <v>9</v>
      </c>
      <c r="E68" s="118">
        <v>0</v>
      </c>
      <c r="F68" s="118">
        <v>0</v>
      </c>
      <c r="G68" s="118">
        <v>0</v>
      </c>
      <c r="H68" s="118">
        <v>0</v>
      </c>
      <c r="I68" s="118">
        <v>0</v>
      </c>
      <c r="J68" s="118">
        <v>0</v>
      </c>
      <c r="K68" s="118">
        <v>0</v>
      </c>
      <c r="L68" s="118">
        <v>0</v>
      </c>
      <c r="M68" s="118">
        <v>0</v>
      </c>
      <c r="N68" s="118">
        <v>0</v>
      </c>
      <c r="O68" s="118">
        <v>0</v>
      </c>
    </row>
    <row r="69" spans="1:15" s="124" customFormat="1" ht="20.100000000000001" customHeight="1" thickBot="1">
      <c r="A69" s="78" t="s">
        <v>71</v>
      </c>
      <c r="B69" s="134">
        <v>0</v>
      </c>
      <c r="C69" s="134">
        <v>0</v>
      </c>
      <c r="D69" s="134">
        <v>0</v>
      </c>
      <c r="E69" s="134">
        <v>0</v>
      </c>
      <c r="F69" s="134">
        <v>0</v>
      </c>
      <c r="G69" s="134">
        <v>0</v>
      </c>
      <c r="H69" s="134">
        <v>0</v>
      </c>
      <c r="I69" s="134">
        <v>0</v>
      </c>
      <c r="J69" s="134">
        <v>0</v>
      </c>
      <c r="K69" s="134">
        <v>0</v>
      </c>
      <c r="L69" s="134">
        <v>0</v>
      </c>
      <c r="M69" s="134">
        <v>0</v>
      </c>
      <c r="N69" s="134">
        <v>0</v>
      </c>
      <c r="O69" s="134">
        <v>0</v>
      </c>
    </row>
    <row r="70" spans="1:15" s="263" customFormat="1" ht="20.100000000000001" customHeight="1">
      <c r="A70" s="186" t="s">
        <v>425</v>
      </c>
      <c r="E70" s="186"/>
      <c r="F70" s="190"/>
      <c r="G70" s="190"/>
      <c r="H70" s="186"/>
      <c r="I70" s="186"/>
      <c r="J70" s="186"/>
      <c r="K70" s="186"/>
      <c r="L70" s="186"/>
      <c r="N70" s="191"/>
      <c r="O70" s="191" t="s">
        <v>80</v>
      </c>
    </row>
    <row r="71" spans="1:15" s="188" customFormat="1" ht="24.95" customHeight="1">
      <c r="A71" s="256" t="s">
        <v>491</v>
      </c>
      <c r="B71" s="179"/>
      <c r="C71" s="179"/>
      <c r="D71" s="199"/>
      <c r="E71" s="195"/>
      <c r="F71" s="195"/>
      <c r="G71" s="195"/>
      <c r="H71" s="195"/>
      <c r="I71" s="195"/>
      <c r="J71" s="195"/>
      <c r="K71" s="195"/>
      <c r="L71" s="195"/>
      <c r="M71" s="199"/>
      <c r="N71" s="199"/>
      <c r="O71" s="199"/>
    </row>
    <row r="72" spans="1:15" s="188" customFormat="1" ht="24.95" customHeight="1" thickBot="1">
      <c r="A72" s="181" t="s">
        <v>496</v>
      </c>
      <c r="B72" s="416"/>
      <c r="C72" s="416"/>
      <c r="D72" s="218"/>
      <c r="E72" s="218"/>
      <c r="F72" s="218"/>
      <c r="G72" s="218"/>
      <c r="H72" s="218"/>
      <c r="I72" s="218"/>
      <c r="J72" s="218"/>
      <c r="K72" s="218"/>
      <c r="L72" s="218"/>
      <c r="M72" s="198" t="s">
        <v>81</v>
      </c>
      <c r="N72" s="200"/>
      <c r="O72" s="199"/>
    </row>
    <row r="73" spans="1:15" ht="20.100000000000001" customHeight="1">
      <c r="A73" s="1473" t="s">
        <v>1</v>
      </c>
      <c r="B73" s="1496" t="s">
        <v>403</v>
      </c>
      <c r="C73" s="1497"/>
      <c r="D73" s="1497"/>
      <c r="E73" s="1497"/>
      <c r="F73" s="1497"/>
      <c r="G73" s="1497"/>
      <c r="H73" s="1497"/>
      <c r="I73" s="1497"/>
      <c r="J73" s="1497"/>
      <c r="K73" s="1497"/>
      <c r="L73" s="1497"/>
      <c r="M73" s="1497"/>
      <c r="N73" s="99"/>
      <c r="O73" s="417"/>
    </row>
    <row r="74" spans="1:15" ht="20.100000000000001" customHeight="1">
      <c r="A74" s="1474"/>
      <c r="B74" s="173" t="s">
        <v>82</v>
      </c>
      <c r="C74" s="173"/>
      <c r="D74" s="173" t="s">
        <v>83</v>
      </c>
      <c r="E74" s="173"/>
      <c r="F74" s="173" t="s">
        <v>84</v>
      </c>
      <c r="G74" s="173"/>
      <c r="H74" s="173" t="s">
        <v>85</v>
      </c>
      <c r="I74" s="173"/>
      <c r="J74" s="173" t="s">
        <v>86</v>
      </c>
      <c r="K74" s="173"/>
      <c r="L74" s="173" t="s">
        <v>87</v>
      </c>
      <c r="M74" s="166"/>
      <c r="N74" s="106"/>
      <c r="O74" s="75"/>
    </row>
    <row r="75" spans="1:15" ht="20.100000000000001" customHeight="1">
      <c r="A75" s="1475"/>
      <c r="B75" s="60">
        <v>2010</v>
      </c>
      <c r="C75" s="60">
        <v>2011</v>
      </c>
      <c r="D75" s="60">
        <v>2010</v>
      </c>
      <c r="E75" s="60">
        <v>2011</v>
      </c>
      <c r="F75" s="60">
        <v>2010</v>
      </c>
      <c r="G75" s="60">
        <v>2011</v>
      </c>
      <c r="H75" s="60">
        <v>2010</v>
      </c>
      <c r="I75" s="60">
        <v>2011</v>
      </c>
      <c r="J75" s="60">
        <v>2010</v>
      </c>
      <c r="K75" s="60">
        <v>2011</v>
      </c>
      <c r="L75" s="60">
        <v>2010</v>
      </c>
      <c r="M75" s="91">
        <v>2011</v>
      </c>
      <c r="N75" s="174"/>
      <c r="O75" s="174"/>
    </row>
    <row r="76" spans="1:15" ht="20.100000000000001" customHeight="1">
      <c r="A76" s="67" t="s">
        <v>438</v>
      </c>
      <c r="B76" s="68">
        <v>6207</v>
      </c>
      <c r="C76" s="68">
        <v>26973</v>
      </c>
      <c r="D76" s="68">
        <v>8002</v>
      </c>
      <c r="E76" s="68">
        <v>21691</v>
      </c>
      <c r="F76" s="68">
        <v>7176</v>
      </c>
      <c r="G76" s="68">
        <v>19861</v>
      </c>
      <c r="H76" s="68">
        <v>7627</v>
      </c>
      <c r="I76" s="68">
        <v>29895</v>
      </c>
      <c r="J76" s="68">
        <v>8232</v>
      </c>
      <c r="K76" s="68">
        <v>40934</v>
      </c>
      <c r="L76" s="68">
        <v>23167</v>
      </c>
      <c r="M76" s="68">
        <v>72772</v>
      </c>
      <c r="N76" s="213"/>
      <c r="O76" s="418"/>
    </row>
    <row r="77" spans="1:15" s="124" customFormat="1" ht="20.100000000000001" customHeight="1">
      <c r="A77" s="71" t="s">
        <v>10</v>
      </c>
      <c r="B77" s="124">
        <v>1</v>
      </c>
      <c r="C77" s="124">
        <v>23</v>
      </c>
      <c r="D77" s="124">
        <v>0</v>
      </c>
      <c r="E77" s="124">
        <v>37</v>
      </c>
      <c r="F77" s="124">
        <v>1</v>
      </c>
      <c r="G77" s="124">
        <v>5</v>
      </c>
      <c r="H77" s="124">
        <v>132</v>
      </c>
      <c r="I77" s="124">
        <v>51</v>
      </c>
      <c r="J77" s="124">
        <v>3</v>
      </c>
      <c r="K77" s="124">
        <v>29</v>
      </c>
      <c r="L77" s="124">
        <v>76</v>
      </c>
      <c r="M77" s="124">
        <v>27</v>
      </c>
      <c r="N77" s="419"/>
      <c r="O77" s="331"/>
    </row>
    <row r="78" spans="1:15" s="118" customFormat="1" ht="20.100000000000001" customHeight="1">
      <c r="A78" s="75" t="s">
        <v>11</v>
      </c>
      <c r="B78" s="118">
        <v>0</v>
      </c>
      <c r="C78" s="118">
        <v>17</v>
      </c>
      <c r="D78" s="118">
        <v>0</v>
      </c>
      <c r="E78" s="118">
        <v>21</v>
      </c>
      <c r="F78" s="118">
        <v>0</v>
      </c>
      <c r="G78" s="118">
        <v>5</v>
      </c>
      <c r="H78" s="118">
        <v>66</v>
      </c>
      <c r="I78" s="118">
        <v>48</v>
      </c>
      <c r="J78" s="118">
        <v>1</v>
      </c>
      <c r="K78" s="118">
        <v>27</v>
      </c>
      <c r="L78" s="118">
        <v>71</v>
      </c>
      <c r="M78" s="118">
        <v>21</v>
      </c>
      <c r="N78" s="420"/>
      <c r="O78" s="117"/>
    </row>
    <row r="79" spans="1:15" s="118" customFormat="1" ht="20.100000000000001" customHeight="1">
      <c r="A79" s="75" t="s">
        <v>12</v>
      </c>
      <c r="B79" s="118">
        <v>0</v>
      </c>
      <c r="C79" s="118">
        <v>0</v>
      </c>
      <c r="D79" s="118">
        <v>0</v>
      </c>
      <c r="E79" s="118">
        <v>5</v>
      </c>
      <c r="F79" s="118">
        <v>0</v>
      </c>
      <c r="G79" s="118">
        <v>0</v>
      </c>
      <c r="H79" s="118">
        <v>0</v>
      </c>
      <c r="I79" s="118">
        <v>1</v>
      </c>
      <c r="J79" s="118">
        <v>0</v>
      </c>
      <c r="K79" s="118">
        <v>0</v>
      </c>
      <c r="L79" s="118">
        <v>0</v>
      </c>
      <c r="M79" s="118">
        <v>0</v>
      </c>
      <c r="N79" s="420"/>
      <c r="O79" s="117"/>
    </row>
    <row r="80" spans="1:15" s="118" customFormat="1" ht="20.100000000000001" customHeight="1">
      <c r="A80" s="75" t="s">
        <v>13</v>
      </c>
      <c r="B80" s="118">
        <v>0</v>
      </c>
      <c r="C80" s="118">
        <v>0</v>
      </c>
      <c r="D80" s="118">
        <v>0</v>
      </c>
      <c r="E80" s="118">
        <v>0</v>
      </c>
      <c r="F80" s="118">
        <v>0</v>
      </c>
      <c r="G80" s="118">
        <v>0</v>
      </c>
      <c r="H80" s="118">
        <v>0</v>
      </c>
      <c r="I80" s="118">
        <v>0</v>
      </c>
      <c r="J80" s="118">
        <v>0</v>
      </c>
      <c r="K80" s="118">
        <v>0</v>
      </c>
      <c r="L80" s="118">
        <v>0</v>
      </c>
      <c r="M80" s="118">
        <v>0</v>
      </c>
      <c r="N80" s="420"/>
      <c r="O80" s="117"/>
    </row>
    <row r="81" spans="1:15" s="118" customFormat="1" ht="20.100000000000001" customHeight="1">
      <c r="A81" s="75" t="s">
        <v>14</v>
      </c>
      <c r="B81" s="118">
        <v>0</v>
      </c>
      <c r="C81" s="118">
        <v>0</v>
      </c>
      <c r="D81" s="118">
        <v>0</v>
      </c>
      <c r="E81" s="118">
        <v>0</v>
      </c>
      <c r="F81" s="118">
        <v>0</v>
      </c>
      <c r="G81" s="118">
        <v>0</v>
      </c>
      <c r="H81" s="118">
        <v>0</v>
      </c>
      <c r="I81" s="118">
        <v>0</v>
      </c>
      <c r="J81" s="118">
        <v>0</v>
      </c>
      <c r="K81" s="118">
        <v>0</v>
      </c>
      <c r="L81" s="118">
        <v>0</v>
      </c>
      <c r="M81" s="118">
        <v>0</v>
      </c>
      <c r="N81" s="420"/>
      <c r="O81" s="117"/>
    </row>
    <row r="82" spans="1:15" s="118" customFormat="1" ht="20.100000000000001" customHeight="1">
      <c r="A82" s="75" t="s">
        <v>15</v>
      </c>
      <c r="B82" s="118">
        <v>1</v>
      </c>
      <c r="C82" s="118">
        <v>6</v>
      </c>
      <c r="D82" s="118">
        <v>0</v>
      </c>
      <c r="E82" s="118">
        <v>11</v>
      </c>
      <c r="F82" s="118">
        <v>1</v>
      </c>
      <c r="G82" s="118">
        <v>0</v>
      </c>
      <c r="H82" s="118">
        <v>66</v>
      </c>
      <c r="I82" s="118">
        <v>2</v>
      </c>
      <c r="J82" s="118">
        <v>2</v>
      </c>
      <c r="K82" s="118">
        <v>2</v>
      </c>
      <c r="L82" s="118">
        <v>5</v>
      </c>
      <c r="M82" s="118">
        <v>6</v>
      </c>
      <c r="N82" s="420"/>
      <c r="O82" s="117"/>
    </row>
    <row r="83" spans="1:15" s="124" customFormat="1" ht="20.100000000000001" customHeight="1">
      <c r="A83" s="71" t="s">
        <v>16</v>
      </c>
      <c r="B83" s="124">
        <v>2</v>
      </c>
      <c r="C83" s="124">
        <v>1</v>
      </c>
      <c r="D83" s="124">
        <v>5</v>
      </c>
      <c r="E83" s="124">
        <v>8</v>
      </c>
      <c r="F83" s="124">
        <v>68</v>
      </c>
      <c r="G83" s="124">
        <v>29</v>
      </c>
      <c r="H83" s="124">
        <v>4</v>
      </c>
      <c r="I83" s="124">
        <v>1</v>
      </c>
      <c r="J83" s="124">
        <v>6</v>
      </c>
      <c r="K83" s="124">
        <v>14</v>
      </c>
      <c r="L83" s="124">
        <v>6</v>
      </c>
      <c r="M83" s="124">
        <v>14</v>
      </c>
      <c r="N83" s="421"/>
      <c r="O83" s="117"/>
    </row>
    <row r="84" spans="1:15" s="118" customFormat="1" ht="20.100000000000001" customHeight="1">
      <c r="A84" s="75" t="s">
        <v>17</v>
      </c>
      <c r="B84" s="118">
        <v>0</v>
      </c>
      <c r="C84" s="118">
        <v>0</v>
      </c>
      <c r="D84" s="118">
        <v>0</v>
      </c>
      <c r="E84" s="118">
        <v>2</v>
      </c>
      <c r="F84" s="118">
        <v>1</v>
      </c>
      <c r="G84" s="118">
        <v>10</v>
      </c>
      <c r="H84" s="118">
        <v>3</v>
      </c>
      <c r="I84" s="118">
        <v>1</v>
      </c>
      <c r="J84" s="118">
        <v>1</v>
      </c>
      <c r="K84" s="118">
        <v>1</v>
      </c>
      <c r="L84" s="118">
        <v>1</v>
      </c>
      <c r="M84" s="118">
        <v>3</v>
      </c>
      <c r="N84" s="420"/>
      <c r="O84" s="117"/>
    </row>
    <row r="85" spans="1:15" s="118" customFormat="1" ht="20.100000000000001" customHeight="1">
      <c r="A85" s="75" t="s">
        <v>18</v>
      </c>
      <c r="B85" s="118">
        <v>0</v>
      </c>
      <c r="C85" s="118">
        <v>1</v>
      </c>
      <c r="D85" s="118">
        <v>0</v>
      </c>
      <c r="E85" s="118">
        <v>1</v>
      </c>
      <c r="F85" s="118">
        <v>0</v>
      </c>
      <c r="G85" s="118">
        <v>1</v>
      </c>
      <c r="H85" s="118">
        <v>0</v>
      </c>
      <c r="I85" s="118">
        <v>0</v>
      </c>
      <c r="J85" s="118">
        <v>0</v>
      </c>
      <c r="K85" s="118">
        <v>0</v>
      </c>
      <c r="L85" s="118">
        <v>2</v>
      </c>
      <c r="M85" s="118">
        <v>0</v>
      </c>
      <c r="N85" s="420"/>
      <c r="O85" s="117"/>
    </row>
    <row r="86" spans="1:15" s="118" customFormat="1" ht="20.100000000000001" customHeight="1">
      <c r="A86" s="75" t="s">
        <v>19</v>
      </c>
      <c r="B86" s="118">
        <v>0</v>
      </c>
      <c r="C86" s="118">
        <v>0</v>
      </c>
      <c r="D86" s="118">
        <v>0</v>
      </c>
      <c r="E86" s="118">
        <v>0</v>
      </c>
      <c r="F86" s="118">
        <v>0</v>
      </c>
      <c r="G86" s="118">
        <v>1</v>
      </c>
      <c r="H86" s="118">
        <v>1</v>
      </c>
      <c r="I86" s="118">
        <v>0</v>
      </c>
      <c r="J86" s="118">
        <v>1</v>
      </c>
      <c r="K86" s="118">
        <v>6</v>
      </c>
      <c r="L86" s="118">
        <v>0</v>
      </c>
      <c r="M86" s="118">
        <v>0</v>
      </c>
      <c r="N86" s="420"/>
      <c r="O86" s="117"/>
    </row>
    <row r="87" spans="1:15" s="118" customFormat="1" ht="20.100000000000001" customHeight="1">
      <c r="A87" s="75" t="s">
        <v>20</v>
      </c>
      <c r="B87" s="118">
        <v>1</v>
      </c>
      <c r="C87" s="118">
        <v>0</v>
      </c>
      <c r="D87" s="118">
        <v>0</v>
      </c>
      <c r="E87" s="118">
        <v>1</v>
      </c>
      <c r="F87" s="118">
        <v>1</v>
      </c>
      <c r="G87" s="118">
        <v>0</v>
      </c>
      <c r="H87" s="118">
        <v>0</v>
      </c>
      <c r="I87" s="118">
        <v>0</v>
      </c>
      <c r="J87" s="118">
        <v>3</v>
      </c>
      <c r="K87" s="118">
        <v>0</v>
      </c>
      <c r="L87" s="118">
        <v>3</v>
      </c>
      <c r="M87" s="118">
        <v>5</v>
      </c>
      <c r="N87" s="420"/>
      <c r="O87" s="117"/>
    </row>
    <row r="88" spans="1:15" s="118" customFormat="1" ht="20.100000000000001" customHeight="1">
      <c r="A88" s="75" t="s">
        <v>79</v>
      </c>
      <c r="B88" s="118">
        <v>1</v>
      </c>
      <c r="C88" s="118">
        <v>0</v>
      </c>
      <c r="D88" s="118">
        <v>5</v>
      </c>
      <c r="E88" s="118">
        <v>4</v>
      </c>
      <c r="F88" s="118">
        <v>66</v>
      </c>
      <c r="G88" s="118">
        <v>17</v>
      </c>
      <c r="H88" s="118">
        <v>0</v>
      </c>
      <c r="I88" s="118">
        <v>0</v>
      </c>
      <c r="J88" s="118">
        <v>1</v>
      </c>
      <c r="K88" s="118">
        <v>7</v>
      </c>
      <c r="L88" s="118">
        <v>0</v>
      </c>
      <c r="M88" s="118">
        <v>6</v>
      </c>
      <c r="N88" s="420"/>
      <c r="O88" s="117"/>
    </row>
    <row r="89" spans="1:15" s="124" customFormat="1" ht="20.100000000000001" customHeight="1">
      <c r="A89" s="71" t="s">
        <v>21</v>
      </c>
      <c r="B89" s="124">
        <v>31</v>
      </c>
      <c r="C89" s="124">
        <v>91</v>
      </c>
      <c r="D89" s="124">
        <v>18</v>
      </c>
      <c r="E89" s="124">
        <v>25</v>
      </c>
      <c r="F89" s="124">
        <v>13</v>
      </c>
      <c r="G89" s="124">
        <v>57</v>
      </c>
      <c r="H89" s="124">
        <v>17</v>
      </c>
      <c r="I89" s="124">
        <v>31</v>
      </c>
      <c r="J89" s="124">
        <v>31</v>
      </c>
      <c r="K89" s="124">
        <v>39</v>
      </c>
      <c r="L89" s="124">
        <v>63</v>
      </c>
      <c r="M89" s="124">
        <v>64</v>
      </c>
      <c r="N89" s="421"/>
      <c r="O89" s="117"/>
    </row>
    <row r="90" spans="1:15" s="118" customFormat="1" ht="20.100000000000001" customHeight="1">
      <c r="A90" s="75" t="s">
        <v>22</v>
      </c>
      <c r="B90" s="118">
        <v>7</v>
      </c>
      <c r="C90" s="118">
        <v>15</v>
      </c>
      <c r="D90" s="118">
        <v>2</v>
      </c>
      <c r="E90" s="118">
        <v>4</v>
      </c>
      <c r="F90" s="118">
        <v>1</v>
      </c>
      <c r="G90" s="118">
        <v>2</v>
      </c>
      <c r="H90" s="118">
        <v>1</v>
      </c>
      <c r="I90" s="118">
        <v>11</v>
      </c>
      <c r="J90" s="118">
        <v>15</v>
      </c>
      <c r="K90" s="118">
        <v>5</v>
      </c>
      <c r="L90" s="118">
        <v>22</v>
      </c>
      <c r="M90" s="118">
        <v>21</v>
      </c>
      <c r="N90" s="420"/>
      <c r="O90" s="117"/>
    </row>
    <row r="91" spans="1:15" s="118" customFormat="1" ht="20.100000000000001" customHeight="1">
      <c r="A91" s="75" t="s">
        <v>23</v>
      </c>
      <c r="B91" s="118">
        <v>14</v>
      </c>
      <c r="C91" s="118">
        <v>47</v>
      </c>
      <c r="D91" s="118">
        <v>10</v>
      </c>
      <c r="E91" s="118">
        <v>13</v>
      </c>
      <c r="F91" s="118">
        <v>11</v>
      </c>
      <c r="G91" s="118">
        <v>23</v>
      </c>
      <c r="H91" s="118">
        <v>15</v>
      </c>
      <c r="I91" s="118">
        <v>18</v>
      </c>
      <c r="J91" s="118">
        <v>16</v>
      </c>
      <c r="K91" s="118">
        <v>24</v>
      </c>
      <c r="L91" s="118">
        <v>34</v>
      </c>
      <c r="M91" s="118">
        <v>28</v>
      </c>
      <c r="N91" s="420"/>
      <c r="O91" s="117"/>
    </row>
    <row r="92" spans="1:15" s="118" customFormat="1" ht="20.100000000000001" customHeight="1">
      <c r="A92" s="75" t="s">
        <v>24</v>
      </c>
      <c r="B92" s="118">
        <v>10</v>
      </c>
      <c r="C92" s="118">
        <v>29</v>
      </c>
      <c r="D92" s="118">
        <v>6</v>
      </c>
      <c r="E92" s="118">
        <v>8</v>
      </c>
      <c r="F92" s="118">
        <v>1</v>
      </c>
      <c r="G92" s="118">
        <v>32</v>
      </c>
      <c r="H92" s="118">
        <v>1</v>
      </c>
      <c r="I92" s="118">
        <v>2</v>
      </c>
      <c r="J92" s="118">
        <v>0</v>
      </c>
      <c r="K92" s="118">
        <v>10</v>
      </c>
      <c r="L92" s="118">
        <v>7</v>
      </c>
      <c r="M92" s="118">
        <v>15</v>
      </c>
      <c r="N92" s="420"/>
      <c r="O92" s="117"/>
    </row>
    <row r="93" spans="1:15" s="124" customFormat="1" ht="20.100000000000001" customHeight="1">
      <c r="A93" s="71" t="s">
        <v>25</v>
      </c>
      <c r="B93" s="124">
        <v>5936</v>
      </c>
      <c r="C93" s="124">
        <v>26489</v>
      </c>
      <c r="D93" s="124">
        <v>7778</v>
      </c>
      <c r="E93" s="124">
        <v>21309</v>
      </c>
      <c r="F93" s="124">
        <v>6859</v>
      </c>
      <c r="G93" s="124">
        <v>19357</v>
      </c>
      <c r="H93" s="124">
        <v>7159</v>
      </c>
      <c r="I93" s="124">
        <v>29293</v>
      </c>
      <c r="J93" s="124">
        <v>7707</v>
      </c>
      <c r="K93" s="124">
        <v>40217</v>
      </c>
      <c r="L93" s="124">
        <v>22306</v>
      </c>
      <c r="M93" s="124">
        <v>71967</v>
      </c>
      <c r="N93" s="421"/>
      <c r="O93" s="117"/>
    </row>
    <row r="94" spans="1:15" s="118" customFormat="1" ht="20.100000000000001" customHeight="1">
      <c r="A94" s="75" t="s">
        <v>26</v>
      </c>
      <c r="B94" s="118">
        <v>2588</v>
      </c>
      <c r="C94" s="185">
        <v>18612</v>
      </c>
      <c r="D94" s="185">
        <v>2788</v>
      </c>
      <c r="E94" s="185">
        <v>14342</v>
      </c>
      <c r="F94" s="185">
        <v>1070</v>
      </c>
      <c r="G94" s="185">
        <v>8802</v>
      </c>
      <c r="H94" s="185">
        <v>1784</v>
      </c>
      <c r="I94" s="185">
        <v>20540</v>
      </c>
      <c r="J94" s="185">
        <v>2840</v>
      </c>
      <c r="K94" s="185">
        <v>31558</v>
      </c>
      <c r="L94" s="185">
        <v>13427</v>
      </c>
      <c r="M94" s="185">
        <v>59540</v>
      </c>
      <c r="N94" s="420"/>
      <c r="O94" s="117"/>
    </row>
    <row r="95" spans="1:15" s="118" customFormat="1" ht="20.100000000000001" customHeight="1">
      <c r="A95" s="75" t="s">
        <v>27</v>
      </c>
      <c r="B95" s="118">
        <v>1</v>
      </c>
      <c r="C95" s="185">
        <v>64</v>
      </c>
      <c r="D95" s="185">
        <v>2</v>
      </c>
      <c r="E95" s="185">
        <v>28</v>
      </c>
      <c r="F95" s="185">
        <v>3</v>
      </c>
      <c r="G95" s="185">
        <v>19</v>
      </c>
      <c r="H95" s="185">
        <v>0</v>
      </c>
      <c r="I95" s="185">
        <v>11</v>
      </c>
      <c r="J95" s="185">
        <v>3</v>
      </c>
      <c r="K95" s="185">
        <v>23</v>
      </c>
      <c r="L95" s="185">
        <v>6</v>
      </c>
      <c r="M95" s="185">
        <v>30</v>
      </c>
      <c r="N95" s="420"/>
      <c r="O95" s="117"/>
    </row>
    <row r="96" spans="1:15" s="118" customFormat="1" ht="20.100000000000001" customHeight="1">
      <c r="A96" s="75" t="s">
        <v>28</v>
      </c>
      <c r="B96" s="118">
        <v>174</v>
      </c>
      <c r="C96" s="185">
        <v>1242</v>
      </c>
      <c r="D96" s="185">
        <v>32</v>
      </c>
      <c r="E96" s="185">
        <v>508</v>
      </c>
      <c r="F96" s="185">
        <v>24</v>
      </c>
      <c r="G96" s="185">
        <v>943</v>
      </c>
      <c r="H96" s="185">
        <v>141</v>
      </c>
      <c r="I96" s="185">
        <v>844</v>
      </c>
      <c r="J96" s="185">
        <v>162</v>
      </c>
      <c r="K96" s="185">
        <v>1170</v>
      </c>
      <c r="L96" s="185">
        <v>281</v>
      </c>
      <c r="M96" s="185">
        <v>1138</v>
      </c>
      <c r="N96" s="420"/>
      <c r="O96" s="117"/>
    </row>
    <row r="97" spans="1:15" s="118" customFormat="1" ht="20.100000000000001" customHeight="1">
      <c r="A97" s="75" t="s">
        <v>29</v>
      </c>
      <c r="B97" s="118">
        <v>39</v>
      </c>
      <c r="C97" s="185">
        <v>67</v>
      </c>
      <c r="D97" s="185">
        <v>16</v>
      </c>
      <c r="E97" s="185">
        <v>36</v>
      </c>
      <c r="F97" s="185">
        <v>11</v>
      </c>
      <c r="G97" s="185">
        <v>43</v>
      </c>
      <c r="H97" s="185">
        <v>10</v>
      </c>
      <c r="I97" s="185">
        <v>28</v>
      </c>
      <c r="J97" s="185">
        <v>81</v>
      </c>
      <c r="K97" s="185">
        <v>24</v>
      </c>
      <c r="L97" s="185">
        <v>88</v>
      </c>
      <c r="M97" s="185">
        <v>52</v>
      </c>
      <c r="N97" s="420"/>
      <c r="O97" s="117"/>
    </row>
    <row r="98" spans="1:15" s="118" customFormat="1" ht="20.100000000000001" customHeight="1">
      <c r="A98" s="75" t="s">
        <v>30</v>
      </c>
      <c r="B98" s="118">
        <v>5</v>
      </c>
      <c r="C98" s="185">
        <v>15</v>
      </c>
      <c r="D98" s="185">
        <v>3</v>
      </c>
      <c r="E98" s="185">
        <v>12</v>
      </c>
      <c r="F98" s="185">
        <v>3</v>
      </c>
      <c r="G98" s="185">
        <v>8</v>
      </c>
      <c r="H98" s="185">
        <v>4</v>
      </c>
      <c r="I98" s="185">
        <v>21</v>
      </c>
      <c r="J98" s="185">
        <v>7</v>
      </c>
      <c r="K98" s="185">
        <v>8</v>
      </c>
      <c r="L98" s="185">
        <v>13</v>
      </c>
      <c r="M98" s="185">
        <v>2</v>
      </c>
      <c r="N98" s="420"/>
      <c r="O98" s="117"/>
    </row>
    <row r="99" spans="1:15" s="118" customFormat="1" ht="20.100000000000001" customHeight="1">
      <c r="A99" s="75" t="s">
        <v>31</v>
      </c>
      <c r="B99" s="118">
        <v>0</v>
      </c>
      <c r="C99" s="185">
        <v>0</v>
      </c>
      <c r="D99" s="185">
        <v>0</v>
      </c>
      <c r="E99" s="185">
        <v>5</v>
      </c>
      <c r="F99" s="185">
        <v>0</v>
      </c>
      <c r="G99" s="185">
        <v>0</v>
      </c>
      <c r="H99" s="185">
        <v>0</v>
      </c>
      <c r="I99" s="185">
        <v>0</v>
      </c>
      <c r="J99" s="185">
        <v>0</v>
      </c>
      <c r="K99" s="185">
        <v>5</v>
      </c>
      <c r="L99" s="185">
        <v>0</v>
      </c>
      <c r="M99" s="185">
        <v>0</v>
      </c>
      <c r="N99" s="420"/>
      <c r="O99" s="117"/>
    </row>
    <row r="100" spans="1:15" s="118" customFormat="1" ht="20.100000000000001" customHeight="1">
      <c r="A100" s="75" t="s">
        <v>32</v>
      </c>
      <c r="B100" s="118">
        <v>15</v>
      </c>
      <c r="C100" s="185">
        <v>49</v>
      </c>
      <c r="D100" s="185">
        <v>147</v>
      </c>
      <c r="E100" s="185">
        <v>155</v>
      </c>
      <c r="F100" s="185">
        <v>12</v>
      </c>
      <c r="G100" s="185">
        <v>40</v>
      </c>
      <c r="H100" s="185">
        <v>9</v>
      </c>
      <c r="I100" s="185">
        <v>395</v>
      </c>
      <c r="J100" s="185">
        <v>8</v>
      </c>
      <c r="K100" s="185">
        <v>87</v>
      </c>
      <c r="L100" s="185">
        <v>44</v>
      </c>
      <c r="M100" s="185">
        <v>98</v>
      </c>
      <c r="N100" s="420"/>
      <c r="O100" s="117"/>
    </row>
    <row r="101" spans="1:15" s="118" customFormat="1" ht="20.100000000000001" customHeight="1">
      <c r="A101" s="75" t="s">
        <v>33</v>
      </c>
      <c r="B101" s="118">
        <v>24</v>
      </c>
      <c r="C101" s="185">
        <v>123</v>
      </c>
      <c r="D101" s="185">
        <v>14</v>
      </c>
      <c r="E101" s="185">
        <v>71</v>
      </c>
      <c r="F101" s="185">
        <v>15</v>
      </c>
      <c r="G101" s="185">
        <v>33</v>
      </c>
      <c r="H101" s="185">
        <v>70</v>
      </c>
      <c r="I101" s="185">
        <v>48</v>
      </c>
      <c r="J101" s="185">
        <v>45</v>
      </c>
      <c r="K101" s="185">
        <v>128</v>
      </c>
      <c r="L101" s="185">
        <v>19</v>
      </c>
      <c r="M101" s="185">
        <v>47</v>
      </c>
      <c r="N101" s="420"/>
      <c r="O101" s="117"/>
    </row>
    <row r="102" spans="1:15" s="118" customFormat="1" ht="20.100000000000001" customHeight="1">
      <c r="A102" s="75" t="s">
        <v>34</v>
      </c>
      <c r="B102" s="118">
        <v>0</v>
      </c>
      <c r="C102" s="185">
        <v>5</v>
      </c>
      <c r="D102" s="185">
        <v>0</v>
      </c>
      <c r="E102" s="185">
        <v>0</v>
      </c>
      <c r="F102" s="185">
        <v>0</v>
      </c>
      <c r="G102" s="185">
        <v>0</v>
      </c>
      <c r="H102" s="185">
        <v>0</v>
      </c>
      <c r="I102" s="185">
        <v>0</v>
      </c>
      <c r="J102" s="185">
        <v>0</v>
      </c>
      <c r="K102" s="185">
        <v>0</v>
      </c>
      <c r="L102" s="185">
        <v>0</v>
      </c>
      <c r="M102" s="185">
        <v>0</v>
      </c>
      <c r="N102" s="420"/>
      <c r="O102" s="117"/>
    </row>
    <row r="103" spans="1:15" s="118" customFormat="1" ht="20.100000000000001" customHeight="1">
      <c r="A103" s="75" t="s">
        <v>35</v>
      </c>
      <c r="B103" s="118">
        <v>0</v>
      </c>
      <c r="C103" s="185">
        <v>0</v>
      </c>
      <c r="D103" s="185">
        <v>0</v>
      </c>
      <c r="E103" s="185">
        <v>0</v>
      </c>
      <c r="F103" s="185">
        <v>0</v>
      </c>
      <c r="G103" s="185">
        <v>0</v>
      </c>
      <c r="H103" s="185">
        <v>0</v>
      </c>
      <c r="I103" s="185">
        <v>0</v>
      </c>
      <c r="J103" s="185">
        <v>0</v>
      </c>
      <c r="K103" s="185">
        <v>0</v>
      </c>
      <c r="L103" s="185">
        <v>0</v>
      </c>
      <c r="M103" s="185">
        <v>0</v>
      </c>
      <c r="N103" s="420"/>
      <c r="O103" s="117"/>
    </row>
    <row r="104" spans="1:15" s="118" customFormat="1" ht="20.100000000000001" customHeight="1">
      <c r="A104" s="75" t="s">
        <v>36</v>
      </c>
      <c r="B104" s="118">
        <v>3087</v>
      </c>
      <c r="C104" s="185">
        <v>6310</v>
      </c>
      <c r="D104" s="185">
        <v>4766</v>
      </c>
      <c r="E104" s="185">
        <v>6139</v>
      </c>
      <c r="F104" s="185">
        <v>5720</v>
      </c>
      <c r="G104" s="185">
        <v>9467</v>
      </c>
      <c r="H104" s="185">
        <v>5140</v>
      </c>
      <c r="I104" s="185">
        <v>7405</v>
      </c>
      <c r="J104" s="185">
        <v>4427</v>
      </c>
      <c r="K104" s="185">
        <v>7212</v>
      </c>
      <c r="L104" s="185">
        <v>8421</v>
      </c>
      <c r="M104" s="185">
        <v>11053</v>
      </c>
      <c r="N104" s="420"/>
      <c r="O104" s="117"/>
    </row>
    <row r="105" spans="1:15" s="118" customFormat="1" ht="20.100000000000001" customHeight="1">
      <c r="A105" s="75" t="s">
        <v>37</v>
      </c>
      <c r="B105" s="118">
        <v>3</v>
      </c>
      <c r="C105" s="118">
        <v>2</v>
      </c>
      <c r="D105" s="118">
        <v>10</v>
      </c>
      <c r="E105" s="118">
        <v>13</v>
      </c>
      <c r="F105" s="118">
        <v>1</v>
      </c>
      <c r="G105" s="118">
        <v>2</v>
      </c>
      <c r="H105" s="118">
        <v>1</v>
      </c>
      <c r="I105" s="118">
        <v>1</v>
      </c>
      <c r="J105" s="118">
        <v>134</v>
      </c>
      <c r="K105" s="118">
        <v>2</v>
      </c>
      <c r="L105" s="118">
        <v>7</v>
      </c>
      <c r="M105" s="118">
        <v>7</v>
      </c>
      <c r="N105" s="420"/>
      <c r="O105" s="117"/>
    </row>
    <row r="106" spans="1:15" s="124" customFormat="1" ht="20.100000000000001" customHeight="1">
      <c r="A106" s="71" t="s">
        <v>38</v>
      </c>
      <c r="B106" s="124">
        <v>6</v>
      </c>
      <c r="C106" s="124">
        <v>16</v>
      </c>
      <c r="D106" s="124">
        <v>2</v>
      </c>
      <c r="E106" s="124">
        <v>26</v>
      </c>
      <c r="F106" s="124">
        <v>14</v>
      </c>
      <c r="G106" s="124">
        <v>28</v>
      </c>
      <c r="H106" s="124">
        <v>17</v>
      </c>
      <c r="I106" s="124">
        <v>1</v>
      </c>
      <c r="J106" s="124">
        <v>135</v>
      </c>
      <c r="K106" s="124">
        <v>33</v>
      </c>
      <c r="L106" s="124">
        <v>17</v>
      </c>
      <c r="M106" s="124">
        <v>40</v>
      </c>
      <c r="N106" s="421"/>
      <c r="O106" s="117"/>
    </row>
    <row r="107" spans="1:15" s="118" customFormat="1" ht="20.100000000000001" customHeight="1">
      <c r="A107" s="75" t="s">
        <v>39</v>
      </c>
      <c r="B107" s="118">
        <v>0</v>
      </c>
      <c r="C107" s="118">
        <v>1</v>
      </c>
      <c r="D107" s="118">
        <v>0</v>
      </c>
      <c r="E107" s="118">
        <v>8</v>
      </c>
      <c r="F107" s="118">
        <v>0</v>
      </c>
      <c r="G107" s="118">
        <v>1</v>
      </c>
      <c r="H107" s="118">
        <v>0</v>
      </c>
      <c r="I107" s="118">
        <v>0</v>
      </c>
      <c r="J107" s="118">
        <v>0</v>
      </c>
      <c r="K107" s="118">
        <v>0</v>
      </c>
      <c r="L107" s="118">
        <v>2</v>
      </c>
      <c r="M107" s="118">
        <v>0</v>
      </c>
      <c r="N107" s="420"/>
      <c r="O107" s="117"/>
    </row>
    <row r="108" spans="1:15" s="118" customFormat="1" ht="20.100000000000001" customHeight="1">
      <c r="A108" s="75" t="s">
        <v>40</v>
      </c>
      <c r="B108" s="118">
        <v>0</v>
      </c>
      <c r="C108" s="118">
        <v>0</v>
      </c>
      <c r="D108" s="118">
        <v>1</v>
      </c>
      <c r="E108" s="118">
        <v>0</v>
      </c>
      <c r="F108" s="118">
        <v>0</v>
      </c>
      <c r="G108" s="118">
        <v>0</v>
      </c>
      <c r="H108" s="118">
        <v>0</v>
      </c>
      <c r="I108" s="118">
        <v>0</v>
      </c>
      <c r="J108" s="118">
        <v>0</v>
      </c>
      <c r="K108" s="118">
        <v>0</v>
      </c>
      <c r="L108" s="118">
        <v>2</v>
      </c>
      <c r="M108" s="118">
        <v>0</v>
      </c>
      <c r="N108" s="420"/>
      <c r="O108" s="117"/>
    </row>
    <row r="109" spans="1:15" s="118" customFormat="1" ht="20.100000000000001" customHeight="1">
      <c r="A109" s="75" t="s">
        <v>41</v>
      </c>
      <c r="B109" s="118">
        <v>4</v>
      </c>
      <c r="C109" s="118">
        <v>0</v>
      </c>
      <c r="D109" s="118">
        <v>0</v>
      </c>
      <c r="E109" s="118">
        <v>5</v>
      </c>
      <c r="F109" s="118">
        <v>0</v>
      </c>
      <c r="G109" s="118">
        <v>2</v>
      </c>
      <c r="H109" s="118">
        <v>12</v>
      </c>
      <c r="I109" s="118">
        <v>0</v>
      </c>
      <c r="J109" s="118">
        <v>0</v>
      </c>
      <c r="K109" s="118">
        <v>13</v>
      </c>
      <c r="L109" s="118">
        <v>1</v>
      </c>
      <c r="M109" s="118">
        <v>4</v>
      </c>
      <c r="N109" s="420"/>
      <c r="O109" s="117"/>
    </row>
    <row r="110" spans="1:15" s="118" customFormat="1" ht="20.100000000000001" customHeight="1">
      <c r="A110" s="75" t="s">
        <v>42</v>
      </c>
      <c r="B110" s="118">
        <v>0</v>
      </c>
      <c r="C110" s="118">
        <v>6</v>
      </c>
      <c r="D110" s="118">
        <v>0</v>
      </c>
      <c r="E110" s="118">
        <v>1</v>
      </c>
      <c r="F110" s="118">
        <v>0</v>
      </c>
      <c r="G110" s="118">
        <v>4</v>
      </c>
      <c r="H110" s="118">
        <v>1</v>
      </c>
      <c r="I110" s="118">
        <v>0</v>
      </c>
      <c r="J110" s="118">
        <v>1</v>
      </c>
      <c r="K110" s="118">
        <v>0</v>
      </c>
      <c r="L110" s="118">
        <v>2</v>
      </c>
      <c r="M110" s="118">
        <v>4</v>
      </c>
      <c r="N110" s="420"/>
      <c r="O110" s="117"/>
    </row>
    <row r="111" spans="1:15" s="118" customFormat="1" ht="20.100000000000001" customHeight="1">
      <c r="A111" s="75" t="s">
        <v>43</v>
      </c>
      <c r="B111" s="118">
        <v>0</v>
      </c>
      <c r="C111" s="118">
        <v>4</v>
      </c>
      <c r="D111" s="118">
        <v>0</v>
      </c>
      <c r="E111" s="118">
        <v>1</v>
      </c>
      <c r="F111" s="118">
        <v>1</v>
      </c>
      <c r="G111" s="118">
        <v>5</v>
      </c>
      <c r="H111" s="118">
        <v>1</v>
      </c>
      <c r="I111" s="118">
        <v>1</v>
      </c>
      <c r="J111" s="118">
        <v>0</v>
      </c>
      <c r="K111" s="118">
        <v>4</v>
      </c>
      <c r="L111" s="118">
        <v>3</v>
      </c>
      <c r="M111" s="118">
        <v>6</v>
      </c>
      <c r="N111" s="420"/>
      <c r="O111" s="117"/>
    </row>
    <row r="112" spans="1:15" s="118" customFormat="1" ht="20.100000000000001" customHeight="1">
      <c r="A112" s="75" t="s">
        <v>44</v>
      </c>
      <c r="B112" s="118">
        <v>2</v>
      </c>
      <c r="C112" s="118">
        <v>5</v>
      </c>
      <c r="D112" s="118">
        <v>1</v>
      </c>
      <c r="E112" s="118">
        <v>11</v>
      </c>
      <c r="F112" s="118">
        <v>13</v>
      </c>
      <c r="G112" s="118">
        <v>16</v>
      </c>
      <c r="H112" s="118">
        <v>3</v>
      </c>
      <c r="I112" s="118">
        <v>0</v>
      </c>
      <c r="J112" s="118">
        <v>134</v>
      </c>
      <c r="K112" s="118">
        <v>16</v>
      </c>
      <c r="L112" s="118">
        <v>7</v>
      </c>
      <c r="M112" s="118">
        <v>26</v>
      </c>
      <c r="N112" s="420"/>
      <c r="O112" s="117"/>
    </row>
    <row r="113" spans="1:15" s="118" customFormat="1" ht="20.100000000000001" customHeight="1">
      <c r="A113" s="71" t="s">
        <v>45</v>
      </c>
      <c r="B113" s="124">
        <v>225</v>
      </c>
      <c r="C113" s="124">
        <v>327</v>
      </c>
      <c r="D113" s="124">
        <v>182</v>
      </c>
      <c r="E113" s="124">
        <v>282</v>
      </c>
      <c r="F113" s="124">
        <v>218</v>
      </c>
      <c r="G113" s="124">
        <v>368</v>
      </c>
      <c r="H113" s="124">
        <v>289</v>
      </c>
      <c r="I113" s="124">
        <v>489</v>
      </c>
      <c r="J113" s="124">
        <v>297</v>
      </c>
      <c r="K113" s="124">
        <v>586</v>
      </c>
      <c r="L113" s="124">
        <v>626</v>
      </c>
      <c r="M113" s="124">
        <v>612</v>
      </c>
      <c r="N113" s="420"/>
      <c r="O113" s="117"/>
    </row>
    <row r="114" spans="1:15" s="118" customFormat="1" ht="20.100000000000001" customHeight="1">
      <c r="A114" s="75" t="s">
        <v>46</v>
      </c>
      <c r="B114" s="118">
        <v>28</v>
      </c>
      <c r="C114" s="118">
        <v>35</v>
      </c>
      <c r="D114" s="118">
        <v>18</v>
      </c>
      <c r="E114" s="118">
        <v>44</v>
      </c>
      <c r="F114" s="118">
        <v>35</v>
      </c>
      <c r="G114" s="118">
        <v>32</v>
      </c>
      <c r="H114" s="118">
        <v>106</v>
      </c>
      <c r="I114" s="118">
        <v>299</v>
      </c>
      <c r="J114" s="118">
        <v>120</v>
      </c>
      <c r="K114" s="118">
        <v>223</v>
      </c>
      <c r="L114" s="118">
        <v>137</v>
      </c>
      <c r="M114" s="118">
        <v>97</v>
      </c>
      <c r="N114" s="420"/>
      <c r="O114" s="117"/>
    </row>
    <row r="115" spans="1:15" s="118" customFormat="1" ht="20.100000000000001" customHeight="1">
      <c r="A115" s="75" t="s">
        <v>47</v>
      </c>
      <c r="B115" s="118">
        <v>1</v>
      </c>
      <c r="C115" s="118">
        <v>5</v>
      </c>
      <c r="D115" s="118">
        <v>2</v>
      </c>
      <c r="E115" s="118">
        <v>5</v>
      </c>
      <c r="F115" s="118">
        <v>6</v>
      </c>
      <c r="G115" s="118">
        <v>5</v>
      </c>
      <c r="H115" s="118">
        <v>2</v>
      </c>
      <c r="I115" s="118">
        <v>7</v>
      </c>
      <c r="J115" s="118">
        <v>3</v>
      </c>
      <c r="K115" s="118">
        <v>4</v>
      </c>
      <c r="L115" s="118">
        <v>8</v>
      </c>
      <c r="M115" s="118">
        <v>12</v>
      </c>
      <c r="N115" s="420"/>
      <c r="O115" s="117"/>
    </row>
    <row r="116" spans="1:15" s="118" customFormat="1" ht="20.100000000000001" customHeight="1">
      <c r="A116" s="75" t="s">
        <v>48</v>
      </c>
      <c r="B116" s="118">
        <v>1</v>
      </c>
      <c r="C116" s="118">
        <v>2</v>
      </c>
      <c r="D116" s="118">
        <v>0</v>
      </c>
      <c r="E116" s="118">
        <v>3</v>
      </c>
      <c r="F116" s="118">
        <v>1</v>
      </c>
      <c r="G116" s="118">
        <v>25</v>
      </c>
      <c r="H116" s="118">
        <v>3</v>
      </c>
      <c r="I116" s="118">
        <v>3</v>
      </c>
      <c r="J116" s="118">
        <v>0</v>
      </c>
      <c r="K116" s="118">
        <v>12</v>
      </c>
      <c r="L116" s="118">
        <v>3</v>
      </c>
      <c r="M116" s="118">
        <v>6</v>
      </c>
      <c r="N116" s="420"/>
      <c r="O116" s="117"/>
    </row>
    <row r="117" spans="1:15" s="118" customFormat="1" ht="20.100000000000001" customHeight="1">
      <c r="A117" s="75" t="s">
        <v>49</v>
      </c>
      <c r="B117" s="118">
        <v>2</v>
      </c>
      <c r="C117" s="118">
        <v>5</v>
      </c>
      <c r="D117" s="118">
        <v>2</v>
      </c>
      <c r="E117" s="118">
        <v>0</v>
      </c>
      <c r="F117" s="118">
        <v>0</v>
      </c>
      <c r="G117" s="118">
        <v>5</v>
      </c>
      <c r="H117" s="118">
        <v>2</v>
      </c>
      <c r="I117" s="118">
        <v>4</v>
      </c>
      <c r="J117" s="118">
        <v>2</v>
      </c>
      <c r="K117" s="118">
        <v>2</v>
      </c>
      <c r="L117" s="118">
        <v>5</v>
      </c>
      <c r="M117" s="118">
        <v>6</v>
      </c>
      <c r="N117" s="420"/>
      <c r="O117" s="117"/>
    </row>
    <row r="118" spans="1:15" s="118" customFormat="1" ht="20.100000000000001" customHeight="1">
      <c r="A118" s="75" t="s">
        <v>50</v>
      </c>
      <c r="B118" s="118">
        <v>23</v>
      </c>
      <c r="C118" s="118">
        <v>80</v>
      </c>
      <c r="D118" s="118">
        <v>31</v>
      </c>
      <c r="E118" s="118">
        <v>70</v>
      </c>
      <c r="F118" s="118">
        <v>30</v>
      </c>
      <c r="G118" s="118">
        <v>96</v>
      </c>
      <c r="H118" s="118">
        <v>17</v>
      </c>
      <c r="I118" s="118">
        <v>28</v>
      </c>
      <c r="J118" s="118">
        <v>30</v>
      </c>
      <c r="K118" s="118">
        <v>65</v>
      </c>
      <c r="L118" s="118">
        <v>72</v>
      </c>
      <c r="M118" s="118">
        <v>83</v>
      </c>
      <c r="N118" s="420"/>
      <c r="O118" s="117"/>
    </row>
    <row r="119" spans="1:15" s="118" customFormat="1" ht="20.100000000000001" customHeight="1">
      <c r="A119" s="75" t="s">
        <v>51</v>
      </c>
      <c r="B119" s="118">
        <v>2</v>
      </c>
      <c r="C119" s="118">
        <v>5</v>
      </c>
      <c r="D119" s="118">
        <v>0</v>
      </c>
      <c r="E119" s="118">
        <v>0</v>
      </c>
      <c r="F119" s="118">
        <v>2</v>
      </c>
      <c r="G119" s="118">
        <v>0</v>
      </c>
      <c r="H119" s="118">
        <v>0</v>
      </c>
      <c r="I119" s="118">
        <v>1</v>
      </c>
      <c r="J119" s="118">
        <v>2</v>
      </c>
      <c r="K119" s="118">
        <v>0</v>
      </c>
      <c r="L119" s="118">
        <v>4</v>
      </c>
      <c r="M119" s="118">
        <v>5</v>
      </c>
      <c r="N119" s="420"/>
      <c r="O119" s="117"/>
    </row>
    <row r="120" spans="1:15" s="118" customFormat="1" ht="20.100000000000001" customHeight="1">
      <c r="A120" s="75" t="s">
        <v>52</v>
      </c>
      <c r="B120" s="118">
        <v>30</v>
      </c>
      <c r="C120" s="118">
        <v>46</v>
      </c>
      <c r="D120" s="118">
        <v>12</v>
      </c>
      <c r="E120" s="118">
        <v>33</v>
      </c>
      <c r="F120" s="118">
        <v>17</v>
      </c>
      <c r="G120" s="118">
        <v>69</v>
      </c>
      <c r="H120" s="118">
        <v>18</v>
      </c>
      <c r="I120" s="118">
        <v>33</v>
      </c>
      <c r="J120" s="118">
        <v>18</v>
      </c>
      <c r="K120" s="118">
        <v>57</v>
      </c>
      <c r="L120" s="118">
        <v>154</v>
      </c>
      <c r="M120" s="118">
        <v>74</v>
      </c>
      <c r="N120" s="420"/>
      <c r="O120" s="117"/>
    </row>
    <row r="121" spans="1:15" s="118" customFormat="1" ht="20.100000000000001" customHeight="1">
      <c r="A121" s="75" t="s">
        <v>53</v>
      </c>
      <c r="B121" s="118">
        <v>0</v>
      </c>
      <c r="C121" s="118">
        <v>0</v>
      </c>
      <c r="D121" s="118">
        <v>0</v>
      </c>
      <c r="E121" s="118">
        <v>0</v>
      </c>
      <c r="F121" s="118">
        <v>0</v>
      </c>
      <c r="G121" s="118">
        <v>3</v>
      </c>
      <c r="H121" s="118">
        <v>0</v>
      </c>
      <c r="I121" s="118">
        <v>1</v>
      </c>
      <c r="J121" s="118">
        <v>2</v>
      </c>
      <c r="K121" s="118">
        <v>2</v>
      </c>
      <c r="L121" s="118">
        <v>5</v>
      </c>
      <c r="M121" s="118">
        <v>5</v>
      </c>
      <c r="N121" s="420"/>
      <c r="O121" s="117"/>
    </row>
    <row r="122" spans="1:15" s="118" customFormat="1" ht="20.100000000000001" customHeight="1">
      <c r="A122" s="75" t="s">
        <v>54</v>
      </c>
      <c r="B122" s="118">
        <v>17</v>
      </c>
      <c r="C122" s="118">
        <v>4</v>
      </c>
      <c r="D122" s="118">
        <v>1</v>
      </c>
      <c r="E122" s="118">
        <v>5</v>
      </c>
      <c r="F122" s="118">
        <v>2</v>
      </c>
      <c r="G122" s="118">
        <v>10</v>
      </c>
      <c r="H122" s="118">
        <v>4</v>
      </c>
      <c r="I122" s="118">
        <v>7</v>
      </c>
      <c r="J122" s="118">
        <v>19</v>
      </c>
      <c r="K122" s="118">
        <v>27</v>
      </c>
      <c r="L122" s="118">
        <v>26</v>
      </c>
      <c r="M122" s="118">
        <v>11</v>
      </c>
      <c r="N122" s="420"/>
      <c r="O122" s="117"/>
    </row>
    <row r="123" spans="1:15" s="118" customFormat="1" ht="20.100000000000001" customHeight="1">
      <c r="A123" s="75" t="s">
        <v>55</v>
      </c>
      <c r="B123" s="118">
        <v>0</v>
      </c>
      <c r="C123" s="118">
        <v>0</v>
      </c>
      <c r="D123" s="118">
        <v>0</v>
      </c>
      <c r="E123" s="118">
        <v>0</v>
      </c>
      <c r="F123" s="118">
        <v>0</v>
      </c>
      <c r="G123" s="118">
        <v>1</v>
      </c>
      <c r="H123" s="118">
        <v>0</v>
      </c>
      <c r="I123" s="118">
        <v>6</v>
      </c>
      <c r="J123" s="118">
        <v>0</v>
      </c>
      <c r="K123" s="118">
        <v>1</v>
      </c>
      <c r="L123" s="118">
        <v>1</v>
      </c>
      <c r="M123" s="118">
        <v>2</v>
      </c>
      <c r="N123" s="420"/>
      <c r="O123" s="117"/>
    </row>
    <row r="124" spans="1:15" s="118" customFormat="1" ht="20.100000000000001" customHeight="1">
      <c r="A124" s="75" t="s">
        <v>56</v>
      </c>
      <c r="B124" s="118">
        <v>91</v>
      </c>
      <c r="C124" s="118">
        <v>42</v>
      </c>
      <c r="D124" s="118">
        <v>84</v>
      </c>
      <c r="E124" s="118">
        <v>19</v>
      </c>
      <c r="F124" s="118">
        <v>78</v>
      </c>
      <c r="G124" s="118">
        <v>18</v>
      </c>
      <c r="H124" s="118">
        <v>91</v>
      </c>
      <c r="I124" s="118">
        <v>22</v>
      </c>
      <c r="J124" s="118">
        <v>25</v>
      </c>
      <c r="K124" s="118">
        <v>52</v>
      </c>
      <c r="L124" s="118">
        <v>48</v>
      </c>
      <c r="M124" s="118">
        <v>69</v>
      </c>
      <c r="N124" s="420"/>
      <c r="O124" s="117"/>
    </row>
    <row r="125" spans="1:15" s="118" customFormat="1" ht="20.100000000000001" customHeight="1">
      <c r="A125" s="75" t="s">
        <v>57</v>
      </c>
      <c r="B125" s="118">
        <v>2</v>
      </c>
      <c r="C125" s="118">
        <v>5</v>
      </c>
      <c r="D125" s="118">
        <v>5</v>
      </c>
      <c r="E125" s="118">
        <v>8</v>
      </c>
      <c r="F125" s="118">
        <v>3</v>
      </c>
      <c r="G125" s="118">
        <v>5</v>
      </c>
      <c r="H125" s="118">
        <v>2</v>
      </c>
      <c r="I125" s="118">
        <v>0</v>
      </c>
      <c r="J125" s="118">
        <v>3</v>
      </c>
      <c r="K125" s="118">
        <v>5</v>
      </c>
      <c r="L125" s="118">
        <v>27</v>
      </c>
      <c r="M125" s="118">
        <v>10</v>
      </c>
      <c r="N125" s="420"/>
      <c r="O125" s="117"/>
    </row>
    <row r="126" spans="1:15" s="118" customFormat="1" ht="20.100000000000001" customHeight="1">
      <c r="A126" s="75" t="s">
        <v>58</v>
      </c>
      <c r="B126" s="118">
        <v>15</v>
      </c>
      <c r="C126" s="118">
        <v>52</v>
      </c>
      <c r="D126" s="118">
        <v>15</v>
      </c>
      <c r="E126" s="118">
        <v>60</v>
      </c>
      <c r="F126" s="118">
        <v>19</v>
      </c>
      <c r="G126" s="118">
        <v>57</v>
      </c>
      <c r="H126" s="118">
        <v>21</v>
      </c>
      <c r="I126" s="118">
        <v>38</v>
      </c>
      <c r="J126" s="118">
        <v>37</v>
      </c>
      <c r="K126" s="118">
        <v>57</v>
      </c>
      <c r="L126" s="118">
        <v>45</v>
      </c>
      <c r="M126" s="118">
        <v>111</v>
      </c>
      <c r="N126" s="420"/>
      <c r="O126" s="117"/>
    </row>
    <row r="127" spans="1:15" s="118" customFormat="1" ht="20.100000000000001" customHeight="1">
      <c r="A127" s="75" t="s">
        <v>59</v>
      </c>
      <c r="B127" s="118">
        <v>0</v>
      </c>
      <c r="C127" s="118">
        <v>0</v>
      </c>
      <c r="D127" s="118">
        <v>0</v>
      </c>
      <c r="E127" s="118">
        <v>0</v>
      </c>
      <c r="F127" s="118">
        <v>0</v>
      </c>
      <c r="G127" s="118">
        <v>2</v>
      </c>
      <c r="H127" s="118">
        <v>3</v>
      </c>
      <c r="I127" s="118">
        <v>0</v>
      </c>
      <c r="J127" s="118">
        <v>3</v>
      </c>
      <c r="K127" s="118">
        <v>15</v>
      </c>
      <c r="L127" s="118">
        <v>9</v>
      </c>
      <c r="M127" s="118">
        <v>23</v>
      </c>
      <c r="N127" s="420"/>
      <c r="O127" s="117"/>
    </row>
    <row r="128" spans="1:15" s="118" customFormat="1" ht="20.100000000000001" customHeight="1">
      <c r="A128" s="75" t="s">
        <v>60</v>
      </c>
      <c r="B128" s="118">
        <v>0</v>
      </c>
      <c r="C128" s="118">
        <v>10</v>
      </c>
      <c r="D128" s="118">
        <v>3</v>
      </c>
      <c r="E128" s="118">
        <v>4</v>
      </c>
      <c r="F128" s="118">
        <v>6</v>
      </c>
      <c r="G128" s="118">
        <v>2</v>
      </c>
      <c r="H128" s="118">
        <v>3</v>
      </c>
      <c r="I128" s="118">
        <v>2</v>
      </c>
      <c r="J128" s="118">
        <v>3</v>
      </c>
      <c r="K128" s="118">
        <v>1</v>
      </c>
      <c r="L128" s="118">
        <v>6</v>
      </c>
      <c r="M128" s="118">
        <v>1</v>
      </c>
      <c r="N128" s="420"/>
      <c r="O128" s="117"/>
    </row>
    <row r="129" spans="1:103" s="124" customFormat="1" ht="20.100000000000001" customHeight="1">
      <c r="A129" s="75" t="s">
        <v>61</v>
      </c>
      <c r="B129" s="118">
        <v>2</v>
      </c>
      <c r="C129" s="118">
        <v>11</v>
      </c>
      <c r="D129" s="118">
        <v>5</v>
      </c>
      <c r="E129" s="118">
        <v>9</v>
      </c>
      <c r="F129" s="118">
        <v>0</v>
      </c>
      <c r="G129" s="118">
        <v>16</v>
      </c>
      <c r="H129" s="118">
        <v>3</v>
      </c>
      <c r="I129" s="118">
        <v>5</v>
      </c>
      <c r="J129" s="118">
        <v>6</v>
      </c>
      <c r="K129" s="118">
        <v>23</v>
      </c>
      <c r="L129" s="118">
        <v>17</v>
      </c>
      <c r="M129" s="118">
        <v>22</v>
      </c>
      <c r="N129" s="421"/>
      <c r="O129" s="117"/>
    </row>
    <row r="130" spans="1:103" s="124" customFormat="1" ht="20.100000000000001" customHeight="1">
      <c r="A130" s="75" t="s">
        <v>62</v>
      </c>
      <c r="B130" s="118">
        <v>2</v>
      </c>
      <c r="C130" s="118">
        <v>0</v>
      </c>
      <c r="D130" s="118">
        <v>0</v>
      </c>
      <c r="E130" s="118">
        <v>2</v>
      </c>
      <c r="F130" s="118">
        <v>1</v>
      </c>
      <c r="G130" s="118">
        <v>1</v>
      </c>
      <c r="H130" s="118">
        <v>0</v>
      </c>
      <c r="I130" s="118">
        <v>1</v>
      </c>
      <c r="J130" s="118">
        <v>0</v>
      </c>
      <c r="K130" s="118">
        <v>0</v>
      </c>
      <c r="L130" s="118">
        <v>3</v>
      </c>
      <c r="M130" s="118">
        <v>4</v>
      </c>
      <c r="N130" s="421"/>
      <c r="O130" s="117"/>
    </row>
    <row r="131" spans="1:103" s="124" customFormat="1" ht="20.100000000000001" customHeight="1">
      <c r="A131" s="75" t="s">
        <v>63</v>
      </c>
      <c r="B131" s="118">
        <v>0</v>
      </c>
      <c r="C131" s="118">
        <v>9</v>
      </c>
      <c r="D131" s="118">
        <v>0</v>
      </c>
      <c r="E131" s="118">
        <v>1</v>
      </c>
      <c r="F131" s="118">
        <v>1</v>
      </c>
      <c r="G131" s="118">
        <v>0</v>
      </c>
      <c r="H131" s="118">
        <v>0</v>
      </c>
      <c r="I131" s="118">
        <v>2</v>
      </c>
      <c r="J131" s="118">
        <v>2</v>
      </c>
      <c r="K131" s="118">
        <v>8</v>
      </c>
      <c r="L131" s="118">
        <v>2</v>
      </c>
      <c r="M131" s="118">
        <v>1</v>
      </c>
      <c r="N131" s="421"/>
      <c r="O131" s="117"/>
    </row>
    <row r="132" spans="1:103" s="118" customFormat="1" ht="20.100000000000001" customHeight="1">
      <c r="A132" s="75" t="s">
        <v>64</v>
      </c>
      <c r="B132" s="118">
        <v>1</v>
      </c>
      <c r="C132" s="118">
        <v>2</v>
      </c>
      <c r="D132" s="118">
        <v>2</v>
      </c>
      <c r="E132" s="118">
        <v>1</v>
      </c>
      <c r="F132" s="118">
        <v>1</v>
      </c>
      <c r="G132" s="118">
        <v>5</v>
      </c>
      <c r="H132" s="118">
        <v>8</v>
      </c>
      <c r="I132" s="118">
        <v>0</v>
      </c>
      <c r="J132" s="118">
        <v>8</v>
      </c>
      <c r="K132" s="118">
        <v>2</v>
      </c>
      <c r="L132" s="118">
        <v>15</v>
      </c>
      <c r="M132" s="118">
        <v>25</v>
      </c>
      <c r="N132" s="420"/>
      <c r="O132" s="117"/>
    </row>
    <row r="133" spans="1:103" s="118" customFormat="1" ht="20.100000000000001" customHeight="1">
      <c r="A133" s="75" t="s">
        <v>65</v>
      </c>
      <c r="B133" s="118">
        <v>7</v>
      </c>
      <c r="C133" s="118">
        <v>9</v>
      </c>
      <c r="D133" s="118">
        <v>0</v>
      </c>
      <c r="E133" s="118">
        <v>18</v>
      </c>
      <c r="F133" s="118">
        <v>5</v>
      </c>
      <c r="G133" s="118">
        <v>10</v>
      </c>
      <c r="H133" s="118">
        <v>3</v>
      </c>
      <c r="I133" s="118">
        <v>27</v>
      </c>
      <c r="J133" s="118">
        <v>8</v>
      </c>
      <c r="K133" s="118">
        <v>13</v>
      </c>
      <c r="L133" s="118">
        <v>18</v>
      </c>
      <c r="M133" s="118">
        <v>30</v>
      </c>
      <c r="N133" s="420"/>
      <c r="O133" s="117"/>
    </row>
    <row r="134" spans="1:103" s="124" customFormat="1" ht="20.100000000000001" customHeight="1">
      <c r="A134" s="75" t="s">
        <v>66</v>
      </c>
      <c r="B134" s="118">
        <v>1</v>
      </c>
      <c r="C134" s="118">
        <v>5</v>
      </c>
      <c r="D134" s="118">
        <v>2</v>
      </c>
      <c r="E134" s="118">
        <v>0</v>
      </c>
      <c r="F134" s="118">
        <v>11</v>
      </c>
      <c r="G134" s="118">
        <v>6</v>
      </c>
      <c r="H134" s="118">
        <v>3</v>
      </c>
      <c r="I134" s="118">
        <v>3</v>
      </c>
      <c r="J134" s="118">
        <v>6</v>
      </c>
      <c r="K134" s="118">
        <v>17</v>
      </c>
      <c r="L134" s="118">
        <v>21</v>
      </c>
      <c r="M134" s="118">
        <v>15</v>
      </c>
      <c r="N134" s="421"/>
      <c r="O134" s="117"/>
    </row>
    <row r="135" spans="1:103" s="118" customFormat="1" ht="20.100000000000001" customHeight="1">
      <c r="A135" s="71" t="s">
        <v>67</v>
      </c>
      <c r="B135" s="124">
        <v>6</v>
      </c>
      <c r="C135" s="124">
        <v>26</v>
      </c>
      <c r="D135" s="124">
        <v>17</v>
      </c>
      <c r="E135" s="124">
        <v>4</v>
      </c>
      <c r="F135" s="124">
        <v>3</v>
      </c>
      <c r="G135" s="124">
        <v>17</v>
      </c>
      <c r="H135" s="124">
        <v>9</v>
      </c>
      <c r="I135" s="124">
        <v>29</v>
      </c>
      <c r="J135" s="124">
        <v>53</v>
      </c>
      <c r="K135" s="124">
        <v>16</v>
      </c>
      <c r="L135" s="124">
        <v>73</v>
      </c>
      <c r="M135" s="124">
        <v>48</v>
      </c>
      <c r="N135" s="420"/>
      <c r="O135" s="117"/>
    </row>
    <row r="136" spans="1:103" s="118" customFormat="1" ht="20.100000000000001" customHeight="1">
      <c r="A136" s="75" t="s">
        <v>68</v>
      </c>
      <c r="B136" s="118">
        <v>3</v>
      </c>
      <c r="C136" s="118">
        <v>18</v>
      </c>
      <c r="D136" s="118">
        <v>10</v>
      </c>
      <c r="E136" s="118">
        <v>3</v>
      </c>
      <c r="F136" s="118">
        <v>2</v>
      </c>
      <c r="G136" s="118">
        <v>11</v>
      </c>
      <c r="H136" s="118">
        <v>8</v>
      </c>
      <c r="I136" s="118">
        <v>27</v>
      </c>
      <c r="J136" s="118">
        <v>12</v>
      </c>
      <c r="K136" s="118">
        <v>11</v>
      </c>
      <c r="L136" s="118">
        <v>55</v>
      </c>
      <c r="M136" s="118">
        <v>36</v>
      </c>
      <c r="N136" s="420"/>
      <c r="O136" s="117"/>
    </row>
    <row r="137" spans="1:103" s="118" customFormat="1" ht="20.100000000000001" customHeight="1">
      <c r="A137" s="75" t="s">
        <v>69</v>
      </c>
      <c r="B137" s="118">
        <v>3</v>
      </c>
      <c r="C137" s="118">
        <v>8</v>
      </c>
      <c r="D137" s="118">
        <v>7</v>
      </c>
      <c r="E137" s="118">
        <v>1</v>
      </c>
      <c r="F137" s="118">
        <v>0</v>
      </c>
      <c r="G137" s="118">
        <v>5</v>
      </c>
      <c r="H137" s="118">
        <v>1</v>
      </c>
      <c r="I137" s="118">
        <v>2</v>
      </c>
      <c r="J137" s="118">
        <v>41</v>
      </c>
      <c r="K137" s="118">
        <v>5</v>
      </c>
      <c r="L137" s="118">
        <v>18</v>
      </c>
      <c r="M137" s="118">
        <v>12</v>
      </c>
      <c r="N137" s="420"/>
      <c r="O137" s="117"/>
    </row>
    <row r="138" spans="1:103" s="118" customFormat="1" ht="20.100000000000001" customHeight="1">
      <c r="A138" s="75" t="s">
        <v>70</v>
      </c>
      <c r="B138" s="118">
        <v>0</v>
      </c>
      <c r="C138" s="118">
        <v>0</v>
      </c>
      <c r="D138" s="118">
        <v>0</v>
      </c>
      <c r="E138" s="118">
        <v>0</v>
      </c>
      <c r="F138" s="118">
        <v>1</v>
      </c>
      <c r="G138" s="118">
        <v>1</v>
      </c>
      <c r="H138" s="118">
        <v>0</v>
      </c>
      <c r="I138" s="118">
        <v>0</v>
      </c>
      <c r="J138" s="118">
        <v>0</v>
      </c>
      <c r="K138" s="118">
        <v>0</v>
      </c>
      <c r="L138" s="118">
        <v>0</v>
      </c>
      <c r="M138" s="118">
        <v>0</v>
      </c>
      <c r="N138" s="420"/>
      <c r="O138" s="117"/>
    </row>
    <row r="139" spans="1:103" s="124" customFormat="1" ht="20.100000000000001" customHeight="1" thickBot="1">
      <c r="A139" s="78" t="s">
        <v>71</v>
      </c>
      <c r="B139" s="134">
        <v>0</v>
      </c>
      <c r="C139" s="134">
        <v>0</v>
      </c>
      <c r="D139" s="134">
        <v>0</v>
      </c>
      <c r="E139" s="134">
        <v>0</v>
      </c>
      <c r="F139" s="134">
        <v>0</v>
      </c>
      <c r="G139" s="134">
        <v>0</v>
      </c>
      <c r="H139" s="134">
        <v>0</v>
      </c>
      <c r="I139" s="134">
        <v>0</v>
      </c>
      <c r="J139" s="134">
        <v>0</v>
      </c>
      <c r="K139" s="134">
        <v>0</v>
      </c>
      <c r="L139" s="134">
        <v>0</v>
      </c>
      <c r="M139" s="134">
        <v>0</v>
      </c>
      <c r="N139" s="420"/>
      <c r="O139" s="117"/>
      <c r="CY139" s="124">
        <v>10</v>
      </c>
    </row>
    <row r="140" spans="1:103" s="422" customFormat="1" ht="15.95" customHeight="1">
      <c r="A140" s="186" t="s">
        <v>425</v>
      </c>
      <c r="E140" s="423"/>
      <c r="F140" s="424"/>
      <c r="G140" s="423"/>
      <c r="H140" s="423"/>
      <c r="I140" s="423"/>
      <c r="K140" s="423"/>
      <c r="M140" s="423"/>
      <c r="O140" s="425"/>
    </row>
    <row r="141" spans="1:103" ht="20.100000000000001" customHeight="1">
      <c r="C141" s="118"/>
      <c r="D141" s="118"/>
      <c r="E141" s="118"/>
      <c r="F141" s="118"/>
      <c r="G141" s="118"/>
      <c r="H141" s="118"/>
      <c r="I141" s="118"/>
      <c r="J141" s="118"/>
      <c r="K141" s="118"/>
      <c r="L141" s="118"/>
      <c r="M141" s="118"/>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4"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U142"/>
  <sheetViews>
    <sheetView showGridLines="0" zoomScaleNormal="100" zoomScaleSheetLayoutView="40" workbookViewId="0">
      <selection activeCell="O1" sqref="O1"/>
    </sheetView>
  </sheetViews>
  <sheetFormatPr defaultColWidth="11.42578125" defaultRowHeight="20.100000000000001" customHeight="1"/>
  <cols>
    <col min="1" max="1" width="36.7109375" style="75" customWidth="1"/>
    <col min="2" max="3" width="10.28515625" style="75" customWidth="1"/>
    <col min="4" max="15" width="9" style="75" customWidth="1"/>
    <col min="16" max="256" width="11.42578125" style="75"/>
    <col min="257" max="257" width="36.7109375" style="75" customWidth="1"/>
    <col min="258" max="259" width="10.28515625" style="75" customWidth="1"/>
    <col min="260" max="271" width="9" style="75" customWidth="1"/>
    <col min="272" max="512" width="11.42578125" style="75"/>
    <col min="513" max="513" width="36.7109375" style="75" customWidth="1"/>
    <col min="514" max="515" width="10.28515625" style="75" customWidth="1"/>
    <col min="516" max="527" width="9" style="75" customWidth="1"/>
    <col min="528" max="768" width="11.42578125" style="75"/>
    <col min="769" max="769" width="36.7109375" style="75" customWidth="1"/>
    <col min="770" max="771" width="10.28515625" style="75" customWidth="1"/>
    <col min="772" max="783" width="9" style="75" customWidth="1"/>
    <col min="784" max="1024" width="11.42578125" style="75"/>
    <col min="1025" max="1025" width="36.7109375" style="75" customWidth="1"/>
    <col min="1026" max="1027" width="10.28515625" style="75" customWidth="1"/>
    <col min="1028" max="1039" width="9" style="75" customWidth="1"/>
    <col min="1040" max="1280" width="11.42578125" style="75"/>
    <col min="1281" max="1281" width="36.7109375" style="75" customWidth="1"/>
    <col min="1282" max="1283" width="10.28515625" style="75" customWidth="1"/>
    <col min="1284" max="1295" width="9" style="75" customWidth="1"/>
    <col min="1296" max="1536" width="11.42578125" style="75"/>
    <col min="1537" max="1537" width="36.7109375" style="75" customWidth="1"/>
    <col min="1538" max="1539" width="10.28515625" style="75" customWidth="1"/>
    <col min="1540" max="1551" width="9" style="75" customWidth="1"/>
    <col min="1552" max="1792" width="11.42578125" style="75"/>
    <col min="1793" max="1793" width="36.7109375" style="75" customWidth="1"/>
    <col min="1794" max="1795" width="10.28515625" style="75" customWidth="1"/>
    <col min="1796" max="1807" width="9" style="75" customWidth="1"/>
    <col min="1808" max="2048" width="11.42578125" style="75"/>
    <col min="2049" max="2049" width="36.7109375" style="75" customWidth="1"/>
    <col min="2050" max="2051" width="10.28515625" style="75" customWidth="1"/>
    <col min="2052" max="2063" width="9" style="75" customWidth="1"/>
    <col min="2064" max="2304" width="11.42578125" style="75"/>
    <col min="2305" max="2305" width="36.7109375" style="75" customWidth="1"/>
    <col min="2306" max="2307" width="10.28515625" style="75" customWidth="1"/>
    <col min="2308" max="2319" width="9" style="75" customWidth="1"/>
    <col min="2320" max="2560" width="11.42578125" style="75"/>
    <col min="2561" max="2561" width="36.7109375" style="75" customWidth="1"/>
    <col min="2562" max="2563" width="10.28515625" style="75" customWidth="1"/>
    <col min="2564" max="2575" width="9" style="75" customWidth="1"/>
    <col min="2576" max="2816" width="11.42578125" style="75"/>
    <col min="2817" max="2817" width="36.7109375" style="75" customWidth="1"/>
    <col min="2818" max="2819" width="10.28515625" style="75" customWidth="1"/>
    <col min="2820" max="2831" width="9" style="75" customWidth="1"/>
    <col min="2832" max="3072" width="11.42578125" style="75"/>
    <col min="3073" max="3073" width="36.7109375" style="75" customWidth="1"/>
    <col min="3074" max="3075" width="10.28515625" style="75" customWidth="1"/>
    <col min="3076" max="3087" width="9" style="75" customWidth="1"/>
    <col min="3088" max="3328" width="11.42578125" style="75"/>
    <col min="3329" max="3329" width="36.7109375" style="75" customWidth="1"/>
    <col min="3330" max="3331" width="10.28515625" style="75" customWidth="1"/>
    <col min="3332" max="3343" width="9" style="75" customWidth="1"/>
    <col min="3344" max="3584" width="11.42578125" style="75"/>
    <col min="3585" max="3585" width="36.7109375" style="75" customWidth="1"/>
    <col min="3586" max="3587" width="10.28515625" style="75" customWidth="1"/>
    <col min="3588" max="3599" width="9" style="75" customWidth="1"/>
    <col min="3600" max="3840" width="11.42578125" style="75"/>
    <col min="3841" max="3841" width="36.7109375" style="75" customWidth="1"/>
    <col min="3842" max="3843" width="10.28515625" style="75" customWidth="1"/>
    <col min="3844" max="3855" width="9" style="75" customWidth="1"/>
    <col min="3856" max="4096" width="11.42578125" style="75"/>
    <col min="4097" max="4097" width="36.7109375" style="75" customWidth="1"/>
    <col min="4098" max="4099" width="10.28515625" style="75" customWidth="1"/>
    <col min="4100" max="4111" width="9" style="75" customWidth="1"/>
    <col min="4112" max="4352" width="11.42578125" style="75"/>
    <col min="4353" max="4353" width="36.7109375" style="75" customWidth="1"/>
    <col min="4354" max="4355" width="10.28515625" style="75" customWidth="1"/>
    <col min="4356" max="4367" width="9" style="75" customWidth="1"/>
    <col min="4368" max="4608" width="11.42578125" style="75"/>
    <col min="4609" max="4609" width="36.7109375" style="75" customWidth="1"/>
    <col min="4610" max="4611" width="10.28515625" style="75" customWidth="1"/>
    <col min="4612" max="4623" width="9" style="75" customWidth="1"/>
    <col min="4624" max="4864" width="11.42578125" style="75"/>
    <col min="4865" max="4865" width="36.7109375" style="75" customWidth="1"/>
    <col min="4866" max="4867" width="10.28515625" style="75" customWidth="1"/>
    <col min="4868" max="4879" width="9" style="75" customWidth="1"/>
    <col min="4880" max="5120" width="11.42578125" style="75"/>
    <col min="5121" max="5121" width="36.7109375" style="75" customWidth="1"/>
    <col min="5122" max="5123" width="10.28515625" style="75" customWidth="1"/>
    <col min="5124" max="5135" width="9" style="75" customWidth="1"/>
    <col min="5136" max="5376" width="11.42578125" style="75"/>
    <col min="5377" max="5377" width="36.7109375" style="75" customWidth="1"/>
    <col min="5378" max="5379" width="10.28515625" style="75" customWidth="1"/>
    <col min="5380" max="5391" width="9" style="75" customWidth="1"/>
    <col min="5392" max="5632" width="11.42578125" style="75"/>
    <col min="5633" max="5633" width="36.7109375" style="75" customWidth="1"/>
    <col min="5634" max="5635" width="10.28515625" style="75" customWidth="1"/>
    <col min="5636" max="5647" width="9" style="75" customWidth="1"/>
    <col min="5648" max="5888" width="11.42578125" style="75"/>
    <col min="5889" max="5889" width="36.7109375" style="75" customWidth="1"/>
    <col min="5890" max="5891" width="10.28515625" style="75" customWidth="1"/>
    <col min="5892" max="5903" width="9" style="75" customWidth="1"/>
    <col min="5904" max="6144" width="11.42578125" style="75"/>
    <col min="6145" max="6145" width="36.7109375" style="75" customWidth="1"/>
    <col min="6146" max="6147" width="10.28515625" style="75" customWidth="1"/>
    <col min="6148" max="6159" width="9" style="75" customWidth="1"/>
    <col min="6160" max="6400" width="11.42578125" style="75"/>
    <col min="6401" max="6401" width="36.7109375" style="75" customWidth="1"/>
    <col min="6402" max="6403" width="10.28515625" style="75" customWidth="1"/>
    <col min="6404" max="6415" width="9" style="75" customWidth="1"/>
    <col min="6416" max="6656" width="11.42578125" style="75"/>
    <col min="6657" max="6657" width="36.7109375" style="75" customWidth="1"/>
    <col min="6658" max="6659" width="10.28515625" style="75" customWidth="1"/>
    <col min="6660" max="6671" width="9" style="75" customWidth="1"/>
    <col min="6672" max="6912" width="11.42578125" style="75"/>
    <col min="6913" max="6913" width="36.7109375" style="75" customWidth="1"/>
    <col min="6914" max="6915" width="10.28515625" style="75" customWidth="1"/>
    <col min="6916" max="6927" width="9" style="75" customWidth="1"/>
    <col min="6928" max="7168" width="11.42578125" style="75"/>
    <col min="7169" max="7169" width="36.7109375" style="75" customWidth="1"/>
    <col min="7170" max="7171" width="10.28515625" style="75" customWidth="1"/>
    <col min="7172" max="7183" width="9" style="75" customWidth="1"/>
    <col min="7184" max="7424" width="11.42578125" style="75"/>
    <col min="7425" max="7425" width="36.7109375" style="75" customWidth="1"/>
    <col min="7426" max="7427" width="10.28515625" style="75" customWidth="1"/>
    <col min="7428" max="7439" width="9" style="75" customWidth="1"/>
    <col min="7440" max="7680" width="11.42578125" style="75"/>
    <col min="7681" max="7681" width="36.7109375" style="75" customWidth="1"/>
    <col min="7682" max="7683" width="10.28515625" style="75" customWidth="1"/>
    <col min="7684" max="7695" width="9" style="75" customWidth="1"/>
    <col min="7696" max="7936" width="11.42578125" style="75"/>
    <col min="7937" max="7937" width="36.7109375" style="75" customWidth="1"/>
    <col min="7938" max="7939" width="10.28515625" style="75" customWidth="1"/>
    <col min="7940" max="7951" width="9" style="75" customWidth="1"/>
    <col min="7952" max="8192" width="11.42578125" style="75"/>
    <col min="8193" max="8193" width="36.7109375" style="75" customWidth="1"/>
    <col min="8194" max="8195" width="10.28515625" style="75" customWidth="1"/>
    <col min="8196" max="8207" width="9" style="75" customWidth="1"/>
    <col min="8208" max="8448" width="11.42578125" style="75"/>
    <col min="8449" max="8449" width="36.7109375" style="75" customWidth="1"/>
    <col min="8450" max="8451" width="10.28515625" style="75" customWidth="1"/>
    <col min="8452" max="8463" width="9" style="75" customWidth="1"/>
    <col min="8464" max="8704" width="11.42578125" style="75"/>
    <col min="8705" max="8705" width="36.7109375" style="75" customWidth="1"/>
    <col min="8706" max="8707" width="10.28515625" style="75" customWidth="1"/>
    <col min="8708" max="8719" width="9" style="75" customWidth="1"/>
    <col min="8720" max="8960" width="11.42578125" style="75"/>
    <col min="8961" max="8961" width="36.7109375" style="75" customWidth="1"/>
    <col min="8962" max="8963" width="10.28515625" style="75" customWidth="1"/>
    <col min="8964" max="8975" width="9" style="75" customWidth="1"/>
    <col min="8976" max="9216" width="11.42578125" style="75"/>
    <col min="9217" max="9217" width="36.7109375" style="75" customWidth="1"/>
    <col min="9218" max="9219" width="10.28515625" style="75" customWidth="1"/>
    <col min="9220" max="9231" width="9" style="75" customWidth="1"/>
    <col min="9232" max="9472" width="11.42578125" style="75"/>
    <col min="9473" max="9473" width="36.7109375" style="75" customWidth="1"/>
    <col min="9474" max="9475" width="10.28515625" style="75" customWidth="1"/>
    <col min="9476" max="9487" width="9" style="75" customWidth="1"/>
    <col min="9488" max="9728" width="11.42578125" style="75"/>
    <col min="9729" max="9729" width="36.7109375" style="75" customWidth="1"/>
    <col min="9730" max="9731" width="10.28515625" style="75" customWidth="1"/>
    <col min="9732" max="9743" width="9" style="75" customWidth="1"/>
    <col min="9744" max="9984" width="11.42578125" style="75"/>
    <col min="9985" max="9985" width="36.7109375" style="75" customWidth="1"/>
    <col min="9986" max="9987" width="10.28515625" style="75" customWidth="1"/>
    <col min="9988" max="9999" width="9" style="75" customWidth="1"/>
    <col min="10000" max="10240" width="11.42578125" style="75"/>
    <col min="10241" max="10241" width="36.7109375" style="75" customWidth="1"/>
    <col min="10242" max="10243" width="10.28515625" style="75" customWidth="1"/>
    <col min="10244" max="10255" width="9" style="75" customWidth="1"/>
    <col min="10256" max="10496" width="11.42578125" style="75"/>
    <col min="10497" max="10497" width="36.7109375" style="75" customWidth="1"/>
    <col min="10498" max="10499" width="10.28515625" style="75" customWidth="1"/>
    <col min="10500" max="10511" width="9" style="75" customWidth="1"/>
    <col min="10512" max="10752" width="11.42578125" style="75"/>
    <col min="10753" max="10753" width="36.7109375" style="75" customWidth="1"/>
    <col min="10754" max="10755" width="10.28515625" style="75" customWidth="1"/>
    <col min="10756" max="10767" width="9" style="75" customWidth="1"/>
    <col min="10768" max="11008" width="11.42578125" style="75"/>
    <col min="11009" max="11009" width="36.7109375" style="75" customWidth="1"/>
    <col min="11010" max="11011" width="10.28515625" style="75" customWidth="1"/>
    <col min="11012" max="11023" width="9" style="75" customWidth="1"/>
    <col min="11024" max="11264" width="11.42578125" style="75"/>
    <col min="11265" max="11265" width="36.7109375" style="75" customWidth="1"/>
    <col min="11266" max="11267" width="10.28515625" style="75" customWidth="1"/>
    <col min="11268" max="11279" width="9" style="75" customWidth="1"/>
    <col min="11280" max="11520" width="11.42578125" style="75"/>
    <col min="11521" max="11521" width="36.7109375" style="75" customWidth="1"/>
    <col min="11522" max="11523" width="10.28515625" style="75" customWidth="1"/>
    <col min="11524" max="11535" width="9" style="75" customWidth="1"/>
    <col min="11536" max="11776" width="11.42578125" style="75"/>
    <col min="11777" max="11777" width="36.7109375" style="75" customWidth="1"/>
    <col min="11778" max="11779" width="10.28515625" style="75" customWidth="1"/>
    <col min="11780" max="11791" width="9" style="75" customWidth="1"/>
    <col min="11792" max="12032" width="11.42578125" style="75"/>
    <col min="12033" max="12033" width="36.7109375" style="75" customWidth="1"/>
    <col min="12034" max="12035" width="10.28515625" style="75" customWidth="1"/>
    <col min="12036" max="12047" width="9" style="75" customWidth="1"/>
    <col min="12048" max="12288" width="11.42578125" style="75"/>
    <col min="12289" max="12289" width="36.7109375" style="75" customWidth="1"/>
    <col min="12290" max="12291" width="10.28515625" style="75" customWidth="1"/>
    <col min="12292" max="12303" width="9" style="75" customWidth="1"/>
    <col min="12304" max="12544" width="11.42578125" style="75"/>
    <col min="12545" max="12545" width="36.7109375" style="75" customWidth="1"/>
    <col min="12546" max="12547" width="10.28515625" style="75" customWidth="1"/>
    <col min="12548" max="12559" width="9" style="75" customWidth="1"/>
    <col min="12560" max="12800" width="11.42578125" style="75"/>
    <col min="12801" max="12801" width="36.7109375" style="75" customWidth="1"/>
    <col min="12802" max="12803" width="10.28515625" style="75" customWidth="1"/>
    <col min="12804" max="12815" width="9" style="75" customWidth="1"/>
    <col min="12816" max="13056" width="11.42578125" style="75"/>
    <col min="13057" max="13057" width="36.7109375" style="75" customWidth="1"/>
    <col min="13058" max="13059" width="10.28515625" style="75" customWidth="1"/>
    <col min="13060" max="13071" width="9" style="75" customWidth="1"/>
    <col min="13072" max="13312" width="11.42578125" style="75"/>
    <col min="13313" max="13313" width="36.7109375" style="75" customWidth="1"/>
    <col min="13314" max="13315" width="10.28515625" style="75" customWidth="1"/>
    <col min="13316" max="13327" width="9" style="75" customWidth="1"/>
    <col min="13328" max="13568" width="11.42578125" style="75"/>
    <col min="13569" max="13569" width="36.7109375" style="75" customWidth="1"/>
    <col min="13570" max="13571" width="10.28515625" style="75" customWidth="1"/>
    <col min="13572" max="13583" width="9" style="75" customWidth="1"/>
    <col min="13584" max="13824" width="11.42578125" style="75"/>
    <col min="13825" max="13825" width="36.7109375" style="75" customWidth="1"/>
    <col min="13826" max="13827" width="10.28515625" style="75" customWidth="1"/>
    <col min="13828" max="13839" width="9" style="75" customWidth="1"/>
    <col min="13840" max="14080" width="11.42578125" style="75"/>
    <col min="14081" max="14081" width="36.7109375" style="75" customWidth="1"/>
    <col min="14082" max="14083" width="10.28515625" style="75" customWidth="1"/>
    <col min="14084" max="14095" width="9" style="75" customWidth="1"/>
    <col min="14096" max="14336" width="11.42578125" style="75"/>
    <col min="14337" max="14337" width="36.7109375" style="75" customWidth="1"/>
    <col min="14338" max="14339" width="10.28515625" style="75" customWidth="1"/>
    <col min="14340" max="14351" width="9" style="75" customWidth="1"/>
    <col min="14352" max="14592" width="11.42578125" style="75"/>
    <col min="14593" max="14593" width="36.7109375" style="75" customWidth="1"/>
    <col min="14594" max="14595" width="10.28515625" style="75" customWidth="1"/>
    <col min="14596" max="14607" width="9" style="75" customWidth="1"/>
    <col min="14608" max="14848" width="11.42578125" style="75"/>
    <col min="14849" max="14849" width="36.7109375" style="75" customWidth="1"/>
    <col min="14850" max="14851" width="10.28515625" style="75" customWidth="1"/>
    <col min="14852" max="14863" width="9" style="75" customWidth="1"/>
    <col min="14864" max="15104" width="11.42578125" style="75"/>
    <col min="15105" max="15105" width="36.7109375" style="75" customWidth="1"/>
    <col min="15106" max="15107" width="10.28515625" style="75" customWidth="1"/>
    <col min="15108" max="15119" width="9" style="75" customWidth="1"/>
    <col min="15120" max="15360" width="11.42578125" style="75"/>
    <col min="15361" max="15361" width="36.7109375" style="75" customWidth="1"/>
    <col min="15362" max="15363" width="10.28515625" style="75" customWidth="1"/>
    <col min="15364" max="15375" width="9" style="75" customWidth="1"/>
    <col min="15376" max="15616" width="11.42578125" style="75"/>
    <col min="15617" max="15617" width="36.7109375" style="75" customWidth="1"/>
    <col min="15618" max="15619" width="10.28515625" style="75" customWidth="1"/>
    <col min="15620" max="15631" width="9" style="75" customWidth="1"/>
    <col min="15632" max="15872" width="11.42578125" style="75"/>
    <col min="15873" max="15873" width="36.7109375" style="75" customWidth="1"/>
    <col min="15874" max="15875" width="10.28515625" style="75" customWidth="1"/>
    <col min="15876" max="15887" width="9" style="75" customWidth="1"/>
    <col min="15888" max="16128" width="11.42578125" style="75"/>
    <col min="16129" max="16129" width="36.7109375" style="75" customWidth="1"/>
    <col min="16130" max="16131" width="10.28515625" style="75" customWidth="1"/>
    <col min="16132" max="16143" width="9" style="75" customWidth="1"/>
    <col min="16144" max="16384" width="11.42578125" style="75"/>
  </cols>
  <sheetData>
    <row r="1" spans="1:15" s="188" customFormat="1" ht="24.95" customHeight="1">
      <c r="A1" s="256" t="s">
        <v>491</v>
      </c>
      <c r="B1" s="179"/>
      <c r="C1" s="179"/>
    </row>
    <row r="2" spans="1:15" s="402" customFormat="1" ht="24.95" customHeight="1" thickBot="1">
      <c r="A2" s="181" t="s">
        <v>497</v>
      </c>
      <c r="B2" s="400"/>
      <c r="C2" s="400"/>
      <c r="D2" s="400"/>
      <c r="E2" s="400"/>
      <c r="F2" s="400"/>
      <c r="G2" s="400"/>
      <c r="H2" s="400"/>
      <c r="I2" s="400"/>
      <c r="J2" s="400"/>
      <c r="K2" s="400"/>
      <c r="L2" s="400"/>
      <c r="M2" s="400"/>
      <c r="N2" s="400"/>
      <c r="O2" s="400"/>
    </row>
    <row r="3" spans="1:15" s="213" customFormat="1" ht="20.100000000000001" customHeight="1">
      <c r="A3" s="1473" t="s">
        <v>1</v>
      </c>
      <c r="B3" s="1469" t="s">
        <v>404</v>
      </c>
      <c r="C3" s="1470"/>
      <c r="D3" s="1470"/>
      <c r="E3" s="1470"/>
      <c r="F3" s="1470"/>
      <c r="G3" s="1470"/>
      <c r="H3" s="1470"/>
      <c r="I3" s="1470"/>
      <c r="J3" s="1470"/>
      <c r="K3" s="1470"/>
      <c r="L3" s="1470"/>
      <c r="M3" s="1470"/>
      <c r="N3" s="1470"/>
      <c r="O3" s="1470"/>
    </row>
    <row r="4" spans="1:15" ht="20.100000000000001" customHeight="1">
      <c r="A4" s="1474"/>
      <c r="B4" s="1471" t="s">
        <v>3</v>
      </c>
      <c r="C4" s="1471"/>
      <c r="D4" s="60" t="s">
        <v>73</v>
      </c>
      <c r="E4" s="60"/>
      <c r="F4" s="60" t="s">
        <v>74</v>
      </c>
      <c r="G4" s="60"/>
      <c r="H4" s="60" t="s">
        <v>75</v>
      </c>
      <c r="I4" s="60"/>
      <c r="J4" s="60" t="s">
        <v>76</v>
      </c>
      <c r="K4" s="60"/>
      <c r="L4" s="60" t="s">
        <v>77</v>
      </c>
      <c r="M4" s="60"/>
      <c r="N4" s="60" t="s">
        <v>78</v>
      </c>
      <c r="O4" s="91"/>
    </row>
    <row r="5" spans="1:15" ht="20.100000000000001" customHeight="1">
      <c r="A5" s="1475"/>
      <c r="B5" s="60">
        <v>2010</v>
      </c>
      <c r="C5" s="60">
        <v>2011</v>
      </c>
      <c r="D5" s="60">
        <v>2010</v>
      </c>
      <c r="E5" s="60">
        <v>2011</v>
      </c>
      <c r="F5" s="60">
        <v>2010</v>
      </c>
      <c r="G5" s="60">
        <v>2011</v>
      </c>
      <c r="H5" s="60">
        <v>2010</v>
      </c>
      <c r="I5" s="60">
        <v>2011</v>
      </c>
      <c r="J5" s="60">
        <v>2010</v>
      </c>
      <c r="K5" s="60">
        <v>2011</v>
      </c>
      <c r="L5" s="60">
        <v>2010</v>
      </c>
      <c r="M5" s="60">
        <v>2011</v>
      </c>
      <c r="N5" s="60">
        <v>2010</v>
      </c>
      <c r="O5" s="91">
        <v>2011</v>
      </c>
    </row>
    <row r="6" spans="1:15" ht="20.100000000000001" customHeight="1">
      <c r="A6" s="67" t="s">
        <v>438</v>
      </c>
      <c r="B6" s="68">
        <v>7428</v>
      </c>
      <c r="C6" s="68">
        <v>28950</v>
      </c>
      <c r="D6" s="68">
        <v>4920</v>
      </c>
      <c r="E6" s="68">
        <v>3729</v>
      </c>
      <c r="F6" s="68">
        <v>1821</v>
      </c>
      <c r="G6" s="68">
        <v>2008</v>
      </c>
      <c r="H6" s="68">
        <v>552</v>
      </c>
      <c r="I6" s="68">
        <v>573</v>
      </c>
      <c r="J6" s="68">
        <v>7</v>
      </c>
      <c r="K6" s="68">
        <v>1016</v>
      </c>
      <c r="L6" s="68">
        <v>6</v>
      </c>
      <c r="M6" s="68">
        <v>1673</v>
      </c>
      <c r="N6" s="68">
        <v>8</v>
      </c>
      <c r="O6" s="68">
        <v>1211</v>
      </c>
    </row>
    <row r="7" spans="1:15" s="71" customFormat="1" ht="20.100000000000001" customHeight="1">
      <c r="A7" s="71" t="s">
        <v>10</v>
      </c>
      <c r="B7" s="124">
        <v>2</v>
      </c>
      <c r="C7" s="124">
        <v>1</v>
      </c>
      <c r="D7" s="124">
        <v>2</v>
      </c>
      <c r="E7" s="124">
        <v>0</v>
      </c>
      <c r="F7" s="124">
        <v>0</v>
      </c>
      <c r="G7" s="124">
        <v>0</v>
      </c>
      <c r="H7" s="124">
        <v>0</v>
      </c>
      <c r="I7" s="124">
        <v>0</v>
      </c>
      <c r="J7" s="124">
        <v>0</v>
      </c>
      <c r="K7" s="124">
        <v>0</v>
      </c>
      <c r="L7" s="124">
        <v>0</v>
      </c>
      <c r="M7" s="124">
        <v>1</v>
      </c>
      <c r="N7" s="124">
        <v>0</v>
      </c>
      <c r="O7" s="124">
        <v>0</v>
      </c>
    </row>
    <row r="8" spans="1:15" ht="20.100000000000001" customHeight="1">
      <c r="A8" s="75" t="s">
        <v>11</v>
      </c>
      <c r="B8" s="118">
        <v>0</v>
      </c>
      <c r="C8" s="118">
        <v>0</v>
      </c>
      <c r="D8" s="102">
        <v>0</v>
      </c>
      <c r="E8" s="102">
        <v>0</v>
      </c>
      <c r="F8" s="102">
        <v>0</v>
      </c>
      <c r="G8" s="102">
        <v>0</v>
      </c>
      <c r="H8" s="102">
        <v>0</v>
      </c>
      <c r="I8" s="102">
        <v>0</v>
      </c>
      <c r="J8" s="102">
        <v>0</v>
      </c>
      <c r="K8" s="102">
        <v>0</v>
      </c>
      <c r="L8" s="102">
        <v>0</v>
      </c>
      <c r="M8" s="102">
        <v>0</v>
      </c>
      <c r="N8" s="102">
        <v>0</v>
      </c>
      <c r="O8" s="102">
        <v>0</v>
      </c>
    </row>
    <row r="9" spans="1:15" ht="20.100000000000001" customHeight="1">
      <c r="A9" s="75" t="s">
        <v>12</v>
      </c>
      <c r="B9" s="118">
        <v>0</v>
      </c>
      <c r="C9" s="118">
        <v>0</v>
      </c>
      <c r="D9" s="102">
        <v>0</v>
      </c>
      <c r="E9" s="102">
        <v>0</v>
      </c>
      <c r="F9" s="102">
        <v>0</v>
      </c>
      <c r="G9" s="102">
        <v>0</v>
      </c>
      <c r="H9" s="102">
        <v>0</v>
      </c>
      <c r="I9" s="102">
        <v>0</v>
      </c>
      <c r="J9" s="102">
        <v>0</v>
      </c>
      <c r="K9" s="102">
        <v>0</v>
      </c>
      <c r="L9" s="102">
        <v>0</v>
      </c>
      <c r="M9" s="102">
        <v>0</v>
      </c>
      <c r="N9" s="102">
        <v>0</v>
      </c>
      <c r="O9" s="102">
        <v>0</v>
      </c>
    </row>
    <row r="10" spans="1:15" ht="20.100000000000001" customHeight="1">
      <c r="A10" s="75" t="s">
        <v>13</v>
      </c>
      <c r="B10" s="118">
        <v>0</v>
      </c>
      <c r="C10" s="118">
        <v>0</v>
      </c>
      <c r="D10" s="102">
        <v>0</v>
      </c>
      <c r="E10" s="102">
        <v>0</v>
      </c>
      <c r="F10" s="102">
        <v>0</v>
      </c>
      <c r="G10" s="102">
        <v>0</v>
      </c>
      <c r="H10" s="102">
        <v>0</v>
      </c>
      <c r="I10" s="102">
        <v>0</v>
      </c>
      <c r="J10" s="102">
        <v>0</v>
      </c>
      <c r="K10" s="102">
        <v>0</v>
      </c>
      <c r="L10" s="102">
        <v>0</v>
      </c>
      <c r="M10" s="102">
        <v>0</v>
      </c>
      <c r="N10" s="102">
        <v>0</v>
      </c>
      <c r="O10" s="102">
        <v>0</v>
      </c>
    </row>
    <row r="11" spans="1:15" ht="20.100000000000001" customHeight="1">
      <c r="A11" s="75" t="s">
        <v>14</v>
      </c>
      <c r="B11" s="118">
        <v>0</v>
      </c>
      <c r="C11" s="118">
        <v>0</v>
      </c>
      <c r="D11" s="102">
        <v>0</v>
      </c>
      <c r="E11" s="102">
        <v>0</v>
      </c>
      <c r="F11" s="102">
        <v>0</v>
      </c>
      <c r="G11" s="102">
        <v>0</v>
      </c>
      <c r="H11" s="102">
        <v>0</v>
      </c>
      <c r="I11" s="102">
        <v>0</v>
      </c>
      <c r="J11" s="102">
        <v>0</v>
      </c>
      <c r="K11" s="102">
        <v>0</v>
      </c>
      <c r="L11" s="102">
        <v>0</v>
      </c>
      <c r="M11" s="102">
        <v>0</v>
      </c>
      <c r="N11" s="102">
        <v>0</v>
      </c>
      <c r="O11" s="102">
        <v>0</v>
      </c>
    </row>
    <row r="12" spans="1:15" ht="20.100000000000001" customHeight="1">
      <c r="A12" s="75" t="s">
        <v>15</v>
      </c>
      <c r="B12" s="118">
        <v>2</v>
      </c>
      <c r="C12" s="118">
        <v>1</v>
      </c>
      <c r="D12" s="102">
        <v>2</v>
      </c>
      <c r="E12" s="102">
        <v>0</v>
      </c>
      <c r="F12" s="102">
        <v>0</v>
      </c>
      <c r="G12" s="102">
        <v>0</v>
      </c>
      <c r="H12" s="102">
        <v>0</v>
      </c>
      <c r="I12" s="102">
        <v>0</v>
      </c>
      <c r="J12" s="102">
        <v>0</v>
      </c>
      <c r="K12" s="102">
        <v>0</v>
      </c>
      <c r="L12" s="102">
        <v>0</v>
      </c>
      <c r="M12" s="102">
        <v>1</v>
      </c>
      <c r="N12" s="102">
        <v>0</v>
      </c>
      <c r="O12" s="102">
        <v>0</v>
      </c>
    </row>
    <row r="13" spans="1:15" s="71" customFormat="1" ht="20.100000000000001" customHeight="1">
      <c r="A13" s="71" t="s">
        <v>16</v>
      </c>
      <c r="B13" s="124">
        <v>0</v>
      </c>
      <c r="C13" s="124">
        <v>3</v>
      </c>
      <c r="D13" s="124">
        <v>0</v>
      </c>
      <c r="E13" s="124">
        <v>0</v>
      </c>
      <c r="F13" s="124">
        <v>0</v>
      </c>
      <c r="G13" s="124">
        <v>1</v>
      </c>
      <c r="H13" s="124">
        <v>0</v>
      </c>
      <c r="I13" s="124">
        <v>0</v>
      </c>
      <c r="J13" s="124">
        <v>0</v>
      </c>
      <c r="K13" s="124">
        <v>0</v>
      </c>
      <c r="L13" s="124">
        <v>0</v>
      </c>
      <c r="M13" s="124">
        <v>0</v>
      </c>
      <c r="N13" s="124">
        <v>0</v>
      </c>
      <c r="O13" s="124">
        <v>0</v>
      </c>
    </row>
    <row r="14" spans="1:15" ht="20.100000000000001" customHeight="1">
      <c r="A14" s="75" t="s">
        <v>17</v>
      </c>
      <c r="B14" s="118">
        <v>0</v>
      </c>
      <c r="C14" s="118">
        <v>0</v>
      </c>
      <c r="D14" s="102">
        <v>0</v>
      </c>
      <c r="E14" s="102">
        <v>0</v>
      </c>
      <c r="F14" s="102">
        <v>0</v>
      </c>
      <c r="G14" s="102">
        <v>0</v>
      </c>
      <c r="H14" s="102">
        <v>0</v>
      </c>
      <c r="I14" s="102">
        <v>0</v>
      </c>
      <c r="J14" s="102">
        <v>0</v>
      </c>
      <c r="K14" s="102">
        <v>0</v>
      </c>
      <c r="L14" s="102">
        <v>0</v>
      </c>
      <c r="M14" s="102">
        <v>0</v>
      </c>
      <c r="N14" s="102">
        <v>0</v>
      </c>
      <c r="O14" s="102">
        <v>0</v>
      </c>
    </row>
    <row r="15" spans="1:15" ht="20.100000000000001" customHeight="1">
      <c r="A15" s="75" t="s">
        <v>18</v>
      </c>
      <c r="B15" s="118">
        <v>0</v>
      </c>
      <c r="C15" s="118">
        <v>0</v>
      </c>
      <c r="D15" s="102">
        <v>0</v>
      </c>
      <c r="E15" s="102">
        <v>0</v>
      </c>
      <c r="F15" s="102">
        <v>0</v>
      </c>
      <c r="G15" s="102">
        <v>0</v>
      </c>
      <c r="H15" s="102">
        <v>0</v>
      </c>
      <c r="I15" s="102">
        <v>0</v>
      </c>
      <c r="J15" s="102">
        <v>0</v>
      </c>
      <c r="K15" s="102">
        <v>0</v>
      </c>
      <c r="L15" s="102">
        <v>0</v>
      </c>
      <c r="M15" s="102">
        <v>0</v>
      </c>
      <c r="N15" s="102">
        <v>0</v>
      </c>
      <c r="O15" s="102">
        <v>0</v>
      </c>
    </row>
    <row r="16" spans="1:15" ht="20.100000000000001" customHeight="1">
      <c r="A16" s="75" t="s">
        <v>19</v>
      </c>
      <c r="B16" s="118">
        <v>0</v>
      </c>
      <c r="C16" s="118">
        <v>0</v>
      </c>
      <c r="D16" s="102">
        <v>0</v>
      </c>
      <c r="E16" s="102">
        <v>0</v>
      </c>
      <c r="F16" s="102">
        <v>0</v>
      </c>
      <c r="G16" s="102">
        <v>0</v>
      </c>
      <c r="H16" s="102">
        <v>0</v>
      </c>
      <c r="I16" s="102">
        <v>0</v>
      </c>
      <c r="J16" s="102">
        <v>0</v>
      </c>
      <c r="K16" s="102">
        <v>0</v>
      </c>
      <c r="L16" s="102">
        <v>0</v>
      </c>
      <c r="M16" s="102">
        <v>0</v>
      </c>
      <c r="N16" s="102">
        <v>0</v>
      </c>
      <c r="O16" s="102">
        <v>0</v>
      </c>
    </row>
    <row r="17" spans="1:15" ht="20.100000000000001" customHeight="1">
      <c r="A17" s="75" t="s">
        <v>20</v>
      </c>
      <c r="B17" s="118">
        <v>0</v>
      </c>
      <c r="C17" s="118">
        <v>0</v>
      </c>
      <c r="D17" s="102">
        <v>0</v>
      </c>
      <c r="E17" s="102">
        <v>0</v>
      </c>
      <c r="F17" s="102">
        <v>0</v>
      </c>
      <c r="G17" s="102">
        <v>0</v>
      </c>
      <c r="H17" s="102">
        <v>0</v>
      </c>
      <c r="I17" s="102">
        <v>0</v>
      </c>
      <c r="J17" s="102">
        <v>0</v>
      </c>
      <c r="K17" s="102">
        <v>0</v>
      </c>
      <c r="L17" s="102">
        <v>0</v>
      </c>
      <c r="M17" s="102">
        <v>0</v>
      </c>
      <c r="N17" s="102">
        <v>0</v>
      </c>
      <c r="O17" s="102">
        <v>0</v>
      </c>
    </row>
    <row r="18" spans="1:15" ht="20.100000000000001" customHeight="1">
      <c r="A18" s="75" t="s">
        <v>79</v>
      </c>
      <c r="B18" s="118">
        <v>0</v>
      </c>
      <c r="C18" s="118">
        <v>3</v>
      </c>
      <c r="D18" s="118">
        <v>0</v>
      </c>
      <c r="E18" s="118">
        <v>0</v>
      </c>
      <c r="F18" s="118">
        <v>0</v>
      </c>
      <c r="G18" s="118">
        <v>1</v>
      </c>
      <c r="H18" s="118">
        <v>0</v>
      </c>
      <c r="I18" s="118">
        <v>0</v>
      </c>
      <c r="J18" s="118">
        <v>0</v>
      </c>
      <c r="K18" s="118">
        <v>0</v>
      </c>
      <c r="L18" s="118">
        <v>0</v>
      </c>
      <c r="M18" s="118">
        <v>0</v>
      </c>
      <c r="N18" s="118">
        <v>0</v>
      </c>
      <c r="O18" s="118">
        <v>0</v>
      </c>
    </row>
    <row r="19" spans="1:15" s="71" customFormat="1" ht="20.100000000000001" customHeight="1">
      <c r="A19" s="71" t="s">
        <v>21</v>
      </c>
      <c r="B19" s="124">
        <v>9</v>
      </c>
      <c r="C19" s="124">
        <v>41</v>
      </c>
      <c r="D19" s="124">
        <v>0</v>
      </c>
      <c r="E19" s="124">
        <v>0</v>
      </c>
      <c r="F19" s="124">
        <v>7</v>
      </c>
      <c r="G19" s="124">
        <v>2</v>
      </c>
      <c r="H19" s="124">
        <v>0</v>
      </c>
      <c r="I19" s="124">
        <v>2</v>
      </c>
      <c r="J19" s="124">
        <v>0</v>
      </c>
      <c r="K19" s="124">
        <v>6</v>
      </c>
      <c r="L19" s="124">
        <v>0</v>
      </c>
      <c r="M19" s="124">
        <v>4</v>
      </c>
      <c r="N19" s="124">
        <v>0</v>
      </c>
      <c r="O19" s="124">
        <v>1</v>
      </c>
    </row>
    <row r="20" spans="1:15" ht="20.100000000000001" customHeight="1">
      <c r="A20" s="75" t="s">
        <v>22</v>
      </c>
      <c r="B20" s="118">
        <v>2</v>
      </c>
      <c r="C20" s="118">
        <v>1</v>
      </c>
      <c r="D20" s="102">
        <v>0</v>
      </c>
      <c r="E20" s="102">
        <v>0</v>
      </c>
      <c r="F20" s="102">
        <v>0</v>
      </c>
      <c r="G20" s="102">
        <v>0</v>
      </c>
      <c r="H20" s="102">
        <v>0</v>
      </c>
      <c r="I20" s="102">
        <v>0</v>
      </c>
      <c r="J20" s="102">
        <v>0</v>
      </c>
      <c r="K20" s="102">
        <v>0</v>
      </c>
      <c r="L20" s="102">
        <v>0</v>
      </c>
      <c r="M20" s="102">
        <v>0</v>
      </c>
      <c r="N20" s="102">
        <v>0</v>
      </c>
      <c r="O20" s="102">
        <v>0</v>
      </c>
    </row>
    <row r="21" spans="1:15" ht="20.100000000000001" customHeight="1">
      <c r="A21" s="75" t="s">
        <v>23</v>
      </c>
      <c r="B21" s="118">
        <v>7</v>
      </c>
      <c r="C21" s="118">
        <v>34</v>
      </c>
      <c r="D21" s="102">
        <v>0</v>
      </c>
      <c r="E21" s="102">
        <v>0</v>
      </c>
      <c r="F21" s="102">
        <v>7</v>
      </c>
      <c r="G21" s="102">
        <v>2</v>
      </c>
      <c r="H21" s="102">
        <v>0</v>
      </c>
      <c r="I21" s="102">
        <v>2</v>
      </c>
      <c r="J21" s="102">
        <v>0</v>
      </c>
      <c r="K21" s="102">
        <v>6</v>
      </c>
      <c r="L21" s="102">
        <v>0</v>
      </c>
      <c r="M21" s="102">
        <v>4</v>
      </c>
      <c r="N21" s="102">
        <v>0</v>
      </c>
      <c r="O21" s="102">
        <v>1</v>
      </c>
    </row>
    <row r="22" spans="1:15" ht="20.100000000000001" customHeight="1">
      <c r="A22" s="75" t="s">
        <v>24</v>
      </c>
      <c r="B22" s="118">
        <v>0</v>
      </c>
      <c r="C22" s="118">
        <v>6</v>
      </c>
      <c r="D22" s="102">
        <v>0</v>
      </c>
      <c r="E22" s="102">
        <v>0</v>
      </c>
      <c r="F22" s="102">
        <v>0</v>
      </c>
      <c r="G22" s="102">
        <v>0</v>
      </c>
      <c r="H22" s="102">
        <v>0</v>
      </c>
      <c r="I22" s="102">
        <v>0</v>
      </c>
      <c r="J22" s="102">
        <v>0</v>
      </c>
      <c r="K22" s="102">
        <v>0</v>
      </c>
      <c r="L22" s="102">
        <v>0</v>
      </c>
      <c r="M22" s="102">
        <v>0</v>
      </c>
      <c r="N22" s="102">
        <v>0</v>
      </c>
      <c r="O22" s="102">
        <v>0</v>
      </c>
    </row>
    <row r="23" spans="1:15" s="71" customFormat="1" ht="20.100000000000001" customHeight="1">
      <c r="A23" s="71" t="s">
        <v>25</v>
      </c>
      <c r="B23" s="124">
        <v>7358</v>
      </c>
      <c r="C23" s="124">
        <v>28649</v>
      </c>
      <c r="D23" s="124">
        <v>4899</v>
      </c>
      <c r="E23" s="124">
        <v>3725</v>
      </c>
      <c r="F23" s="124">
        <v>1808</v>
      </c>
      <c r="G23" s="124">
        <v>1981</v>
      </c>
      <c r="H23" s="124">
        <v>541</v>
      </c>
      <c r="I23" s="124">
        <v>571</v>
      </c>
      <c r="J23" s="124">
        <v>7</v>
      </c>
      <c r="K23" s="124">
        <v>983</v>
      </c>
      <c r="L23" s="124">
        <v>6</v>
      </c>
      <c r="M23" s="124">
        <v>1651</v>
      </c>
      <c r="N23" s="124">
        <v>8</v>
      </c>
      <c r="O23" s="124">
        <v>1196</v>
      </c>
    </row>
    <row r="24" spans="1:15" ht="20.100000000000001" customHeight="1">
      <c r="A24" s="75" t="s">
        <v>26</v>
      </c>
      <c r="B24" s="118">
        <v>7065</v>
      </c>
      <c r="C24" s="118">
        <v>26067</v>
      </c>
      <c r="D24" s="102">
        <v>4713</v>
      </c>
      <c r="E24" s="102">
        <v>3600</v>
      </c>
      <c r="F24" s="102">
        <v>1779</v>
      </c>
      <c r="G24" s="102">
        <v>1893</v>
      </c>
      <c r="H24" s="102">
        <v>487</v>
      </c>
      <c r="I24" s="102">
        <v>560</v>
      </c>
      <c r="J24" s="102">
        <v>7</v>
      </c>
      <c r="K24" s="102">
        <v>860</v>
      </c>
      <c r="L24" s="102">
        <v>6</v>
      </c>
      <c r="M24" s="102">
        <v>1533</v>
      </c>
      <c r="N24" s="102">
        <v>8</v>
      </c>
      <c r="O24" s="102">
        <v>1040</v>
      </c>
    </row>
    <row r="25" spans="1:15" ht="20.100000000000001" customHeight="1">
      <c r="A25" s="75" t="s">
        <v>27</v>
      </c>
      <c r="B25" s="118">
        <v>0</v>
      </c>
      <c r="C25" s="118">
        <v>26</v>
      </c>
      <c r="D25" s="102">
        <v>0</v>
      </c>
      <c r="E25" s="102">
        <v>0</v>
      </c>
      <c r="F25" s="102">
        <v>0</v>
      </c>
      <c r="G25" s="102">
        <v>1</v>
      </c>
      <c r="H25" s="102">
        <v>0</v>
      </c>
      <c r="I25" s="102">
        <v>0</v>
      </c>
      <c r="J25" s="102">
        <v>0</v>
      </c>
      <c r="K25" s="102">
        <v>0</v>
      </c>
      <c r="L25" s="102">
        <v>0</v>
      </c>
      <c r="M25" s="102">
        <v>0</v>
      </c>
      <c r="N25" s="102">
        <v>0</v>
      </c>
      <c r="O25" s="102">
        <v>0</v>
      </c>
    </row>
    <row r="26" spans="1:15" ht="20.100000000000001" customHeight="1">
      <c r="A26" s="75" t="s">
        <v>28</v>
      </c>
      <c r="B26" s="118">
        <v>9</v>
      </c>
      <c r="C26" s="118">
        <v>80</v>
      </c>
      <c r="D26" s="102">
        <v>0</v>
      </c>
      <c r="E26" s="102">
        <v>3</v>
      </c>
      <c r="F26" s="102">
        <v>7</v>
      </c>
      <c r="G26" s="102">
        <v>0</v>
      </c>
      <c r="H26" s="102">
        <v>0</v>
      </c>
      <c r="I26" s="102">
        <v>1</v>
      </c>
      <c r="J26" s="102">
        <v>0</v>
      </c>
      <c r="K26" s="102">
        <v>0</v>
      </c>
      <c r="L26" s="102">
        <v>0</v>
      </c>
      <c r="M26" s="102">
        <v>10</v>
      </c>
      <c r="N26" s="102">
        <v>0</v>
      </c>
      <c r="O26" s="102">
        <v>5</v>
      </c>
    </row>
    <row r="27" spans="1:15" ht="20.100000000000001" customHeight="1">
      <c r="A27" s="75" t="s">
        <v>29</v>
      </c>
      <c r="B27" s="118">
        <v>5</v>
      </c>
      <c r="C27" s="118">
        <v>9</v>
      </c>
      <c r="D27" s="102">
        <v>5</v>
      </c>
      <c r="E27" s="102">
        <v>1</v>
      </c>
      <c r="F27" s="102">
        <v>0</v>
      </c>
      <c r="G27" s="102">
        <v>0</v>
      </c>
      <c r="H27" s="102">
        <v>0</v>
      </c>
      <c r="I27" s="102">
        <v>0</v>
      </c>
      <c r="J27" s="102">
        <v>0</v>
      </c>
      <c r="K27" s="102">
        <v>0</v>
      </c>
      <c r="L27" s="102">
        <v>0</v>
      </c>
      <c r="M27" s="102">
        <v>0</v>
      </c>
      <c r="N27" s="102">
        <v>0</v>
      </c>
      <c r="O27" s="102">
        <v>2</v>
      </c>
    </row>
    <row r="28" spans="1:15" ht="20.100000000000001" customHeight="1">
      <c r="A28" s="75" t="s">
        <v>30</v>
      </c>
      <c r="B28" s="118">
        <v>0</v>
      </c>
      <c r="C28" s="118">
        <v>5</v>
      </c>
      <c r="D28" s="102">
        <v>0</v>
      </c>
      <c r="E28" s="102">
        <v>0</v>
      </c>
      <c r="F28" s="102">
        <v>0</v>
      </c>
      <c r="G28" s="102">
        <v>0</v>
      </c>
      <c r="H28" s="102">
        <v>0</v>
      </c>
      <c r="I28" s="102">
        <v>0</v>
      </c>
      <c r="J28" s="102">
        <v>0</v>
      </c>
      <c r="K28" s="102">
        <v>0</v>
      </c>
      <c r="L28" s="102">
        <v>0</v>
      </c>
      <c r="M28" s="102">
        <v>4</v>
      </c>
      <c r="N28" s="102">
        <v>0</v>
      </c>
      <c r="O28" s="102">
        <v>1</v>
      </c>
    </row>
    <row r="29" spans="1:15" ht="20.100000000000001" customHeight="1">
      <c r="A29" s="75" t="s">
        <v>31</v>
      </c>
      <c r="B29" s="118">
        <v>0</v>
      </c>
      <c r="C29" s="118">
        <v>0</v>
      </c>
      <c r="D29" s="102">
        <v>0</v>
      </c>
      <c r="E29" s="102">
        <v>0</v>
      </c>
      <c r="F29" s="102">
        <v>0</v>
      </c>
      <c r="G29" s="102">
        <v>0</v>
      </c>
      <c r="H29" s="102">
        <v>0</v>
      </c>
      <c r="I29" s="102">
        <v>0</v>
      </c>
      <c r="J29" s="102">
        <v>0</v>
      </c>
      <c r="K29" s="102">
        <v>0</v>
      </c>
      <c r="L29" s="102">
        <v>0</v>
      </c>
      <c r="M29" s="102">
        <v>0</v>
      </c>
      <c r="N29" s="102">
        <v>0</v>
      </c>
      <c r="O29" s="102">
        <v>0</v>
      </c>
    </row>
    <row r="30" spans="1:15" ht="20.100000000000001" customHeight="1">
      <c r="A30" s="75" t="s">
        <v>32</v>
      </c>
      <c r="B30" s="118">
        <v>260</v>
      </c>
      <c r="C30" s="118">
        <v>2375</v>
      </c>
      <c r="D30" s="102">
        <v>176</v>
      </c>
      <c r="E30" s="102">
        <v>119</v>
      </c>
      <c r="F30" s="102">
        <v>22</v>
      </c>
      <c r="G30" s="102">
        <v>87</v>
      </c>
      <c r="H30" s="102">
        <v>49</v>
      </c>
      <c r="I30" s="102">
        <v>9</v>
      </c>
      <c r="J30" s="102">
        <v>0</v>
      </c>
      <c r="K30" s="102">
        <v>119</v>
      </c>
      <c r="L30" s="102">
        <v>0</v>
      </c>
      <c r="M30" s="102">
        <v>102</v>
      </c>
      <c r="N30" s="102">
        <v>0</v>
      </c>
      <c r="O30" s="102">
        <v>138</v>
      </c>
    </row>
    <row r="31" spans="1:15" ht="20.100000000000001" customHeight="1">
      <c r="A31" s="75" t="s">
        <v>33</v>
      </c>
      <c r="B31" s="118">
        <v>2</v>
      </c>
      <c r="C31" s="118">
        <v>15</v>
      </c>
      <c r="D31" s="102">
        <v>0</v>
      </c>
      <c r="E31" s="102">
        <v>0</v>
      </c>
      <c r="F31" s="102">
        <v>0</v>
      </c>
      <c r="G31" s="102">
        <v>0</v>
      </c>
      <c r="H31" s="102">
        <v>0</v>
      </c>
      <c r="I31" s="102">
        <v>0</v>
      </c>
      <c r="J31" s="102">
        <v>0</v>
      </c>
      <c r="K31" s="102">
        <v>1</v>
      </c>
      <c r="L31" s="102">
        <v>0</v>
      </c>
      <c r="M31" s="102">
        <v>0</v>
      </c>
      <c r="N31" s="102">
        <v>0</v>
      </c>
      <c r="O31" s="102">
        <v>4</v>
      </c>
    </row>
    <row r="32" spans="1:15" ht="20.100000000000001" customHeight="1">
      <c r="A32" s="75" t="s">
        <v>34</v>
      </c>
      <c r="B32" s="118">
        <v>0</v>
      </c>
      <c r="C32" s="118">
        <v>0</v>
      </c>
      <c r="D32" s="102">
        <v>0</v>
      </c>
      <c r="E32" s="102">
        <v>0</v>
      </c>
      <c r="F32" s="102">
        <v>0</v>
      </c>
      <c r="G32" s="102">
        <v>0</v>
      </c>
      <c r="H32" s="102">
        <v>0</v>
      </c>
      <c r="I32" s="102">
        <v>0</v>
      </c>
      <c r="J32" s="102">
        <v>0</v>
      </c>
      <c r="K32" s="102">
        <v>0</v>
      </c>
      <c r="L32" s="102">
        <v>0</v>
      </c>
      <c r="M32" s="102">
        <v>0</v>
      </c>
      <c r="N32" s="102">
        <v>0</v>
      </c>
      <c r="O32" s="102">
        <v>0</v>
      </c>
    </row>
    <row r="33" spans="1:15" ht="20.100000000000001" customHeight="1">
      <c r="A33" s="75" t="s">
        <v>35</v>
      </c>
      <c r="B33" s="118">
        <v>0</v>
      </c>
      <c r="C33" s="118">
        <v>0</v>
      </c>
      <c r="D33" s="102">
        <v>0</v>
      </c>
      <c r="E33" s="102">
        <v>0</v>
      </c>
      <c r="F33" s="102">
        <v>0</v>
      </c>
      <c r="G33" s="102">
        <v>0</v>
      </c>
      <c r="H33" s="102">
        <v>0</v>
      </c>
      <c r="I33" s="102">
        <v>0</v>
      </c>
      <c r="J33" s="102">
        <v>0</v>
      </c>
      <c r="K33" s="102">
        <v>0</v>
      </c>
      <c r="L33" s="102">
        <v>0</v>
      </c>
      <c r="M33" s="102">
        <v>0</v>
      </c>
      <c r="N33" s="102">
        <v>0</v>
      </c>
      <c r="O33" s="102">
        <v>0</v>
      </c>
    </row>
    <row r="34" spans="1:15" ht="20.100000000000001" customHeight="1">
      <c r="A34" s="75" t="s">
        <v>36</v>
      </c>
      <c r="B34" s="118">
        <v>17</v>
      </c>
      <c r="C34" s="118">
        <v>68</v>
      </c>
      <c r="D34" s="102">
        <v>5</v>
      </c>
      <c r="E34" s="102">
        <v>2</v>
      </c>
      <c r="F34" s="102">
        <v>0</v>
      </c>
      <c r="G34" s="102">
        <v>0</v>
      </c>
      <c r="H34" s="102">
        <v>5</v>
      </c>
      <c r="I34" s="102">
        <v>1</v>
      </c>
      <c r="J34" s="102">
        <v>0</v>
      </c>
      <c r="K34" s="102">
        <v>3</v>
      </c>
      <c r="L34" s="102">
        <v>0</v>
      </c>
      <c r="M34" s="102">
        <v>2</v>
      </c>
      <c r="N34" s="102">
        <v>0</v>
      </c>
      <c r="O34" s="102">
        <v>5</v>
      </c>
    </row>
    <row r="35" spans="1:15" ht="20.100000000000001" customHeight="1">
      <c r="A35" s="75" t="s">
        <v>37</v>
      </c>
      <c r="B35" s="118">
        <v>0</v>
      </c>
      <c r="C35" s="118">
        <v>4</v>
      </c>
      <c r="D35" s="102">
        <v>0</v>
      </c>
      <c r="E35" s="102">
        <v>0</v>
      </c>
      <c r="F35" s="102">
        <v>0</v>
      </c>
      <c r="G35" s="102">
        <v>0</v>
      </c>
      <c r="H35" s="102">
        <v>0</v>
      </c>
      <c r="I35" s="102">
        <v>0</v>
      </c>
      <c r="J35" s="102">
        <v>0</v>
      </c>
      <c r="K35" s="102">
        <v>0</v>
      </c>
      <c r="L35" s="102">
        <v>0</v>
      </c>
      <c r="M35" s="102">
        <v>0</v>
      </c>
      <c r="N35" s="102">
        <v>0</v>
      </c>
      <c r="O35" s="102">
        <v>1</v>
      </c>
    </row>
    <row r="36" spans="1:15" s="71" customFormat="1" ht="20.100000000000001" customHeight="1">
      <c r="A36" s="71" t="s">
        <v>38</v>
      </c>
      <c r="B36" s="124">
        <v>0</v>
      </c>
      <c r="C36" s="124">
        <v>3</v>
      </c>
      <c r="D36" s="124">
        <v>0</v>
      </c>
      <c r="E36" s="124">
        <v>0</v>
      </c>
      <c r="F36" s="124">
        <v>0</v>
      </c>
      <c r="G36" s="124">
        <v>0</v>
      </c>
      <c r="H36" s="124">
        <v>0</v>
      </c>
      <c r="I36" s="124">
        <v>0</v>
      </c>
      <c r="J36" s="124">
        <v>0</v>
      </c>
      <c r="K36" s="124">
        <v>0</v>
      </c>
      <c r="L36" s="124">
        <v>0</v>
      </c>
      <c r="M36" s="124">
        <v>0</v>
      </c>
      <c r="N36" s="124">
        <v>0</v>
      </c>
      <c r="O36" s="124">
        <v>1</v>
      </c>
    </row>
    <row r="37" spans="1:15" ht="20.100000000000001" customHeight="1">
      <c r="A37" s="75" t="s">
        <v>39</v>
      </c>
      <c r="B37" s="118">
        <v>0</v>
      </c>
      <c r="C37" s="118">
        <v>1</v>
      </c>
      <c r="D37" s="102">
        <v>0</v>
      </c>
      <c r="E37" s="102">
        <v>0</v>
      </c>
      <c r="F37" s="102">
        <v>0</v>
      </c>
      <c r="G37" s="102">
        <v>0</v>
      </c>
      <c r="H37" s="102">
        <v>0</v>
      </c>
      <c r="I37" s="102">
        <v>0</v>
      </c>
      <c r="J37" s="102">
        <v>0</v>
      </c>
      <c r="K37" s="102">
        <v>0</v>
      </c>
      <c r="L37" s="102">
        <v>0</v>
      </c>
      <c r="M37" s="102">
        <v>0</v>
      </c>
      <c r="N37" s="102">
        <v>0</v>
      </c>
      <c r="O37" s="102">
        <v>0</v>
      </c>
    </row>
    <row r="38" spans="1:15" ht="20.100000000000001" customHeight="1">
      <c r="A38" s="75" t="s">
        <v>40</v>
      </c>
      <c r="B38" s="118">
        <v>0</v>
      </c>
      <c r="C38" s="118">
        <v>0</v>
      </c>
      <c r="D38" s="102">
        <v>0</v>
      </c>
      <c r="E38" s="102">
        <v>0</v>
      </c>
      <c r="F38" s="102">
        <v>0</v>
      </c>
      <c r="G38" s="102">
        <v>0</v>
      </c>
      <c r="H38" s="102">
        <v>0</v>
      </c>
      <c r="I38" s="102">
        <v>0</v>
      </c>
      <c r="J38" s="102">
        <v>0</v>
      </c>
      <c r="K38" s="102">
        <v>0</v>
      </c>
      <c r="L38" s="102">
        <v>0</v>
      </c>
      <c r="M38" s="102">
        <v>0</v>
      </c>
      <c r="N38" s="102">
        <v>0</v>
      </c>
      <c r="O38" s="102">
        <v>0</v>
      </c>
    </row>
    <row r="39" spans="1:15" ht="20.100000000000001" customHeight="1">
      <c r="A39" s="75" t="s">
        <v>41</v>
      </c>
      <c r="B39" s="118">
        <v>0</v>
      </c>
      <c r="C39" s="118">
        <v>0</v>
      </c>
      <c r="D39" s="102">
        <v>0</v>
      </c>
      <c r="E39" s="102">
        <v>0</v>
      </c>
      <c r="F39" s="102">
        <v>0</v>
      </c>
      <c r="G39" s="102">
        <v>0</v>
      </c>
      <c r="H39" s="102">
        <v>0</v>
      </c>
      <c r="I39" s="102">
        <v>0</v>
      </c>
      <c r="J39" s="102">
        <v>0</v>
      </c>
      <c r="K39" s="102">
        <v>0</v>
      </c>
      <c r="L39" s="102">
        <v>0</v>
      </c>
      <c r="M39" s="102">
        <v>0</v>
      </c>
      <c r="N39" s="102">
        <v>0</v>
      </c>
      <c r="O39" s="102">
        <v>0</v>
      </c>
    </row>
    <row r="40" spans="1:15" ht="20.100000000000001" customHeight="1">
      <c r="A40" s="75" t="s">
        <v>42</v>
      </c>
      <c r="B40" s="118">
        <v>0</v>
      </c>
      <c r="C40" s="118">
        <v>1</v>
      </c>
      <c r="D40" s="102">
        <v>0</v>
      </c>
      <c r="E40" s="102">
        <v>0</v>
      </c>
      <c r="F40" s="102">
        <v>0</v>
      </c>
      <c r="G40" s="102">
        <v>0</v>
      </c>
      <c r="H40" s="102">
        <v>0</v>
      </c>
      <c r="I40" s="102">
        <v>0</v>
      </c>
      <c r="J40" s="102">
        <v>0</v>
      </c>
      <c r="K40" s="102">
        <v>0</v>
      </c>
      <c r="L40" s="102">
        <v>0</v>
      </c>
      <c r="M40" s="102">
        <v>0</v>
      </c>
      <c r="N40" s="102">
        <v>0</v>
      </c>
      <c r="O40" s="102">
        <v>0</v>
      </c>
    </row>
    <row r="41" spans="1:15" ht="20.100000000000001" customHeight="1">
      <c r="A41" s="75" t="s">
        <v>43</v>
      </c>
      <c r="B41" s="118">
        <v>0</v>
      </c>
      <c r="C41" s="118">
        <v>0</v>
      </c>
      <c r="D41" s="102">
        <v>0</v>
      </c>
      <c r="E41" s="102">
        <v>0</v>
      </c>
      <c r="F41" s="102">
        <v>0</v>
      </c>
      <c r="G41" s="102">
        <v>0</v>
      </c>
      <c r="H41" s="102">
        <v>0</v>
      </c>
      <c r="I41" s="102">
        <v>0</v>
      </c>
      <c r="J41" s="102">
        <v>0</v>
      </c>
      <c r="K41" s="102">
        <v>0</v>
      </c>
      <c r="L41" s="102">
        <v>0</v>
      </c>
      <c r="M41" s="102">
        <v>0</v>
      </c>
      <c r="N41" s="102">
        <v>0</v>
      </c>
      <c r="O41" s="102">
        <v>0</v>
      </c>
    </row>
    <row r="42" spans="1:15" ht="20.100000000000001" customHeight="1">
      <c r="A42" s="75" t="s">
        <v>44</v>
      </c>
      <c r="B42" s="118">
        <v>0</v>
      </c>
      <c r="C42" s="118">
        <v>1</v>
      </c>
      <c r="D42" s="118">
        <v>0</v>
      </c>
      <c r="E42" s="118">
        <v>0</v>
      </c>
      <c r="F42" s="118">
        <v>0</v>
      </c>
      <c r="G42" s="118">
        <v>0</v>
      </c>
      <c r="H42" s="118">
        <v>0</v>
      </c>
      <c r="I42" s="118">
        <v>0</v>
      </c>
      <c r="J42" s="118">
        <v>0</v>
      </c>
      <c r="K42" s="118">
        <v>0</v>
      </c>
      <c r="L42" s="118">
        <v>0</v>
      </c>
      <c r="M42" s="118">
        <v>0</v>
      </c>
      <c r="N42" s="118">
        <v>0</v>
      </c>
      <c r="O42" s="118">
        <v>1</v>
      </c>
    </row>
    <row r="43" spans="1:15" ht="20.100000000000001" customHeight="1">
      <c r="A43" s="71" t="s">
        <v>45</v>
      </c>
      <c r="B43" s="124">
        <v>59</v>
      </c>
      <c r="C43" s="124">
        <v>245</v>
      </c>
      <c r="D43" s="124">
        <v>19</v>
      </c>
      <c r="E43" s="124">
        <v>4</v>
      </c>
      <c r="F43" s="124">
        <v>6</v>
      </c>
      <c r="G43" s="124">
        <v>24</v>
      </c>
      <c r="H43" s="124">
        <v>11</v>
      </c>
      <c r="I43" s="124">
        <v>0</v>
      </c>
      <c r="J43" s="124">
        <v>0</v>
      </c>
      <c r="K43" s="124">
        <v>27</v>
      </c>
      <c r="L43" s="124">
        <v>0</v>
      </c>
      <c r="M43" s="124">
        <v>17</v>
      </c>
      <c r="N43" s="124">
        <v>0</v>
      </c>
      <c r="O43" s="124">
        <v>13</v>
      </c>
    </row>
    <row r="44" spans="1:15" ht="20.100000000000001" customHeight="1">
      <c r="A44" s="75" t="s">
        <v>46</v>
      </c>
      <c r="B44" s="118">
        <v>19</v>
      </c>
      <c r="C44" s="118">
        <v>83</v>
      </c>
      <c r="D44" s="102">
        <v>17</v>
      </c>
      <c r="E44" s="102">
        <v>1</v>
      </c>
      <c r="F44" s="102">
        <v>0</v>
      </c>
      <c r="G44" s="102">
        <v>12</v>
      </c>
      <c r="H44" s="102">
        <v>2</v>
      </c>
      <c r="I44" s="102">
        <v>0</v>
      </c>
      <c r="J44" s="102">
        <v>0</v>
      </c>
      <c r="K44" s="102">
        <v>14</v>
      </c>
      <c r="L44" s="102">
        <v>0</v>
      </c>
      <c r="M44" s="102">
        <v>2</v>
      </c>
      <c r="N44" s="102">
        <v>0</v>
      </c>
      <c r="O44" s="102">
        <v>1</v>
      </c>
    </row>
    <row r="45" spans="1:15" ht="20.100000000000001" customHeight="1">
      <c r="A45" s="75" t="s">
        <v>47</v>
      </c>
      <c r="B45" s="118">
        <v>0</v>
      </c>
      <c r="C45" s="118">
        <v>2</v>
      </c>
      <c r="D45" s="102">
        <v>0</v>
      </c>
      <c r="E45" s="102">
        <v>1</v>
      </c>
      <c r="F45" s="102">
        <v>0</v>
      </c>
      <c r="G45" s="102">
        <v>1</v>
      </c>
      <c r="H45" s="102">
        <v>0</v>
      </c>
      <c r="I45" s="102">
        <v>0</v>
      </c>
      <c r="J45" s="102">
        <v>0</v>
      </c>
      <c r="K45" s="102">
        <v>0</v>
      </c>
      <c r="L45" s="102">
        <v>0</v>
      </c>
      <c r="M45" s="102">
        <v>0</v>
      </c>
      <c r="N45" s="102">
        <v>0</v>
      </c>
      <c r="O45" s="102">
        <v>0</v>
      </c>
    </row>
    <row r="46" spans="1:15" ht="20.100000000000001" customHeight="1">
      <c r="A46" s="75" t="s">
        <v>48</v>
      </c>
      <c r="B46" s="118">
        <v>0</v>
      </c>
      <c r="C46" s="118">
        <v>2</v>
      </c>
      <c r="D46" s="102">
        <v>0</v>
      </c>
      <c r="E46" s="102">
        <v>0</v>
      </c>
      <c r="F46" s="102">
        <v>0</v>
      </c>
      <c r="G46" s="102">
        <v>1</v>
      </c>
      <c r="H46" s="102">
        <v>0</v>
      </c>
      <c r="I46" s="102">
        <v>0</v>
      </c>
      <c r="J46" s="102">
        <v>0</v>
      </c>
      <c r="K46" s="102">
        <v>0</v>
      </c>
      <c r="L46" s="102">
        <v>0</v>
      </c>
      <c r="M46" s="102">
        <v>0</v>
      </c>
      <c r="N46" s="102">
        <v>0</v>
      </c>
      <c r="O46" s="102">
        <v>0</v>
      </c>
    </row>
    <row r="47" spans="1:15" ht="20.100000000000001" customHeight="1">
      <c r="A47" s="75" t="s">
        <v>49</v>
      </c>
      <c r="B47" s="118">
        <v>2</v>
      </c>
      <c r="C47" s="118">
        <v>2</v>
      </c>
      <c r="D47" s="102">
        <v>0</v>
      </c>
      <c r="E47" s="102">
        <v>0</v>
      </c>
      <c r="F47" s="102">
        <v>0</v>
      </c>
      <c r="G47" s="102">
        <v>0</v>
      </c>
      <c r="H47" s="102">
        <v>0</v>
      </c>
      <c r="I47" s="102">
        <v>0</v>
      </c>
      <c r="J47" s="102">
        <v>0</v>
      </c>
      <c r="K47" s="102">
        <v>0</v>
      </c>
      <c r="L47" s="102">
        <v>0</v>
      </c>
      <c r="M47" s="102">
        <v>0</v>
      </c>
      <c r="N47" s="102">
        <v>0</v>
      </c>
      <c r="O47" s="102">
        <v>0</v>
      </c>
    </row>
    <row r="48" spans="1:15" ht="20.100000000000001" customHeight="1">
      <c r="A48" s="75" t="s">
        <v>50</v>
      </c>
      <c r="B48" s="118">
        <v>0</v>
      </c>
      <c r="C48" s="118">
        <v>18</v>
      </c>
      <c r="D48" s="102">
        <v>0</v>
      </c>
      <c r="E48" s="102">
        <v>1</v>
      </c>
      <c r="F48" s="102">
        <v>0</v>
      </c>
      <c r="G48" s="102">
        <v>0</v>
      </c>
      <c r="H48" s="102">
        <v>0</v>
      </c>
      <c r="I48" s="102">
        <v>0</v>
      </c>
      <c r="J48" s="102">
        <v>0</v>
      </c>
      <c r="K48" s="102">
        <v>0</v>
      </c>
      <c r="L48" s="102">
        <v>0</v>
      </c>
      <c r="M48" s="102">
        <v>2</v>
      </c>
      <c r="N48" s="102">
        <v>0</v>
      </c>
      <c r="O48" s="102">
        <v>3</v>
      </c>
    </row>
    <row r="49" spans="1:15" ht="20.100000000000001" customHeight="1">
      <c r="A49" s="75" t="s">
        <v>51</v>
      </c>
      <c r="B49" s="118">
        <v>0</v>
      </c>
      <c r="C49" s="118">
        <v>0</v>
      </c>
      <c r="D49" s="102">
        <v>0</v>
      </c>
      <c r="E49" s="102">
        <v>0</v>
      </c>
      <c r="F49" s="102">
        <v>0</v>
      </c>
      <c r="G49" s="102">
        <v>0</v>
      </c>
      <c r="H49" s="102">
        <v>0</v>
      </c>
      <c r="I49" s="102">
        <v>0</v>
      </c>
      <c r="J49" s="102">
        <v>0</v>
      </c>
      <c r="K49" s="102">
        <v>0</v>
      </c>
      <c r="L49" s="102">
        <v>0</v>
      </c>
      <c r="M49" s="102">
        <v>0</v>
      </c>
      <c r="N49" s="102">
        <v>0</v>
      </c>
      <c r="O49" s="102">
        <v>0</v>
      </c>
    </row>
    <row r="50" spans="1:15" ht="20.100000000000001" customHeight="1">
      <c r="A50" s="75" t="s">
        <v>52</v>
      </c>
      <c r="B50" s="118">
        <v>24</v>
      </c>
      <c r="C50" s="118">
        <v>54</v>
      </c>
      <c r="D50" s="102">
        <v>0</v>
      </c>
      <c r="E50" s="102">
        <v>0</v>
      </c>
      <c r="F50" s="102">
        <v>6</v>
      </c>
      <c r="G50" s="102">
        <v>3</v>
      </c>
      <c r="H50" s="102">
        <v>7</v>
      </c>
      <c r="I50" s="102">
        <v>0</v>
      </c>
      <c r="J50" s="102">
        <v>0</v>
      </c>
      <c r="K50" s="102">
        <v>0</v>
      </c>
      <c r="L50" s="102">
        <v>0</v>
      </c>
      <c r="M50" s="102">
        <v>2</v>
      </c>
      <c r="N50" s="102">
        <v>0</v>
      </c>
      <c r="O50" s="102">
        <v>5</v>
      </c>
    </row>
    <row r="51" spans="1:15" ht="20.100000000000001" customHeight="1">
      <c r="A51" s="75" t="s">
        <v>53</v>
      </c>
      <c r="B51" s="118">
        <v>0</v>
      </c>
      <c r="C51" s="118">
        <v>3</v>
      </c>
      <c r="D51" s="102">
        <v>0</v>
      </c>
      <c r="E51" s="102">
        <v>0</v>
      </c>
      <c r="F51" s="102">
        <v>0</v>
      </c>
      <c r="G51" s="102">
        <v>0</v>
      </c>
      <c r="H51" s="102">
        <v>0</v>
      </c>
      <c r="I51" s="102">
        <v>0</v>
      </c>
      <c r="J51" s="102">
        <v>0</v>
      </c>
      <c r="K51" s="102">
        <v>0</v>
      </c>
      <c r="L51" s="102">
        <v>0</v>
      </c>
      <c r="M51" s="102">
        <v>0</v>
      </c>
      <c r="N51" s="102">
        <v>0</v>
      </c>
      <c r="O51" s="102">
        <v>0</v>
      </c>
    </row>
    <row r="52" spans="1:15" ht="20.100000000000001" customHeight="1">
      <c r="A52" s="75" t="s">
        <v>54</v>
      </c>
      <c r="B52" s="118">
        <v>3</v>
      </c>
      <c r="C52" s="118">
        <v>2</v>
      </c>
      <c r="D52" s="102">
        <v>0</v>
      </c>
      <c r="E52" s="102">
        <v>0</v>
      </c>
      <c r="F52" s="102">
        <v>0</v>
      </c>
      <c r="G52" s="102">
        <v>0</v>
      </c>
      <c r="H52" s="102">
        <v>0</v>
      </c>
      <c r="I52" s="102">
        <v>0</v>
      </c>
      <c r="J52" s="102">
        <v>0</v>
      </c>
      <c r="K52" s="102">
        <v>0</v>
      </c>
      <c r="L52" s="102">
        <v>0</v>
      </c>
      <c r="M52" s="102">
        <v>1</v>
      </c>
      <c r="N52" s="102">
        <v>0</v>
      </c>
      <c r="O52" s="102">
        <v>0</v>
      </c>
    </row>
    <row r="53" spans="1:15" ht="20.100000000000001" customHeight="1">
      <c r="A53" s="75" t="s">
        <v>55</v>
      </c>
      <c r="B53" s="118">
        <v>0</v>
      </c>
      <c r="C53" s="118">
        <v>0</v>
      </c>
      <c r="D53" s="102">
        <v>0</v>
      </c>
      <c r="E53" s="102">
        <v>0</v>
      </c>
      <c r="F53" s="102">
        <v>0</v>
      </c>
      <c r="G53" s="102">
        <v>0</v>
      </c>
      <c r="H53" s="102">
        <v>0</v>
      </c>
      <c r="I53" s="102">
        <v>0</v>
      </c>
      <c r="J53" s="102">
        <v>0</v>
      </c>
      <c r="K53" s="102">
        <v>0</v>
      </c>
      <c r="L53" s="102">
        <v>0</v>
      </c>
      <c r="M53" s="102">
        <v>0</v>
      </c>
      <c r="N53" s="102">
        <v>0</v>
      </c>
      <c r="O53" s="102">
        <v>0</v>
      </c>
    </row>
    <row r="54" spans="1:15" ht="20.100000000000001" customHeight="1">
      <c r="A54" s="75" t="s">
        <v>56</v>
      </c>
      <c r="B54" s="118">
        <v>0</v>
      </c>
      <c r="C54" s="118">
        <v>6</v>
      </c>
      <c r="D54" s="102">
        <v>0</v>
      </c>
      <c r="E54" s="102">
        <v>0</v>
      </c>
      <c r="F54" s="102">
        <v>0</v>
      </c>
      <c r="G54" s="102">
        <v>2</v>
      </c>
      <c r="H54" s="102">
        <v>0</v>
      </c>
      <c r="I54" s="102">
        <v>0</v>
      </c>
      <c r="J54" s="102">
        <v>0</v>
      </c>
      <c r="K54" s="102">
        <v>0</v>
      </c>
      <c r="L54" s="102">
        <v>0</v>
      </c>
      <c r="M54" s="102">
        <v>0</v>
      </c>
      <c r="N54" s="102">
        <v>0</v>
      </c>
      <c r="O54" s="102">
        <v>0</v>
      </c>
    </row>
    <row r="55" spans="1:15" ht="20.100000000000001" customHeight="1">
      <c r="A55" s="75" t="s">
        <v>57</v>
      </c>
      <c r="B55" s="118">
        <v>0</v>
      </c>
      <c r="C55" s="118">
        <v>2</v>
      </c>
      <c r="D55" s="102">
        <v>0</v>
      </c>
      <c r="E55" s="102">
        <v>0</v>
      </c>
      <c r="F55" s="102">
        <v>0</v>
      </c>
      <c r="G55" s="102">
        <v>2</v>
      </c>
      <c r="H55" s="102">
        <v>0</v>
      </c>
      <c r="I55" s="102">
        <v>0</v>
      </c>
      <c r="J55" s="102">
        <v>0</v>
      </c>
      <c r="K55" s="102">
        <v>0</v>
      </c>
      <c r="L55" s="102">
        <v>0</v>
      </c>
      <c r="M55" s="102">
        <v>0</v>
      </c>
      <c r="N55" s="102">
        <v>0</v>
      </c>
      <c r="O55" s="102">
        <v>0</v>
      </c>
    </row>
    <row r="56" spans="1:15" ht="20.100000000000001" customHeight="1">
      <c r="A56" s="75" t="s">
        <v>58</v>
      </c>
      <c r="B56" s="118">
        <v>2</v>
      </c>
      <c r="C56" s="118">
        <v>15</v>
      </c>
      <c r="D56" s="102">
        <v>0</v>
      </c>
      <c r="E56" s="102">
        <v>1</v>
      </c>
      <c r="F56" s="102">
        <v>0</v>
      </c>
      <c r="G56" s="102">
        <v>1</v>
      </c>
      <c r="H56" s="102">
        <v>0</v>
      </c>
      <c r="I56" s="102">
        <v>0</v>
      </c>
      <c r="J56" s="102">
        <v>0</v>
      </c>
      <c r="K56" s="102">
        <v>0</v>
      </c>
      <c r="L56" s="102">
        <v>0</v>
      </c>
      <c r="M56" s="102">
        <v>0</v>
      </c>
      <c r="N56" s="102">
        <v>0</v>
      </c>
      <c r="O56" s="102">
        <v>1</v>
      </c>
    </row>
    <row r="57" spans="1:15" ht="20.100000000000001" customHeight="1">
      <c r="A57" s="75" t="s">
        <v>59</v>
      </c>
      <c r="B57" s="118">
        <v>0</v>
      </c>
      <c r="C57" s="118">
        <v>0</v>
      </c>
      <c r="D57" s="102">
        <v>0</v>
      </c>
      <c r="E57" s="102">
        <v>0</v>
      </c>
      <c r="F57" s="102">
        <v>0</v>
      </c>
      <c r="G57" s="102">
        <v>0</v>
      </c>
      <c r="H57" s="102">
        <v>0</v>
      </c>
      <c r="I57" s="102">
        <v>0</v>
      </c>
      <c r="J57" s="102">
        <v>0</v>
      </c>
      <c r="K57" s="102">
        <v>0</v>
      </c>
      <c r="L57" s="102">
        <v>0</v>
      </c>
      <c r="M57" s="102">
        <v>0</v>
      </c>
      <c r="N57" s="102">
        <v>0</v>
      </c>
      <c r="O57" s="102">
        <v>0</v>
      </c>
    </row>
    <row r="58" spans="1:15" ht="20.100000000000001" customHeight="1">
      <c r="A58" s="75" t="s">
        <v>60</v>
      </c>
      <c r="B58" s="118">
        <v>2</v>
      </c>
      <c r="C58" s="118">
        <v>3</v>
      </c>
      <c r="D58" s="102">
        <v>0</v>
      </c>
      <c r="E58" s="102">
        <v>0</v>
      </c>
      <c r="F58" s="102">
        <v>0</v>
      </c>
      <c r="G58" s="102">
        <v>0</v>
      </c>
      <c r="H58" s="102">
        <v>2</v>
      </c>
      <c r="I58" s="102">
        <v>0</v>
      </c>
      <c r="J58" s="102">
        <v>0</v>
      </c>
      <c r="K58" s="102">
        <v>0</v>
      </c>
      <c r="L58" s="102">
        <v>0</v>
      </c>
      <c r="M58" s="102">
        <v>1</v>
      </c>
      <c r="N58" s="102">
        <v>0</v>
      </c>
      <c r="O58" s="102">
        <v>1</v>
      </c>
    </row>
    <row r="59" spans="1:15" s="71" customFormat="1" ht="20.100000000000001" customHeight="1">
      <c r="A59" s="75" t="s">
        <v>61</v>
      </c>
      <c r="B59" s="118">
        <v>5</v>
      </c>
      <c r="C59" s="118">
        <v>8</v>
      </c>
      <c r="D59" s="102">
        <v>0</v>
      </c>
      <c r="E59" s="102">
        <v>0</v>
      </c>
      <c r="F59" s="102">
        <v>0</v>
      </c>
      <c r="G59" s="102">
        <v>1</v>
      </c>
      <c r="H59" s="102">
        <v>0</v>
      </c>
      <c r="I59" s="102">
        <v>0</v>
      </c>
      <c r="J59" s="102">
        <v>0</v>
      </c>
      <c r="K59" s="102">
        <v>3</v>
      </c>
      <c r="L59" s="102">
        <v>0</v>
      </c>
      <c r="M59" s="102">
        <v>0</v>
      </c>
      <c r="N59" s="102">
        <v>0</v>
      </c>
      <c r="O59" s="102">
        <v>0</v>
      </c>
    </row>
    <row r="60" spans="1:15" s="71" customFormat="1" ht="20.100000000000001" customHeight="1">
      <c r="A60" s="75" t="s">
        <v>62</v>
      </c>
      <c r="B60" s="118">
        <v>0</v>
      </c>
      <c r="C60" s="118">
        <v>2</v>
      </c>
      <c r="D60" s="102">
        <v>0</v>
      </c>
      <c r="E60" s="102">
        <v>0</v>
      </c>
      <c r="F60" s="102">
        <v>0</v>
      </c>
      <c r="G60" s="102">
        <v>0</v>
      </c>
      <c r="H60" s="102">
        <v>0</v>
      </c>
      <c r="I60" s="102">
        <v>0</v>
      </c>
      <c r="J60" s="102">
        <v>0</v>
      </c>
      <c r="K60" s="102">
        <v>0</v>
      </c>
      <c r="L60" s="102">
        <v>0</v>
      </c>
      <c r="M60" s="102">
        <v>2</v>
      </c>
      <c r="N60" s="102">
        <v>0</v>
      </c>
      <c r="O60" s="102">
        <v>0</v>
      </c>
    </row>
    <row r="61" spans="1:15" s="71" customFormat="1" ht="20.100000000000001" customHeight="1">
      <c r="A61" s="75" t="s">
        <v>63</v>
      </c>
      <c r="B61" s="118">
        <v>0</v>
      </c>
      <c r="C61" s="118">
        <v>8</v>
      </c>
      <c r="D61" s="102">
        <v>0</v>
      </c>
      <c r="E61" s="102">
        <v>0</v>
      </c>
      <c r="F61" s="102">
        <v>0</v>
      </c>
      <c r="G61" s="102">
        <v>0</v>
      </c>
      <c r="H61" s="102">
        <v>0</v>
      </c>
      <c r="I61" s="102">
        <v>0</v>
      </c>
      <c r="J61" s="102">
        <v>0</v>
      </c>
      <c r="K61" s="102">
        <v>0</v>
      </c>
      <c r="L61" s="102">
        <v>0</v>
      </c>
      <c r="M61" s="102">
        <v>0</v>
      </c>
      <c r="N61" s="102">
        <v>0</v>
      </c>
      <c r="O61" s="102">
        <v>0</v>
      </c>
    </row>
    <row r="62" spans="1:15" ht="20.100000000000001" customHeight="1">
      <c r="A62" s="75" t="s">
        <v>64</v>
      </c>
      <c r="B62" s="118">
        <v>0</v>
      </c>
      <c r="C62" s="118">
        <v>7</v>
      </c>
      <c r="D62" s="102">
        <v>0</v>
      </c>
      <c r="E62" s="102">
        <v>0</v>
      </c>
      <c r="F62" s="102">
        <v>0</v>
      </c>
      <c r="G62" s="102">
        <v>0</v>
      </c>
      <c r="H62" s="102">
        <v>0</v>
      </c>
      <c r="I62" s="102">
        <v>0</v>
      </c>
      <c r="J62" s="102">
        <v>0</v>
      </c>
      <c r="K62" s="102">
        <v>0</v>
      </c>
      <c r="L62" s="102">
        <v>0</v>
      </c>
      <c r="M62" s="102">
        <v>7</v>
      </c>
      <c r="N62" s="102">
        <v>0</v>
      </c>
      <c r="O62" s="102">
        <v>0</v>
      </c>
    </row>
    <row r="63" spans="1:15" ht="20.100000000000001" customHeight="1">
      <c r="A63" s="75" t="s">
        <v>65</v>
      </c>
      <c r="B63" s="118">
        <v>2</v>
      </c>
      <c r="C63" s="118">
        <v>25</v>
      </c>
      <c r="D63" s="102">
        <v>2</v>
      </c>
      <c r="E63" s="102">
        <v>0</v>
      </c>
      <c r="F63" s="102">
        <v>0</v>
      </c>
      <c r="G63" s="102">
        <v>0</v>
      </c>
      <c r="H63" s="102">
        <v>0</v>
      </c>
      <c r="I63" s="102">
        <v>0</v>
      </c>
      <c r="J63" s="102">
        <v>0</v>
      </c>
      <c r="K63" s="102">
        <v>10</v>
      </c>
      <c r="L63" s="102">
        <v>0</v>
      </c>
      <c r="M63" s="102">
        <v>0</v>
      </c>
      <c r="N63" s="102">
        <v>0</v>
      </c>
      <c r="O63" s="102">
        <v>1</v>
      </c>
    </row>
    <row r="64" spans="1:15" s="71" customFormat="1" ht="20.100000000000001" customHeight="1">
      <c r="A64" s="75" t="s">
        <v>66</v>
      </c>
      <c r="B64" s="118">
        <v>0</v>
      </c>
      <c r="C64" s="118">
        <v>3</v>
      </c>
      <c r="D64" s="102">
        <v>0</v>
      </c>
      <c r="E64" s="102">
        <v>0</v>
      </c>
      <c r="F64" s="102">
        <v>0</v>
      </c>
      <c r="G64" s="102">
        <v>1</v>
      </c>
      <c r="H64" s="102">
        <v>0</v>
      </c>
      <c r="I64" s="102">
        <v>0</v>
      </c>
      <c r="J64" s="102">
        <v>0</v>
      </c>
      <c r="K64" s="102">
        <v>0</v>
      </c>
      <c r="L64" s="102">
        <v>0</v>
      </c>
      <c r="M64" s="102">
        <v>0</v>
      </c>
      <c r="N64" s="102">
        <v>0</v>
      </c>
      <c r="O64" s="102">
        <v>1</v>
      </c>
    </row>
    <row r="65" spans="1:15" ht="20.100000000000001" customHeight="1">
      <c r="A65" s="71" t="s">
        <v>67</v>
      </c>
      <c r="B65" s="124">
        <v>0</v>
      </c>
      <c r="C65" s="124">
        <v>8</v>
      </c>
      <c r="D65" s="124">
        <v>0</v>
      </c>
      <c r="E65" s="124">
        <v>0</v>
      </c>
      <c r="F65" s="124">
        <v>0</v>
      </c>
      <c r="G65" s="124">
        <v>0</v>
      </c>
      <c r="H65" s="124">
        <v>0</v>
      </c>
      <c r="I65" s="124">
        <v>0</v>
      </c>
      <c r="J65" s="124">
        <v>0</v>
      </c>
      <c r="K65" s="124">
        <v>0</v>
      </c>
      <c r="L65" s="124">
        <v>0</v>
      </c>
      <c r="M65" s="124">
        <v>0</v>
      </c>
      <c r="N65" s="124">
        <v>0</v>
      </c>
      <c r="O65" s="124">
        <v>0</v>
      </c>
    </row>
    <row r="66" spans="1:15" ht="20.100000000000001" customHeight="1">
      <c r="A66" s="75" t="s">
        <v>68</v>
      </c>
      <c r="B66" s="117">
        <v>0</v>
      </c>
      <c r="C66" s="117">
        <v>4</v>
      </c>
      <c r="D66" s="102">
        <v>0</v>
      </c>
      <c r="E66" s="102">
        <v>0</v>
      </c>
      <c r="F66" s="102">
        <v>0</v>
      </c>
      <c r="G66" s="102">
        <v>0</v>
      </c>
      <c r="H66" s="102">
        <v>0</v>
      </c>
      <c r="I66" s="102">
        <v>0</v>
      </c>
      <c r="J66" s="102">
        <v>0</v>
      </c>
      <c r="K66" s="102">
        <v>0</v>
      </c>
      <c r="L66" s="102">
        <v>0</v>
      </c>
      <c r="M66" s="102">
        <v>0</v>
      </c>
      <c r="N66" s="102">
        <v>0</v>
      </c>
      <c r="O66" s="102">
        <v>0</v>
      </c>
    </row>
    <row r="67" spans="1:15" ht="20.100000000000001" customHeight="1">
      <c r="A67" s="75" t="s">
        <v>69</v>
      </c>
      <c r="B67" s="117">
        <v>0</v>
      </c>
      <c r="C67" s="117">
        <v>4</v>
      </c>
      <c r="D67" s="102">
        <v>0</v>
      </c>
      <c r="E67" s="102">
        <v>0</v>
      </c>
      <c r="F67" s="102">
        <v>0</v>
      </c>
      <c r="G67" s="102">
        <v>0</v>
      </c>
      <c r="H67" s="102">
        <v>0</v>
      </c>
      <c r="I67" s="102">
        <v>0</v>
      </c>
      <c r="J67" s="102">
        <v>0</v>
      </c>
      <c r="K67" s="102">
        <v>0</v>
      </c>
      <c r="L67" s="102">
        <v>0</v>
      </c>
      <c r="M67" s="102">
        <v>0</v>
      </c>
      <c r="N67" s="102">
        <v>0</v>
      </c>
      <c r="O67" s="102">
        <v>0</v>
      </c>
    </row>
    <row r="68" spans="1:15" ht="20.100000000000001" customHeight="1">
      <c r="A68" s="75" t="s">
        <v>70</v>
      </c>
      <c r="B68" s="117">
        <v>0</v>
      </c>
      <c r="C68" s="117">
        <v>0</v>
      </c>
      <c r="D68" s="102">
        <v>0</v>
      </c>
      <c r="E68" s="102">
        <v>0</v>
      </c>
      <c r="F68" s="102">
        <v>0</v>
      </c>
      <c r="G68" s="102">
        <v>0</v>
      </c>
      <c r="H68" s="102">
        <v>0</v>
      </c>
      <c r="I68" s="102">
        <v>0</v>
      </c>
      <c r="J68" s="102">
        <v>0</v>
      </c>
      <c r="K68" s="102">
        <v>0</v>
      </c>
      <c r="L68" s="102">
        <v>0</v>
      </c>
      <c r="M68" s="102">
        <v>0</v>
      </c>
      <c r="N68" s="102">
        <v>0</v>
      </c>
      <c r="O68" s="102">
        <v>0</v>
      </c>
    </row>
    <row r="69" spans="1:15" s="71" customFormat="1" ht="20.100000000000001" customHeight="1" thickBot="1">
      <c r="A69" s="78" t="s">
        <v>71</v>
      </c>
      <c r="B69" s="134">
        <v>0</v>
      </c>
      <c r="C69" s="134">
        <v>0</v>
      </c>
      <c r="D69" s="408">
        <v>0</v>
      </c>
      <c r="E69" s="408">
        <v>0</v>
      </c>
      <c r="F69" s="408">
        <v>0</v>
      </c>
      <c r="G69" s="408">
        <v>0</v>
      </c>
      <c r="H69" s="408">
        <v>0</v>
      </c>
      <c r="I69" s="408">
        <v>0</v>
      </c>
      <c r="J69" s="408">
        <v>0</v>
      </c>
      <c r="K69" s="408">
        <v>0</v>
      </c>
      <c r="L69" s="408">
        <v>0</v>
      </c>
      <c r="M69" s="408">
        <v>0</v>
      </c>
      <c r="N69" s="408">
        <v>0</v>
      </c>
      <c r="O69" s="408">
        <v>0</v>
      </c>
    </row>
    <row r="70" spans="1:15" s="263" customFormat="1" ht="20.100000000000001" customHeight="1">
      <c r="A70" s="186" t="s">
        <v>425</v>
      </c>
      <c r="F70" s="191"/>
      <c r="G70" s="191"/>
      <c r="N70" s="191"/>
      <c r="O70" s="191" t="s">
        <v>80</v>
      </c>
    </row>
    <row r="71" spans="1:15" s="188" customFormat="1" ht="24.95" customHeight="1">
      <c r="A71" s="256" t="s">
        <v>491</v>
      </c>
      <c r="B71" s="179"/>
      <c r="C71" s="179"/>
      <c r="D71" s="199"/>
      <c r="E71" s="195"/>
      <c r="F71" s="195"/>
      <c r="G71" s="195"/>
      <c r="H71" s="195"/>
      <c r="I71" s="195"/>
      <c r="J71" s="195"/>
      <c r="K71" s="195"/>
      <c r="L71" s="195"/>
      <c r="M71" s="195"/>
      <c r="N71" s="195"/>
      <c r="O71" s="195"/>
    </row>
    <row r="72" spans="1:15" s="188" customFormat="1" ht="24.95" customHeight="1" thickBot="1">
      <c r="A72" s="181" t="s">
        <v>497</v>
      </c>
      <c r="B72" s="197"/>
      <c r="C72" s="197"/>
      <c r="D72" s="257"/>
      <c r="E72" s="257"/>
      <c r="F72" s="257"/>
      <c r="G72" s="257"/>
      <c r="H72" s="257"/>
      <c r="I72" s="257"/>
      <c r="J72" s="257"/>
      <c r="K72" s="257"/>
      <c r="L72" s="257"/>
      <c r="M72" s="198" t="s">
        <v>81</v>
      </c>
      <c r="N72" s="261"/>
    </row>
    <row r="73" spans="1:15" ht="20.100000000000001" customHeight="1">
      <c r="A73" s="1473" t="s">
        <v>1</v>
      </c>
      <c r="B73" s="1496" t="s">
        <v>404</v>
      </c>
      <c r="C73" s="1497"/>
      <c r="D73" s="1497"/>
      <c r="E73" s="1497"/>
      <c r="F73" s="1497"/>
      <c r="G73" s="1497"/>
      <c r="H73" s="1497"/>
      <c r="I73" s="1497"/>
      <c r="J73" s="1497"/>
      <c r="K73" s="1497"/>
      <c r="L73" s="1497"/>
      <c r="M73" s="1497"/>
      <c r="N73" s="99"/>
      <c r="O73" s="102"/>
    </row>
    <row r="74" spans="1:15" ht="20.100000000000001" customHeight="1">
      <c r="A74" s="1474"/>
      <c r="B74" s="173" t="s">
        <v>82</v>
      </c>
      <c r="C74" s="173"/>
      <c r="D74" s="173" t="s">
        <v>83</v>
      </c>
      <c r="E74" s="173"/>
      <c r="F74" s="173" t="s">
        <v>84</v>
      </c>
      <c r="G74" s="173"/>
      <c r="H74" s="173" t="s">
        <v>85</v>
      </c>
      <c r="I74" s="173"/>
      <c r="J74" s="173" t="s">
        <v>86</v>
      </c>
      <c r="K74" s="173"/>
      <c r="L74" s="173" t="s">
        <v>87</v>
      </c>
      <c r="M74" s="203"/>
      <c r="N74" s="92"/>
    </row>
    <row r="75" spans="1:15" ht="20.100000000000001" customHeight="1">
      <c r="A75" s="1475"/>
      <c r="B75" s="60">
        <v>2010</v>
      </c>
      <c r="C75" s="60">
        <v>2011</v>
      </c>
      <c r="D75" s="60">
        <v>2010</v>
      </c>
      <c r="E75" s="60">
        <v>2011</v>
      </c>
      <c r="F75" s="60">
        <v>2010</v>
      </c>
      <c r="G75" s="60">
        <v>2011</v>
      </c>
      <c r="H75" s="60">
        <v>2010</v>
      </c>
      <c r="I75" s="60">
        <v>2011</v>
      </c>
      <c r="J75" s="60">
        <v>2010</v>
      </c>
      <c r="K75" s="60">
        <v>2011</v>
      </c>
      <c r="L75" s="60">
        <v>2010</v>
      </c>
      <c r="M75" s="91">
        <v>2011</v>
      </c>
      <c r="N75" s="92"/>
    </row>
    <row r="76" spans="1:15" ht="20.100000000000001" customHeight="1">
      <c r="A76" s="67" t="s">
        <v>438</v>
      </c>
      <c r="B76" s="68">
        <v>5</v>
      </c>
      <c r="C76" s="68">
        <v>2831</v>
      </c>
      <c r="D76" s="68">
        <v>2</v>
      </c>
      <c r="E76" s="68">
        <v>2203</v>
      </c>
      <c r="F76" s="68">
        <v>16</v>
      </c>
      <c r="G76" s="68">
        <v>2076</v>
      </c>
      <c r="H76" s="68">
        <v>6</v>
      </c>
      <c r="I76" s="68">
        <v>3307</v>
      </c>
      <c r="J76" s="68">
        <v>70</v>
      </c>
      <c r="K76" s="68">
        <v>2938</v>
      </c>
      <c r="L76" s="68">
        <v>15</v>
      </c>
      <c r="M76" s="68">
        <v>5385</v>
      </c>
    </row>
    <row r="77" spans="1:15" s="71" customFormat="1" ht="20.100000000000001" customHeight="1">
      <c r="A77" s="71" t="s">
        <v>10</v>
      </c>
      <c r="B77" s="124">
        <v>0</v>
      </c>
      <c r="C77" s="124">
        <v>0</v>
      </c>
      <c r="D77" s="124">
        <v>0</v>
      </c>
      <c r="E77" s="124">
        <v>0</v>
      </c>
      <c r="F77" s="124">
        <v>0</v>
      </c>
      <c r="G77" s="124">
        <v>0</v>
      </c>
      <c r="H77" s="124">
        <v>0</v>
      </c>
      <c r="I77" s="124">
        <v>0</v>
      </c>
      <c r="J77" s="124">
        <v>0</v>
      </c>
      <c r="K77" s="124">
        <v>0</v>
      </c>
      <c r="L77" s="124">
        <v>0</v>
      </c>
      <c r="M77" s="124">
        <v>0</v>
      </c>
    </row>
    <row r="78" spans="1:15" ht="20.100000000000001" customHeight="1">
      <c r="A78" s="75" t="s">
        <v>11</v>
      </c>
      <c r="B78" s="102">
        <v>0</v>
      </c>
      <c r="C78" s="102">
        <v>0</v>
      </c>
      <c r="D78" s="102">
        <v>0</v>
      </c>
      <c r="E78" s="102">
        <v>0</v>
      </c>
      <c r="F78" s="102">
        <v>0</v>
      </c>
      <c r="G78" s="102">
        <v>0</v>
      </c>
      <c r="H78" s="102">
        <v>0</v>
      </c>
      <c r="I78" s="102">
        <v>0</v>
      </c>
      <c r="J78" s="102">
        <v>0</v>
      </c>
      <c r="K78" s="102">
        <v>0</v>
      </c>
      <c r="L78" s="102">
        <v>0</v>
      </c>
      <c r="M78" s="102">
        <v>0</v>
      </c>
      <c r="N78" s="106"/>
      <c r="O78" s="106"/>
    </row>
    <row r="79" spans="1:15" ht="20.100000000000001" customHeight="1">
      <c r="A79" s="75" t="s">
        <v>12</v>
      </c>
      <c r="B79" s="102">
        <v>0</v>
      </c>
      <c r="C79" s="102">
        <v>0</v>
      </c>
      <c r="D79" s="102">
        <v>0</v>
      </c>
      <c r="E79" s="102">
        <v>0</v>
      </c>
      <c r="F79" s="102">
        <v>0</v>
      </c>
      <c r="G79" s="102">
        <v>0</v>
      </c>
      <c r="H79" s="102">
        <v>0</v>
      </c>
      <c r="I79" s="102">
        <v>0</v>
      </c>
      <c r="J79" s="102">
        <v>0</v>
      </c>
      <c r="K79" s="102">
        <v>0</v>
      </c>
      <c r="L79" s="102">
        <v>0</v>
      </c>
      <c r="M79" s="102">
        <v>0</v>
      </c>
      <c r="N79" s="106"/>
      <c r="O79" s="106"/>
    </row>
    <row r="80" spans="1:15" ht="20.100000000000001" customHeight="1">
      <c r="A80" s="75" t="s">
        <v>13</v>
      </c>
      <c r="B80" s="102">
        <v>0</v>
      </c>
      <c r="C80" s="102">
        <v>0</v>
      </c>
      <c r="D80" s="102">
        <v>0</v>
      </c>
      <c r="E80" s="102">
        <v>0</v>
      </c>
      <c r="F80" s="102">
        <v>0</v>
      </c>
      <c r="G80" s="102">
        <v>0</v>
      </c>
      <c r="H80" s="102">
        <v>0</v>
      </c>
      <c r="I80" s="102">
        <v>0</v>
      </c>
      <c r="J80" s="102">
        <v>0</v>
      </c>
      <c r="K80" s="102">
        <v>0</v>
      </c>
      <c r="L80" s="102">
        <v>0</v>
      </c>
      <c r="M80" s="102">
        <v>0</v>
      </c>
      <c r="N80" s="106"/>
      <c r="O80" s="106"/>
    </row>
    <row r="81" spans="1:15" ht="20.100000000000001" customHeight="1">
      <c r="A81" s="75" t="s">
        <v>14</v>
      </c>
      <c r="B81" s="102">
        <v>0</v>
      </c>
      <c r="C81" s="102">
        <v>0</v>
      </c>
      <c r="D81" s="102">
        <v>0</v>
      </c>
      <c r="E81" s="102">
        <v>0</v>
      </c>
      <c r="F81" s="102">
        <v>0</v>
      </c>
      <c r="G81" s="102">
        <v>0</v>
      </c>
      <c r="H81" s="102">
        <v>0</v>
      </c>
      <c r="I81" s="102">
        <v>0</v>
      </c>
      <c r="J81" s="102">
        <v>0</v>
      </c>
      <c r="K81" s="102">
        <v>0</v>
      </c>
      <c r="L81" s="102">
        <v>0</v>
      </c>
      <c r="M81" s="102">
        <v>0</v>
      </c>
      <c r="N81" s="106"/>
      <c r="O81" s="106"/>
    </row>
    <row r="82" spans="1:15" ht="20.100000000000001" customHeight="1">
      <c r="A82" s="75" t="s">
        <v>15</v>
      </c>
      <c r="B82" s="102">
        <v>0</v>
      </c>
      <c r="C82" s="102">
        <v>0</v>
      </c>
      <c r="D82" s="102">
        <v>0</v>
      </c>
      <c r="E82" s="102">
        <v>0</v>
      </c>
      <c r="F82" s="102">
        <v>0</v>
      </c>
      <c r="G82" s="102">
        <v>0</v>
      </c>
      <c r="H82" s="102">
        <v>0</v>
      </c>
      <c r="I82" s="102">
        <v>0</v>
      </c>
      <c r="J82" s="102">
        <v>0</v>
      </c>
      <c r="K82" s="102">
        <v>0</v>
      </c>
      <c r="L82" s="102">
        <v>0</v>
      </c>
      <c r="M82" s="102">
        <v>0</v>
      </c>
      <c r="N82" s="106"/>
      <c r="O82" s="106"/>
    </row>
    <row r="83" spans="1:15" s="71" customFormat="1" ht="20.100000000000001" customHeight="1">
      <c r="A83" s="71" t="s">
        <v>16</v>
      </c>
      <c r="B83" s="68">
        <v>0</v>
      </c>
      <c r="C83" s="68">
        <v>1</v>
      </c>
      <c r="D83" s="68">
        <v>0</v>
      </c>
      <c r="E83" s="68">
        <v>0</v>
      </c>
      <c r="F83" s="68">
        <v>0</v>
      </c>
      <c r="G83" s="68">
        <v>0</v>
      </c>
      <c r="H83" s="68">
        <v>0</v>
      </c>
      <c r="I83" s="68">
        <v>1</v>
      </c>
      <c r="J83" s="68">
        <v>0</v>
      </c>
      <c r="K83" s="68">
        <v>0</v>
      </c>
      <c r="L83" s="68">
        <v>0</v>
      </c>
      <c r="M83" s="68">
        <v>0</v>
      </c>
      <c r="N83" s="106"/>
      <c r="O83" s="106"/>
    </row>
    <row r="84" spans="1:15" ht="20.100000000000001" customHeight="1">
      <c r="A84" s="75" t="s">
        <v>17</v>
      </c>
      <c r="B84" s="102">
        <v>0</v>
      </c>
      <c r="C84" s="102">
        <v>0</v>
      </c>
      <c r="D84" s="102">
        <v>0</v>
      </c>
      <c r="E84" s="102">
        <v>0</v>
      </c>
      <c r="F84" s="102">
        <v>0</v>
      </c>
      <c r="G84" s="102">
        <v>0</v>
      </c>
      <c r="H84" s="102">
        <v>0</v>
      </c>
      <c r="I84" s="102">
        <v>0</v>
      </c>
      <c r="J84" s="102">
        <v>0</v>
      </c>
      <c r="K84" s="102">
        <v>0</v>
      </c>
      <c r="L84" s="102">
        <v>0</v>
      </c>
      <c r="M84" s="102">
        <v>0</v>
      </c>
      <c r="N84" s="106"/>
      <c r="O84" s="106"/>
    </row>
    <row r="85" spans="1:15" ht="20.100000000000001" customHeight="1">
      <c r="A85" s="75" t="s">
        <v>18</v>
      </c>
      <c r="B85" s="102">
        <v>0</v>
      </c>
      <c r="C85" s="102">
        <v>0</v>
      </c>
      <c r="D85" s="102">
        <v>0</v>
      </c>
      <c r="E85" s="102">
        <v>0</v>
      </c>
      <c r="F85" s="102">
        <v>0</v>
      </c>
      <c r="G85" s="102">
        <v>0</v>
      </c>
      <c r="H85" s="102">
        <v>0</v>
      </c>
      <c r="I85" s="102">
        <v>0</v>
      </c>
      <c r="J85" s="102">
        <v>0</v>
      </c>
      <c r="K85" s="102">
        <v>0</v>
      </c>
      <c r="L85" s="102">
        <v>0</v>
      </c>
      <c r="M85" s="102">
        <v>0</v>
      </c>
      <c r="N85" s="106"/>
      <c r="O85" s="106"/>
    </row>
    <row r="86" spans="1:15" ht="20.100000000000001" customHeight="1">
      <c r="A86" s="75" t="s">
        <v>19</v>
      </c>
      <c r="B86" s="102">
        <v>0</v>
      </c>
      <c r="C86" s="102">
        <v>0</v>
      </c>
      <c r="D86" s="102">
        <v>0</v>
      </c>
      <c r="E86" s="102">
        <v>0</v>
      </c>
      <c r="F86" s="102">
        <v>0</v>
      </c>
      <c r="G86" s="102">
        <v>0</v>
      </c>
      <c r="H86" s="102">
        <v>0</v>
      </c>
      <c r="I86" s="102">
        <v>0</v>
      </c>
      <c r="J86" s="102">
        <v>0</v>
      </c>
      <c r="K86" s="102">
        <v>0</v>
      </c>
      <c r="L86" s="102">
        <v>0</v>
      </c>
      <c r="M86" s="102">
        <v>0</v>
      </c>
      <c r="N86" s="106"/>
      <c r="O86" s="106"/>
    </row>
    <row r="87" spans="1:15" ht="20.100000000000001" customHeight="1">
      <c r="A87" s="75" t="s">
        <v>20</v>
      </c>
      <c r="B87" s="102">
        <v>0</v>
      </c>
      <c r="C87" s="102">
        <v>0</v>
      </c>
      <c r="D87" s="102">
        <v>0</v>
      </c>
      <c r="E87" s="102">
        <v>0</v>
      </c>
      <c r="F87" s="102">
        <v>0</v>
      </c>
      <c r="G87" s="102">
        <v>0</v>
      </c>
      <c r="H87" s="102">
        <v>0</v>
      </c>
      <c r="I87" s="102">
        <v>0</v>
      </c>
      <c r="J87" s="102">
        <v>0</v>
      </c>
      <c r="K87" s="102">
        <v>0</v>
      </c>
      <c r="L87" s="102">
        <v>0</v>
      </c>
      <c r="M87" s="102">
        <v>0</v>
      </c>
      <c r="N87" s="106"/>
      <c r="O87" s="106"/>
    </row>
    <row r="88" spans="1:15" ht="20.100000000000001" customHeight="1">
      <c r="A88" s="75" t="s">
        <v>79</v>
      </c>
      <c r="B88" s="102">
        <v>0</v>
      </c>
      <c r="C88" s="102">
        <v>1</v>
      </c>
      <c r="D88" s="102">
        <v>0</v>
      </c>
      <c r="E88" s="102">
        <v>0</v>
      </c>
      <c r="F88" s="102">
        <v>0</v>
      </c>
      <c r="G88" s="102">
        <v>0</v>
      </c>
      <c r="H88" s="102">
        <v>0</v>
      </c>
      <c r="I88" s="102">
        <v>1</v>
      </c>
      <c r="J88" s="102">
        <v>0</v>
      </c>
      <c r="K88" s="102">
        <v>0</v>
      </c>
      <c r="L88" s="102">
        <v>0</v>
      </c>
      <c r="M88" s="102">
        <v>0</v>
      </c>
      <c r="N88" s="106"/>
      <c r="O88" s="106"/>
    </row>
    <row r="89" spans="1:15" s="71" customFormat="1" ht="20.100000000000001" customHeight="1">
      <c r="A89" s="71" t="s">
        <v>21</v>
      </c>
      <c r="B89" s="68">
        <v>0</v>
      </c>
      <c r="C89" s="68">
        <v>9</v>
      </c>
      <c r="D89" s="68">
        <v>0</v>
      </c>
      <c r="E89" s="68">
        <v>1</v>
      </c>
      <c r="F89" s="68">
        <v>0</v>
      </c>
      <c r="G89" s="68">
        <v>2</v>
      </c>
      <c r="H89" s="68">
        <v>2</v>
      </c>
      <c r="I89" s="68">
        <v>6</v>
      </c>
      <c r="J89" s="68">
        <v>0</v>
      </c>
      <c r="K89" s="68">
        <v>1</v>
      </c>
      <c r="L89" s="68">
        <v>0</v>
      </c>
      <c r="M89" s="68">
        <v>7</v>
      </c>
      <c r="N89" s="106"/>
      <c r="O89" s="106"/>
    </row>
    <row r="90" spans="1:15" ht="20.100000000000001" customHeight="1">
      <c r="A90" s="75" t="s">
        <v>22</v>
      </c>
      <c r="B90" s="102">
        <v>0</v>
      </c>
      <c r="C90" s="102">
        <v>0</v>
      </c>
      <c r="D90" s="102">
        <v>0</v>
      </c>
      <c r="E90" s="102">
        <v>0</v>
      </c>
      <c r="F90" s="102">
        <v>0</v>
      </c>
      <c r="G90" s="102">
        <v>0</v>
      </c>
      <c r="H90" s="102">
        <v>2</v>
      </c>
      <c r="I90" s="102">
        <v>1</v>
      </c>
      <c r="J90" s="102">
        <v>0</v>
      </c>
      <c r="K90" s="102">
        <v>0</v>
      </c>
      <c r="L90" s="102">
        <v>0</v>
      </c>
      <c r="M90" s="102">
        <v>0</v>
      </c>
      <c r="N90" s="106"/>
      <c r="O90" s="106"/>
    </row>
    <row r="91" spans="1:15" ht="20.100000000000001" customHeight="1">
      <c r="A91" s="75" t="s">
        <v>23</v>
      </c>
      <c r="B91" s="102">
        <v>0</v>
      </c>
      <c r="C91" s="102">
        <v>7</v>
      </c>
      <c r="D91" s="102">
        <v>0</v>
      </c>
      <c r="E91" s="102">
        <v>0</v>
      </c>
      <c r="F91" s="102">
        <v>0</v>
      </c>
      <c r="G91" s="102">
        <v>1</v>
      </c>
      <c r="H91" s="102">
        <v>0</v>
      </c>
      <c r="I91" s="102">
        <v>4</v>
      </c>
      <c r="J91" s="102">
        <v>0</v>
      </c>
      <c r="K91" s="102">
        <v>1</v>
      </c>
      <c r="L91" s="102">
        <v>0</v>
      </c>
      <c r="M91" s="102">
        <v>6</v>
      </c>
      <c r="N91" s="106"/>
      <c r="O91" s="106"/>
    </row>
    <row r="92" spans="1:15" ht="20.100000000000001" customHeight="1">
      <c r="A92" s="75" t="s">
        <v>24</v>
      </c>
      <c r="B92" s="102">
        <v>0</v>
      </c>
      <c r="C92" s="102">
        <v>2</v>
      </c>
      <c r="D92" s="102">
        <v>0</v>
      </c>
      <c r="E92" s="102">
        <v>1</v>
      </c>
      <c r="F92" s="102">
        <v>0</v>
      </c>
      <c r="G92" s="102">
        <v>1</v>
      </c>
      <c r="H92" s="102">
        <v>0</v>
      </c>
      <c r="I92" s="102">
        <v>1</v>
      </c>
      <c r="J92" s="102">
        <v>0</v>
      </c>
      <c r="K92" s="102">
        <v>0</v>
      </c>
      <c r="L92" s="102">
        <v>0</v>
      </c>
      <c r="M92" s="102">
        <v>1</v>
      </c>
      <c r="N92" s="106"/>
      <c r="O92" s="106"/>
    </row>
    <row r="93" spans="1:15" s="71" customFormat="1" ht="20.100000000000001" customHeight="1">
      <c r="A93" s="71" t="s">
        <v>25</v>
      </c>
      <c r="B93" s="68">
        <v>2</v>
      </c>
      <c r="C93" s="68">
        <v>2802</v>
      </c>
      <c r="D93" s="68">
        <v>2</v>
      </c>
      <c r="E93" s="68">
        <v>2182</v>
      </c>
      <c r="F93" s="68">
        <v>14</v>
      </c>
      <c r="G93" s="68">
        <v>2060</v>
      </c>
      <c r="H93" s="68">
        <v>2</v>
      </c>
      <c r="I93" s="68">
        <v>3260</v>
      </c>
      <c r="J93" s="68">
        <v>65</v>
      </c>
      <c r="K93" s="68">
        <v>2912</v>
      </c>
      <c r="L93" s="68">
        <v>4</v>
      </c>
      <c r="M93" s="68">
        <v>5326</v>
      </c>
      <c r="N93" s="106"/>
      <c r="O93" s="106"/>
    </row>
    <row r="94" spans="1:15" ht="20.100000000000001" customHeight="1">
      <c r="A94" s="75" t="s">
        <v>26</v>
      </c>
      <c r="B94" s="102">
        <v>2</v>
      </c>
      <c r="C94" s="102">
        <v>2497</v>
      </c>
      <c r="D94" s="102">
        <v>2</v>
      </c>
      <c r="E94" s="102">
        <v>1994</v>
      </c>
      <c r="F94" s="102">
        <v>7</v>
      </c>
      <c r="G94" s="102">
        <v>1657</v>
      </c>
      <c r="H94" s="102">
        <v>2</v>
      </c>
      <c r="I94" s="102">
        <v>2977</v>
      </c>
      <c r="J94" s="102">
        <v>52</v>
      </c>
      <c r="K94" s="102">
        <v>2648</v>
      </c>
      <c r="L94" s="102">
        <v>0</v>
      </c>
      <c r="M94" s="102">
        <v>4808</v>
      </c>
      <c r="N94" s="106"/>
      <c r="O94" s="106"/>
    </row>
    <row r="95" spans="1:15" ht="20.100000000000001" customHeight="1">
      <c r="A95" s="75" t="s">
        <v>27</v>
      </c>
      <c r="B95" s="102">
        <v>0</v>
      </c>
      <c r="C95" s="102">
        <v>18</v>
      </c>
      <c r="D95" s="102">
        <v>0</v>
      </c>
      <c r="E95" s="102">
        <v>0</v>
      </c>
      <c r="F95" s="102">
        <v>0</v>
      </c>
      <c r="G95" s="102">
        <v>1</v>
      </c>
      <c r="H95" s="102">
        <v>0</v>
      </c>
      <c r="I95" s="102">
        <v>0</v>
      </c>
      <c r="J95" s="102">
        <v>0</v>
      </c>
      <c r="K95" s="102">
        <v>0</v>
      </c>
      <c r="L95" s="102">
        <v>0</v>
      </c>
      <c r="M95" s="102">
        <v>6</v>
      </c>
      <c r="N95" s="106"/>
      <c r="O95" s="106"/>
    </row>
    <row r="96" spans="1:15" ht="20.100000000000001" customHeight="1">
      <c r="A96" s="75" t="s">
        <v>28</v>
      </c>
      <c r="B96" s="102">
        <v>0</v>
      </c>
      <c r="C96" s="102">
        <v>0</v>
      </c>
      <c r="D96" s="102">
        <v>0</v>
      </c>
      <c r="E96" s="102">
        <v>4</v>
      </c>
      <c r="F96" s="102">
        <v>0</v>
      </c>
      <c r="G96" s="102">
        <v>9</v>
      </c>
      <c r="H96" s="102">
        <v>0</v>
      </c>
      <c r="I96" s="102">
        <v>7</v>
      </c>
      <c r="J96" s="102">
        <v>0</v>
      </c>
      <c r="K96" s="102">
        <v>14</v>
      </c>
      <c r="L96" s="102">
        <v>2</v>
      </c>
      <c r="M96" s="102">
        <v>27</v>
      </c>
      <c r="N96" s="106"/>
      <c r="O96" s="106"/>
    </row>
    <row r="97" spans="1:15" ht="20.100000000000001" customHeight="1">
      <c r="A97" s="75" t="s">
        <v>29</v>
      </c>
      <c r="B97" s="102">
        <v>0</v>
      </c>
      <c r="C97" s="102">
        <v>0</v>
      </c>
      <c r="D97" s="102">
        <v>0</v>
      </c>
      <c r="E97" s="102">
        <v>0</v>
      </c>
      <c r="F97" s="102">
        <v>0</v>
      </c>
      <c r="G97" s="102">
        <v>1</v>
      </c>
      <c r="H97" s="102">
        <v>0</v>
      </c>
      <c r="I97" s="102">
        <v>3</v>
      </c>
      <c r="J97" s="102">
        <v>0</v>
      </c>
      <c r="K97" s="102">
        <v>0</v>
      </c>
      <c r="L97" s="102">
        <v>0</v>
      </c>
      <c r="M97" s="102">
        <v>2</v>
      </c>
      <c r="N97" s="106"/>
      <c r="O97" s="106"/>
    </row>
    <row r="98" spans="1:15" ht="20.100000000000001" customHeight="1">
      <c r="A98" s="75" t="s">
        <v>30</v>
      </c>
      <c r="B98" s="102">
        <v>0</v>
      </c>
      <c r="C98" s="102">
        <v>0</v>
      </c>
      <c r="D98" s="102">
        <v>0</v>
      </c>
      <c r="E98" s="102">
        <v>0</v>
      </c>
      <c r="F98" s="102">
        <v>0</v>
      </c>
      <c r="G98" s="102">
        <v>0</v>
      </c>
      <c r="H98" s="102">
        <v>0</v>
      </c>
      <c r="I98" s="102">
        <v>0</v>
      </c>
      <c r="J98" s="102">
        <v>0</v>
      </c>
      <c r="K98" s="102">
        <v>0</v>
      </c>
      <c r="L98" s="102">
        <v>0</v>
      </c>
      <c r="M98" s="102">
        <v>0</v>
      </c>
      <c r="N98" s="106"/>
      <c r="O98" s="106"/>
    </row>
    <row r="99" spans="1:15" ht="20.100000000000001" customHeight="1">
      <c r="A99" s="75" t="s">
        <v>31</v>
      </c>
      <c r="B99" s="102">
        <v>0</v>
      </c>
      <c r="C99" s="102">
        <v>0</v>
      </c>
      <c r="D99" s="102">
        <v>0</v>
      </c>
      <c r="E99" s="102">
        <v>0</v>
      </c>
      <c r="F99" s="102">
        <v>0</v>
      </c>
      <c r="G99" s="102">
        <v>0</v>
      </c>
      <c r="H99" s="102">
        <v>0</v>
      </c>
      <c r="I99" s="102">
        <v>0</v>
      </c>
      <c r="J99" s="102">
        <v>0</v>
      </c>
      <c r="K99" s="102">
        <v>0</v>
      </c>
      <c r="L99" s="102">
        <v>0</v>
      </c>
      <c r="M99" s="102">
        <v>0</v>
      </c>
      <c r="N99" s="106"/>
      <c r="O99" s="106"/>
    </row>
    <row r="100" spans="1:15" ht="20.100000000000001" customHeight="1">
      <c r="A100" s="75" t="s">
        <v>32</v>
      </c>
      <c r="B100" s="102">
        <v>0</v>
      </c>
      <c r="C100" s="102">
        <v>268</v>
      </c>
      <c r="D100" s="102">
        <v>0</v>
      </c>
      <c r="E100" s="102">
        <v>177</v>
      </c>
      <c r="F100" s="102">
        <v>0</v>
      </c>
      <c r="G100" s="102">
        <v>386</v>
      </c>
      <c r="H100" s="102">
        <v>0</v>
      </c>
      <c r="I100" s="102">
        <v>252</v>
      </c>
      <c r="J100" s="102">
        <v>13</v>
      </c>
      <c r="K100" s="102">
        <v>242</v>
      </c>
      <c r="L100" s="102">
        <v>0</v>
      </c>
      <c r="M100" s="102">
        <v>476</v>
      </c>
      <c r="N100" s="106"/>
      <c r="O100" s="106"/>
    </row>
    <row r="101" spans="1:15" ht="20.100000000000001" customHeight="1">
      <c r="A101" s="75" t="s">
        <v>33</v>
      </c>
      <c r="B101" s="102">
        <v>0</v>
      </c>
      <c r="C101" s="102">
        <v>1</v>
      </c>
      <c r="D101" s="102">
        <v>0</v>
      </c>
      <c r="E101" s="102">
        <v>0</v>
      </c>
      <c r="F101" s="102">
        <v>0</v>
      </c>
      <c r="G101" s="102">
        <v>0</v>
      </c>
      <c r="H101" s="102">
        <v>0</v>
      </c>
      <c r="I101" s="102">
        <v>3</v>
      </c>
      <c r="J101" s="102">
        <v>0</v>
      </c>
      <c r="K101" s="102">
        <v>3</v>
      </c>
      <c r="L101" s="102">
        <v>2</v>
      </c>
      <c r="M101" s="102">
        <v>3</v>
      </c>
      <c r="N101" s="106"/>
      <c r="O101" s="106"/>
    </row>
    <row r="102" spans="1:15" ht="20.100000000000001" customHeight="1">
      <c r="A102" s="75" t="s">
        <v>34</v>
      </c>
      <c r="B102" s="102">
        <v>0</v>
      </c>
      <c r="C102" s="102">
        <v>0</v>
      </c>
      <c r="D102" s="102">
        <v>0</v>
      </c>
      <c r="E102" s="102">
        <v>0</v>
      </c>
      <c r="F102" s="102">
        <v>0</v>
      </c>
      <c r="G102" s="102">
        <v>0</v>
      </c>
      <c r="H102" s="102">
        <v>0</v>
      </c>
      <c r="I102" s="102">
        <v>0</v>
      </c>
      <c r="J102" s="102">
        <v>0</v>
      </c>
      <c r="K102" s="102">
        <v>0</v>
      </c>
      <c r="L102" s="102">
        <v>0</v>
      </c>
      <c r="M102" s="102">
        <v>0</v>
      </c>
      <c r="N102" s="106"/>
      <c r="O102" s="106"/>
    </row>
    <row r="103" spans="1:15" ht="20.100000000000001" customHeight="1">
      <c r="A103" s="75" t="s">
        <v>35</v>
      </c>
      <c r="B103" s="102">
        <v>0</v>
      </c>
      <c r="C103" s="102">
        <v>0</v>
      </c>
      <c r="D103" s="102">
        <v>0</v>
      </c>
      <c r="E103" s="102">
        <v>0</v>
      </c>
      <c r="F103" s="102">
        <v>0</v>
      </c>
      <c r="G103" s="102">
        <v>0</v>
      </c>
      <c r="H103" s="102">
        <v>0</v>
      </c>
      <c r="I103" s="102">
        <v>0</v>
      </c>
      <c r="J103" s="102">
        <v>0</v>
      </c>
      <c r="K103" s="102">
        <v>0</v>
      </c>
      <c r="L103" s="102">
        <v>0</v>
      </c>
      <c r="M103" s="102">
        <v>0</v>
      </c>
      <c r="N103" s="106"/>
      <c r="O103" s="106"/>
    </row>
    <row r="104" spans="1:15" ht="20.100000000000001" customHeight="1">
      <c r="A104" s="75" t="s">
        <v>36</v>
      </c>
      <c r="B104" s="102">
        <v>0</v>
      </c>
      <c r="C104" s="102">
        <v>18</v>
      </c>
      <c r="D104" s="102">
        <v>0</v>
      </c>
      <c r="E104" s="102">
        <v>7</v>
      </c>
      <c r="F104" s="102">
        <v>7</v>
      </c>
      <c r="G104" s="102">
        <v>5</v>
      </c>
      <c r="H104" s="102">
        <v>0</v>
      </c>
      <c r="I104" s="102">
        <v>17</v>
      </c>
      <c r="J104" s="102">
        <v>0</v>
      </c>
      <c r="K104" s="102">
        <v>5</v>
      </c>
      <c r="L104" s="102">
        <v>0</v>
      </c>
      <c r="M104" s="102">
        <v>3</v>
      </c>
      <c r="N104" s="106"/>
      <c r="O104" s="106"/>
    </row>
    <row r="105" spans="1:15" ht="20.100000000000001" customHeight="1">
      <c r="A105" s="75" t="s">
        <v>37</v>
      </c>
      <c r="B105" s="102">
        <v>0</v>
      </c>
      <c r="C105" s="102">
        <v>0</v>
      </c>
      <c r="D105" s="102">
        <v>0</v>
      </c>
      <c r="E105" s="102">
        <v>0</v>
      </c>
      <c r="F105" s="102">
        <v>0</v>
      </c>
      <c r="G105" s="102">
        <v>1</v>
      </c>
      <c r="H105" s="102">
        <v>0</v>
      </c>
      <c r="I105" s="102">
        <v>1</v>
      </c>
      <c r="J105" s="102">
        <v>0</v>
      </c>
      <c r="K105" s="102">
        <v>0</v>
      </c>
      <c r="L105" s="102">
        <v>0</v>
      </c>
      <c r="M105" s="102">
        <v>1</v>
      </c>
      <c r="N105" s="106"/>
      <c r="O105" s="106"/>
    </row>
    <row r="106" spans="1:15" s="71" customFormat="1" ht="20.100000000000001" customHeight="1">
      <c r="A106" s="71" t="s">
        <v>38</v>
      </c>
      <c r="B106" s="68">
        <v>0</v>
      </c>
      <c r="C106" s="68">
        <v>1</v>
      </c>
      <c r="D106" s="68">
        <v>0</v>
      </c>
      <c r="E106" s="68">
        <v>0</v>
      </c>
      <c r="F106" s="68">
        <v>0</v>
      </c>
      <c r="G106" s="68">
        <v>1</v>
      </c>
      <c r="H106" s="68">
        <v>0</v>
      </c>
      <c r="I106" s="68">
        <v>0</v>
      </c>
      <c r="J106" s="68">
        <v>0</v>
      </c>
      <c r="K106" s="68">
        <v>0</v>
      </c>
      <c r="L106" s="68">
        <v>0</v>
      </c>
      <c r="M106" s="68">
        <v>0</v>
      </c>
      <c r="N106" s="106"/>
      <c r="O106" s="106"/>
    </row>
    <row r="107" spans="1:15" ht="20.100000000000001" customHeight="1">
      <c r="A107" s="75" t="s">
        <v>39</v>
      </c>
      <c r="B107" s="102">
        <v>0</v>
      </c>
      <c r="C107" s="102">
        <v>0</v>
      </c>
      <c r="D107" s="102">
        <v>0</v>
      </c>
      <c r="E107" s="102">
        <v>0</v>
      </c>
      <c r="F107" s="102">
        <v>0</v>
      </c>
      <c r="G107" s="102">
        <v>1</v>
      </c>
      <c r="H107" s="102">
        <v>0</v>
      </c>
      <c r="I107" s="102">
        <v>0</v>
      </c>
      <c r="J107" s="102">
        <v>0</v>
      </c>
      <c r="K107" s="102">
        <v>0</v>
      </c>
      <c r="L107" s="102">
        <v>0</v>
      </c>
      <c r="M107" s="102">
        <v>0</v>
      </c>
      <c r="N107" s="106"/>
      <c r="O107" s="106"/>
    </row>
    <row r="108" spans="1:15" ht="20.100000000000001" customHeight="1">
      <c r="A108" s="75" t="s">
        <v>40</v>
      </c>
      <c r="B108" s="102">
        <v>0</v>
      </c>
      <c r="C108" s="102">
        <v>0</v>
      </c>
      <c r="D108" s="102">
        <v>0</v>
      </c>
      <c r="E108" s="102">
        <v>0</v>
      </c>
      <c r="F108" s="102">
        <v>0</v>
      </c>
      <c r="G108" s="102">
        <v>0</v>
      </c>
      <c r="H108" s="102">
        <v>0</v>
      </c>
      <c r="I108" s="102">
        <v>0</v>
      </c>
      <c r="J108" s="102">
        <v>0</v>
      </c>
      <c r="K108" s="102">
        <v>0</v>
      </c>
      <c r="L108" s="102">
        <v>0</v>
      </c>
      <c r="M108" s="102">
        <v>0</v>
      </c>
      <c r="N108" s="106"/>
      <c r="O108" s="106"/>
    </row>
    <row r="109" spans="1:15" ht="20.100000000000001" customHeight="1">
      <c r="A109" s="75" t="s">
        <v>41</v>
      </c>
      <c r="B109" s="106">
        <v>0</v>
      </c>
      <c r="C109" s="106">
        <v>0</v>
      </c>
      <c r="D109" s="106">
        <v>0</v>
      </c>
      <c r="E109" s="106">
        <v>0</v>
      </c>
      <c r="F109" s="106">
        <v>0</v>
      </c>
      <c r="G109" s="106">
        <v>0</v>
      </c>
      <c r="H109" s="106">
        <v>0</v>
      </c>
      <c r="I109" s="106">
        <v>0</v>
      </c>
      <c r="J109" s="106">
        <v>0</v>
      </c>
      <c r="K109" s="106">
        <v>0</v>
      </c>
      <c r="L109" s="106">
        <v>0</v>
      </c>
      <c r="M109" s="106">
        <v>0</v>
      </c>
      <c r="N109" s="106"/>
      <c r="O109" s="106"/>
    </row>
    <row r="110" spans="1:15" ht="20.100000000000001" customHeight="1">
      <c r="A110" s="75" t="s">
        <v>42</v>
      </c>
      <c r="B110" s="102">
        <v>0</v>
      </c>
      <c r="C110" s="102">
        <v>1</v>
      </c>
      <c r="D110" s="102">
        <v>0</v>
      </c>
      <c r="E110" s="102">
        <v>0</v>
      </c>
      <c r="F110" s="102">
        <v>0</v>
      </c>
      <c r="G110" s="102">
        <v>0</v>
      </c>
      <c r="H110" s="102">
        <v>0</v>
      </c>
      <c r="I110" s="102">
        <v>0</v>
      </c>
      <c r="J110" s="102">
        <v>0</v>
      </c>
      <c r="K110" s="102">
        <v>0</v>
      </c>
      <c r="L110" s="102">
        <v>0</v>
      </c>
      <c r="M110" s="102">
        <v>0</v>
      </c>
      <c r="N110" s="106"/>
      <c r="O110" s="106"/>
    </row>
    <row r="111" spans="1:15" ht="20.100000000000001" customHeight="1">
      <c r="A111" s="75" t="s">
        <v>43</v>
      </c>
      <c r="B111" s="102">
        <v>0</v>
      </c>
      <c r="C111" s="102">
        <v>0</v>
      </c>
      <c r="D111" s="102">
        <v>0</v>
      </c>
      <c r="E111" s="102">
        <v>0</v>
      </c>
      <c r="F111" s="102">
        <v>0</v>
      </c>
      <c r="G111" s="102">
        <v>0</v>
      </c>
      <c r="H111" s="102">
        <v>0</v>
      </c>
      <c r="I111" s="102">
        <v>0</v>
      </c>
      <c r="J111" s="102">
        <v>0</v>
      </c>
      <c r="K111" s="102">
        <v>0</v>
      </c>
      <c r="L111" s="102">
        <v>0</v>
      </c>
      <c r="M111" s="102">
        <v>0</v>
      </c>
      <c r="N111" s="106"/>
      <c r="O111" s="106"/>
    </row>
    <row r="112" spans="1:15" ht="20.100000000000001" customHeight="1">
      <c r="A112" s="75" t="s">
        <v>44</v>
      </c>
      <c r="B112" s="102">
        <v>0</v>
      </c>
      <c r="C112" s="102">
        <v>0</v>
      </c>
      <c r="D112" s="102">
        <v>0</v>
      </c>
      <c r="E112" s="102">
        <v>0</v>
      </c>
      <c r="F112" s="102">
        <v>0</v>
      </c>
      <c r="G112" s="102">
        <v>0</v>
      </c>
      <c r="H112" s="102">
        <v>0</v>
      </c>
      <c r="I112" s="102">
        <v>0</v>
      </c>
      <c r="J112" s="102">
        <v>0</v>
      </c>
      <c r="K112" s="102">
        <v>0</v>
      </c>
      <c r="L112" s="102">
        <v>0</v>
      </c>
      <c r="M112" s="102">
        <v>0</v>
      </c>
      <c r="N112" s="106"/>
      <c r="O112" s="106"/>
    </row>
    <row r="113" spans="1:15" ht="20.100000000000001" customHeight="1">
      <c r="A113" s="71" t="s">
        <v>45</v>
      </c>
      <c r="B113" s="68">
        <v>3</v>
      </c>
      <c r="C113" s="68">
        <v>16</v>
      </c>
      <c r="D113" s="68">
        <v>0</v>
      </c>
      <c r="E113" s="68">
        <v>15</v>
      </c>
      <c r="F113" s="68">
        <v>2</v>
      </c>
      <c r="G113" s="68">
        <v>13</v>
      </c>
      <c r="H113" s="68">
        <v>2</v>
      </c>
      <c r="I113" s="68">
        <v>39</v>
      </c>
      <c r="J113" s="68">
        <v>5</v>
      </c>
      <c r="K113" s="68">
        <v>25</v>
      </c>
      <c r="L113" s="68">
        <v>11</v>
      </c>
      <c r="M113" s="68">
        <v>52</v>
      </c>
      <c r="N113" s="106"/>
      <c r="O113" s="106"/>
    </row>
    <row r="114" spans="1:15" ht="20.100000000000001" customHeight="1">
      <c r="A114" s="75" t="s">
        <v>46</v>
      </c>
      <c r="B114" s="102">
        <v>0</v>
      </c>
      <c r="C114" s="102">
        <v>9</v>
      </c>
      <c r="D114" s="102">
        <v>0</v>
      </c>
      <c r="E114" s="102">
        <v>4</v>
      </c>
      <c r="F114" s="102">
        <v>0</v>
      </c>
      <c r="G114" s="102">
        <v>3</v>
      </c>
      <c r="H114" s="102">
        <v>0</v>
      </c>
      <c r="I114" s="102">
        <v>25</v>
      </c>
      <c r="J114" s="102">
        <v>0</v>
      </c>
      <c r="K114" s="102">
        <v>8</v>
      </c>
      <c r="L114" s="102">
        <v>0</v>
      </c>
      <c r="M114" s="102">
        <v>4</v>
      </c>
      <c r="N114" s="106"/>
      <c r="O114" s="106"/>
    </row>
    <row r="115" spans="1:15" ht="20.100000000000001" customHeight="1">
      <c r="A115" s="75" t="s">
        <v>47</v>
      </c>
      <c r="B115" s="102">
        <v>0</v>
      </c>
      <c r="C115" s="102">
        <v>0</v>
      </c>
      <c r="D115" s="102">
        <v>0</v>
      </c>
      <c r="E115" s="102">
        <v>0</v>
      </c>
      <c r="F115" s="102">
        <v>0</v>
      </c>
      <c r="G115" s="102">
        <v>0</v>
      </c>
      <c r="H115" s="102">
        <v>0</v>
      </c>
      <c r="I115" s="102">
        <v>0</v>
      </c>
      <c r="J115" s="102">
        <v>0</v>
      </c>
      <c r="K115" s="102">
        <v>0</v>
      </c>
      <c r="L115" s="102">
        <v>0</v>
      </c>
      <c r="M115" s="102">
        <v>0</v>
      </c>
      <c r="N115" s="106"/>
      <c r="O115" s="106"/>
    </row>
    <row r="116" spans="1:15" ht="20.100000000000001" customHeight="1">
      <c r="A116" s="75" t="s">
        <v>48</v>
      </c>
      <c r="B116" s="102">
        <v>0</v>
      </c>
      <c r="C116" s="102">
        <v>0</v>
      </c>
      <c r="D116" s="102">
        <v>0</v>
      </c>
      <c r="E116" s="102">
        <v>1</v>
      </c>
      <c r="F116" s="102">
        <v>0</v>
      </c>
      <c r="G116" s="102">
        <v>0</v>
      </c>
      <c r="H116" s="102">
        <v>0</v>
      </c>
      <c r="I116" s="102">
        <v>0</v>
      </c>
      <c r="J116" s="102">
        <v>0</v>
      </c>
      <c r="K116" s="102">
        <v>0</v>
      </c>
      <c r="L116" s="102">
        <v>0</v>
      </c>
      <c r="M116" s="102">
        <v>0</v>
      </c>
      <c r="N116" s="106"/>
      <c r="O116" s="106"/>
    </row>
    <row r="117" spans="1:15" ht="20.100000000000001" customHeight="1">
      <c r="A117" s="75" t="s">
        <v>49</v>
      </c>
      <c r="B117" s="102">
        <v>0</v>
      </c>
      <c r="C117" s="102">
        <v>1</v>
      </c>
      <c r="D117" s="102">
        <v>0</v>
      </c>
      <c r="E117" s="102">
        <v>0</v>
      </c>
      <c r="F117" s="102">
        <v>0</v>
      </c>
      <c r="G117" s="102">
        <v>0</v>
      </c>
      <c r="H117" s="102">
        <v>2</v>
      </c>
      <c r="I117" s="102">
        <v>1</v>
      </c>
      <c r="J117" s="102">
        <v>0</v>
      </c>
      <c r="K117" s="102">
        <v>0</v>
      </c>
      <c r="L117" s="102">
        <v>0</v>
      </c>
      <c r="M117" s="102">
        <v>0</v>
      </c>
      <c r="N117" s="106"/>
      <c r="O117" s="106"/>
    </row>
    <row r="118" spans="1:15" ht="20.100000000000001" customHeight="1">
      <c r="A118" s="75" t="s">
        <v>50</v>
      </c>
      <c r="B118" s="102">
        <v>0</v>
      </c>
      <c r="C118" s="102">
        <v>1</v>
      </c>
      <c r="D118" s="102">
        <v>0</v>
      </c>
      <c r="E118" s="102">
        <v>1</v>
      </c>
      <c r="F118" s="102">
        <v>0</v>
      </c>
      <c r="G118" s="102">
        <v>2</v>
      </c>
      <c r="H118" s="102">
        <v>0</v>
      </c>
      <c r="I118" s="102">
        <v>1</v>
      </c>
      <c r="J118" s="102">
        <v>0</v>
      </c>
      <c r="K118" s="102">
        <v>2</v>
      </c>
      <c r="L118" s="102">
        <v>0</v>
      </c>
      <c r="M118" s="102">
        <v>5</v>
      </c>
      <c r="N118" s="106"/>
      <c r="O118" s="106"/>
    </row>
    <row r="119" spans="1:15" ht="20.100000000000001" customHeight="1">
      <c r="A119" s="75" t="s">
        <v>51</v>
      </c>
      <c r="B119" s="102">
        <v>0</v>
      </c>
      <c r="C119" s="102">
        <v>0</v>
      </c>
      <c r="D119" s="102">
        <v>0</v>
      </c>
      <c r="E119" s="102">
        <v>0</v>
      </c>
      <c r="F119" s="102">
        <v>0</v>
      </c>
      <c r="G119" s="102">
        <v>0</v>
      </c>
      <c r="H119" s="102">
        <v>0</v>
      </c>
      <c r="I119" s="102">
        <v>0</v>
      </c>
      <c r="J119" s="102">
        <v>0</v>
      </c>
      <c r="K119" s="102">
        <v>0</v>
      </c>
      <c r="L119" s="102">
        <v>0</v>
      </c>
      <c r="M119" s="102">
        <v>0</v>
      </c>
      <c r="N119" s="106"/>
      <c r="O119" s="106"/>
    </row>
    <row r="120" spans="1:15" ht="20.100000000000001" customHeight="1">
      <c r="A120" s="75" t="s">
        <v>52</v>
      </c>
      <c r="B120" s="102">
        <v>0</v>
      </c>
      <c r="C120" s="102">
        <v>1</v>
      </c>
      <c r="D120" s="102">
        <v>0</v>
      </c>
      <c r="E120" s="102">
        <v>1</v>
      </c>
      <c r="F120" s="102">
        <v>0</v>
      </c>
      <c r="G120" s="102">
        <v>3</v>
      </c>
      <c r="H120" s="102">
        <v>0</v>
      </c>
      <c r="I120" s="102">
        <v>0</v>
      </c>
      <c r="J120" s="102">
        <v>0</v>
      </c>
      <c r="K120" s="102">
        <v>1</v>
      </c>
      <c r="L120" s="102">
        <v>11</v>
      </c>
      <c r="M120" s="102">
        <v>38</v>
      </c>
      <c r="N120" s="106"/>
      <c r="O120" s="106"/>
    </row>
    <row r="121" spans="1:15" ht="20.100000000000001" customHeight="1">
      <c r="A121" s="75" t="s">
        <v>53</v>
      </c>
      <c r="B121" s="102">
        <v>0</v>
      </c>
      <c r="C121" s="102">
        <v>1</v>
      </c>
      <c r="D121" s="102">
        <v>0</v>
      </c>
      <c r="E121" s="102">
        <v>1</v>
      </c>
      <c r="F121" s="102">
        <v>0</v>
      </c>
      <c r="G121" s="102">
        <v>0</v>
      </c>
      <c r="H121" s="102">
        <v>0</v>
      </c>
      <c r="I121" s="102">
        <v>0</v>
      </c>
      <c r="J121" s="102">
        <v>0</v>
      </c>
      <c r="K121" s="102">
        <v>1</v>
      </c>
      <c r="L121" s="102">
        <v>0</v>
      </c>
      <c r="M121" s="102">
        <v>0</v>
      </c>
      <c r="N121" s="106"/>
      <c r="O121" s="106"/>
    </row>
    <row r="122" spans="1:15" ht="20.100000000000001" customHeight="1">
      <c r="A122" s="75" t="s">
        <v>54</v>
      </c>
      <c r="B122" s="102">
        <v>1</v>
      </c>
      <c r="C122" s="102">
        <v>0</v>
      </c>
      <c r="D122" s="102">
        <v>0</v>
      </c>
      <c r="E122" s="102">
        <v>0</v>
      </c>
      <c r="F122" s="102">
        <v>2</v>
      </c>
      <c r="G122" s="102">
        <v>0</v>
      </c>
      <c r="H122" s="102">
        <v>0</v>
      </c>
      <c r="I122" s="102">
        <v>1</v>
      </c>
      <c r="J122" s="102">
        <v>0</v>
      </c>
      <c r="K122" s="102">
        <v>0</v>
      </c>
      <c r="L122" s="102">
        <v>0</v>
      </c>
      <c r="M122" s="102">
        <v>0</v>
      </c>
      <c r="N122" s="106"/>
      <c r="O122" s="106"/>
    </row>
    <row r="123" spans="1:15" ht="20.100000000000001" customHeight="1">
      <c r="A123" s="75" t="s">
        <v>55</v>
      </c>
      <c r="B123" s="102">
        <v>0</v>
      </c>
      <c r="C123" s="102">
        <v>0</v>
      </c>
      <c r="D123" s="102">
        <v>0</v>
      </c>
      <c r="E123" s="102">
        <v>0</v>
      </c>
      <c r="F123" s="102">
        <v>0</v>
      </c>
      <c r="G123" s="102">
        <v>0</v>
      </c>
      <c r="H123" s="102">
        <v>0</v>
      </c>
      <c r="I123" s="102">
        <v>0</v>
      </c>
      <c r="J123" s="102">
        <v>0</v>
      </c>
      <c r="K123" s="102">
        <v>0</v>
      </c>
      <c r="L123" s="102">
        <v>0</v>
      </c>
      <c r="M123" s="102">
        <v>0</v>
      </c>
      <c r="N123" s="106"/>
      <c r="O123" s="106"/>
    </row>
    <row r="124" spans="1:15" ht="20.100000000000001" customHeight="1">
      <c r="A124" s="75" t="s">
        <v>56</v>
      </c>
      <c r="B124" s="102">
        <v>0</v>
      </c>
      <c r="C124" s="102">
        <v>0</v>
      </c>
      <c r="D124" s="102">
        <v>0</v>
      </c>
      <c r="E124" s="102">
        <v>1</v>
      </c>
      <c r="F124" s="102">
        <v>0</v>
      </c>
      <c r="G124" s="102">
        <v>2</v>
      </c>
      <c r="H124" s="102">
        <v>0</v>
      </c>
      <c r="I124" s="102">
        <v>0</v>
      </c>
      <c r="J124" s="102">
        <v>0</v>
      </c>
      <c r="K124" s="102">
        <v>0</v>
      </c>
      <c r="L124" s="102">
        <v>0</v>
      </c>
      <c r="M124" s="102">
        <v>1</v>
      </c>
      <c r="N124" s="106"/>
      <c r="O124" s="106"/>
    </row>
    <row r="125" spans="1:15" ht="20.100000000000001" customHeight="1">
      <c r="A125" s="75" t="s">
        <v>57</v>
      </c>
      <c r="B125" s="102">
        <v>0</v>
      </c>
      <c r="C125" s="102">
        <v>0</v>
      </c>
      <c r="D125" s="102">
        <v>0</v>
      </c>
      <c r="E125" s="102">
        <v>0</v>
      </c>
      <c r="F125" s="102">
        <v>0</v>
      </c>
      <c r="G125" s="102">
        <v>0</v>
      </c>
      <c r="H125" s="102">
        <v>0</v>
      </c>
      <c r="I125" s="102">
        <v>0</v>
      </c>
      <c r="J125" s="102">
        <v>0</v>
      </c>
      <c r="K125" s="102">
        <v>0</v>
      </c>
      <c r="L125" s="102">
        <v>0</v>
      </c>
      <c r="M125" s="102">
        <v>0</v>
      </c>
      <c r="N125" s="106"/>
      <c r="O125" s="106"/>
    </row>
    <row r="126" spans="1:15" ht="20.100000000000001" customHeight="1">
      <c r="A126" s="75" t="s">
        <v>58</v>
      </c>
      <c r="B126" s="102">
        <v>2</v>
      </c>
      <c r="C126" s="102">
        <v>0</v>
      </c>
      <c r="D126" s="102">
        <v>0</v>
      </c>
      <c r="E126" s="102">
        <v>2</v>
      </c>
      <c r="F126" s="102">
        <v>0</v>
      </c>
      <c r="G126" s="102">
        <v>2</v>
      </c>
      <c r="H126" s="102">
        <v>0</v>
      </c>
      <c r="I126" s="102">
        <v>2</v>
      </c>
      <c r="J126" s="102">
        <v>0</v>
      </c>
      <c r="K126" s="102">
        <v>5</v>
      </c>
      <c r="L126" s="102">
        <v>0</v>
      </c>
      <c r="M126" s="102">
        <v>1</v>
      </c>
      <c r="N126" s="106"/>
      <c r="O126" s="106"/>
    </row>
    <row r="127" spans="1:15" ht="20.100000000000001" customHeight="1">
      <c r="A127" s="75" t="s">
        <v>59</v>
      </c>
      <c r="B127" s="102">
        <v>0</v>
      </c>
      <c r="C127" s="102">
        <v>0</v>
      </c>
      <c r="D127" s="102">
        <v>0</v>
      </c>
      <c r="E127" s="102">
        <v>0</v>
      </c>
      <c r="F127" s="102">
        <v>0</v>
      </c>
      <c r="G127" s="102">
        <v>0</v>
      </c>
      <c r="H127" s="102">
        <v>0</v>
      </c>
      <c r="I127" s="102">
        <v>0</v>
      </c>
      <c r="J127" s="102">
        <v>0</v>
      </c>
      <c r="K127" s="102">
        <v>0</v>
      </c>
      <c r="L127" s="102">
        <v>0</v>
      </c>
      <c r="M127" s="102">
        <v>0</v>
      </c>
      <c r="N127" s="106"/>
      <c r="O127" s="106"/>
    </row>
    <row r="128" spans="1:15" ht="20.100000000000001" customHeight="1">
      <c r="A128" s="75" t="s">
        <v>60</v>
      </c>
      <c r="B128" s="102">
        <v>0</v>
      </c>
      <c r="C128" s="102">
        <v>1</v>
      </c>
      <c r="D128" s="102">
        <v>0</v>
      </c>
      <c r="E128" s="102">
        <v>0</v>
      </c>
      <c r="F128" s="102">
        <v>0</v>
      </c>
      <c r="G128" s="102">
        <v>0</v>
      </c>
      <c r="H128" s="102">
        <v>0</v>
      </c>
      <c r="I128" s="102">
        <v>0</v>
      </c>
      <c r="J128" s="102">
        <v>0</v>
      </c>
      <c r="K128" s="102">
        <v>0</v>
      </c>
      <c r="L128" s="102">
        <v>0</v>
      </c>
      <c r="M128" s="102">
        <v>0</v>
      </c>
      <c r="N128" s="106"/>
      <c r="O128" s="106"/>
    </row>
    <row r="129" spans="1:177" s="71" customFormat="1" ht="20.100000000000001" customHeight="1">
      <c r="A129" s="75" t="s">
        <v>61</v>
      </c>
      <c r="B129" s="102">
        <v>0</v>
      </c>
      <c r="C129" s="102">
        <v>0</v>
      </c>
      <c r="D129" s="102">
        <v>0</v>
      </c>
      <c r="E129" s="102">
        <v>2</v>
      </c>
      <c r="F129" s="102">
        <v>0</v>
      </c>
      <c r="G129" s="102">
        <v>0</v>
      </c>
      <c r="H129" s="102">
        <v>0</v>
      </c>
      <c r="I129" s="102">
        <v>0</v>
      </c>
      <c r="J129" s="102">
        <v>5</v>
      </c>
      <c r="K129" s="102">
        <v>2</v>
      </c>
      <c r="L129" s="102">
        <v>0</v>
      </c>
      <c r="M129" s="102">
        <v>0</v>
      </c>
      <c r="N129" s="106"/>
      <c r="O129" s="106"/>
    </row>
    <row r="130" spans="1:177" s="71" customFormat="1" ht="20.100000000000001" customHeight="1">
      <c r="A130" s="75" t="s">
        <v>62</v>
      </c>
      <c r="B130" s="102">
        <v>0</v>
      </c>
      <c r="C130" s="102">
        <v>0</v>
      </c>
      <c r="D130" s="102">
        <v>0</v>
      </c>
      <c r="E130" s="102">
        <v>0</v>
      </c>
      <c r="F130" s="102">
        <v>0</v>
      </c>
      <c r="G130" s="102">
        <v>0</v>
      </c>
      <c r="H130" s="102">
        <v>0</v>
      </c>
      <c r="I130" s="102">
        <v>0</v>
      </c>
      <c r="J130" s="102">
        <v>0</v>
      </c>
      <c r="K130" s="102">
        <v>0</v>
      </c>
      <c r="L130" s="102">
        <v>0</v>
      </c>
      <c r="M130" s="102">
        <v>0</v>
      </c>
      <c r="N130" s="106"/>
      <c r="O130" s="106"/>
    </row>
    <row r="131" spans="1:177" s="71" customFormat="1" ht="20.100000000000001" customHeight="1">
      <c r="A131" s="75" t="s">
        <v>63</v>
      </c>
      <c r="B131" s="102">
        <v>0</v>
      </c>
      <c r="C131" s="102">
        <v>0</v>
      </c>
      <c r="D131" s="102">
        <v>0</v>
      </c>
      <c r="E131" s="102">
        <v>0</v>
      </c>
      <c r="F131" s="102">
        <v>0</v>
      </c>
      <c r="G131" s="102">
        <v>0</v>
      </c>
      <c r="H131" s="102">
        <v>0</v>
      </c>
      <c r="I131" s="102">
        <v>7</v>
      </c>
      <c r="J131" s="102">
        <v>0</v>
      </c>
      <c r="K131" s="102">
        <v>1</v>
      </c>
      <c r="L131" s="102">
        <v>0</v>
      </c>
      <c r="M131" s="102">
        <v>0</v>
      </c>
      <c r="N131" s="106"/>
      <c r="O131" s="106"/>
    </row>
    <row r="132" spans="1:177" ht="20.100000000000001" customHeight="1">
      <c r="A132" s="75" t="s">
        <v>64</v>
      </c>
      <c r="B132" s="102">
        <v>0</v>
      </c>
      <c r="C132" s="102">
        <v>0</v>
      </c>
      <c r="D132" s="102">
        <v>0</v>
      </c>
      <c r="E132" s="102">
        <v>0</v>
      </c>
      <c r="F132" s="102">
        <v>0</v>
      </c>
      <c r="G132" s="102">
        <v>0</v>
      </c>
      <c r="H132" s="102">
        <v>0</v>
      </c>
      <c r="I132" s="102">
        <v>0</v>
      </c>
      <c r="J132" s="102">
        <v>0</v>
      </c>
      <c r="K132" s="102">
        <v>0</v>
      </c>
      <c r="L132" s="102">
        <v>0</v>
      </c>
      <c r="M132" s="102">
        <v>0</v>
      </c>
      <c r="N132" s="106"/>
      <c r="O132" s="106"/>
    </row>
    <row r="133" spans="1:177" ht="20.100000000000001" customHeight="1">
      <c r="A133" s="75" t="s">
        <v>65</v>
      </c>
      <c r="B133" s="102">
        <v>0</v>
      </c>
      <c r="C133" s="102">
        <v>1</v>
      </c>
      <c r="D133" s="102">
        <v>0</v>
      </c>
      <c r="E133" s="102">
        <v>2</v>
      </c>
      <c r="F133" s="102">
        <v>0</v>
      </c>
      <c r="G133" s="102">
        <v>1</v>
      </c>
      <c r="H133" s="102">
        <v>0</v>
      </c>
      <c r="I133" s="102">
        <v>2</v>
      </c>
      <c r="J133" s="102">
        <v>0</v>
      </c>
      <c r="K133" s="102">
        <v>5</v>
      </c>
      <c r="L133" s="102">
        <v>0</v>
      </c>
      <c r="M133" s="102">
        <v>3</v>
      </c>
      <c r="N133" s="106"/>
      <c r="O133" s="106"/>
    </row>
    <row r="134" spans="1:177" s="71" customFormat="1" ht="20.100000000000001" customHeight="1">
      <c r="A134" s="75" t="s">
        <v>66</v>
      </c>
      <c r="B134" s="102">
        <v>0</v>
      </c>
      <c r="C134" s="102">
        <v>1</v>
      </c>
      <c r="D134" s="102">
        <v>0</v>
      </c>
      <c r="E134" s="102">
        <v>0</v>
      </c>
      <c r="F134" s="102">
        <v>0</v>
      </c>
      <c r="G134" s="102">
        <v>0</v>
      </c>
      <c r="H134" s="102">
        <v>0</v>
      </c>
      <c r="I134" s="102">
        <v>0</v>
      </c>
      <c r="J134" s="102">
        <v>0</v>
      </c>
      <c r="K134" s="102">
        <v>0</v>
      </c>
      <c r="L134" s="102">
        <v>0</v>
      </c>
      <c r="M134" s="102">
        <v>0</v>
      </c>
      <c r="N134" s="106"/>
      <c r="O134" s="106"/>
    </row>
    <row r="135" spans="1:177" ht="20.100000000000001" customHeight="1">
      <c r="A135" s="71" t="s">
        <v>67</v>
      </c>
      <c r="B135" s="102">
        <v>0</v>
      </c>
      <c r="C135" s="102">
        <v>2</v>
      </c>
      <c r="D135" s="102">
        <v>0</v>
      </c>
      <c r="E135" s="102">
        <v>5</v>
      </c>
      <c r="F135" s="102">
        <v>0</v>
      </c>
      <c r="G135" s="102">
        <v>0</v>
      </c>
      <c r="H135" s="102">
        <v>0</v>
      </c>
      <c r="I135" s="102">
        <v>1</v>
      </c>
      <c r="J135" s="102">
        <v>0</v>
      </c>
      <c r="K135" s="102">
        <v>0</v>
      </c>
      <c r="L135" s="102">
        <v>0</v>
      </c>
      <c r="M135" s="102">
        <v>0</v>
      </c>
      <c r="N135" s="106"/>
      <c r="O135" s="106"/>
    </row>
    <row r="136" spans="1:177" ht="20.100000000000001" customHeight="1">
      <c r="A136" s="75" t="s">
        <v>68</v>
      </c>
      <c r="B136" s="102">
        <v>0</v>
      </c>
      <c r="C136" s="102">
        <v>1</v>
      </c>
      <c r="D136" s="102">
        <v>0</v>
      </c>
      <c r="E136" s="102">
        <v>2</v>
      </c>
      <c r="F136" s="102">
        <v>0</v>
      </c>
      <c r="G136" s="102">
        <v>0</v>
      </c>
      <c r="H136" s="102">
        <v>0</v>
      </c>
      <c r="I136" s="102">
        <v>1</v>
      </c>
      <c r="J136" s="102">
        <v>0</v>
      </c>
      <c r="K136" s="102">
        <v>0</v>
      </c>
      <c r="L136" s="102">
        <v>0</v>
      </c>
      <c r="M136" s="102">
        <v>0</v>
      </c>
      <c r="N136" s="106"/>
      <c r="O136" s="106"/>
    </row>
    <row r="137" spans="1:177" ht="20.100000000000001" customHeight="1">
      <c r="A137" s="75" t="s">
        <v>69</v>
      </c>
      <c r="B137" s="102">
        <v>0</v>
      </c>
      <c r="C137" s="102">
        <v>1</v>
      </c>
      <c r="D137" s="102">
        <v>0</v>
      </c>
      <c r="E137" s="102">
        <v>3</v>
      </c>
      <c r="F137" s="102">
        <v>0</v>
      </c>
      <c r="G137" s="102">
        <v>0</v>
      </c>
      <c r="H137" s="102">
        <v>0</v>
      </c>
      <c r="I137" s="102">
        <v>0</v>
      </c>
      <c r="J137" s="102">
        <v>0</v>
      </c>
      <c r="K137" s="102">
        <v>0</v>
      </c>
      <c r="L137" s="102">
        <v>0</v>
      </c>
      <c r="M137" s="102">
        <v>0</v>
      </c>
      <c r="N137" s="106"/>
      <c r="O137" s="106"/>
    </row>
    <row r="138" spans="1:177" ht="20.100000000000001" customHeight="1">
      <c r="A138" s="75" t="s">
        <v>70</v>
      </c>
      <c r="B138" s="102">
        <v>0</v>
      </c>
      <c r="C138" s="102">
        <v>0</v>
      </c>
      <c r="D138" s="102">
        <v>0</v>
      </c>
      <c r="E138" s="102">
        <v>0</v>
      </c>
      <c r="F138" s="102">
        <v>0</v>
      </c>
      <c r="G138" s="102">
        <v>0</v>
      </c>
      <c r="H138" s="102">
        <v>0</v>
      </c>
      <c r="I138" s="102">
        <v>0</v>
      </c>
      <c r="J138" s="102">
        <v>0</v>
      </c>
      <c r="K138" s="102">
        <v>0</v>
      </c>
      <c r="L138" s="102">
        <v>0</v>
      </c>
      <c r="M138" s="102">
        <v>0</v>
      </c>
      <c r="N138" s="106"/>
      <c r="O138" s="106"/>
    </row>
    <row r="139" spans="1:177" s="71" customFormat="1" ht="20.100000000000001" customHeight="1" thickBot="1">
      <c r="A139" s="78" t="s">
        <v>71</v>
      </c>
      <c r="B139" s="408">
        <v>0</v>
      </c>
      <c r="C139" s="408">
        <v>0</v>
      </c>
      <c r="D139" s="408">
        <v>0</v>
      </c>
      <c r="E139" s="408">
        <v>0</v>
      </c>
      <c r="F139" s="408">
        <v>0</v>
      </c>
      <c r="G139" s="408">
        <v>0</v>
      </c>
      <c r="H139" s="408">
        <v>0</v>
      </c>
      <c r="I139" s="408">
        <v>0</v>
      </c>
      <c r="J139" s="408">
        <v>0</v>
      </c>
      <c r="K139" s="408">
        <v>0</v>
      </c>
      <c r="L139" s="408">
        <v>0</v>
      </c>
      <c r="M139" s="408">
        <v>0</v>
      </c>
      <c r="N139" s="106"/>
      <c r="O139" s="106"/>
      <c r="FU139" s="68">
        <v>0</v>
      </c>
    </row>
    <row r="140" spans="1:177" s="415" customFormat="1" ht="15.95" customHeight="1">
      <c r="A140" s="186" t="s">
        <v>425</v>
      </c>
      <c r="F140" s="426"/>
      <c r="G140" s="426"/>
      <c r="H140" s="405"/>
      <c r="I140" s="405"/>
      <c r="M140" s="248"/>
      <c r="N140" s="248"/>
      <c r="O140" s="427"/>
    </row>
    <row r="141" spans="1:177" s="118" customFormat="1" ht="20.100000000000001" customHeight="1">
      <c r="C141" s="117"/>
      <c r="D141" s="117"/>
      <c r="E141" s="117"/>
      <c r="F141" s="117"/>
      <c r="G141" s="117"/>
      <c r="H141" s="117"/>
      <c r="I141" s="117"/>
      <c r="J141" s="117"/>
      <c r="K141" s="117"/>
      <c r="L141" s="117"/>
      <c r="M141" s="117"/>
      <c r="N141" s="117"/>
      <c r="O141" s="117"/>
    </row>
    <row r="142" spans="1:177" ht="20.100000000000001" customHeight="1">
      <c r="D142" s="118"/>
      <c r="F142" s="124"/>
      <c r="H142" s="118"/>
      <c r="J142" s="124"/>
      <c r="L142" s="118"/>
      <c r="N142" s="124"/>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4"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73"/>
  <sheetViews>
    <sheetView showGridLines="0" zoomScaleNormal="100" zoomScaleSheetLayoutView="70" workbookViewId="0">
      <selection activeCell="K1" sqref="K1"/>
    </sheetView>
  </sheetViews>
  <sheetFormatPr defaultColWidth="11.42578125" defaultRowHeight="20.100000000000001" customHeight="1"/>
  <cols>
    <col min="1" max="1" width="36.7109375" style="75" customWidth="1"/>
    <col min="2" max="11" width="10.7109375" style="75" customWidth="1"/>
    <col min="12" max="13" width="14.42578125" style="75" customWidth="1"/>
    <col min="14" max="256" width="11.42578125" style="75"/>
    <col min="257" max="257" width="36.7109375" style="75" customWidth="1"/>
    <col min="258" max="267" width="10.7109375" style="75" customWidth="1"/>
    <col min="268" max="269" width="14.42578125" style="75" customWidth="1"/>
    <col min="270" max="512" width="11.42578125" style="75"/>
    <col min="513" max="513" width="36.7109375" style="75" customWidth="1"/>
    <col min="514" max="523" width="10.7109375" style="75" customWidth="1"/>
    <col min="524" max="525" width="14.42578125" style="75" customWidth="1"/>
    <col min="526" max="768" width="11.42578125" style="75"/>
    <col min="769" max="769" width="36.7109375" style="75" customWidth="1"/>
    <col min="770" max="779" width="10.7109375" style="75" customWidth="1"/>
    <col min="780" max="781" width="14.42578125" style="75" customWidth="1"/>
    <col min="782" max="1024" width="11.42578125" style="75"/>
    <col min="1025" max="1025" width="36.7109375" style="75" customWidth="1"/>
    <col min="1026" max="1035" width="10.7109375" style="75" customWidth="1"/>
    <col min="1036" max="1037" width="14.42578125" style="75" customWidth="1"/>
    <col min="1038" max="1280" width="11.42578125" style="75"/>
    <col min="1281" max="1281" width="36.7109375" style="75" customWidth="1"/>
    <col min="1282" max="1291" width="10.7109375" style="75" customWidth="1"/>
    <col min="1292" max="1293" width="14.42578125" style="75" customWidth="1"/>
    <col min="1294" max="1536" width="11.42578125" style="75"/>
    <col min="1537" max="1537" width="36.7109375" style="75" customWidth="1"/>
    <col min="1538" max="1547" width="10.7109375" style="75" customWidth="1"/>
    <col min="1548" max="1549" width="14.42578125" style="75" customWidth="1"/>
    <col min="1550" max="1792" width="11.42578125" style="75"/>
    <col min="1793" max="1793" width="36.7109375" style="75" customWidth="1"/>
    <col min="1794" max="1803" width="10.7109375" style="75" customWidth="1"/>
    <col min="1804" max="1805" width="14.42578125" style="75" customWidth="1"/>
    <col min="1806" max="2048" width="11.42578125" style="75"/>
    <col min="2049" max="2049" width="36.7109375" style="75" customWidth="1"/>
    <col min="2050" max="2059" width="10.7109375" style="75" customWidth="1"/>
    <col min="2060" max="2061" width="14.42578125" style="75" customWidth="1"/>
    <col min="2062" max="2304" width="11.42578125" style="75"/>
    <col min="2305" max="2305" width="36.7109375" style="75" customWidth="1"/>
    <col min="2306" max="2315" width="10.7109375" style="75" customWidth="1"/>
    <col min="2316" max="2317" width="14.42578125" style="75" customWidth="1"/>
    <col min="2318" max="2560" width="11.42578125" style="75"/>
    <col min="2561" max="2561" width="36.7109375" style="75" customWidth="1"/>
    <col min="2562" max="2571" width="10.7109375" style="75" customWidth="1"/>
    <col min="2572" max="2573" width="14.42578125" style="75" customWidth="1"/>
    <col min="2574" max="2816" width="11.42578125" style="75"/>
    <col min="2817" max="2817" width="36.7109375" style="75" customWidth="1"/>
    <col min="2818" max="2827" width="10.7109375" style="75" customWidth="1"/>
    <col min="2828" max="2829" width="14.42578125" style="75" customWidth="1"/>
    <col min="2830" max="3072" width="11.42578125" style="75"/>
    <col min="3073" max="3073" width="36.7109375" style="75" customWidth="1"/>
    <col min="3074" max="3083" width="10.7109375" style="75" customWidth="1"/>
    <col min="3084" max="3085" width="14.42578125" style="75" customWidth="1"/>
    <col min="3086" max="3328" width="11.42578125" style="75"/>
    <col min="3329" max="3329" width="36.7109375" style="75" customWidth="1"/>
    <col min="3330" max="3339" width="10.7109375" style="75" customWidth="1"/>
    <col min="3340" max="3341" width="14.42578125" style="75" customWidth="1"/>
    <col min="3342" max="3584" width="11.42578125" style="75"/>
    <col min="3585" max="3585" width="36.7109375" style="75" customWidth="1"/>
    <col min="3586" max="3595" width="10.7109375" style="75" customWidth="1"/>
    <col min="3596" max="3597" width="14.42578125" style="75" customWidth="1"/>
    <col min="3598" max="3840" width="11.42578125" style="75"/>
    <col min="3841" max="3841" width="36.7109375" style="75" customWidth="1"/>
    <col min="3842" max="3851" width="10.7109375" style="75" customWidth="1"/>
    <col min="3852" max="3853" width="14.42578125" style="75" customWidth="1"/>
    <col min="3854" max="4096" width="11.42578125" style="75"/>
    <col min="4097" max="4097" width="36.7109375" style="75" customWidth="1"/>
    <col min="4098" max="4107" width="10.7109375" style="75" customWidth="1"/>
    <col min="4108" max="4109" width="14.42578125" style="75" customWidth="1"/>
    <col min="4110" max="4352" width="11.42578125" style="75"/>
    <col min="4353" max="4353" width="36.7109375" style="75" customWidth="1"/>
    <col min="4354" max="4363" width="10.7109375" style="75" customWidth="1"/>
    <col min="4364" max="4365" width="14.42578125" style="75" customWidth="1"/>
    <col min="4366" max="4608" width="11.42578125" style="75"/>
    <col min="4609" max="4609" width="36.7109375" style="75" customWidth="1"/>
    <col min="4610" max="4619" width="10.7109375" style="75" customWidth="1"/>
    <col min="4620" max="4621" width="14.42578125" style="75" customWidth="1"/>
    <col min="4622" max="4864" width="11.42578125" style="75"/>
    <col min="4865" max="4865" width="36.7109375" style="75" customWidth="1"/>
    <col min="4866" max="4875" width="10.7109375" style="75" customWidth="1"/>
    <col min="4876" max="4877" width="14.42578125" style="75" customWidth="1"/>
    <col min="4878" max="5120" width="11.42578125" style="75"/>
    <col min="5121" max="5121" width="36.7109375" style="75" customWidth="1"/>
    <col min="5122" max="5131" width="10.7109375" style="75" customWidth="1"/>
    <col min="5132" max="5133" width="14.42578125" style="75" customWidth="1"/>
    <col min="5134" max="5376" width="11.42578125" style="75"/>
    <col min="5377" max="5377" width="36.7109375" style="75" customWidth="1"/>
    <col min="5378" max="5387" width="10.7109375" style="75" customWidth="1"/>
    <col min="5388" max="5389" width="14.42578125" style="75" customWidth="1"/>
    <col min="5390" max="5632" width="11.42578125" style="75"/>
    <col min="5633" max="5633" width="36.7109375" style="75" customWidth="1"/>
    <col min="5634" max="5643" width="10.7109375" style="75" customWidth="1"/>
    <col min="5644" max="5645" width="14.42578125" style="75" customWidth="1"/>
    <col min="5646" max="5888" width="11.42578125" style="75"/>
    <col min="5889" max="5889" width="36.7109375" style="75" customWidth="1"/>
    <col min="5890" max="5899" width="10.7109375" style="75" customWidth="1"/>
    <col min="5900" max="5901" width="14.42578125" style="75" customWidth="1"/>
    <col min="5902" max="6144" width="11.42578125" style="75"/>
    <col min="6145" max="6145" width="36.7109375" style="75" customWidth="1"/>
    <col min="6146" max="6155" width="10.7109375" style="75" customWidth="1"/>
    <col min="6156" max="6157" width="14.42578125" style="75" customWidth="1"/>
    <col min="6158" max="6400" width="11.42578125" style="75"/>
    <col min="6401" max="6401" width="36.7109375" style="75" customWidth="1"/>
    <col min="6402" max="6411" width="10.7109375" style="75" customWidth="1"/>
    <col min="6412" max="6413" width="14.42578125" style="75" customWidth="1"/>
    <col min="6414" max="6656" width="11.42578125" style="75"/>
    <col min="6657" max="6657" width="36.7109375" style="75" customWidth="1"/>
    <col min="6658" max="6667" width="10.7109375" style="75" customWidth="1"/>
    <col min="6668" max="6669" width="14.42578125" style="75" customWidth="1"/>
    <col min="6670" max="6912" width="11.42578125" style="75"/>
    <col min="6913" max="6913" width="36.7109375" style="75" customWidth="1"/>
    <col min="6914" max="6923" width="10.7109375" style="75" customWidth="1"/>
    <col min="6924" max="6925" width="14.42578125" style="75" customWidth="1"/>
    <col min="6926" max="7168" width="11.42578125" style="75"/>
    <col min="7169" max="7169" width="36.7109375" style="75" customWidth="1"/>
    <col min="7170" max="7179" width="10.7109375" style="75" customWidth="1"/>
    <col min="7180" max="7181" width="14.42578125" style="75" customWidth="1"/>
    <col min="7182" max="7424" width="11.42578125" style="75"/>
    <col min="7425" max="7425" width="36.7109375" style="75" customWidth="1"/>
    <col min="7426" max="7435" width="10.7109375" style="75" customWidth="1"/>
    <col min="7436" max="7437" width="14.42578125" style="75" customWidth="1"/>
    <col min="7438" max="7680" width="11.42578125" style="75"/>
    <col min="7681" max="7681" width="36.7109375" style="75" customWidth="1"/>
    <col min="7682" max="7691" width="10.7109375" style="75" customWidth="1"/>
    <col min="7692" max="7693" width="14.42578125" style="75" customWidth="1"/>
    <col min="7694" max="7936" width="11.42578125" style="75"/>
    <col min="7937" max="7937" width="36.7109375" style="75" customWidth="1"/>
    <col min="7938" max="7947" width="10.7109375" style="75" customWidth="1"/>
    <col min="7948" max="7949" width="14.42578125" style="75" customWidth="1"/>
    <col min="7950" max="8192" width="11.42578125" style="75"/>
    <col min="8193" max="8193" width="36.7109375" style="75" customWidth="1"/>
    <col min="8194" max="8203" width="10.7109375" style="75" customWidth="1"/>
    <col min="8204" max="8205" width="14.42578125" style="75" customWidth="1"/>
    <col min="8206" max="8448" width="11.42578125" style="75"/>
    <col min="8449" max="8449" width="36.7109375" style="75" customWidth="1"/>
    <col min="8450" max="8459" width="10.7109375" style="75" customWidth="1"/>
    <col min="8460" max="8461" width="14.42578125" style="75" customWidth="1"/>
    <col min="8462" max="8704" width="11.42578125" style="75"/>
    <col min="8705" max="8705" width="36.7109375" style="75" customWidth="1"/>
    <col min="8706" max="8715" width="10.7109375" style="75" customWidth="1"/>
    <col min="8716" max="8717" width="14.42578125" style="75" customWidth="1"/>
    <col min="8718" max="8960" width="11.42578125" style="75"/>
    <col min="8961" max="8961" width="36.7109375" style="75" customWidth="1"/>
    <col min="8962" max="8971" width="10.7109375" style="75" customWidth="1"/>
    <col min="8972" max="8973" width="14.42578125" style="75" customWidth="1"/>
    <col min="8974" max="9216" width="11.42578125" style="75"/>
    <col min="9217" max="9217" width="36.7109375" style="75" customWidth="1"/>
    <col min="9218" max="9227" width="10.7109375" style="75" customWidth="1"/>
    <col min="9228" max="9229" width="14.42578125" style="75" customWidth="1"/>
    <col min="9230" max="9472" width="11.42578125" style="75"/>
    <col min="9473" max="9473" width="36.7109375" style="75" customWidth="1"/>
    <col min="9474" max="9483" width="10.7109375" style="75" customWidth="1"/>
    <col min="9484" max="9485" width="14.42578125" style="75" customWidth="1"/>
    <col min="9486" max="9728" width="11.42578125" style="75"/>
    <col min="9729" max="9729" width="36.7109375" style="75" customWidth="1"/>
    <col min="9730" max="9739" width="10.7109375" style="75" customWidth="1"/>
    <col min="9740" max="9741" width="14.42578125" style="75" customWidth="1"/>
    <col min="9742" max="9984" width="11.42578125" style="75"/>
    <col min="9985" max="9985" width="36.7109375" style="75" customWidth="1"/>
    <col min="9986" max="9995" width="10.7109375" style="75" customWidth="1"/>
    <col min="9996" max="9997" width="14.42578125" style="75" customWidth="1"/>
    <col min="9998" max="10240" width="11.42578125" style="75"/>
    <col min="10241" max="10241" width="36.7109375" style="75" customWidth="1"/>
    <col min="10242" max="10251" width="10.7109375" style="75" customWidth="1"/>
    <col min="10252" max="10253" width="14.42578125" style="75" customWidth="1"/>
    <col min="10254" max="10496" width="11.42578125" style="75"/>
    <col min="10497" max="10497" width="36.7109375" style="75" customWidth="1"/>
    <col min="10498" max="10507" width="10.7109375" style="75" customWidth="1"/>
    <col min="10508" max="10509" width="14.42578125" style="75" customWidth="1"/>
    <col min="10510" max="10752" width="11.42578125" style="75"/>
    <col min="10753" max="10753" width="36.7109375" style="75" customWidth="1"/>
    <col min="10754" max="10763" width="10.7109375" style="75" customWidth="1"/>
    <col min="10764" max="10765" width="14.42578125" style="75" customWidth="1"/>
    <col min="10766" max="11008" width="11.42578125" style="75"/>
    <col min="11009" max="11009" width="36.7109375" style="75" customWidth="1"/>
    <col min="11010" max="11019" width="10.7109375" style="75" customWidth="1"/>
    <col min="11020" max="11021" width="14.42578125" style="75" customWidth="1"/>
    <col min="11022" max="11264" width="11.42578125" style="75"/>
    <col min="11265" max="11265" width="36.7109375" style="75" customWidth="1"/>
    <col min="11266" max="11275" width="10.7109375" style="75" customWidth="1"/>
    <col min="11276" max="11277" width="14.42578125" style="75" customWidth="1"/>
    <col min="11278" max="11520" width="11.42578125" style="75"/>
    <col min="11521" max="11521" width="36.7109375" style="75" customWidth="1"/>
    <col min="11522" max="11531" width="10.7109375" style="75" customWidth="1"/>
    <col min="11532" max="11533" width="14.42578125" style="75" customWidth="1"/>
    <col min="11534" max="11776" width="11.42578125" style="75"/>
    <col min="11777" max="11777" width="36.7109375" style="75" customWidth="1"/>
    <col min="11778" max="11787" width="10.7109375" style="75" customWidth="1"/>
    <col min="11788" max="11789" width="14.42578125" style="75" customWidth="1"/>
    <col min="11790" max="12032" width="11.42578125" style="75"/>
    <col min="12033" max="12033" width="36.7109375" style="75" customWidth="1"/>
    <col min="12034" max="12043" width="10.7109375" style="75" customWidth="1"/>
    <col min="12044" max="12045" width="14.42578125" style="75" customWidth="1"/>
    <col min="12046" max="12288" width="11.42578125" style="75"/>
    <col min="12289" max="12289" width="36.7109375" style="75" customWidth="1"/>
    <col min="12290" max="12299" width="10.7109375" style="75" customWidth="1"/>
    <col min="12300" max="12301" width="14.42578125" style="75" customWidth="1"/>
    <col min="12302" max="12544" width="11.42578125" style="75"/>
    <col min="12545" max="12545" width="36.7109375" style="75" customWidth="1"/>
    <col min="12546" max="12555" width="10.7109375" style="75" customWidth="1"/>
    <col min="12556" max="12557" width="14.42578125" style="75" customWidth="1"/>
    <col min="12558" max="12800" width="11.42578125" style="75"/>
    <col min="12801" max="12801" width="36.7109375" style="75" customWidth="1"/>
    <col min="12802" max="12811" width="10.7109375" style="75" customWidth="1"/>
    <col min="12812" max="12813" width="14.42578125" style="75" customWidth="1"/>
    <col min="12814" max="13056" width="11.42578125" style="75"/>
    <col min="13057" max="13057" width="36.7109375" style="75" customWidth="1"/>
    <col min="13058" max="13067" width="10.7109375" style="75" customWidth="1"/>
    <col min="13068" max="13069" width="14.42578125" style="75" customWidth="1"/>
    <col min="13070" max="13312" width="11.42578125" style="75"/>
    <col min="13313" max="13313" width="36.7109375" style="75" customWidth="1"/>
    <col min="13314" max="13323" width="10.7109375" style="75" customWidth="1"/>
    <col min="13324" max="13325" width="14.42578125" style="75" customWidth="1"/>
    <col min="13326" max="13568" width="11.42578125" style="75"/>
    <col min="13569" max="13569" width="36.7109375" style="75" customWidth="1"/>
    <col min="13570" max="13579" width="10.7109375" style="75" customWidth="1"/>
    <col min="13580" max="13581" width="14.42578125" style="75" customWidth="1"/>
    <col min="13582" max="13824" width="11.42578125" style="75"/>
    <col min="13825" max="13825" width="36.7109375" style="75" customWidth="1"/>
    <col min="13826" max="13835" width="10.7109375" style="75" customWidth="1"/>
    <col min="13836" max="13837" width="14.42578125" style="75" customWidth="1"/>
    <col min="13838" max="14080" width="11.42578125" style="75"/>
    <col min="14081" max="14081" width="36.7109375" style="75" customWidth="1"/>
    <col min="14082" max="14091" width="10.7109375" style="75" customWidth="1"/>
    <col min="14092" max="14093" width="14.42578125" style="75" customWidth="1"/>
    <col min="14094" max="14336" width="11.42578125" style="75"/>
    <col min="14337" max="14337" width="36.7109375" style="75" customWidth="1"/>
    <col min="14338" max="14347" width="10.7109375" style="75" customWidth="1"/>
    <col min="14348" max="14349" width="14.42578125" style="75" customWidth="1"/>
    <col min="14350" max="14592" width="11.42578125" style="75"/>
    <col min="14593" max="14593" width="36.7109375" style="75" customWidth="1"/>
    <col min="14594" max="14603" width="10.7109375" style="75" customWidth="1"/>
    <col min="14604" max="14605" width="14.42578125" style="75" customWidth="1"/>
    <col min="14606" max="14848" width="11.42578125" style="75"/>
    <col min="14849" max="14849" width="36.7109375" style="75" customWidth="1"/>
    <col min="14850" max="14859" width="10.7109375" style="75" customWidth="1"/>
    <col min="14860" max="14861" width="14.42578125" style="75" customWidth="1"/>
    <col min="14862" max="15104" width="11.42578125" style="75"/>
    <col min="15105" max="15105" width="36.7109375" style="75" customWidth="1"/>
    <col min="15106" max="15115" width="10.7109375" style="75" customWidth="1"/>
    <col min="15116" max="15117" width="14.42578125" style="75" customWidth="1"/>
    <col min="15118" max="15360" width="11.42578125" style="75"/>
    <col min="15361" max="15361" width="36.7109375" style="75" customWidth="1"/>
    <col min="15362" max="15371" width="10.7109375" style="75" customWidth="1"/>
    <col min="15372" max="15373" width="14.42578125" style="75" customWidth="1"/>
    <col min="15374" max="15616" width="11.42578125" style="75"/>
    <col min="15617" max="15617" width="36.7109375" style="75" customWidth="1"/>
    <col min="15618" max="15627" width="10.7109375" style="75" customWidth="1"/>
    <col min="15628" max="15629" width="14.42578125" style="75" customWidth="1"/>
    <col min="15630" max="15872" width="11.42578125" style="75"/>
    <col min="15873" max="15873" width="36.7109375" style="75" customWidth="1"/>
    <col min="15874" max="15883" width="10.7109375" style="75" customWidth="1"/>
    <col min="15884" max="15885" width="14.42578125" style="75" customWidth="1"/>
    <col min="15886" max="16128" width="11.42578125" style="75"/>
    <col min="16129" max="16129" width="36.7109375" style="75" customWidth="1"/>
    <col min="16130" max="16139" width="10.7109375" style="75" customWidth="1"/>
    <col min="16140" max="16141" width="14.42578125" style="75" customWidth="1"/>
    <col min="16142" max="16384" width="11.42578125" style="75"/>
  </cols>
  <sheetData>
    <row r="1" spans="1:14" ht="24.95" customHeight="1">
      <c r="A1" s="55" t="s">
        <v>498</v>
      </c>
      <c r="B1" s="55"/>
      <c r="C1" s="55"/>
    </row>
    <row r="2" spans="1:14" s="429" customFormat="1" ht="24.95" customHeight="1" thickBot="1">
      <c r="A2" s="56" t="s">
        <v>499</v>
      </c>
      <c r="B2" s="428"/>
      <c r="C2" s="428"/>
      <c r="D2" s="56"/>
      <c r="E2" s="56"/>
      <c r="F2" s="56"/>
      <c r="G2" s="56"/>
      <c r="H2" s="56"/>
      <c r="I2" s="56"/>
      <c r="J2" s="56"/>
      <c r="K2" s="56"/>
      <c r="L2" s="156"/>
      <c r="M2" s="156"/>
      <c r="N2" s="156"/>
    </row>
    <row r="3" spans="1:14" ht="20.100000000000001" customHeight="1">
      <c r="A3" s="1473" t="s">
        <v>1</v>
      </c>
      <c r="B3" s="1469" t="s">
        <v>2</v>
      </c>
      <c r="C3" s="1470"/>
      <c r="D3" s="1470"/>
      <c r="E3" s="1470"/>
      <c r="F3" s="1470"/>
      <c r="G3" s="1470"/>
      <c r="H3" s="1470"/>
      <c r="I3" s="1470"/>
      <c r="J3" s="1470"/>
      <c r="K3" s="1470"/>
      <c r="L3" s="92"/>
      <c r="M3" s="92"/>
      <c r="N3" s="92"/>
    </row>
    <row r="4" spans="1:14" ht="20.100000000000001" customHeight="1">
      <c r="A4" s="1474"/>
      <c r="B4" s="1471" t="s">
        <v>3</v>
      </c>
      <c r="C4" s="1471"/>
      <c r="D4" s="1471" t="s">
        <v>4</v>
      </c>
      <c r="E4" s="1471"/>
      <c r="F4" s="1471"/>
      <c r="G4" s="1471"/>
      <c r="H4" s="1471"/>
      <c r="I4" s="1471"/>
      <c r="J4" s="1471"/>
      <c r="K4" s="1472"/>
      <c r="L4" s="92"/>
      <c r="M4" s="92"/>
      <c r="N4" s="92"/>
    </row>
    <row r="5" spans="1:14" ht="20.100000000000001" customHeight="1">
      <c r="A5" s="1474"/>
      <c r="B5" s="1471"/>
      <c r="C5" s="1471"/>
      <c r="D5" s="60" t="s">
        <v>5</v>
      </c>
      <c r="E5" s="60"/>
      <c r="F5" s="60" t="s">
        <v>6</v>
      </c>
      <c r="G5" s="60"/>
      <c r="H5" s="60" t="s">
        <v>7</v>
      </c>
      <c r="I5" s="60"/>
      <c r="J5" s="60" t="s">
        <v>8</v>
      </c>
      <c r="K5" s="119"/>
      <c r="L5" s="92"/>
    </row>
    <row r="6" spans="1:14" ht="20.100000000000001" customHeight="1">
      <c r="A6" s="1475"/>
      <c r="B6" s="60">
        <v>2010</v>
      </c>
      <c r="C6" s="60">
        <v>2011</v>
      </c>
      <c r="D6" s="60">
        <v>2010</v>
      </c>
      <c r="E6" s="60">
        <v>2011</v>
      </c>
      <c r="F6" s="60">
        <v>2010</v>
      </c>
      <c r="G6" s="60">
        <v>2011</v>
      </c>
      <c r="H6" s="60">
        <v>2010</v>
      </c>
      <c r="I6" s="60">
        <v>2011</v>
      </c>
      <c r="J6" s="60">
        <v>2010</v>
      </c>
      <c r="K6" s="91">
        <v>2011</v>
      </c>
      <c r="L6" s="92"/>
    </row>
    <row r="7" spans="1:14" ht="20.100000000000001" customHeight="1">
      <c r="A7" s="67" t="s">
        <v>438</v>
      </c>
      <c r="B7" s="68">
        <v>982538</v>
      </c>
      <c r="C7" s="68">
        <v>1044931</v>
      </c>
      <c r="D7" s="68">
        <v>925502</v>
      </c>
      <c r="E7" s="68">
        <v>978385</v>
      </c>
      <c r="F7" s="68">
        <v>57036</v>
      </c>
      <c r="G7" s="68">
        <v>66546</v>
      </c>
      <c r="H7" s="68">
        <v>0</v>
      </c>
      <c r="I7" s="68">
        <v>0</v>
      </c>
      <c r="J7" s="68">
        <v>0</v>
      </c>
      <c r="K7" s="68">
        <v>0</v>
      </c>
    </row>
    <row r="8" spans="1:14" s="71" customFormat="1" ht="20.100000000000001" customHeight="1">
      <c r="A8" s="71" t="s">
        <v>10</v>
      </c>
      <c r="B8" s="124">
        <v>22013</v>
      </c>
      <c r="C8" s="124">
        <v>18911</v>
      </c>
      <c r="D8" s="124">
        <v>21361</v>
      </c>
      <c r="E8" s="124">
        <v>18772</v>
      </c>
      <c r="F8" s="124">
        <v>652</v>
      </c>
      <c r="G8" s="124">
        <v>139</v>
      </c>
      <c r="H8" s="124">
        <v>0</v>
      </c>
      <c r="I8" s="124">
        <v>0</v>
      </c>
      <c r="J8" s="124">
        <v>0</v>
      </c>
      <c r="K8" s="124">
        <v>0</v>
      </c>
    </row>
    <row r="9" spans="1:14" ht="20.100000000000001" customHeight="1">
      <c r="A9" s="75" t="s">
        <v>11</v>
      </c>
      <c r="B9" s="118">
        <v>1901</v>
      </c>
      <c r="C9" s="118">
        <v>1787</v>
      </c>
      <c r="D9" s="118">
        <v>1515</v>
      </c>
      <c r="E9" s="118">
        <v>1683</v>
      </c>
      <c r="F9" s="118">
        <v>386</v>
      </c>
      <c r="G9" s="118">
        <v>104</v>
      </c>
      <c r="H9" s="118">
        <v>0</v>
      </c>
      <c r="I9" s="118">
        <v>0</v>
      </c>
      <c r="J9" s="118">
        <v>0</v>
      </c>
      <c r="K9" s="118">
        <v>0</v>
      </c>
    </row>
    <row r="10" spans="1:14" ht="20.100000000000001" customHeight="1">
      <c r="A10" s="75" t="s">
        <v>12</v>
      </c>
      <c r="B10" s="118">
        <v>15900</v>
      </c>
      <c r="C10" s="118">
        <v>12681</v>
      </c>
      <c r="D10" s="118">
        <v>15900</v>
      </c>
      <c r="E10" s="118">
        <v>12681</v>
      </c>
      <c r="F10" s="118">
        <v>0</v>
      </c>
      <c r="G10" s="118">
        <v>0</v>
      </c>
      <c r="H10" s="118">
        <v>0</v>
      </c>
      <c r="I10" s="118">
        <v>0</v>
      </c>
      <c r="J10" s="118">
        <v>0</v>
      </c>
      <c r="K10" s="118">
        <v>0</v>
      </c>
    </row>
    <row r="11" spans="1:14" ht="20.100000000000001" customHeight="1">
      <c r="A11" s="75" t="s">
        <v>13</v>
      </c>
      <c r="B11" s="118">
        <v>146</v>
      </c>
      <c r="C11" s="118">
        <v>105</v>
      </c>
      <c r="D11" s="118">
        <v>146</v>
      </c>
      <c r="E11" s="118">
        <v>105</v>
      </c>
      <c r="F11" s="118">
        <v>0</v>
      </c>
      <c r="G11" s="118">
        <v>0</v>
      </c>
      <c r="H11" s="118">
        <v>0</v>
      </c>
      <c r="I11" s="118">
        <v>0</v>
      </c>
      <c r="J11" s="118">
        <v>0</v>
      </c>
      <c r="K11" s="118">
        <v>0</v>
      </c>
    </row>
    <row r="12" spans="1:14" ht="20.100000000000001" customHeight="1">
      <c r="A12" s="75" t="s">
        <v>14</v>
      </c>
      <c r="B12" s="118">
        <v>468</v>
      </c>
      <c r="C12" s="118">
        <v>435</v>
      </c>
      <c r="D12" s="118">
        <v>468</v>
      </c>
      <c r="E12" s="118">
        <v>435</v>
      </c>
      <c r="F12" s="118">
        <v>0</v>
      </c>
      <c r="G12" s="118">
        <v>0</v>
      </c>
      <c r="H12" s="118">
        <v>0</v>
      </c>
      <c r="I12" s="118">
        <v>0</v>
      </c>
      <c r="J12" s="118">
        <v>0</v>
      </c>
      <c r="K12" s="118">
        <v>0</v>
      </c>
    </row>
    <row r="13" spans="1:14" ht="20.100000000000001" customHeight="1">
      <c r="A13" s="75" t="s">
        <v>15</v>
      </c>
      <c r="B13" s="118">
        <v>3598</v>
      </c>
      <c r="C13" s="118">
        <v>3903</v>
      </c>
      <c r="D13" s="118">
        <v>3332</v>
      </c>
      <c r="E13" s="118">
        <v>3868</v>
      </c>
      <c r="F13" s="118">
        <v>266</v>
      </c>
      <c r="G13" s="118">
        <v>35</v>
      </c>
      <c r="H13" s="118">
        <v>0</v>
      </c>
      <c r="I13" s="118">
        <v>0</v>
      </c>
      <c r="J13" s="118">
        <v>0</v>
      </c>
      <c r="K13" s="118">
        <v>0</v>
      </c>
    </row>
    <row r="14" spans="1:14" s="71" customFormat="1" ht="20.100000000000001" customHeight="1">
      <c r="A14" s="71" t="s">
        <v>16</v>
      </c>
      <c r="B14" s="124">
        <v>9270</v>
      </c>
      <c r="C14" s="124">
        <v>9352</v>
      </c>
      <c r="D14" s="124">
        <v>8983</v>
      </c>
      <c r="E14" s="124">
        <v>9297</v>
      </c>
      <c r="F14" s="124">
        <v>287</v>
      </c>
      <c r="G14" s="124">
        <v>55</v>
      </c>
      <c r="H14" s="124">
        <v>0</v>
      </c>
      <c r="I14" s="124">
        <v>0</v>
      </c>
      <c r="J14" s="124">
        <v>0</v>
      </c>
      <c r="K14" s="124">
        <v>0</v>
      </c>
    </row>
    <row r="15" spans="1:14" ht="20.100000000000001" customHeight="1">
      <c r="A15" s="75" t="s">
        <v>17</v>
      </c>
      <c r="B15" s="118">
        <v>2135</v>
      </c>
      <c r="C15" s="118">
        <v>2255</v>
      </c>
      <c r="D15" s="118">
        <v>2125</v>
      </c>
      <c r="E15" s="118">
        <v>2245</v>
      </c>
      <c r="F15" s="118">
        <v>10</v>
      </c>
      <c r="G15" s="118">
        <v>10</v>
      </c>
      <c r="H15" s="118">
        <v>0</v>
      </c>
      <c r="I15" s="118">
        <v>0</v>
      </c>
      <c r="J15" s="118">
        <v>0</v>
      </c>
      <c r="K15" s="118">
        <v>0</v>
      </c>
    </row>
    <row r="16" spans="1:14" ht="20.100000000000001" customHeight="1">
      <c r="A16" s="75" t="s">
        <v>500</v>
      </c>
      <c r="B16" s="118">
        <v>1033</v>
      </c>
      <c r="C16" s="118">
        <v>882</v>
      </c>
      <c r="D16" s="118">
        <v>1014</v>
      </c>
      <c r="E16" s="118">
        <v>875</v>
      </c>
      <c r="F16" s="118">
        <v>19</v>
      </c>
      <c r="G16" s="118">
        <v>7</v>
      </c>
      <c r="H16" s="118">
        <v>0</v>
      </c>
      <c r="I16" s="118">
        <v>0</v>
      </c>
      <c r="J16" s="118">
        <v>0</v>
      </c>
      <c r="K16" s="118">
        <v>0</v>
      </c>
    </row>
    <row r="17" spans="1:12" ht="20.100000000000001" customHeight="1">
      <c r="A17" s="75" t="s">
        <v>19</v>
      </c>
      <c r="B17" s="118">
        <v>1218</v>
      </c>
      <c r="C17" s="118">
        <v>1341</v>
      </c>
      <c r="D17" s="118">
        <v>1191</v>
      </c>
      <c r="E17" s="118">
        <v>1340</v>
      </c>
      <c r="F17" s="118">
        <v>27</v>
      </c>
      <c r="G17" s="118">
        <v>1</v>
      </c>
      <c r="H17" s="118">
        <v>0</v>
      </c>
      <c r="I17" s="118">
        <v>0</v>
      </c>
      <c r="J17" s="118">
        <v>0</v>
      </c>
      <c r="K17" s="118">
        <v>0</v>
      </c>
    </row>
    <row r="18" spans="1:12" ht="20.100000000000001" customHeight="1">
      <c r="A18" s="75" t="s">
        <v>20</v>
      </c>
      <c r="B18" s="118">
        <v>1152</v>
      </c>
      <c r="C18" s="118">
        <v>1268</v>
      </c>
      <c r="D18" s="118">
        <v>1146</v>
      </c>
      <c r="E18" s="118">
        <v>1257</v>
      </c>
      <c r="F18" s="118">
        <v>6</v>
      </c>
      <c r="G18" s="118">
        <v>11</v>
      </c>
      <c r="H18" s="118">
        <v>0</v>
      </c>
      <c r="I18" s="118">
        <v>0</v>
      </c>
      <c r="J18" s="118">
        <v>0</v>
      </c>
      <c r="K18" s="118">
        <v>0</v>
      </c>
    </row>
    <row r="19" spans="1:12" ht="20.100000000000001" customHeight="1">
      <c r="A19" s="75" t="s">
        <v>79</v>
      </c>
      <c r="B19" s="118">
        <v>3732</v>
      </c>
      <c r="C19" s="118">
        <v>3606</v>
      </c>
      <c r="D19" s="118">
        <v>3507</v>
      </c>
      <c r="E19" s="118">
        <v>3580</v>
      </c>
      <c r="F19" s="118">
        <v>225</v>
      </c>
      <c r="G19" s="118">
        <v>26</v>
      </c>
      <c r="H19" s="118">
        <v>0</v>
      </c>
      <c r="I19" s="118">
        <v>0</v>
      </c>
      <c r="J19" s="118">
        <v>0</v>
      </c>
      <c r="K19" s="118">
        <v>0</v>
      </c>
    </row>
    <row r="20" spans="1:12" s="71" customFormat="1" ht="20.100000000000001" customHeight="1">
      <c r="A20" s="71" t="s">
        <v>21</v>
      </c>
      <c r="B20" s="124">
        <v>200283</v>
      </c>
      <c r="C20" s="124">
        <v>195467</v>
      </c>
      <c r="D20" s="124">
        <v>196027</v>
      </c>
      <c r="E20" s="124">
        <v>190062</v>
      </c>
      <c r="F20" s="124">
        <v>4256</v>
      </c>
      <c r="G20" s="124">
        <v>5405</v>
      </c>
      <c r="H20" s="124">
        <v>0</v>
      </c>
      <c r="I20" s="124">
        <v>0</v>
      </c>
      <c r="J20" s="124">
        <v>0</v>
      </c>
      <c r="K20" s="124">
        <v>0</v>
      </c>
    </row>
    <row r="21" spans="1:12" ht="20.100000000000001" customHeight="1">
      <c r="A21" s="75" t="s">
        <v>22</v>
      </c>
      <c r="B21" s="118">
        <v>12506</v>
      </c>
      <c r="C21" s="118">
        <v>14146</v>
      </c>
      <c r="D21" s="118">
        <v>11664</v>
      </c>
      <c r="E21" s="118">
        <v>12750</v>
      </c>
      <c r="F21" s="118">
        <v>842</v>
      </c>
      <c r="G21" s="118">
        <v>1396</v>
      </c>
      <c r="H21" s="118">
        <v>0</v>
      </c>
      <c r="I21" s="118">
        <v>0</v>
      </c>
      <c r="J21" s="118">
        <v>0</v>
      </c>
      <c r="K21" s="118">
        <v>0</v>
      </c>
    </row>
    <row r="22" spans="1:12" ht="20.100000000000001" customHeight="1">
      <c r="A22" s="75" t="s">
        <v>23</v>
      </c>
      <c r="B22" s="118">
        <v>179385</v>
      </c>
      <c r="C22" s="118">
        <v>171029</v>
      </c>
      <c r="D22" s="118">
        <v>176096</v>
      </c>
      <c r="E22" s="118">
        <v>167241</v>
      </c>
      <c r="F22" s="118">
        <v>3289</v>
      </c>
      <c r="G22" s="118">
        <v>3788</v>
      </c>
      <c r="H22" s="118">
        <v>0</v>
      </c>
      <c r="I22" s="118">
        <v>0</v>
      </c>
      <c r="J22" s="118">
        <v>0</v>
      </c>
      <c r="K22" s="118">
        <v>0</v>
      </c>
    </row>
    <row r="23" spans="1:12" ht="20.100000000000001" customHeight="1">
      <c r="A23" s="75" t="s">
        <v>24</v>
      </c>
      <c r="B23" s="118">
        <v>8392</v>
      </c>
      <c r="C23" s="118">
        <v>10292</v>
      </c>
      <c r="D23" s="118">
        <v>8267</v>
      </c>
      <c r="E23" s="118">
        <v>10071</v>
      </c>
      <c r="F23" s="118">
        <v>125</v>
      </c>
      <c r="G23" s="118">
        <v>221</v>
      </c>
      <c r="H23" s="118">
        <v>0</v>
      </c>
      <c r="I23" s="118">
        <v>0</v>
      </c>
      <c r="J23" s="118">
        <v>0</v>
      </c>
      <c r="K23" s="118">
        <v>0</v>
      </c>
      <c r="L23" s="430"/>
    </row>
    <row r="24" spans="1:12" s="71" customFormat="1" ht="20.100000000000001" customHeight="1">
      <c r="A24" s="71" t="s">
        <v>25</v>
      </c>
      <c r="B24" s="124">
        <v>334862</v>
      </c>
      <c r="C24" s="124">
        <v>374053</v>
      </c>
      <c r="D24" s="124">
        <v>292918</v>
      </c>
      <c r="E24" s="124">
        <v>323532</v>
      </c>
      <c r="F24" s="124">
        <v>41944</v>
      </c>
      <c r="G24" s="124">
        <v>50521</v>
      </c>
      <c r="H24" s="124">
        <v>0</v>
      </c>
      <c r="I24" s="124">
        <v>0</v>
      </c>
      <c r="J24" s="124">
        <v>0</v>
      </c>
      <c r="K24" s="124">
        <v>0</v>
      </c>
    </row>
    <row r="25" spans="1:12" ht="20.100000000000001" customHeight="1">
      <c r="A25" s="75" t="s">
        <v>26</v>
      </c>
      <c r="B25" s="118">
        <v>215252</v>
      </c>
      <c r="C25" s="118">
        <v>244056</v>
      </c>
      <c r="D25" s="118">
        <v>175038</v>
      </c>
      <c r="E25" s="118">
        <v>196000</v>
      </c>
      <c r="F25" s="118">
        <v>40214</v>
      </c>
      <c r="G25" s="118">
        <v>48056</v>
      </c>
      <c r="H25" s="118">
        <v>0</v>
      </c>
      <c r="I25" s="118">
        <v>0</v>
      </c>
      <c r="J25" s="118">
        <v>0</v>
      </c>
      <c r="K25" s="118">
        <v>0</v>
      </c>
    </row>
    <row r="26" spans="1:12" ht="20.100000000000001" customHeight="1">
      <c r="A26" s="75" t="s">
        <v>27</v>
      </c>
      <c r="B26" s="118">
        <v>1055</v>
      </c>
      <c r="C26" s="118">
        <v>875</v>
      </c>
      <c r="D26" s="118">
        <v>1012</v>
      </c>
      <c r="E26" s="118">
        <v>841</v>
      </c>
      <c r="F26" s="118">
        <v>43</v>
      </c>
      <c r="G26" s="118">
        <v>34</v>
      </c>
      <c r="H26" s="118">
        <v>0</v>
      </c>
      <c r="I26" s="118">
        <v>0</v>
      </c>
      <c r="J26" s="118">
        <v>0</v>
      </c>
      <c r="K26" s="118">
        <v>0</v>
      </c>
    </row>
    <row r="27" spans="1:12" ht="20.100000000000001" customHeight="1">
      <c r="A27" s="75" t="s">
        <v>28</v>
      </c>
      <c r="B27" s="118">
        <v>60830</v>
      </c>
      <c r="C27" s="118">
        <v>68528</v>
      </c>
      <c r="D27" s="118">
        <v>60357</v>
      </c>
      <c r="E27" s="118">
        <v>67354</v>
      </c>
      <c r="F27" s="118">
        <v>473</v>
      </c>
      <c r="G27" s="118">
        <v>1174</v>
      </c>
      <c r="H27" s="118">
        <v>0</v>
      </c>
      <c r="I27" s="118">
        <v>0</v>
      </c>
      <c r="J27" s="118">
        <v>0</v>
      </c>
      <c r="K27" s="118">
        <v>0</v>
      </c>
    </row>
    <row r="28" spans="1:12" ht="20.100000000000001" customHeight="1">
      <c r="A28" s="75" t="s">
        <v>29</v>
      </c>
      <c r="B28" s="118">
        <v>8473</v>
      </c>
      <c r="C28" s="118">
        <v>12358</v>
      </c>
      <c r="D28" s="118">
        <v>8329</v>
      </c>
      <c r="E28" s="118">
        <v>12302</v>
      </c>
      <c r="F28" s="118">
        <v>144</v>
      </c>
      <c r="G28" s="118">
        <v>56</v>
      </c>
      <c r="H28" s="118">
        <v>0</v>
      </c>
      <c r="I28" s="118">
        <v>0</v>
      </c>
      <c r="J28" s="118">
        <v>0</v>
      </c>
      <c r="K28" s="118">
        <v>0</v>
      </c>
    </row>
    <row r="29" spans="1:12" ht="20.100000000000001" customHeight="1">
      <c r="A29" s="75" t="s">
        <v>30</v>
      </c>
      <c r="B29" s="118">
        <v>5638</v>
      </c>
      <c r="C29" s="118">
        <v>5503</v>
      </c>
      <c r="D29" s="118">
        <v>5622</v>
      </c>
      <c r="E29" s="118">
        <v>5483</v>
      </c>
      <c r="F29" s="118">
        <v>16</v>
      </c>
      <c r="G29" s="118">
        <v>20</v>
      </c>
      <c r="H29" s="118">
        <v>0</v>
      </c>
      <c r="I29" s="118">
        <v>0</v>
      </c>
      <c r="J29" s="118">
        <v>0</v>
      </c>
      <c r="K29" s="118">
        <v>0</v>
      </c>
    </row>
    <row r="30" spans="1:12" ht="20.100000000000001" customHeight="1">
      <c r="A30" s="75" t="s">
        <v>31</v>
      </c>
      <c r="B30" s="118">
        <v>1</v>
      </c>
      <c r="C30" s="118">
        <v>1</v>
      </c>
      <c r="D30" s="118">
        <v>1</v>
      </c>
      <c r="E30" s="118">
        <v>1</v>
      </c>
      <c r="F30" s="118">
        <v>0</v>
      </c>
      <c r="G30" s="118">
        <v>0</v>
      </c>
      <c r="H30" s="118">
        <v>0</v>
      </c>
      <c r="I30" s="118">
        <v>0</v>
      </c>
      <c r="J30" s="118">
        <v>0</v>
      </c>
      <c r="K30" s="118">
        <v>0</v>
      </c>
    </row>
    <row r="31" spans="1:12" ht="20.100000000000001" customHeight="1">
      <c r="A31" s="75" t="s">
        <v>32</v>
      </c>
      <c r="B31" s="118">
        <v>4315</v>
      </c>
      <c r="C31" s="118">
        <v>4510</v>
      </c>
      <c r="D31" s="118">
        <v>4273</v>
      </c>
      <c r="E31" s="118">
        <v>4428</v>
      </c>
      <c r="F31" s="118">
        <v>42</v>
      </c>
      <c r="G31" s="118">
        <v>82</v>
      </c>
      <c r="H31" s="118">
        <v>0</v>
      </c>
      <c r="I31" s="118">
        <v>0</v>
      </c>
      <c r="J31" s="118">
        <v>0</v>
      </c>
      <c r="K31" s="118">
        <v>0</v>
      </c>
    </row>
    <row r="32" spans="1:12" ht="20.100000000000001" customHeight="1">
      <c r="A32" s="75" t="s">
        <v>33</v>
      </c>
      <c r="B32" s="118">
        <v>12364</v>
      </c>
      <c r="C32" s="118">
        <v>10305</v>
      </c>
      <c r="D32" s="118">
        <v>12224</v>
      </c>
      <c r="E32" s="118">
        <v>10200</v>
      </c>
      <c r="F32" s="118">
        <v>140</v>
      </c>
      <c r="G32" s="118">
        <v>105</v>
      </c>
      <c r="H32" s="118">
        <v>0</v>
      </c>
      <c r="I32" s="118">
        <v>0</v>
      </c>
      <c r="J32" s="118">
        <v>0</v>
      </c>
      <c r="K32" s="118">
        <v>0</v>
      </c>
    </row>
    <row r="33" spans="1:11" ht="20.100000000000001" customHeight="1">
      <c r="A33" s="75" t="s">
        <v>34</v>
      </c>
      <c r="B33" s="118">
        <v>31</v>
      </c>
      <c r="C33" s="118">
        <v>72</v>
      </c>
      <c r="D33" s="118">
        <v>31</v>
      </c>
      <c r="E33" s="118">
        <v>72</v>
      </c>
      <c r="F33" s="118">
        <v>0</v>
      </c>
      <c r="G33" s="118">
        <v>0</v>
      </c>
      <c r="H33" s="118">
        <v>0</v>
      </c>
      <c r="I33" s="118">
        <v>0</v>
      </c>
      <c r="J33" s="118">
        <v>0</v>
      </c>
      <c r="K33" s="118">
        <v>0</v>
      </c>
    </row>
    <row r="34" spans="1:11" ht="20.100000000000001" customHeight="1">
      <c r="A34" s="75" t="s">
        <v>35</v>
      </c>
      <c r="B34" s="118">
        <v>7</v>
      </c>
      <c r="C34" s="118">
        <v>136</v>
      </c>
      <c r="D34" s="118">
        <v>6</v>
      </c>
      <c r="E34" s="118">
        <v>135</v>
      </c>
      <c r="F34" s="118">
        <v>1</v>
      </c>
      <c r="G34" s="118">
        <v>1</v>
      </c>
      <c r="H34" s="118">
        <v>0</v>
      </c>
      <c r="I34" s="118">
        <v>0</v>
      </c>
      <c r="J34" s="118">
        <v>0</v>
      </c>
      <c r="K34" s="118">
        <v>0</v>
      </c>
    </row>
    <row r="35" spans="1:11" ht="20.100000000000001" customHeight="1">
      <c r="A35" s="75" t="s">
        <v>36</v>
      </c>
      <c r="B35" s="118">
        <v>15182</v>
      </c>
      <c r="C35" s="118">
        <v>16637</v>
      </c>
      <c r="D35" s="118">
        <v>14353</v>
      </c>
      <c r="E35" s="118">
        <v>15714</v>
      </c>
      <c r="F35" s="118">
        <v>829</v>
      </c>
      <c r="G35" s="118">
        <v>923</v>
      </c>
      <c r="H35" s="118">
        <v>0</v>
      </c>
      <c r="I35" s="118">
        <v>0</v>
      </c>
      <c r="J35" s="118">
        <v>0</v>
      </c>
      <c r="K35" s="118">
        <v>0</v>
      </c>
    </row>
    <row r="36" spans="1:11" ht="20.100000000000001" customHeight="1">
      <c r="A36" s="75" t="s">
        <v>37</v>
      </c>
      <c r="B36" s="118">
        <v>11714</v>
      </c>
      <c r="C36" s="118">
        <v>11072</v>
      </c>
      <c r="D36" s="118">
        <v>11672</v>
      </c>
      <c r="E36" s="118">
        <v>11002</v>
      </c>
      <c r="F36" s="118">
        <v>42</v>
      </c>
      <c r="G36" s="118">
        <v>70</v>
      </c>
      <c r="H36" s="118">
        <v>0</v>
      </c>
      <c r="I36" s="118">
        <v>0</v>
      </c>
      <c r="J36" s="118">
        <v>0</v>
      </c>
      <c r="K36" s="118">
        <v>0</v>
      </c>
    </row>
    <row r="37" spans="1:11" s="71" customFormat="1" ht="20.100000000000001" customHeight="1">
      <c r="A37" s="71" t="s">
        <v>38</v>
      </c>
      <c r="B37" s="124">
        <v>31438</v>
      </c>
      <c r="C37" s="124">
        <v>39150</v>
      </c>
      <c r="D37" s="124">
        <v>28642</v>
      </c>
      <c r="E37" s="124">
        <v>35937</v>
      </c>
      <c r="F37" s="124">
        <v>2796</v>
      </c>
      <c r="G37" s="124">
        <v>3213</v>
      </c>
      <c r="H37" s="124">
        <v>0</v>
      </c>
      <c r="I37" s="124">
        <v>0</v>
      </c>
      <c r="J37" s="124">
        <v>0</v>
      </c>
      <c r="K37" s="124">
        <v>0</v>
      </c>
    </row>
    <row r="38" spans="1:11" ht="20.100000000000001" customHeight="1">
      <c r="A38" s="75" t="s">
        <v>39</v>
      </c>
      <c r="B38" s="118">
        <v>6780</v>
      </c>
      <c r="C38" s="118">
        <v>10358</v>
      </c>
      <c r="D38" s="118">
        <v>6707</v>
      </c>
      <c r="E38" s="118">
        <v>10308</v>
      </c>
      <c r="F38" s="118">
        <v>73</v>
      </c>
      <c r="G38" s="118">
        <v>50</v>
      </c>
      <c r="H38" s="118">
        <v>0</v>
      </c>
      <c r="I38" s="118">
        <v>0</v>
      </c>
      <c r="J38" s="118">
        <v>0</v>
      </c>
      <c r="K38" s="118">
        <v>0</v>
      </c>
    </row>
    <row r="39" spans="1:11" ht="20.100000000000001" customHeight="1">
      <c r="A39" s="75" t="s">
        <v>501</v>
      </c>
      <c r="B39" s="118">
        <v>3033</v>
      </c>
      <c r="C39" s="118">
        <v>2989</v>
      </c>
      <c r="D39" s="118">
        <v>2538</v>
      </c>
      <c r="E39" s="118">
        <v>2975</v>
      </c>
      <c r="F39" s="118">
        <v>495</v>
      </c>
      <c r="G39" s="118">
        <v>14</v>
      </c>
      <c r="H39" s="118">
        <v>0</v>
      </c>
      <c r="I39" s="118">
        <v>0</v>
      </c>
      <c r="J39" s="118">
        <v>0</v>
      </c>
      <c r="K39" s="118">
        <v>0</v>
      </c>
    </row>
    <row r="40" spans="1:11" ht="20.100000000000001" customHeight="1">
      <c r="A40" s="75" t="s">
        <v>41</v>
      </c>
      <c r="B40" s="118">
        <v>5711</v>
      </c>
      <c r="C40" s="118">
        <v>6803</v>
      </c>
      <c r="D40" s="118">
        <v>5651</v>
      </c>
      <c r="E40" s="118">
        <v>6756</v>
      </c>
      <c r="F40" s="118">
        <v>60</v>
      </c>
      <c r="G40" s="118">
        <v>47</v>
      </c>
      <c r="H40" s="118">
        <v>0</v>
      </c>
      <c r="I40" s="118">
        <v>0</v>
      </c>
      <c r="J40" s="118">
        <v>0</v>
      </c>
      <c r="K40" s="118">
        <v>0</v>
      </c>
    </row>
    <row r="41" spans="1:11" ht="20.100000000000001" customHeight="1">
      <c r="A41" s="75" t="s">
        <v>42</v>
      </c>
      <c r="B41" s="118">
        <v>6353</v>
      </c>
      <c r="C41" s="118">
        <v>7280</v>
      </c>
      <c r="D41" s="118">
        <v>5836</v>
      </c>
      <c r="E41" s="118">
        <v>7268</v>
      </c>
      <c r="F41" s="118">
        <v>517</v>
      </c>
      <c r="G41" s="118">
        <v>12</v>
      </c>
      <c r="H41" s="118">
        <v>0</v>
      </c>
      <c r="I41" s="118">
        <v>0</v>
      </c>
      <c r="J41" s="118">
        <v>0</v>
      </c>
      <c r="K41" s="118">
        <v>0</v>
      </c>
    </row>
    <row r="42" spans="1:11" ht="20.100000000000001" customHeight="1">
      <c r="A42" s="75" t="s">
        <v>43</v>
      </c>
      <c r="B42" s="118">
        <v>2347</v>
      </c>
      <c r="C42" s="118">
        <v>2918</v>
      </c>
      <c r="D42" s="118">
        <v>2332</v>
      </c>
      <c r="E42" s="118">
        <v>2898</v>
      </c>
      <c r="F42" s="118">
        <v>15</v>
      </c>
      <c r="G42" s="118">
        <v>20</v>
      </c>
      <c r="H42" s="118">
        <v>0</v>
      </c>
      <c r="I42" s="118">
        <v>0</v>
      </c>
      <c r="J42" s="118">
        <v>0</v>
      </c>
      <c r="K42" s="118">
        <v>0</v>
      </c>
    </row>
    <row r="43" spans="1:11" ht="20.100000000000001" customHeight="1">
      <c r="A43" s="75" t="s">
        <v>44</v>
      </c>
      <c r="B43" s="118">
        <v>7214</v>
      </c>
      <c r="C43" s="118">
        <v>8802</v>
      </c>
      <c r="D43" s="118">
        <v>5578</v>
      </c>
      <c r="E43" s="118">
        <v>5732</v>
      </c>
      <c r="F43" s="118">
        <v>1636</v>
      </c>
      <c r="G43" s="118">
        <v>3070</v>
      </c>
      <c r="H43" s="118">
        <v>0</v>
      </c>
      <c r="I43" s="118">
        <v>0</v>
      </c>
      <c r="J43" s="118">
        <v>0</v>
      </c>
      <c r="K43" s="118">
        <v>0</v>
      </c>
    </row>
    <row r="44" spans="1:11" s="71" customFormat="1" ht="20.100000000000001" customHeight="1">
      <c r="A44" s="71" t="s">
        <v>45</v>
      </c>
      <c r="B44" s="124">
        <v>370425</v>
      </c>
      <c r="C44" s="124">
        <v>393951</v>
      </c>
      <c r="D44" s="124">
        <v>363846</v>
      </c>
      <c r="E44" s="124">
        <v>387254</v>
      </c>
      <c r="F44" s="124">
        <v>6579</v>
      </c>
      <c r="G44" s="124">
        <v>6697</v>
      </c>
      <c r="H44" s="124">
        <v>0</v>
      </c>
      <c r="I44" s="124">
        <v>0</v>
      </c>
      <c r="J44" s="124">
        <v>0</v>
      </c>
      <c r="K44" s="124">
        <v>0</v>
      </c>
    </row>
    <row r="45" spans="1:11" ht="20.100000000000001" customHeight="1">
      <c r="A45" s="75" t="s">
        <v>46</v>
      </c>
      <c r="B45" s="118">
        <v>46436</v>
      </c>
      <c r="C45" s="118">
        <v>44709</v>
      </c>
      <c r="D45" s="118">
        <v>45282</v>
      </c>
      <c r="E45" s="118">
        <v>43846</v>
      </c>
      <c r="F45" s="118">
        <v>1154</v>
      </c>
      <c r="G45" s="118">
        <v>863</v>
      </c>
      <c r="H45" s="118">
        <v>0</v>
      </c>
      <c r="I45" s="118">
        <v>0</v>
      </c>
      <c r="J45" s="118">
        <v>0</v>
      </c>
      <c r="K45" s="118">
        <v>0</v>
      </c>
    </row>
    <row r="46" spans="1:11" ht="20.100000000000001" customHeight="1">
      <c r="A46" s="75" t="s">
        <v>47</v>
      </c>
      <c r="B46" s="118">
        <v>5168</v>
      </c>
      <c r="C46" s="118">
        <v>5975</v>
      </c>
      <c r="D46" s="118">
        <v>5064</v>
      </c>
      <c r="E46" s="118">
        <v>5754</v>
      </c>
      <c r="F46" s="118">
        <v>104</v>
      </c>
      <c r="G46" s="118">
        <v>221</v>
      </c>
      <c r="H46" s="118">
        <v>0</v>
      </c>
      <c r="I46" s="118">
        <v>0</v>
      </c>
      <c r="J46" s="118">
        <v>0</v>
      </c>
      <c r="K46" s="118">
        <v>0</v>
      </c>
    </row>
    <row r="47" spans="1:11" ht="20.100000000000001" customHeight="1">
      <c r="A47" s="75" t="s">
        <v>48</v>
      </c>
      <c r="B47" s="118">
        <v>6921</v>
      </c>
      <c r="C47" s="118">
        <v>7903</v>
      </c>
      <c r="D47" s="118">
        <v>6823</v>
      </c>
      <c r="E47" s="118">
        <v>7794</v>
      </c>
      <c r="F47" s="118">
        <v>98</v>
      </c>
      <c r="G47" s="118">
        <v>109</v>
      </c>
      <c r="H47" s="118">
        <v>0</v>
      </c>
      <c r="I47" s="118">
        <v>0</v>
      </c>
      <c r="J47" s="118">
        <v>0</v>
      </c>
      <c r="K47" s="118">
        <v>0</v>
      </c>
    </row>
    <row r="48" spans="1:11" ht="20.100000000000001" customHeight="1">
      <c r="A48" s="75" t="s">
        <v>49</v>
      </c>
      <c r="B48" s="118">
        <v>6092</v>
      </c>
      <c r="C48" s="118">
        <v>6645</v>
      </c>
      <c r="D48" s="118">
        <v>6065</v>
      </c>
      <c r="E48" s="118">
        <v>6623</v>
      </c>
      <c r="F48" s="118">
        <v>27</v>
      </c>
      <c r="G48" s="118">
        <v>22</v>
      </c>
      <c r="H48" s="118">
        <v>0</v>
      </c>
      <c r="I48" s="118">
        <v>0</v>
      </c>
      <c r="J48" s="118">
        <v>0</v>
      </c>
      <c r="K48" s="118">
        <v>0</v>
      </c>
    </row>
    <row r="49" spans="1:11" ht="20.100000000000001" customHeight="1">
      <c r="A49" s="75" t="s">
        <v>50</v>
      </c>
      <c r="B49" s="118">
        <v>35614</v>
      </c>
      <c r="C49" s="118">
        <v>33293</v>
      </c>
      <c r="D49" s="118">
        <v>35403</v>
      </c>
      <c r="E49" s="118">
        <v>32987</v>
      </c>
      <c r="F49" s="118">
        <v>211</v>
      </c>
      <c r="G49" s="118">
        <v>306</v>
      </c>
      <c r="H49" s="118">
        <v>0</v>
      </c>
      <c r="I49" s="118">
        <v>0</v>
      </c>
      <c r="J49" s="118">
        <v>0</v>
      </c>
      <c r="K49" s="118">
        <v>0</v>
      </c>
    </row>
    <row r="50" spans="1:11" ht="20.100000000000001" customHeight="1">
      <c r="A50" s="75" t="s">
        <v>51</v>
      </c>
      <c r="B50" s="118">
        <v>2664</v>
      </c>
      <c r="C50" s="118">
        <v>3327</v>
      </c>
      <c r="D50" s="118">
        <v>2659</v>
      </c>
      <c r="E50" s="118">
        <v>3314</v>
      </c>
      <c r="F50" s="118">
        <v>5</v>
      </c>
      <c r="G50" s="118">
        <v>13</v>
      </c>
      <c r="H50" s="118">
        <v>0</v>
      </c>
      <c r="I50" s="118">
        <v>0</v>
      </c>
      <c r="J50" s="118">
        <v>0</v>
      </c>
      <c r="K50" s="118">
        <v>0</v>
      </c>
    </row>
    <row r="51" spans="1:11" ht="20.100000000000001" customHeight="1">
      <c r="A51" s="75" t="s">
        <v>52</v>
      </c>
      <c r="B51" s="118">
        <v>62697</v>
      </c>
      <c r="C51" s="118">
        <v>70747</v>
      </c>
      <c r="D51" s="118">
        <v>62210</v>
      </c>
      <c r="E51" s="118">
        <v>70093</v>
      </c>
      <c r="F51" s="118">
        <v>487</v>
      </c>
      <c r="G51" s="118">
        <v>654</v>
      </c>
      <c r="H51" s="118">
        <v>0</v>
      </c>
      <c r="I51" s="118">
        <v>0</v>
      </c>
      <c r="J51" s="118">
        <v>0</v>
      </c>
      <c r="K51" s="118">
        <v>0</v>
      </c>
    </row>
    <row r="52" spans="1:11" ht="20.100000000000001" customHeight="1">
      <c r="A52" s="75" t="s">
        <v>53</v>
      </c>
      <c r="B52" s="118">
        <v>2241</v>
      </c>
      <c r="C52" s="118">
        <v>2015</v>
      </c>
      <c r="D52" s="118">
        <v>2227</v>
      </c>
      <c r="E52" s="118">
        <v>1991</v>
      </c>
      <c r="F52" s="118">
        <v>14</v>
      </c>
      <c r="G52" s="118">
        <v>24</v>
      </c>
      <c r="H52" s="118">
        <v>0</v>
      </c>
      <c r="I52" s="118">
        <v>0</v>
      </c>
      <c r="J52" s="118">
        <v>0</v>
      </c>
      <c r="K52" s="118">
        <v>0</v>
      </c>
    </row>
    <row r="53" spans="1:11" ht="20.100000000000001" customHeight="1">
      <c r="A53" s="75" t="s">
        <v>54</v>
      </c>
      <c r="B53" s="118">
        <v>11703</v>
      </c>
      <c r="C53" s="118">
        <v>12706</v>
      </c>
      <c r="D53" s="118">
        <v>11424</v>
      </c>
      <c r="E53" s="118">
        <v>12530</v>
      </c>
      <c r="F53" s="118">
        <v>279</v>
      </c>
      <c r="G53" s="118">
        <v>176</v>
      </c>
      <c r="H53" s="118">
        <v>0</v>
      </c>
      <c r="I53" s="118">
        <v>0</v>
      </c>
      <c r="J53" s="118">
        <v>0</v>
      </c>
      <c r="K53" s="118">
        <v>0</v>
      </c>
    </row>
    <row r="54" spans="1:11" ht="20.100000000000001" customHeight="1">
      <c r="A54" s="75" t="s">
        <v>55</v>
      </c>
      <c r="B54" s="118">
        <v>1423</v>
      </c>
      <c r="C54" s="118">
        <v>1517</v>
      </c>
      <c r="D54" s="118">
        <v>1406</v>
      </c>
      <c r="E54" s="118">
        <v>1503</v>
      </c>
      <c r="F54" s="118">
        <v>17</v>
      </c>
      <c r="G54" s="118">
        <v>14</v>
      </c>
      <c r="H54" s="118">
        <v>0</v>
      </c>
      <c r="I54" s="118">
        <v>0</v>
      </c>
      <c r="J54" s="118">
        <v>0</v>
      </c>
      <c r="K54" s="118">
        <v>0</v>
      </c>
    </row>
    <row r="55" spans="1:11" ht="20.100000000000001" customHeight="1">
      <c r="A55" s="75" t="s">
        <v>56</v>
      </c>
      <c r="B55" s="118">
        <v>59234</v>
      </c>
      <c r="C55" s="118">
        <v>54660</v>
      </c>
      <c r="D55" s="118">
        <v>57474</v>
      </c>
      <c r="E55" s="118">
        <v>52470</v>
      </c>
      <c r="F55" s="118">
        <v>1760</v>
      </c>
      <c r="G55" s="118">
        <v>2190</v>
      </c>
      <c r="H55" s="118">
        <v>0</v>
      </c>
      <c r="I55" s="118">
        <v>0</v>
      </c>
      <c r="J55" s="118">
        <v>0</v>
      </c>
      <c r="K55" s="118">
        <v>0</v>
      </c>
    </row>
    <row r="56" spans="1:11" ht="20.100000000000001" customHeight="1">
      <c r="A56" s="75" t="s">
        <v>57</v>
      </c>
      <c r="B56" s="118">
        <v>5355</v>
      </c>
      <c r="C56" s="118">
        <v>5107</v>
      </c>
      <c r="D56" s="118">
        <v>5290</v>
      </c>
      <c r="E56" s="118">
        <v>5036</v>
      </c>
      <c r="F56" s="118">
        <v>65</v>
      </c>
      <c r="G56" s="118">
        <v>71</v>
      </c>
      <c r="H56" s="118">
        <v>0</v>
      </c>
      <c r="I56" s="118">
        <v>0</v>
      </c>
      <c r="J56" s="118">
        <v>0</v>
      </c>
      <c r="K56" s="118">
        <v>0</v>
      </c>
    </row>
    <row r="57" spans="1:11" ht="20.100000000000001" customHeight="1">
      <c r="A57" s="75" t="s">
        <v>58</v>
      </c>
      <c r="B57" s="118">
        <v>37539</v>
      </c>
      <c r="C57" s="118">
        <v>45142</v>
      </c>
      <c r="D57" s="118">
        <v>36330</v>
      </c>
      <c r="E57" s="118">
        <v>44304</v>
      </c>
      <c r="F57" s="118">
        <v>1209</v>
      </c>
      <c r="G57" s="118">
        <v>838</v>
      </c>
      <c r="H57" s="118">
        <v>0</v>
      </c>
      <c r="I57" s="118">
        <v>0</v>
      </c>
      <c r="J57" s="118">
        <v>0</v>
      </c>
      <c r="K57" s="118">
        <v>0</v>
      </c>
    </row>
    <row r="58" spans="1:11" ht="20.100000000000001" customHeight="1">
      <c r="A58" s="75" t="s">
        <v>59</v>
      </c>
      <c r="B58" s="118">
        <v>10046</v>
      </c>
      <c r="C58" s="118">
        <v>12459</v>
      </c>
      <c r="D58" s="118">
        <v>10034</v>
      </c>
      <c r="E58" s="118">
        <v>12408</v>
      </c>
      <c r="F58" s="118">
        <v>12</v>
      </c>
      <c r="G58" s="118">
        <v>51</v>
      </c>
      <c r="H58" s="118">
        <v>0</v>
      </c>
      <c r="I58" s="118">
        <v>0</v>
      </c>
      <c r="J58" s="118">
        <v>0</v>
      </c>
      <c r="K58" s="118">
        <v>0</v>
      </c>
    </row>
    <row r="59" spans="1:11" ht="20.100000000000001" customHeight="1">
      <c r="A59" s="75" t="s">
        <v>60</v>
      </c>
      <c r="B59" s="118">
        <v>3702</v>
      </c>
      <c r="C59" s="118">
        <v>4477</v>
      </c>
      <c r="D59" s="118">
        <v>3687</v>
      </c>
      <c r="E59" s="118">
        <v>4432</v>
      </c>
      <c r="F59" s="118">
        <v>15</v>
      </c>
      <c r="G59" s="118">
        <v>45</v>
      </c>
      <c r="H59" s="118">
        <v>0</v>
      </c>
      <c r="I59" s="118">
        <v>0</v>
      </c>
      <c r="J59" s="118">
        <v>0</v>
      </c>
      <c r="K59" s="118">
        <v>0</v>
      </c>
    </row>
    <row r="60" spans="1:11" ht="20.100000000000001" customHeight="1">
      <c r="A60" s="75" t="s">
        <v>61</v>
      </c>
      <c r="B60" s="118">
        <v>36705</v>
      </c>
      <c r="C60" s="118">
        <v>37271</v>
      </c>
      <c r="D60" s="118">
        <v>36642</v>
      </c>
      <c r="E60" s="118">
        <v>37178</v>
      </c>
      <c r="F60" s="118">
        <v>63</v>
      </c>
      <c r="G60" s="118">
        <v>93</v>
      </c>
      <c r="H60" s="118">
        <v>0</v>
      </c>
      <c r="I60" s="118">
        <v>0</v>
      </c>
      <c r="J60" s="118">
        <v>0</v>
      </c>
      <c r="K60" s="118">
        <v>0</v>
      </c>
    </row>
    <row r="61" spans="1:11" ht="20.100000000000001" customHeight="1">
      <c r="A61" s="75" t="s">
        <v>62</v>
      </c>
      <c r="B61" s="118">
        <v>1803</v>
      </c>
      <c r="C61" s="118">
        <v>2222</v>
      </c>
      <c r="D61" s="118">
        <v>1801</v>
      </c>
      <c r="E61" s="118">
        <v>2214</v>
      </c>
      <c r="F61" s="118">
        <v>2</v>
      </c>
      <c r="G61" s="118">
        <v>8</v>
      </c>
      <c r="H61" s="118">
        <v>0</v>
      </c>
      <c r="I61" s="118">
        <v>0</v>
      </c>
      <c r="J61" s="118">
        <v>0</v>
      </c>
      <c r="K61" s="118">
        <v>0</v>
      </c>
    </row>
    <row r="62" spans="1:11" ht="20.100000000000001" customHeight="1">
      <c r="A62" s="75" t="s">
        <v>63</v>
      </c>
      <c r="B62" s="118">
        <v>5549</v>
      </c>
      <c r="C62" s="118">
        <v>10102</v>
      </c>
      <c r="D62" s="118">
        <v>5432</v>
      </c>
      <c r="E62" s="118">
        <v>9896</v>
      </c>
      <c r="F62" s="118">
        <v>117</v>
      </c>
      <c r="G62" s="118">
        <v>206</v>
      </c>
      <c r="H62" s="118">
        <v>0</v>
      </c>
      <c r="I62" s="118">
        <v>0</v>
      </c>
      <c r="J62" s="118">
        <v>0</v>
      </c>
      <c r="K62" s="118">
        <v>0</v>
      </c>
    </row>
    <row r="63" spans="1:11" ht="20.100000000000001" customHeight="1">
      <c r="A63" s="75" t="s">
        <v>64</v>
      </c>
      <c r="B63" s="118">
        <v>8584</v>
      </c>
      <c r="C63" s="118">
        <v>9460</v>
      </c>
      <c r="D63" s="118">
        <v>8554</v>
      </c>
      <c r="E63" s="118">
        <v>9402</v>
      </c>
      <c r="F63" s="118">
        <v>30</v>
      </c>
      <c r="G63" s="118">
        <v>58</v>
      </c>
      <c r="H63" s="118">
        <v>0</v>
      </c>
      <c r="I63" s="118">
        <v>0</v>
      </c>
      <c r="J63" s="118">
        <v>0</v>
      </c>
      <c r="K63" s="118">
        <v>0</v>
      </c>
    </row>
    <row r="64" spans="1:11" ht="20.100000000000001" customHeight="1">
      <c r="A64" s="75" t="s">
        <v>65</v>
      </c>
      <c r="B64" s="118">
        <v>10848</v>
      </c>
      <c r="C64" s="118">
        <v>11863</v>
      </c>
      <c r="D64" s="118">
        <v>10554</v>
      </c>
      <c r="E64" s="118">
        <v>11410</v>
      </c>
      <c r="F64" s="118">
        <v>294</v>
      </c>
      <c r="G64" s="118">
        <v>453</v>
      </c>
      <c r="H64" s="118">
        <v>0</v>
      </c>
      <c r="I64" s="118">
        <v>0</v>
      </c>
      <c r="J64" s="118">
        <v>0</v>
      </c>
      <c r="K64" s="118">
        <v>0</v>
      </c>
    </row>
    <row r="65" spans="1:11" ht="20.100000000000001" customHeight="1">
      <c r="A65" s="75" t="s">
        <v>66</v>
      </c>
      <c r="B65" s="118">
        <v>10101</v>
      </c>
      <c r="C65" s="118">
        <v>12351</v>
      </c>
      <c r="D65" s="118">
        <v>9485</v>
      </c>
      <c r="E65" s="118">
        <v>12069</v>
      </c>
      <c r="F65" s="118">
        <v>616</v>
      </c>
      <c r="G65" s="118">
        <v>282</v>
      </c>
      <c r="H65" s="118">
        <v>0</v>
      </c>
      <c r="I65" s="118">
        <v>0</v>
      </c>
      <c r="J65" s="118">
        <v>0</v>
      </c>
      <c r="K65" s="118">
        <v>0</v>
      </c>
    </row>
    <row r="66" spans="1:11" s="71" customFormat="1" ht="20.100000000000001" customHeight="1">
      <c r="A66" s="71" t="s">
        <v>67</v>
      </c>
      <c r="B66" s="124">
        <v>14204</v>
      </c>
      <c r="C66" s="124">
        <v>14002</v>
      </c>
      <c r="D66" s="124">
        <v>13688</v>
      </c>
      <c r="E66" s="124">
        <v>13488</v>
      </c>
      <c r="F66" s="124">
        <v>516</v>
      </c>
      <c r="G66" s="124">
        <v>514</v>
      </c>
      <c r="H66" s="124">
        <v>0</v>
      </c>
      <c r="I66" s="124">
        <v>0</v>
      </c>
      <c r="J66" s="124">
        <v>0</v>
      </c>
      <c r="K66" s="124">
        <v>0</v>
      </c>
    </row>
    <row r="67" spans="1:11" ht="20.100000000000001" customHeight="1">
      <c r="A67" s="75" t="s">
        <v>68</v>
      </c>
      <c r="B67" s="117">
        <v>11354</v>
      </c>
      <c r="C67" s="117">
        <v>11412</v>
      </c>
      <c r="D67" s="118">
        <v>10943</v>
      </c>
      <c r="E67" s="118">
        <v>10960</v>
      </c>
      <c r="F67" s="117">
        <v>411</v>
      </c>
      <c r="G67" s="117">
        <v>452</v>
      </c>
      <c r="H67" s="118">
        <v>0</v>
      </c>
      <c r="I67" s="118">
        <v>0</v>
      </c>
      <c r="J67" s="118">
        <v>0</v>
      </c>
      <c r="K67" s="118">
        <v>0</v>
      </c>
    </row>
    <row r="68" spans="1:11" ht="20.100000000000001" customHeight="1">
      <c r="A68" s="75" t="s">
        <v>69</v>
      </c>
      <c r="B68" s="117">
        <v>2727</v>
      </c>
      <c r="C68" s="117">
        <v>2567</v>
      </c>
      <c r="D68" s="118">
        <v>2676</v>
      </c>
      <c r="E68" s="118">
        <v>2506</v>
      </c>
      <c r="F68" s="117">
        <v>51</v>
      </c>
      <c r="G68" s="117">
        <v>61</v>
      </c>
      <c r="H68" s="118">
        <v>0</v>
      </c>
      <c r="I68" s="118">
        <v>0</v>
      </c>
      <c r="J68" s="118">
        <v>0</v>
      </c>
      <c r="K68" s="118">
        <v>0</v>
      </c>
    </row>
    <row r="69" spans="1:11" ht="20.100000000000001" customHeight="1">
      <c r="A69" s="92" t="s">
        <v>70</v>
      </c>
      <c r="B69" s="117">
        <v>123</v>
      </c>
      <c r="C69" s="117">
        <v>23</v>
      </c>
      <c r="D69" s="118">
        <v>69</v>
      </c>
      <c r="E69" s="118">
        <v>22</v>
      </c>
      <c r="F69" s="117">
        <v>54</v>
      </c>
      <c r="G69" s="117">
        <v>1</v>
      </c>
      <c r="H69" s="117">
        <v>0</v>
      </c>
      <c r="I69" s="117">
        <v>0</v>
      </c>
      <c r="J69" s="117">
        <v>0</v>
      </c>
      <c r="K69" s="117">
        <v>0</v>
      </c>
    </row>
    <row r="70" spans="1:11" s="71" customFormat="1" ht="20.100000000000001" customHeight="1" thickBot="1">
      <c r="A70" s="78" t="s">
        <v>71</v>
      </c>
      <c r="B70" s="134">
        <v>43</v>
      </c>
      <c r="C70" s="134">
        <v>45</v>
      </c>
      <c r="D70" s="134">
        <v>37</v>
      </c>
      <c r="E70" s="134">
        <v>43</v>
      </c>
      <c r="F70" s="134">
        <v>6</v>
      </c>
      <c r="G70" s="134">
        <v>2</v>
      </c>
      <c r="H70" s="134">
        <v>0</v>
      </c>
      <c r="I70" s="134">
        <v>0</v>
      </c>
      <c r="J70" s="134">
        <v>0</v>
      </c>
      <c r="K70" s="134">
        <v>0</v>
      </c>
    </row>
    <row r="71" spans="1:11" s="327" customFormat="1" ht="15.95" customHeight="1">
      <c r="A71" s="431" t="s">
        <v>425</v>
      </c>
      <c r="B71" s="328"/>
      <c r="C71" s="328"/>
      <c r="F71" s="337"/>
      <c r="G71" s="337"/>
    </row>
    <row r="73" spans="1:11" ht="20.100000000000001" customHeight="1">
      <c r="E73" s="102"/>
    </row>
  </sheetData>
  <mergeCells count="4">
    <mergeCell ref="A3:A6"/>
    <mergeCell ref="B3:K3"/>
    <mergeCell ref="B4:C5"/>
    <mergeCell ref="D4:K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
    <tabColor rgb="FF00B0F0"/>
  </sheetPr>
  <dimension ref="A1:J21"/>
  <sheetViews>
    <sheetView showGridLines="0" zoomScaleNormal="100" zoomScaleSheetLayoutView="100" workbookViewId="0"/>
  </sheetViews>
  <sheetFormatPr defaultColWidth="9.7109375" defaultRowHeight="12.75"/>
  <cols>
    <col min="1" max="16384" width="9.7109375" style="1215"/>
  </cols>
  <sheetData>
    <row r="1" spans="1:10" ht="39.950000000000003" customHeight="1">
      <c r="A1" s="1218"/>
      <c r="B1" s="1218"/>
      <c r="C1" s="1218"/>
      <c r="D1" s="1218"/>
      <c r="E1" s="1218"/>
      <c r="F1" s="1218"/>
      <c r="G1" s="1218"/>
      <c r="H1" s="1218"/>
      <c r="I1" s="1218"/>
      <c r="J1" s="1218"/>
    </row>
    <row r="2" spans="1:10" ht="39.950000000000003" customHeight="1">
      <c r="A2" s="1218"/>
      <c r="B2" s="1218"/>
      <c r="C2" s="1218"/>
      <c r="D2" s="1218"/>
      <c r="E2" s="1218"/>
      <c r="F2" s="1218"/>
      <c r="G2" s="1218"/>
      <c r="H2" s="1218"/>
      <c r="I2" s="1218"/>
      <c r="J2" s="1218"/>
    </row>
    <row r="3" spans="1:10" ht="39.950000000000003" customHeight="1">
      <c r="A3" s="1218"/>
      <c r="B3" s="1218"/>
      <c r="C3" s="1218"/>
      <c r="D3" s="1218"/>
      <c r="E3" s="1218"/>
      <c r="F3" s="1218"/>
      <c r="G3" s="1218"/>
      <c r="H3" s="1218"/>
      <c r="I3" s="1218"/>
      <c r="J3" s="1218"/>
    </row>
    <row r="4" spans="1:10" ht="39.950000000000003" customHeight="1">
      <c r="A4" s="1218"/>
      <c r="B4" s="1218"/>
      <c r="C4" s="1218"/>
      <c r="D4" s="1218"/>
      <c r="E4" s="1218"/>
      <c r="F4" s="1218"/>
      <c r="G4" s="1218"/>
      <c r="H4" s="1218"/>
      <c r="I4" s="1218"/>
      <c r="J4" s="1218"/>
    </row>
    <row r="5" spans="1:10" ht="39.950000000000003" customHeight="1">
      <c r="A5" s="1218"/>
      <c r="B5" s="1218"/>
      <c r="C5" s="1218"/>
      <c r="D5" s="1218"/>
      <c r="E5" s="1218"/>
      <c r="F5" s="1218"/>
      <c r="G5" s="1218"/>
      <c r="H5" s="1218"/>
      <c r="I5" s="1218"/>
      <c r="J5" s="1218"/>
    </row>
    <row r="6" spans="1:10" ht="39.950000000000003" customHeight="1">
      <c r="A6" s="1218"/>
      <c r="B6" s="1218"/>
      <c r="C6" s="1218"/>
      <c r="D6" s="1218"/>
      <c r="E6" s="1218"/>
      <c r="F6" s="1218"/>
      <c r="G6" s="1218"/>
      <c r="H6" s="1218"/>
      <c r="I6" s="1218"/>
      <c r="J6" s="1218"/>
    </row>
    <row r="7" spans="1:10" ht="39.950000000000003" customHeight="1">
      <c r="A7" s="1218"/>
      <c r="B7" s="1218"/>
      <c r="C7" s="1218"/>
      <c r="D7" s="1218"/>
      <c r="E7" s="1218"/>
      <c r="F7" s="1218"/>
      <c r="G7" s="1218"/>
      <c r="H7" s="1218"/>
      <c r="I7" s="1218"/>
      <c r="J7" s="1218"/>
    </row>
    <row r="8" spans="1:10" ht="39.950000000000003" customHeight="1">
      <c r="A8" s="1218"/>
      <c r="B8" s="1218"/>
      <c r="C8" s="1218"/>
      <c r="D8" s="1218"/>
      <c r="E8" s="1218"/>
      <c r="F8" s="1218"/>
      <c r="G8" s="1218"/>
      <c r="H8" s="1218"/>
      <c r="I8" s="1218"/>
      <c r="J8" s="1218"/>
    </row>
    <row r="9" spans="1:10" ht="39.950000000000003" customHeight="1">
      <c r="A9" s="1462" t="s">
        <v>1396</v>
      </c>
      <c r="B9" s="1462"/>
      <c r="C9" s="1462"/>
      <c r="D9" s="1462"/>
      <c r="E9" s="1462"/>
      <c r="F9" s="1462"/>
      <c r="G9" s="1462"/>
      <c r="H9" s="1462"/>
      <c r="I9" s="1462"/>
      <c r="J9" s="1462"/>
    </row>
    <row r="10" spans="1:10" ht="39.950000000000003" customHeight="1">
      <c r="A10" s="1462"/>
      <c r="B10" s="1462"/>
      <c r="C10" s="1462"/>
      <c r="D10" s="1462"/>
      <c r="E10" s="1462"/>
      <c r="F10" s="1462"/>
      <c r="G10" s="1462"/>
      <c r="H10" s="1462"/>
      <c r="I10" s="1462"/>
      <c r="J10" s="1462"/>
    </row>
    <row r="11" spans="1:10" ht="39.950000000000003" customHeight="1">
      <c r="A11" s="1462"/>
      <c r="B11" s="1462"/>
      <c r="C11" s="1462"/>
      <c r="D11" s="1462"/>
      <c r="E11" s="1462"/>
      <c r="F11" s="1462"/>
      <c r="G11" s="1462"/>
      <c r="H11" s="1462"/>
      <c r="I11" s="1462"/>
      <c r="J11" s="1462"/>
    </row>
    <row r="12" spans="1:10" ht="39.950000000000003" customHeight="1">
      <c r="A12" s="1218"/>
      <c r="B12" s="1218"/>
      <c r="C12" s="1218"/>
      <c r="D12" s="1218"/>
      <c r="E12" s="1218"/>
      <c r="F12" s="1218"/>
      <c r="G12" s="1218"/>
      <c r="H12" s="1218"/>
      <c r="I12" s="1218"/>
      <c r="J12" s="1218"/>
    </row>
    <row r="13" spans="1:10" ht="39.950000000000003" customHeight="1">
      <c r="A13" s="1218"/>
      <c r="B13" s="1218"/>
      <c r="C13" s="1218"/>
      <c r="D13" s="1218"/>
      <c r="E13" s="1218"/>
      <c r="F13" s="1218"/>
      <c r="G13" s="1218"/>
      <c r="H13" s="1218"/>
      <c r="I13" s="1218"/>
      <c r="J13" s="1218"/>
    </row>
    <row r="14" spans="1:10" ht="39.950000000000003" customHeight="1">
      <c r="A14" s="1218"/>
      <c r="B14" s="1218"/>
      <c r="C14" s="1218"/>
      <c r="D14" s="1218"/>
      <c r="E14" s="1218"/>
      <c r="F14" s="1218"/>
      <c r="G14" s="1218"/>
      <c r="H14" s="1218"/>
      <c r="I14" s="1218"/>
      <c r="J14" s="1218"/>
    </row>
    <row r="15" spans="1:10" ht="39.950000000000003" customHeight="1">
      <c r="A15" s="1218"/>
      <c r="B15" s="1218"/>
      <c r="C15" s="1218"/>
      <c r="D15" s="1218"/>
      <c r="E15" s="1218"/>
      <c r="F15" s="1218"/>
      <c r="G15" s="1218"/>
      <c r="H15" s="1218"/>
      <c r="I15" s="1218"/>
      <c r="J15" s="1218"/>
    </row>
    <row r="16" spans="1:10" ht="39.950000000000003" customHeight="1">
      <c r="A16" s="1218"/>
      <c r="B16" s="1218"/>
      <c r="C16" s="1218"/>
      <c r="D16" s="1218"/>
      <c r="E16" s="1218"/>
      <c r="F16" s="1218"/>
      <c r="G16" s="1218"/>
      <c r="H16" s="1218"/>
      <c r="I16" s="1218"/>
      <c r="J16" s="1218"/>
    </row>
    <row r="17" spans="1:10" ht="39.950000000000003" customHeight="1">
      <c r="A17" s="1218"/>
      <c r="B17" s="1218"/>
      <c r="C17" s="1218"/>
      <c r="D17" s="1218"/>
      <c r="E17" s="1218"/>
      <c r="F17" s="1218"/>
      <c r="G17" s="1218"/>
      <c r="H17" s="1218"/>
      <c r="I17" s="1218"/>
      <c r="J17" s="1218"/>
    </row>
    <row r="18" spans="1:10" ht="39.950000000000003" customHeight="1">
      <c r="A18" s="1218"/>
      <c r="B18" s="1218"/>
      <c r="C18" s="1218"/>
      <c r="D18" s="1218"/>
      <c r="E18" s="1218"/>
      <c r="F18" s="1218"/>
      <c r="G18" s="1218"/>
      <c r="H18" s="1218"/>
      <c r="I18" s="1218"/>
      <c r="J18" s="1218"/>
    </row>
    <row r="19" spans="1:10" ht="39.950000000000003" customHeight="1">
      <c r="A19" s="1218"/>
      <c r="B19" s="1218"/>
      <c r="C19" s="1218"/>
      <c r="D19" s="1218"/>
      <c r="E19" s="1218"/>
      <c r="F19" s="1218"/>
      <c r="G19" s="1218"/>
      <c r="H19" s="1218"/>
      <c r="I19" s="1218"/>
      <c r="J19" s="1218"/>
    </row>
    <row r="20" spans="1:10" s="1216" customFormat="1" ht="39.950000000000003" customHeight="1">
      <c r="A20" s="1219"/>
      <c r="B20" s="1219"/>
      <c r="C20" s="1219"/>
      <c r="D20" s="1219"/>
      <c r="E20" s="1219"/>
      <c r="F20" s="1219"/>
      <c r="G20" s="1219"/>
      <c r="H20" s="1219"/>
      <c r="I20" s="1219"/>
      <c r="J20" s="1219"/>
    </row>
    <row r="21" spans="1:10">
      <c r="A21" s="1217"/>
    </row>
  </sheetData>
  <mergeCells count="1">
    <mergeCell ref="A9:J11"/>
  </mergeCells>
  <printOptions horizontalCentered="1"/>
  <pageMargins left="0.78740157480314965" right="0.78740157480314965" top="0.78740157480314965" bottom="0.59055118110236227" header="0.51181102362204722" footer="0.51181102362204722"/>
  <pageSetup paperSize="9" scale="83" orientation="portrait" horizontalDpi="300" verticalDpi="3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140"/>
  <sheetViews>
    <sheetView showGridLines="0" zoomScaleNormal="100" workbookViewId="0">
      <selection activeCell="O1" sqref="O1"/>
    </sheetView>
  </sheetViews>
  <sheetFormatPr defaultColWidth="11.42578125" defaultRowHeight="20.100000000000001" customHeight="1"/>
  <cols>
    <col min="1" max="1" width="36.7109375" style="75" customWidth="1"/>
    <col min="2" max="3" width="10.28515625" style="75" customWidth="1"/>
    <col min="4" max="15" width="9" style="75" customWidth="1"/>
    <col min="16" max="16" width="10.42578125" style="75" bestFit="1" customWidth="1"/>
    <col min="17" max="17" width="10.85546875" style="75" bestFit="1" customWidth="1"/>
    <col min="18" max="256" width="11.42578125" style="75"/>
    <col min="257" max="257" width="36.7109375" style="75" customWidth="1"/>
    <col min="258" max="259" width="10.28515625" style="75" customWidth="1"/>
    <col min="260" max="271" width="9" style="75" customWidth="1"/>
    <col min="272" max="272" width="10.42578125" style="75" bestFit="1" customWidth="1"/>
    <col min="273" max="273" width="10.85546875" style="75" bestFit="1" customWidth="1"/>
    <col min="274" max="512" width="11.42578125" style="75"/>
    <col min="513" max="513" width="36.7109375" style="75" customWidth="1"/>
    <col min="514" max="515" width="10.28515625" style="75" customWidth="1"/>
    <col min="516" max="527" width="9" style="75" customWidth="1"/>
    <col min="528" max="528" width="10.42578125" style="75" bestFit="1" customWidth="1"/>
    <col min="529" max="529" width="10.85546875" style="75" bestFit="1" customWidth="1"/>
    <col min="530" max="768" width="11.42578125" style="75"/>
    <col min="769" max="769" width="36.7109375" style="75" customWidth="1"/>
    <col min="770" max="771" width="10.28515625" style="75" customWidth="1"/>
    <col min="772" max="783" width="9" style="75" customWidth="1"/>
    <col min="784" max="784" width="10.42578125" style="75" bestFit="1" customWidth="1"/>
    <col min="785" max="785" width="10.85546875" style="75" bestFit="1" customWidth="1"/>
    <col min="786" max="1024" width="11.42578125" style="75"/>
    <col min="1025" max="1025" width="36.7109375" style="75" customWidth="1"/>
    <col min="1026" max="1027" width="10.28515625" style="75" customWidth="1"/>
    <col min="1028" max="1039" width="9" style="75" customWidth="1"/>
    <col min="1040" max="1040" width="10.42578125" style="75" bestFit="1" customWidth="1"/>
    <col min="1041" max="1041" width="10.85546875" style="75" bestFit="1" customWidth="1"/>
    <col min="1042" max="1280" width="11.42578125" style="75"/>
    <col min="1281" max="1281" width="36.7109375" style="75" customWidth="1"/>
    <col min="1282" max="1283" width="10.28515625" style="75" customWidth="1"/>
    <col min="1284" max="1295" width="9" style="75" customWidth="1"/>
    <col min="1296" max="1296" width="10.42578125" style="75" bestFit="1" customWidth="1"/>
    <col min="1297" max="1297" width="10.85546875" style="75" bestFit="1" customWidth="1"/>
    <col min="1298" max="1536" width="11.42578125" style="75"/>
    <col min="1537" max="1537" width="36.7109375" style="75" customWidth="1"/>
    <col min="1538" max="1539" width="10.28515625" style="75" customWidth="1"/>
    <col min="1540" max="1551" width="9" style="75" customWidth="1"/>
    <col min="1552" max="1552" width="10.42578125" style="75" bestFit="1" customWidth="1"/>
    <col min="1553" max="1553" width="10.85546875" style="75" bestFit="1" customWidth="1"/>
    <col min="1554" max="1792" width="11.42578125" style="75"/>
    <col min="1793" max="1793" width="36.7109375" style="75" customWidth="1"/>
    <col min="1794" max="1795" width="10.28515625" style="75" customWidth="1"/>
    <col min="1796" max="1807" width="9" style="75" customWidth="1"/>
    <col min="1808" max="1808" width="10.42578125" style="75" bestFit="1" customWidth="1"/>
    <col min="1809" max="1809" width="10.85546875" style="75" bestFit="1" customWidth="1"/>
    <col min="1810" max="2048" width="11.42578125" style="75"/>
    <col min="2049" max="2049" width="36.7109375" style="75" customWidth="1"/>
    <col min="2050" max="2051" width="10.28515625" style="75" customWidth="1"/>
    <col min="2052" max="2063" width="9" style="75" customWidth="1"/>
    <col min="2064" max="2064" width="10.42578125" style="75" bestFit="1" customWidth="1"/>
    <col min="2065" max="2065" width="10.85546875" style="75" bestFit="1" customWidth="1"/>
    <col min="2066" max="2304" width="11.42578125" style="75"/>
    <col min="2305" max="2305" width="36.7109375" style="75" customWidth="1"/>
    <col min="2306" max="2307" width="10.28515625" style="75" customWidth="1"/>
    <col min="2308" max="2319" width="9" style="75" customWidth="1"/>
    <col min="2320" max="2320" width="10.42578125" style="75" bestFit="1" customWidth="1"/>
    <col min="2321" max="2321" width="10.85546875" style="75" bestFit="1" customWidth="1"/>
    <col min="2322" max="2560" width="11.42578125" style="75"/>
    <col min="2561" max="2561" width="36.7109375" style="75" customWidth="1"/>
    <col min="2562" max="2563" width="10.28515625" style="75" customWidth="1"/>
    <col min="2564" max="2575" width="9" style="75" customWidth="1"/>
    <col min="2576" max="2576" width="10.42578125" style="75" bestFit="1" customWidth="1"/>
    <col min="2577" max="2577" width="10.85546875" style="75" bestFit="1" customWidth="1"/>
    <col min="2578" max="2816" width="11.42578125" style="75"/>
    <col min="2817" max="2817" width="36.7109375" style="75" customWidth="1"/>
    <col min="2818" max="2819" width="10.28515625" style="75" customWidth="1"/>
    <col min="2820" max="2831" width="9" style="75" customWidth="1"/>
    <col min="2832" max="2832" width="10.42578125" style="75" bestFit="1" customWidth="1"/>
    <col min="2833" max="2833" width="10.85546875" style="75" bestFit="1" customWidth="1"/>
    <col min="2834" max="3072" width="11.42578125" style="75"/>
    <col min="3073" max="3073" width="36.7109375" style="75" customWidth="1"/>
    <col min="3074" max="3075" width="10.28515625" style="75" customWidth="1"/>
    <col min="3076" max="3087" width="9" style="75" customWidth="1"/>
    <col min="3088" max="3088" width="10.42578125" style="75" bestFit="1" customWidth="1"/>
    <col min="3089" max="3089" width="10.85546875" style="75" bestFit="1" customWidth="1"/>
    <col min="3090" max="3328" width="11.42578125" style="75"/>
    <col min="3329" max="3329" width="36.7109375" style="75" customWidth="1"/>
    <col min="3330" max="3331" width="10.28515625" style="75" customWidth="1"/>
    <col min="3332" max="3343" width="9" style="75" customWidth="1"/>
    <col min="3344" max="3344" width="10.42578125" style="75" bestFit="1" customWidth="1"/>
    <col min="3345" max="3345" width="10.85546875" style="75" bestFit="1" customWidth="1"/>
    <col min="3346" max="3584" width="11.42578125" style="75"/>
    <col min="3585" max="3585" width="36.7109375" style="75" customWidth="1"/>
    <col min="3586" max="3587" width="10.28515625" style="75" customWidth="1"/>
    <col min="3588" max="3599" width="9" style="75" customWidth="1"/>
    <col min="3600" max="3600" width="10.42578125" style="75" bestFit="1" customWidth="1"/>
    <col min="3601" max="3601" width="10.85546875" style="75" bestFit="1" customWidth="1"/>
    <col min="3602" max="3840" width="11.42578125" style="75"/>
    <col min="3841" max="3841" width="36.7109375" style="75" customWidth="1"/>
    <col min="3842" max="3843" width="10.28515625" style="75" customWidth="1"/>
    <col min="3844" max="3855" width="9" style="75" customWidth="1"/>
    <col min="3856" max="3856" width="10.42578125" style="75" bestFit="1" customWidth="1"/>
    <col min="3857" max="3857" width="10.85546875" style="75" bestFit="1" customWidth="1"/>
    <col min="3858" max="4096" width="11.42578125" style="75"/>
    <col min="4097" max="4097" width="36.7109375" style="75" customWidth="1"/>
    <col min="4098" max="4099" width="10.28515625" style="75" customWidth="1"/>
    <col min="4100" max="4111" width="9" style="75" customWidth="1"/>
    <col min="4112" max="4112" width="10.42578125" style="75" bestFit="1" customWidth="1"/>
    <col min="4113" max="4113" width="10.85546875" style="75" bestFit="1" customWidth="1"/>
    <col min="4114" max="4352" width="11.42578125" style="75"/>
    <col min="4353" max="4353" width="36.7109375" style="75" customWidth="1"/>
    <col min="4354" max="4355" width="10.28515625" style="75" customWidth="1"/>
    <col min="4356" max="4367" width="9" style="75" customWidth="1"/>
    <col min="4368" max="4368" width="10.42578125" style="75" bestFit="1" customWidth="1"/>
    <col min="4369" max="4369" width="10.85546875" style="75" bestFit="1" customWidth="1"/>
    <col min="4370" max="4608" width="11.42578125" style="75"/>
    <col min="4609" max="4609" width="36.7109375" style="75" customWidth="1"/>
    <col min="4610" max="4611" width="10.28515625" style="75" customWidth="1"/>
    <col min="4612" max="4623" width="9" style="75" customWidth="1"/>
    <col min="4624" max="4624" width="10.42578125" style="75" bestFit="1" customWidth="1"/>
    <col min="4625" max="4625" width="10.85546875" style="75" bestFit="1" customWidth="1"/>
    <col min="4626" max="4864" width="11.42578125" style="75"/>
    <col min="4865" max="4865" width="36.7109375" style="75" customWidth="1"/>
    <col min="4866" max="4867" width="10.28515625" style="75" customWidth="1"/>
    <col min="4868" max="4879" width="9" style="75" customWidth="1"/>
    <col min="4880" max="4880" width="10.42578125" style="75" bestFit="1" customWidth="1"/>
    <col min="4881" max="4881" width="10.85546875" style="75" bestFit="1" customWidth="1"/>
    <col min="4882" max="5120" width="11.42578125" style="75"/>
    <col min="5121" max="5121" width="36.7109375" style="75" customWidth="1"/>
    <col min="5122" max="5123" width="10.28515625" style="75" customWidth="1"/>
    <col min="5124" max="5135" width="9" style="75" customWidth="1"/>
    <col min="5136" max="5136" width="10.42578125" style="75" bestFit="1" customWidth="1"/>
    <col min="5137" max="5137" width="10.85546875" style="75" bestFit="1" customWidth="1"/>
    <col min="5138" max="5376" width="11.42578125" style="75"/>
    <col min="5377" max="5377" width="36.7109375" style="75" customWidth="1"/>
    <col min="5378" max="5379" width="10.28515625" style="75" customWidth="1"/>
    <col min="5380" max="5391" width="9" style="75" customWidth="1"/>
    <col min="5392" max="5392" width="10.42578125" style="75" bestFit="1" customWidth="1"/>
    <col min="5393" max="5393" width="10.85546875" style="75" bestFit="1" customWidth="1"/>
    <col min="5394" max="5632" width="11.42578125" style="75"/>
    <col min="5633" max="5633" width="36.7109375" style="75" customWidth="1"/>
    <col min="5634" max="5635" width="10.28515625" style="75" customWidth="1"/>
    <col min="5636" max="5647" width="9" style="75" customWidth="1"/>
    <col min="5648" max="5648" width="10.42578125" style="75" bestFit="1" customWidth="1"/>
    <col min="5649" max="5649" width="10.85546875" style="75" bestFit="1" customWidth="1"/>
    <col min="5650" max="5888" width="11.42578125" style="75"/>
    <col min="5889" max="5889" width="36.7109375" style="75" customWidth="1"/>
    <col min="5890" max="5891" width="10.28515625" style="75" customWidth="1"/>
    <col min="5892" max="5903" width="9" style="75" customWidth="1"/>
    <col min="5904" max="5904" width="10.42578125" style="75" bestFit="1" customWidth="1"/>
    <col min="5905" max="5905" width="10.85546875" style="75" bestFit="1" customWidth="1"/>
    <col min="5906" max="6144" width="11.42578125" style="75"/>
    <col min="6145" max="6145" width="36.7109375" style="75" customWidth="1"/>
    <col min="6146" max="6147" width="10.28515625" style="75" customWidth="1"/>
    <col min="6148" max="6159" width="9" style="75" customWidth="1"/>
    <col min="6160" max="6160" width="10.42578125" style="75" bestFit="1" customWidth="1"/>
    <col min="6161" max="6161" width="10.85546875" style="75" bestFit="1" customWidth="1"/>
    <col min="6162" max="6400" width="11.42578125" style="75"/>
    <col min="6401" max="6401" width="36.7109375" style="75" customWidth="1"/>
    <col min="6402" max="6403" width="10.28515625" style="75" customWidth="1"/>
    <col min="6404" max="6415" width="9" style="75" customWidth="1"/>
    <col min="6416" max="6416" width="10.42578125" style="75" bestFit="1" customWidth="1"/>
    <col min="6417" max="6417" width="10.85546875" style="75" bestFit="1" customWidth="1"/>
    <col min="6418" max="6656" width="11.42578125" style="75"/>
    <col min="6657" max="6657" width="36.7109375" style="75" customWidth="1"/>
    <col min="6658" max="6659" width="10.28515625" style="75" customWidth="1"/>
    <col min="6660" max="6671" width="9" style="75" customWidth="1"/>
    <col min="6672" max="6672" width="10.42578125" style="75" bestFit="1" customWidth="1"/>
    <col min="6673" max="6673" width="10.85546875" style="75" bestFit="1" customWidth="1"/>
    <col min="6674" max="6912" width="11.42578125" style="75"/>
    <col min="6913" max="6913" width="36.7109375" style="75" customWidth="1"/>
    <col min="6914" max="6915" width="10.28515625" style="75" customWidth="1"/>
    <col min="6916" max="6927" width="9" style="75" customWidth="1"/>
    <col min="6928" max="6928" width="10.42578125" style="75" bestFit="1" customWidth="1"/>
    <col min="6929" max="6929" width="10.85546875" style="75" bestFit="1" customWidth="1"/>
    <col min="6930" max="7168" width="11.42578125" style="75"/>
    <col min="7169" max="7169" width="36.7109375" style="75" customWidth="1"/>
    <col min="7170" max="7171" width="10.28515625" style="75" customWidth="1"/>
    <col min="7172" max="7183" width="9" style="75" customWidth="1"/>
    <col min="7184" max="7184" width="10.42578125" style="75" bestFit="1" customWidth="1"/>
    <col min="7185" max="7185" width="10.85546875" style="75" bestFit="1" customWidth="1"/>
    <col min="7186" max="7424" width="11.42578125" style="75"/>
    <col min="7425" max="7425" width="36.7109375" style="75" customWidth="1"/>
    <col min="7426" max="7427" width="10.28515625" style="75" customWidth="1"/>
    <col min="7428" max="7439" width="9" style="75" customWidth="1"/>
    <col min="7440" max="7440" width="10.42578125" style="75" bestFit="1" customWidth="1"/>
    <col min="7441" max="7441" width="10.85546875" style="75" bestFit="1" customWidth="1"/>
    <col min="7442" max="7680" width="11.42578125" style="75"/>
    <col min="7681" max="7681" width="36.7109375" style="75" customWidth="1"/>
    <col min="7682" max="7683" width="10.28515625" style="75" customWidth="1"/>
    <col min="7684" max="7695" width="9" style="75" customWidth="1"/>
    <col min="7696" max="7696" width="10.42578125" style="75" bestFit="1" customWidth="1"/>
    <col min="7697" max="7697" width="10.85546875" style="75" bestFit="1" customWidth="1"/>
    <col min="7698" max="7936" width="11.42578125" style="75"/>
    <col min="7937" max="7937" width="36.7109375" style="75" customWidth="1"/>
    <col min="7938" max="7939" width="10.28515625" style="75" customWidth="1"/>
    <col min="7940" max="7951" width="9" style="75" customWidth="1"/>
    <col min="7952" max="7952" width="10.42578125" style="75" bestFit="1" customWidth="1"/>
    <col min="7953" max="7953" width="10.85546875" style="75" bestFit="1" customWidth="1"/>
    <col min="7954" max="8192" width="11.42578125" style="75"/>
    <col min="8193" max="8193" width="36.7109375" style="75" customWidth="1"/>
    <col min="8194" max="8195" width="10.28515625" style="75" customWidth="1"/>
    <col min="8196" max="8207" width="9" style="75" customWidth="1"/>
    <col min="8208" max="8208" width="10.42578125" style="75" bestFit="1" customWidth="1"/>
    <col min="8209" max="8209" width="10.85546875" style="75" bestFit="1" customWidth="1"/>
    <col min="8210" max="8448" width="11.42578125" style="75"/>
    <col min="8449" max="8449" width="36.7109375" style="75" customWidth="1"/>
    <col min="8450" max="8451" width="10.28515625" style="75" customWidth="1"/>
    <col min="8452" max="8463" width="9" style="75" customWidth="1"/>
    <col min="8464" max="8464" width="10.42578125" style="75" bestFit="1" customWidth="1"/>
    <col min="8465" max="8465" width="10.85546875" style="75" bestFit="1" customWidth="1"/>
    <col min="8466" max="8704" width="11.42578125" style="75"/>
    <col min="8705" max="8705" width="36.7109375" style="75" customWidth="1"/>
    <col min="8706" max="8707" width="10.28515625" style="75" customWidth="1"/>
    <col min="8708" max="8719" width="9" style="75" customWidth="1"/>
    <col min="8720" max="8720" width="10.42578125" style="75" bestFit="1" customWidth="1"/>
    <col min="8721" max="8721" width="10.85546875" style="75" bestFit="1" customWidth="1"/>
    <col min="8722" max="8960" width="11.42578125" style="75"/>
    <col min="8961" max="8961" width="36.7109375" style="75" customWidth="1"/>
    <col min="8962" max="8963" width="10.28515625" style="75" customWidth="1"/>
    <col min="8964" max="8975" width="9" style="75" customWidth="1"/>
    <col min="8976" max="8976" width="10.42578125" style="75" bestFit="1" customWidth="1"/>
    <col min="8977" max="8977" width="10.85546875" style="75" bestFit="1" customWidth="1"/>
    <col min="8978" max="9216" width="11.42578125" style="75"/>
    <col min="9217" max="9217" width="36.7109375" style="75" customWidth="1"/>
    <col min="9218" max="9219" width="10.28515625" style="75" customWidth="1"/>
    <col min="9220" max="9231" width="9" style="75" customWidth="1"/>
    <col min="9232" max="9232" width="10.42578125" style="75" bestFit="1" customWidth="1"/>
    <col min="9233" max="9233" width="10.85546875" style="75" bestFit="1" customWidth="1"/>
    <col min="9234" max="9472" width="11.42578125" style="75"/>
    <col min="9473" max="9473" width="36.7109375" style="75" customWidth="1"/>
    <col min="9474" max="9475" width="10.28515625" style="75" customWidth="1"/>
    <col min="9476" max="9487" width="9" style="75" customWidth="1"/>
    <col min="9488" max="9488" width="10.42578125" style="75" bestFit="1" customWidth="1"/>
    <col min="9489" max="9489" width="10.85546875" style="75" bestFit="1" customWidth="1"/>
    <col min="9490" max="9728" width="11.42578125" style="75"/>
    <col min="9729" max="9729" width="36.7109375" style="75" customWidth="1"/>
    <col min="9730" max="9731" width="10.28515625" style="75" customWidth="1"/>
    <col min="9732" max="9743" width="9" style="75" customWidth="1"/>
    <col min="9744" max="9744" width="10.42578125" style="75" bestFit="1" customWidth="1"/>
    <col min="9745" max="9745" width="10.85546875" style="75" bestFit="1" customWidth="1"/>
    <col min="9746" max="9984" width="11.42578125" style="75"/>
    <col min="9985" max="9985" width="36.7109375" style="75" customWidth="1"/>
    <col min="9986" max="9987" width="10.28515625" style="75" customWidth="1"/>
    <col min="9988" max="9999" width="9" style="75" customWidth="1"/>
    <col min="10000" max="10000" width="10.42578125" style="75" bestFit="1" customWidth="1"/>
    <col min="10001" max="10001" width="10.85546875" style="75" bestFit="1" customWidth="1"/>
    <col min="10002" max="10240" width="11.42578125" style="75"/>
    <col min="10241" max="10241" width="36.7109375" style="75" customWidth="1"/>
    <col min="10242" max="10243" width="10.28515625" style="75" customWidth="1"/>
    <col min="10244" max="10255" width="9" style="75" customWidth="1"/>
    <col min="10256" max="10256" width="10.42578125" style="75" bestFit="1" customWidth="1"/>
    <col min="10257" max="10257" width="10.85546875" style="75" bestFit="1" customWidth="1"/>
    <col min="10258" max="10496" width="11.42578125" style="75"/>
    <col min="10497" max="10497" width="36.7109375" style="75" customWidth="1"/>
    <col min="10498" max="10499" width="10.28515625" style="75" customWidth="1"/>
    <col min="10500" max="10511" width="9" style="75" customWidth="1"/>
    <col min="10512" max="10512" width="10.42578125" style="75" bestFit="1" customWidth="1"/>
    <col min="10513" max="10513" width="10.85546875" style="75" bestFit="1" customWidth="1"/>
    <col min="10514" max="10752" width="11.42578125" style="75"/>
    <col min="10753" max="10753" width="36.7109375" style="75" customWidth="1"/>
    <col min="10754" max="10755" width="10.28515625" style="75" customWidth="1"/>
    <col min="10756" max="10767" width="9" style="75" customWidth="1"/>
    <col min="10768" max="10768" width="10.42578125" style="75" bestFit="1" customWidth="1"/>
    <col min="10769" max="10769" width="10.85546875" style="75" bestFit="1" customWidth="1"/>
    <col min="10770" max="11008" width="11.42578125" style="75"/>
    <col min="11009" max="11009" width="36.7109375" style="75" customWidth="1"/>
    <col min="11010" max="11011" width="10.28515625" style="75" customWidth="1"/>
    <col min="11012" max="11023" width="9" style="75" customWidth="1"/>
    <col min="11024" max="11024" width="10.42578125" style="75" bestFit="1" customWidth="1"/>
    <col min="11025" max="11025" width="10.85546875" style="75" bestFit="1" customWidth="1"/>
    <col min="11026" max="11264" width="11.42578125" style="75"/>
    <col min="11265" max="11265" width="36.7109375" style="75" customWidth="1"/>
    <col min="11266" max="11267" width="10.28515625" style="75" customWidth="1"/>
    <col min="11268" max="11279" width="9" style="75" customWidth="1"/>
    <col min="11280" max="11280" width="10.42578125" style="75" bestFit="1" customWidth="1"/>
    <col min="11281" max="11281" width="10.85546875" style="75" bestFit="1" customWidth="1"/>
    <col min="11282" max="11520" width="11.42578125" style="75"/>
    <col min="11521" max="11521" width="36.7109375" style="75" customWidth="1"/>
    <col min="11522" max="11523" width="10.28515625" style="75" customWidth="1"/>
    <col min="11524" max="11535" width="9" style="75" customWidth="1"/>
    <col min="11536" max="11536" width="10.42578125" style="75" bestFit="1" customWidth="1"/>
    <col min="11537" max="11537" width="10.85546875" style="75" bestFit="1" customWidth="1"/>
    <col min="11538" max="11776" width="11.42578125" style="75"/>
    <col min="11777" max="11777" width="36.7109375" style="75" customWidth="1"/>
    <col min="11778" max="11779" width="10.28515625" style="75" customWidth="1"/>
    <col min="11780" max="11791" width="9" style="75" customWidth="1"/>
    <col min="11792" max="11792" width="10.42578125" style="75" bestFit="1" customWidth="1"/>
    <col min="11793" max="11793" width="10.85546875" style="75" bestFit="1" customWidth="1"/>
    <col min="11794" max="12032" width="11.42578125" style="75"/>
    <col min="12033" max="12033" width="36.7109375" style="75" customWidth="1"/>
    <col min="12034" max="12035" width="10.28515625" style="75" customWidth="1"/>
    <col min="12036" max="12047" width="9" style="75" customWidth="1"/>
    <col min="12048" max="12048" width="10.42578125" style="75" bestFit="1" customWidth="1"/>
    <col min="12049" max="12049" width="10.85546875" style="75" bestFit="1" customWidth="1"/>
    <col min="12050" max="12288" width="11.42578125" style="75"/>
    <col min="12289" max="12289" width="36.7109375" style="75" customWidth="1"/>
    <col min="12290" max="12291" width="10.28515625" style="75" customWidth="1"/>
    <col min="12292" max="12303" width="9" style="75" customWidth="1"/>
    <col min="12304" max="12304" width="10.42578125" style="75" bestFit="1" customWidth="1"/>
    <col min="12305" max="12305" width="10.85546875" style="75" bestFit="1" customWidth="1"/>
    <col min="12306" max="12544" width="11.42578125" style="75"/>
    <col min="12545" max="12545" width="36.7109375" style="75" customWidth="1"/>
    <col min="12546" max="12547" width="10.28515625" style="75" customWidth="1"/>
    <col min="12548" max="12559" width="9" style="75" customWidth="1"/>
    <col min="12560" max="12560" width="10.42578125" style="75" bestFit="1" customWidth="1"/>
    <col min="12561" max="12561" width="10.85546875" style="75" bestFit="1" customWidth="1"/>
    <col min="12562" max="12800" width="11.42578125" style="75"/>
    <col min="12801" max="12801" width="36.7109375" style="75" customWidth="1"/>
    <col min="12802" max="12803" width="10.28515625" style="75" customWidth="1"/>
    <col min="12804" max="12815" width="9" style="75" customWidth="1"/>
    <col min="12816" max="12816" width="10.42578125" style="75" bestFit="1" customWidth="1"/>
    <col min="12817" max="12817" width="10.85546875" style="75" bestFit="1" customWidth="1"/>
    <col min="12818" max="13056" width="11.42578125" style="75"/>
    <col min="13057" max="13057" width="36.7109375" style="75" customWidth="1"/>
    <col min="13058" max="13059" width="10.28515625" style="75" customWidth="1"/>
    <col min="13060" max="13071" width="9" style="75" customWidth="1"/>
    <col min="13072" max="13072" width="10.42578125" style="75" bestFit="1" customWidth="1"/>
    <col min="13073" max="13073" width="10.85546875" style="75" bestFit="1" customWidth="1"/>
    <col min="13074" max="13312" width="11.42578125" style="75"/>
    <col min="13313" max="13313" width="36.7109375" style="75" customWidth="1"/>
    <col min="13314" max="13315" width="10.28515625" style="75" customWidth="1"/>
    <col min="13316" max="13327" width="9" style="75" customWidth="1"/>
    <col min="13328" max="13328" width="10.42578125" style="75" bestFit="1" customWidth="1"/>
    <col min="13329" max="13329" width="10.85546875" style="75" bestFit="1" customWidth="1"/>
    <col min="13330" max="13568" width="11.42578125" style="75"/>
    <col min="13569" max="13569" width="36.7109375" style="75" customWidth="1"/>
    <col min="13570" max="13571" width="10.28515625" style="75" customWidth="1"/>
    <col min="13572" max="13583" width="9" style="75" customWidth="1"/>
    <col min="13584" max="13584" width="10.42578125" style="75" bestFit="1" customWidth="1"/>
    <col min="13585" max="13585" width="10.85546875" style="75" bestFit="1" customWidth="1"/>
    <col min="13586" max="13824" width="11.42578125" style="75"/>
    <col min="13825" max="13825" width="36.7109375" style="75" customWidth="1"/>
    <col min="13826" max="13827" width="10.28515625" style="75" customWidth="1"/>
    <col min="13828" max="13839" width="9" style="75" customWidth="1"/>
    <col min="13840" max="13840" width="10.42578125" style="75" bestFit="1" customWidth="1"/>
    <col min="13841" max="13841" width="10.85546875" style="75" bestFit="1" customWidth="1"/>
    <col min="13842" max="14080" width="11.42578125" style="75"/>
    <col min="14081" max="14081" width="36.7109375" style="75" customWidth="1"/>
    <col min="14082" max="14083" width="10.28515625" style="75" customWidth="1"/>
    <col min="14084" max="14095" width="9" style="75" customWidth="1"/>
    <col min="14096" max="14096" width="10.42578125" style="75" bestFit="1" customWidth="1"/>
    <col min="14097" max="14097" width="10.85546875" style="75" bestFit="1" customWidth="1"/>
    <col min="14098" max="14336" width="11.42578125" style="75"/>
    <col min="14337" max="14337" width="36.7109375" style="75" customWidth="1"/>
    <col min="14338" max="14339" width="10.28515625" style="75" customWidth="1"/>
    <col min="14340" max="14351" width="9" style="75" customWidth="1"/>
    <col min="14352" max="14352" width="10.42578125" style="75" bestFit="1" customWidth="1"/>
    <col min="14353" max="14353" width="10.85546875" style="75" bestFit="1" customWidth="1"/>
    <col min="14354" max="14592" width="11.42578125" style="75"/>
    <col min="14593" max="14593" width="36.7109375" style="75" customWidth="1"/>
    <col min="14594" max="14595" width="10.28515625" style="75" customWidth="1"/>
    <col min="14596" max="14607" width="9" style="75" customWidth="1"/>
    <col min="14608" max="14608" width="10.42578125" style="75" bestFit="1" customWidth="1"/>
    <col min="14609" max="14609" width="10.85546875" style="75" bestFit="1" customWidth="1"/>
    <col min="14610" max="14848" width="11.42578125" style="75"/>
    <col min="14849" max="14849" width="36.7109375" style="75" customWidth="1"/>
    <col min="14850" max="14851" width="10.28515625" style="75" customWidth="1"/>
    <col min="14852" max="14863" width="9" style="75" customWidth="1"/>
    <col min="14864" max="14864" width="10.42578125" style="75" bestFit="1" customWidth="1"/>
    <col min="14865" max="14865" width="10.85546875" style="75" bestFit="1" customWidth="1"/>
    <col min="14866" max="15104" width="11.42578125" style="75"/>
    <col min="15105" max="15105" width="36.7109375" style="75" customWidth="1"/>
    <col min="15106" max="15107" width="10.28515625" style="75" customWidth="1"/>
    <col min="15108" max="15119" width="9" style="75" customWidth="1"/>
    <col min="15120" max="15120" width="10.42578125" style="75" bestFit="1" customWidth="1"/>
    <col min="15121" max="15121" width="10.85546875" style="75" bestFit="1" customWidth="1"/>
    <col min="15122" max="15360" width="11.42578125" style="75"/>
    <col min="15361" max="15361" width="36.7109375" style="75" customWidth="1"/>
    <col min="15362" max="15363" width="10.28515625" style="75" customWidth="1"/>
    <col min="15364" max="15375" width="9" style="75" customWidth="1"/>
    <col min="15376" max="15376" width="10.42578125" style="75" bestFit="1" customWidth="1"/>
    <col min="15377" max="15377" width="10.85546875" style="75" bestFit="1" customWidth="1"/>
    <col min="15378" max="15616" width="11.42578125" style="75"/>
    <col min="15617" max="15617" width="36.7109375" style="75" customWidth="1"/>
    <col min="15618" max="15619" width="10.28515625" style="75" customWidth="1"/>
    <col min="15620" max="15631" width="9" style="75" customWidth="1"/>
    <col min="15632" max="15632" width="10.42578125" style="75" bestFit="1" customWidth="1"/>
    <col min="15633" max="15633" width="10.85546875" style="75" bestFit="1" customWidth="1"/>
    <col min="15634" max="15872" width="11.42578125" style="75"/>
    <col min="15873" max="15873" width="36.7109375" style="75" customWidth="1"/>
    <col min="15874" max="15875" width="10.28515625" style="75" customWidth="1"/>
    <col min="15876" max="15887" width="9" style="75" customWidth="1"/>
    <col min="15888" max="15888" width="10.42578125" style="75" bestFit="1" customWidth="1"/>
    <col min="15889" max="15889" width="10.85546875" style="75" bestFit="1" customWidth="1"/>
    <col min="15890" max="16128" width="11.42578125" style="75"/>
    <col min="16129" max="16129" width="36.7109375" style="75" customWidth="1"/>
    <col min="16130" max="16131" width="10.28515625" style="75" customWidth="1"/>
    <col min="16132" max="16143" width="9" style="75" customWidth="1"/>
    <col min="16144" max="16144" width="10.42578125" style="75" bestFit="1" customWidth="1"/>
    <col min="16145" max="16145" width="10.85546875" style="75" bestFit="1" customWidth="1"/>
    <col min="16146" max="16384" width="11.42578125" style="75"/>
  </cols>
  <sheetData>
    <row r="1" spans="1:16" ht="24.95" customHeight="1">
      <c r="A1" s="59" t="s">
        <v>498</v>
      </c>
      <c r="B1" s="55"/>
      <c r="C1" s="55"/>
    </row>
    <row r="2" spans="1:16" s="156" customFormat="1" ht="24.95" customHeight="1" thickBot="1">
      <c r="A2" s="56" t="s">
        <v>502</v>
      </c>
      <c r="B2" s="56"/>
      <c r="C2" s="56"/>
      <c r="D2" s="56"/>
      <c r="E2" s="56"/>
      <c r="F2" s="56"/>
      <c r="G2" s="56"/>
      <c r="H2" s="56"/>
      <c r="I2" s="56"/>
      <c r="J2" s="56"/>
      <c r="K2" s="56"/>
      <c r="L2" s="56"/>
      <c r="M2" s="56"/>
      <c r="N2" s="56"/>
      <c r="O2" s="56"/>
    </row>
    <row r="3" spans="1:16" s="90" customFormat="1" ht="20.100000000000001" customHeight="1">
      <c r="A3" s="1474" t="s">
        <v>1</v>
      </c>
      <c r="B3" s="1519" t="s">
        <v>2</v>
      </c>
      <c r="C3" s="1520"/>
      <c r="D3" s="1520"/>
      <c r="E3" s="1520"/>
      <c r="F3" s="1520"/>
      <c r="G3" s="1520"/>
      <c r="H3" s="1520"/>
      <c r="I3" s="1520"/>
      <c r="J3" s="1520"/>
      <c r="K3" s="1520"/>
      <c r="L3" s="1520"/>
      <c r="M3" s="1520"/>
      <c r="N3" s="1520"/>
      <c r="O3" s="1520"/>
    </row>
    <row r="4" spans="1:16" s="71" customFormat="1" ht="20.100000000000001" customHeight="1">
      <c r="A4" s="1474"/>
      <c r="B4" s="1471" t="s">
        <v>3</v>
      </c>
      <c r="C4" s="1471"/>
      <c r="D4" s="60" t="s">
        <v>73</v>
      </c>
      <c r="E4" s="60"/>
      <c r="F4" s="60" t="s">
        <v>74</v>
      </c>
      <c r="G4" s="60"/>
      <c r="H4" s="60" t="s">
        <v>75</v>
      </c>
      <c r="I4" s="60"/>
      <c r="J4" s="60" t="s">
        <v>76</v>
      </c>
      <c r="K4" s="60"/>
      <c r="L4" s="60" t="s">
        <v>77</v>
      </c>
      <c r="M4" s="60"/>
      <c r="N4" s="60" t="s">
        <v>78</v>
      </c>
      <c r="O4" s="91"/>
      <c r="P4" s="90"/>
    </row>
    <row r="5" spans="1:16" s="71" customFormat="1" ht="20.100000000000001" customHeight="1">
      <c r="A5" s="1475"/>
      <c r="B5" s="60">
        <v>2010</v>
      </c>
      <c r="C5" s="60">
        <v>2011</v>
      </c>
      <c r="D5" s="60">
        <v>2010</v>
      </c>
      <c r="E5" s="60">
        <v>2011</v>
      </c>
      <c r="F5" s="60">
        <v>2010</v>
      </c>
      <c r="G5" s="60">
        <v>2011</v>
      </c>
      <c r="H5" s="60">
        <v>2010</v>
      </c>
      <c r="I5" s="60">
        <v>2011</v>
      </c>
      <c r="J5" s="60">
        <v>2010</v>
      </c>
      <c r="K5" s="60">
        <v>2011</v>
      </c>
      <c r="L5" s="60">
        <v>2010</v>
      </c>
      <c r="M5" s="60">
        <v>2011</v>
      </c>
      <c r="N5" s="60">
        <v>2010</v>
      </c>
      <c r="O5" s="91">
        <v>2011</v>
      </c>
      <c r="P5" s="90"/>
    </row>
    <row r="6" spans="1:16" s="71" customFormat="1" ht="20.100000000000001" customHeight="1">
      <c r="A6" s="67" t="s">
        <v>438</v>
      </c>
      <c r="B6" s="68">
        <v>982538</v>
      </c>
      <c r="C6" s="68">
        <v>1044931</v>
      </c>
      <c r="D6" s="68">
        <v>96661</v>
      </c>
      <c r="E6" s="68">
        <v>100239</v>
      </c>
      <c r="F6" s="68">
        <v>109875</v>
      </c>
      <c r="G6" s="68">
        <v>113136</v>
      </c>
      <c r="H6" s="68">
        <v>115478</v>
      </c>
      <c r="I6" s="68">
        <v>114222</v>
      </c>
      <c r="J6" s="68">
        <v>69267</v>
      </c>
      <c r="K6" s="68">
        <v>82381</v>
      </c>
      <c r="L6" s="68">
        <v>56919</v>
      </c>
      <c r="M6" s="68">
        <v>64718</v>
      </c>
      <c r="N6" s="68">
        <v>55300</v>
      </c>
      <c r="O6" s="68">
        <v>59399</v>
      </c>
    </row>
    <row r="7" spans="1:16" s="71" customFormat="1" ht="20.100000000000001" customHeight="1">
      <c r="A7" s="71" t="s">
        <v>10</v>
      </c>
      <c r="B7" s="124">
        <v>22013</v>
      </c>
      <c r="C7" s="124">
        <v>18911</v>
      </c>
      <c r="D7" s="124">
        <v>2626</v>
      </c>
      <c r="E7" s="124">
        <v>1909</v>
      </c>
      <c r="F7" s="124">
        <v>2250</v>
      </c>
      <c r="G7" s="124">
        <v>1324</v>
      </c>
      <c r="H7" s="124">
        <v>2796</v>
      </c>
      <c r="I7" s="124">
        <v>1512</v>
      </c>
      <c r="J7" s="124">
        <v>1951</v>
      </c>
      <c r="K7" s="124">
        <v>1371</v>
      </c>
      <c r="L7" s="124">
        <v>1704</v>
      </c>
      <c r="M7" s="124">
        <v>1529</v>
      </c>
      <c r="N7" s="124">
        <v>1100</v>
      </c>
      <c r="O7" s="124">
        <v>1224</v>
      </c>
    </row>
    <row r="8" spans="1:16" ht="20.100000000000001" customHeight="1">
      <c r="A8" s="75" t="s">
        <v>11</v>
      </c>
      <c r="B8" s="118">
        <v>1901</v>
      </c>
      <c r="C8" s="118">
        <v>1787</v>
      </c>
      <c r="D8" s="118">
        <v>87</v>
      </c>
      <c r="E8" s="118">
        <v>127</v>
      </c>
      <c r="F8" s="118">
        <v>135</v>
      </c>
      <c r="G8" s="118">
        <v>158</v>
      </c>
      <c r="H8" s="118">
        <v>150</v>
      </c>
      <c r="I8" s="118">
        <v>126</v>
      </c>
      <c r="J8" s="118">
        <v>426</v>
      </c>
      <c r="K8" s="118">
        <v>183</v>
      </c>
      <c r="L8" s="118">
        <v>99</v>
      </c>
      <c r="M8" s="118">
        <v>113</v>
      </c>
      <c r="N8" s="118">
        <v>56</v>
      </c>
      <c r="O8" s="118">
        <v>86</v>
      </c>
    </row>
    <row r="9" spans="1:16" ht="20.100000000000001" customHeight="1">
      <c r="A9" s="75" t="s">
        <v>12</v>
      </c>
      <c r="B9" s="118">
        <v>15900</v>
      </c>
      <c r="C9" s="118">
        <v>12681</v>
      </c>
      <c r="D9" s="118">
        <v>2203</v>
      </c>
      <c r="E9" s="118">
        <v>1452</v>
      </c>
      <c r="F9" s="118">
        <v>1653</v>
      </c>
      <c r="G9" s="118">
        <v>893</v>
      </c>
      <c r="H9" s="118">
        <v>1698</v>
      </c>
      <c r="I9" s="118">
        <v>974</v>
      </c>
      <c r="J9" s="118">
        <v>1092</v>
      </c>
      <c r="K9" s="118">
        <v>898</v>
      </c>
      <c r="L9" s="118">
        <v>1283</v>
      </c>
      <c r="M9" s="118">
        <v>1097</v>
      </c>
      <c r="N9" s="118">
        <v>832</v>
      </c>
      <c r="O9" s="118">
        <v>827</v>
      </c>
    </row>
    <row r="10" spans="1:16" ht="20.100000000000001" customHeight="1">
      <c r="A10" s="75" t="s">
        <v>13</v>
      </c>
      <c r="B10" s="118">
        <v>146</v>
      </c>
      <c r="C10" s="118">
        <v>105</v>
      </c>
      <c r="D10" s="118">
        <v>4</v>
      </c>
      <c r="E10" s="118">
        <v>5</v>
      </c>
      <c r="F10" s="118">
        <v>6</v>
      </c>
      <c r="G10" s="118">
        <v>14</v>
      </c>
      <c r="H10" s="118">
        <v>16</v>
      </c>
      <c r="I10" s="118">
        <v>9</v>
      </c>
      <c r="J10" s="118">
        <v>12</v>
      </c>
      <c r="K10" s="118">
        <v>7</v>
      </c>
      <c r="L10" s="118">
        <v>20</v>
      </c>
      <c r="M10" s="118">
        <v>15</v>
      </c>
      <c r="N10" s="118">
        <v>7</v>
      </c>
      <c r="O10" s="118">
        <v>9</v>
      </c>
    </row>
    <row r="11" spans="1:16" ht="20.100000000000001" customHeight="1">
      <c r="A11" s="75" t="s">
        <v>14</v>
      </c>
      <c r="B11" s="118">
        <v>468</v>
      </c>
      <c r="C11" s="118">
        <v>435</v>
      </c>
      <c r="D11" s="118">
        <v>6</v>
      </c>
      <c r="E11" s="118">
        <v>27</v>
      </c>
      <c r="F11" s="118">
        <v>23</v>
      </c>
      <c r="G11" s="118">
        <v>26</v>
      </c>
      <c r="H11" s="118">
        <v>197</v>
      </c>
      <c r="I11" s="118">
        <v>46</v>
      </c>
      <c r="J11" s="118">
        <v>30</v>
      </c>
      <c r="K11" s="118">
        <v>34</v>
      </c>
      <c r="L11" s="118">
        <v>42</v>
      </c>
      <c r="M11" s="118">
        <v>45</v>
      </c>
      <c r="N11" s="118">
        <v>16</v>
      </c>
      <c r="O11" s="118">
        <v>65</v>
      </c>
    </row>
    <row r="12" spans="1:16" ht="20.100000000000001" customHeight="1">
      <c r="A12" s="75" t="s">
        <v>15</v>
      </c>
      <c r="B12" s="118">
        <v>3598</v>
      </c>
      <c r="C12" s="118">
        <v>3903</v>
      </c>
      <c r="D12" s="118">
        <v>326</v>
      </c>
      <c r="E12" s="118">
        <v>298</v>
      </c>
      <c r="F12" s="118">
        <v>433</v>
      </c>
      <c r="G12" s="118">
        <v>233</v>
      </c>
      <c r="H12" s="118">
        <v>735</v>
      </c>
      <c r="I12" s="118">
        <v>357</v>
      </c>
      <c r="J12" s="118">
        <v>391</v>
      </c>
      <c r="K12" s="118">
        <v>249</v>
      </c>
      <c r="L12" s="118">
        <v>260</v>
      </c>
      <c r="M12" s="118">
        <v>259</v>
      </c>
      <c r="N12" s="118">
        <v>189</v>
      </c>
      <c r="O12" s="118">
        <v>237</v>
      </c>
    </row>
    <row r="13" spans="1:16" s="71" customFormat="1" ht="20.100000000000001" customHeight="1">
      <c r="A13" s="71" t="s">
        <v>16</v>
      </c>
      <c r="B13" s="124">
        <v>9270</v>
      </c>
      <c r="C13" s="124">
        <v>9352</v>
      </c>
      <c r="D13" s="124">
        <v>544</v>
      </c>
      <c r="E13" s="124">
        <v>558</v>
      </c>
      <c r="F13" s="124">
        <v>542</v>
      </c>
      <c r="G13" s="124">
        <v>561</v>
      </c>
      <c r="H13" s="124">
        <v>1074</v>
      </c>
      <c r="I13" s="124">
        <v>618</v>
      </c>
      <c r="J13" s="124">
        <v>609</v>
      </c>
      <c r="K13" s="124">
        <v>828</v>
      </c>
      <c r="L13" s="124">
        <v>836</v>
      </c>
      <c r="M13" s="124">
        <v>727</v>
      </c>
      <c r="N13" s="124">
        <v>757</v>
      </c>
      <c r="O13" s="124">
        <v>693</v>
      </c>
    </row>
    <row r="14" spans="1:16" ht="20.100000000000001" customHeight="1">
      <c r="A14" s="75" t="s">
        <v>17</v>
      </c>
      <c r="B14" s="118">
        <v>2135</v>
      </c>
      <c r="C14" s="118">
        <v>2255</v>
      </c>
      <c r="D14" s="118">
        <v>140</v>
      </c>
      <c r="E14" s="118">
        <v>218</v>
      </c>
      <c r="F14" s="118">
        <v>81</v>
      </c>
      <c r="G14" s="118">
        <v>159</v>
      </c>
      <c r="H14" s="118">
        <v>203</v>
      </c>
      <c r="I14" s="118">
        <v>126</v>
      </c>
      <c r="J14" s="118">
        <v>148</v>
      </c>
      <c r="K14" s="118">
        <v>187</v>
      </c>
      <c r="L14" s="118">
        <v>201</v>
      </c>
      <c r="M14" s="118">
        <v>213</v>
      </c>
      <c r="N14" s="118">
        <v>179</v>
      </c>
      <c r="O14" s="118">
        <v>123</v>
      </c>
    </row>
    <row r="15" spans="1:16" ht="20.100000000000001" customHeight="1">
      <c r="A15" s="75" t="s">
        <v>18</v>
      </c>
      <c r="B15" s="118">
        <v>1033</v>
      </c>
      <c r="C15" s="118">
        <v>882</v>
      </c>
      <c r="D15" s="118">
        <v>109</v>
      </c>
      <c r="E15" s="118">
        <v>67</v>
      </c>
      <c r="F15" s="118">
        <v>92</v>
      </c>
      <c r="G15" s="118">
        <v>52</v>
      </c>
      <c r="H15" s="118">
        <v>94</v>
      </c>
      <c r="I15" s="118">
        <v>47</v>
      </c>
      <c r="J15" s="118">
        <v>56</v>
      </c>
      <c r="K15" s="118">
        <v>62</v>
      </c>
      <c r="L15" s="118">
        <v>100</v>
      </c>
      <c r="M15" s="118">
        <v>68</v>
      </c>
      <c r="N15" s="118">
        <v>75</v>
      </c>
      <c r="O15" s="118">
        <v>119</v>
      </c>
    </row>
    <row r="16" spans="1:16" ht="20.100000000000001" customHeight="1">
      <c r="A16" s="75" t="s">
        <v>19</v>
      </c>
      <c r="B16" s="118">
        <v>1218</v>
      </c>
      <c r="C16" s="118">
        <v>1341</v>
      </c>
      <c r="D16" s="118">
        <v>48</v>
      </c>
      <c r="E16" s="118">
        <v>61</v>
      </c>
      <c r="F16" s="118">
        <v>46</v>
      </c>
      <c r="G16" s="118">
        <v>71</v>
      </c>
      <c r="H16" s="118">
        <v>96</v>
      </c>
      <c r="I16" s="118">
        <v>121</v>
      </c>
      <c r="J16" s="118">
        <v>97</v>
      </c>
      <c r="K16" s="118">
        <v>109</v>
      </c>
      <c r="L16" s="118">
        <v>117</v>
      </c>
      <c r="M16" s="118">
        <v>96</v>
      </c>
      <c r="N16" s="118">
        <v>74</v>
      </c>
      <c r="O16" s="118">
        <v>112</v>
      </c>
    </row>
    <row r="17" spans="1:15" ht="20.100000000000001" customHeight="1">
      <c r="A17" s="75" t="s">
        <v>20</v>
      </c>
      <c r="B17" s="118">
        <v>1152</v>
      </c>
      <c r="C17" s="118">
        <v>1268</v>
      </c>
      <c r="D17" s="118">
        <v>75</v>
      </c>
      <c r="E17" s="118">
        <v>80</v>
      </c>
      <c r="F17" s="118">
        <v>91</v>
      </c>
      <c r="G17" s="118">
        <v>70</v>
      </c>
      <c r="H17" s="118">
        <v>90</v>
      </c>
      <c r="I17" s="118">
        <v>83</v>
      </c>
      <c r="J17" s="118">
        <v>68</v>
      </c>
      <c r="K17" s="118">
        <v>96</v>
      </c>
      <c r="L17" s="118">
        <v>106</v>
      </c>
      <c r="M17" s="118">
        <v>97</v>
      </c>
      <c r="N17" s="118">
        <v>148</v>
      </c>
      <c r="O17" s="118">
        <v>94</v>
      </c>
    </row>
    <row r="18" spans="1:15" ht="20.100000000000001" customHeight="1">
      <c r="A18" s="75" t="s">
        <v>79</v>
      </c>
      <c r="B18" s="118">
        <v>3732</v>
      </c>
      <c r="C18" s="118">
        <v>3606</v>
      </c>
      <c r="D18" s="118">
        <v>172</v>
      </c>
      <c r="E18" s="118">
        <v>132</v>
      </c>
      <c r="F18" s="118">
        <v>232</v>
      </c>
      <c r="G18" s="118">
        <v>209</v>
      </c>
      <c r="H18" s="118">
        <v>591</v>
      </c>
      <c r="I18" s="118">
        <v>241</v>
      </c>
      <c r="J18" s="118">
        <v>240</v>
      </c>
      <c r="K18" s="118">
        <v>374</v>
      </c>
      <c r="L18" s="118">
        <v>312</v>
      </c>
      <c r="M18" s="118">
        <v>253</v>
      </c>
      <c r="N18" s="118">
        <v>281</v>
      </c>
      <c r="O18" s="118">
        <v>245</v>
      </c>
    </row>
    <row r="19" spans="1:15" s="71" customFormat="1" ht="20.100000000000001" customHeight="1">
      <c r="A19" s="71" t="s">
        <v>21</v>
      </c>
      <c r="B19" s="124">
        <v>200283</v>
      </c>
      <c r="C19" s="124">
        <v>195467</v>
      </c>
      <c r="D19" s="124">
        <v>14275</v>
      </c>
      <c r="E19" s="124">
        <v>11258</v>
      </c>
      <c r="F19" s="124">
        <v>17345</v>
      </c>
      <c r="G19" s="124">
        <v>17195</v>
      </c>
      <c r="H19" s="124">
        <v>19891</v>
      </c>
      <c r="I19" s="124">
        <v>25885</v>
      </c>
      <c r="J19" s="124">
        <v>17713</v>
      </c>
      <c r="K19" s="124">
        <v>14976</v>
      </c>
      <c r="L19" s="124">
        <v>11881</v>
      </c>
      <c r="M19" s="124">
        <v>14501</v>
      </c>
      <c r="N19" s="124">
        <v>18556</v>
      </c>
      <c r="O19" s="124">
        <v>14602</v>
      </c>
    </row>
    <row r="20" spans="1:15" ht="20.100000000000001" customHeight="1">
      <c r="A20" s="75" t="s">
        <v>22</v>
      </c>
      <c r="B20" s="118">
        <v>12506</v>
      </c>
      <c r="C20" s="118">
        <v>14146</v>
      </c>
      <c r="D20" s="118">
        <v>1190</v>
      </c>
      <c r="E20" s="118">
        <v>846</v>
      </c>
      <c r="F20" s="118">
        <v>1395</v>
      </c>
      <c r="G20" s="118">
        <v>1947</v>
      </c>
      <c r="H20" s="118">
        <v>2019</v>
      </c>
      <c r="I20" s="118">
        <v>2190</v>
      </c>
      <c r="J20" s="118">
        <v>883</v>
      </c>
      <c r="K20" s="118">
        <v>961</v>
      </c>
      <c r="L20" s="118">
        <v>720</v>
      </c>
      <c r="M20" s="118">
        <v>753</v>
      </c>
      <c r="N20" s="118">
        <v>599</v>
      </c>
      <c r="O20" s="118">
        <v>654</v>
      </c>
    </row>
    <row r="21" spans="1:15" ht="20.100000000000001" customHeight="1">
      <c r="A21" s="75" t="s">
        <v>23</v>
      </c>
      <c r="B21" s="118">
        <v>179385</v>
      </c>
      <c r="C21" s="118">
        <v>171029</v>
      </c>
      <c r="D21" s="118">
        <v>12562</v>
      </c>
      <c r="E21" s="118">
        <v>10009</v>
      </c>
      <c r="F21" s="118">
        <v>15231</v>
      </c>
      <c r="G21" s="118">
        <v>14589</v>
      </c>
      <c r="H21" s="118">
        <v>17139</v>
      </c>
      <c r="I21" s="118">
        <v>22882</v>
      </c>
      <c r="J21" s="118">
        <v>16126</v>
      </c>
      <c r="K21" s="118">
        <v>13237</v>
      </c>
      <c r="L21" s="118">
        <v>10483</v>
      </c>
      <c r="M21" s="118">
        <v>12988</v>
      </c>
      <c r="N21" s="118">
        <v>17417</v>
      </c>
      <c r="O21" s="118">
        <v>13263</v>
      </c>
    </row>
    <row r="22" spans="1:15" ht="20.100000000000001" customHeight="1">
      <c r="A22" s="75" t="s">
        <v>24</v>
      </c>
      <c r="B22" s="118">
        <v>8392</v>
      </c>
      <c r="C22" s="118">
        <v>10292</v>
      </c>
      <c r="D22" s="118">
        <v>523</v>
      </c>
      <c r="E22" s="118">
        <v>403</v>
      </c>
      <c r="F22" s="118">
        <v>719</v>
      </c>
      <c r="G22" s="118">
        <v>659</v>
      </c>
      <c r="H22" s="118">
        <v>733</v>
      </c>
      <c r="I22" s="118">
        <v>813</v>
      </c>
      <c r="J22" s="118">
        <v>704</v>
      </c>
      <c r="K22" s="118">
        <v>778</v>
      </c>
      <c r="L22" s="118">
        <v>678</v>
      </c>
      <c r="M22" s="118">
        <v>760</v>
      </c>
      <c r="N22" s="118">
        <v>540</v>
      </c>
      <c r="O22" s="118">
        <v>685</v>
      </c>
    </row>
    <row r="23" spans="1:15" s="71" customFormat="1" ht="20.100000000000001" customHeight="1">
      <c r="A23" s="71" t="s">
        <v>25</v>
      </c>
      <c r="B23" s="124">
        <v>334862</v>
      </c>
      <c r="C23" s="124">
        <v>374053</v>
      </c>
      <c r="D23" s="124">
        <v>43373</v>
      </c>
      <c r="E23" s="124">
        <v>51592</v>
      </c>
      <c r="F23" s="124">
        <v>42158</v>
      </c>
      <c r="G23" s="124">
        <v>51513</v>
      </c>
      <c r="H23" s="124">
        <v>43788</v>
      </c>
      <c r="I23" s="124">
        <v>39353</v>
      </c>
      <c r="J23" s="124">
        <v>23795</v>
      </c>
      <c r="K23" s="124">
        <v>26584</v>
      </c>
      <c r="L23" s="124">
        <v>19858</v>
      </c>
      <c r="M23" s="124">
        <v>19381</v>
      </c>
      <c r="N23" s="124">
        <v>13919</v>
      </c>
      <c r="O23" s="124">
        <v>17570</v>
      </c>
    </row>
    <row r="24" spans="1:15" ht="20.100000000000001" customHeight="1">
      <c r="A24" s="75" t="s">
        <v>26</v>
      </c>
      <c r="B24" s="118">
        <v>215252</v>
      </c>
      <c r="C24" s="118">
        <v>244056</v>
      </c>
      <c r="D24" s="118">
        <v>32141</v>
      </c>
      <c r="E24" s="118">
        <v>39918</v>
      </c>
      <c r="F24" s="118">
        <v>28080</v>
      </c>
      <c r="G24" s="118">
        <v>35786</v>
      </c>
      <c r="H24" s="118">
        <v>32985</v>
      </c>
      <c r="I24" s="118">
        <v>29187</v>
      </c>
      <c r="J24" s="118">
        <v>16263</v>
      </c>
      <c r="K24" s="118">
        <v>15378</v>
      </c>
      <c r="L24" s="118">
        <v>11936</v>
      </c>
      <c r="M24" s="118">
        <v>10843</v>
      </c>
      <c r="N24" s="118">
        <v>6559</v>
      </c>
      <c r="O24" s="118">
        <v>9766</v>
      </c>
    </row>
    <row r="25" spans="1:15" ht="20.100000000000001" customHeight="1">
      <c r="A25" s="75" t="s">
        <v>27</v>
      </c>
      <c r="B25" s="118">
        <v>1055</v>
      </c>
      <c r="C25" s="118">
        <v>875</v>
      </c>
      <c r="D25" s="118">
        <v>62</v>
      </c>
      <c r="E25" s="118">
        <v>73</v>
      </c>
      <c r="F25" s="118">
        <v>79</v>
      </c>
      <c r="G25" s="118">
        <v>54</v>
      </c>
      <c r="H25" s="118">
        <v>89</v>
      </c>
      <c r="I25" s="118">
        <v>67</v>
      </c>
      <c r="J25" s="118">
        <v>111</v>
      </c>
      <c r="K25" s="118">
        <v>57</v>
      </c>
      <c r="L25" s="118">
        <v>64</v>
      </c>
      <c r="M25" s="118">
        <v>57</v>
      </c>
      <c r="N25" s="118">
        <v>103</v>
      </c>
      <c r="O25" s="118">
        <v>70</v>
      </c>
    </row>
    <row r="26" spans="1:15" ht="20.100000000000001" customHeight="1">
      <c r="A26" s="75" t="s">
        <v>28</v>
      </c>
      <c r="B26" s="118">
        <v>60830</v>
      </c>
      <c r="C26" s="118">
        <v>68528</v>
      </c>
      <c r="D26" s="118">
        <v>7090</v>
      </c>
      <c r="E26" s="118">
        <v>7486</v>
      </c>
      <c r="F26" s="118">
        <v>9036</v>
      </c>
      <c r="G26" s="118">
        <v>11344</v>
      </c>
      <c r="H26" s="118">
        <v>4095</v>
      </c>
      <c r="I26" s="118">
        <v>5431</v>
      </c>
      <c r="J26" s="118">
        <v>3370</v>
      </c>
      <c r="K26" s="118">
        <v>4765</v>
      </c>
      <c r="L26" s="118">
        <v>3917</v>
      </c>
      <c r="M26" s="118">
        <v>4536</v>
      </c>
      <c r="N26" s="118">
        <v>3693</v>
      </c>
      <c r="O26" s="118">
        <v>3778</v>
      </c>
    </row>
    <row r="27" spans="1:15" ht="20.100000000000001" customHeight="1">
      <c r="A27" s="75" t="s">
        <v>29</v>
      </c>
      <c r="B27" s="118">
        <v>8473</v>
      </c>
      <c r="C27" s="118">
        <v>12358</v>
      </c>
      <c r="D27" s="118">
        <v>808</v>
      </c>
      <c r="E27" s="118">
        <v>628</v>
      </c>
      <c r="F27" s="118">
        <v>730</v>
      </c>
      <c r="G27" s="118">
        <v>430</v>
      </c>
      <c r="H27" s="118">
        <v>855</v>
      </c>
      <c r="I27" s="118">
        <v>702</v>
      </c>
      <c r="J27" s="118">
        <v>629</v>
      </c>
      <c r="K27" s="118">
        <v>921</v>
      </c>
      <c r="L27" s="118">
        <v>555</v>
      </c>
      <c r="M27" s="118">
        <v>737</v>
      </c>
      <c r="N27" s="118">
        <v>691</v>
      </c>
      <c r="O27" s="118">
        <v>847</v>
      </c>
    </row>
    <row r="28" spans="1:15" ht="20.100000000000001" customHeight="1">
      <c r="A28" s="75" t="s">
        <v>30</v>
      </c>
      <c r="B28" s="118">
        <v>5638</v>
      </c>
      <c r="C28" s="118">
        <v>5503</v>
      </c>
      <c r="D28" s="118">
        <v>291</v>
      </c>
      <c r="E28" s="118">
        <v>171</v>
      </c>
      <c r="F28" s="118">
        <v>370</v>
      </c>
      <c r="G28" s="118">
        <v>322</v>
      </c>
      <c r="H28" s="118">
        <v>559</v>
      </c>
      <c r="I28" s="118">
        <v>440</v>
      </c>
      <c r="J28" s="118">
        <v>590</v>
      </c>
      <c r="K28" s="118">
        <v>460</v>
      </c>
      <c r="L28" s="118">
        <v>422</v>
      </c>
      <c r="M28" s="118">
        <v>428</v>
      </c>
      <c r="N28" s="118">
        <v>353</v>
      </c>
      <c r="O28" s="118">
        <v>405</v>
      </c>
    </row>
    <row r="29" spans="1:15" ht="20.100000000000001" customHeight="1">
      <c r="A29" s="75" t="s">
        <v>31</v>
      </c>
      <c r="B29" s="118">
        <v>1</v>
      </c>
      <c r="C29" s="118">
        <v>1</v>
      </c>
      <c r="D29" s="118">
        <v>0</v>
      </c>
      <c r="E29" s="118">
        <v>0</v>
      </c>
      <c r="F29" s="118">
        <v>1</v>
      </c>
      <c r="G29" s="118">
        <v>0</v>
      </c>
      <c r="H29" s="118">
        <v>0</v>
      </c>
      <c r="I29" s="118">
        <v>0</v>
      </c>
      <c r="J29" s="118">
        <v>0</v>
      </c>
      <c r="K29" s="118">
        <v>0</v>
      </c>
      <c r="L29" s="118">
        <v>0</v>
      </c>
      <c r="M29" s="118">
        <v>1</v>
      </c>
      <c r="N29" s="118">
        <v>0</v>
      </c>
      <c r="O29" s="118">
        <v>0</v>
      </c>
    </row>
    <row r="30" spans="1:15" ht="20.100000000000001" customHeight="1">
      <c r="A30" s="75" t="s">
        <v>32</v>
      </c>
      <c r="B30" s="118">
        <v>4315</v>
      </c>
      <c r="C30" s="118">
        <v>4510</v>
      </c>
      <c r="D30" s="118">
        <v>468</v>
      </c>
      <c r="E30" s="118">
        <v>854</v>
      </c>
      <c r="F30" s="118">
        <v>265</v>
      </c>
      <c r="G30" s="118">
        <v>485</v>
      </c>
      <c r="H30" s="118">
        <v>337</v>
      </c>
      <c r="I30" s="118">
        <v>204</v>
      </c>
      <c r="J30" s="118">
        <v>165</v>
      </c>
      <c r="K30" s="118">
        <v>259</v>
      </c>
      <c r="L30" s="118">
        <v>216</v>
      </c>
      <c r="M30" s="118">
        <v>230</v>
      </c>
      <c r="N30" s="118">
        <v>224</v>
      </c>
      <c r="O30" s="118">
        <v>226</v>
      </c>
    </row>
    <row r="31" spans="1:15" ht="20.100000000000001" customHeight="1">
      <c r="A31" s="75" t="s">
        <v>33</v>
      </c>
      <c r="B31" s="118">
        <v>12364</v>
      </c>
      <c r="C31" s="118">
        <v>10305</v>
      </c>
      <c r="D31" s="118">
        <v>924</v>
      </c>
      <c r="E31" s="118">
        <v>514</v>
      </c>
      <c r="F31" s="118">
        <v>1060</v>
      </c>
      <c r="G31" s="118">
        <v>1030</v>
      </c>
      <c r="H31" s="118">
        <v>1438</v>
      </c>
      <c r="I31" s="118">
        <v>749</v>
      </c>
      <c r="J31" s="118">
        <v>988</v>
      </c>
      <c r="K31" s="118">
        <v>1093</v>
      </c>
      <c r="L31" s="118">
        <v>1172</v>
      </c>
      <c r="M31" s="118">
        <v>930</v>
      </c>
      <c r="N31" s="118">
        <v>850</v>
      </c>
      <c r="O31" s="118">
        <v>799</v>
      </c>
    </row>
    <row r="32" spans="1:15" ht="20.100000000000001" customHeight="1">
      <c r="A32" s="75" t="s">
        <v>34</v>
      </c>
      <c r="B32" s="118">
        <v>31</v>
      </c>
      <c r="C32" s="118">
        <v>72</v>
      </c>
      <c r="D32" s="118">
        <v>3</v>
      </c>
      <c r="E32" s="118">
        <v>0</v>
      </c>
      <c r="F32" s="118">
        <v>3</v>
      </c>
      <c r="G32" s="118">
        <v>2</v>
      </c>
      <c r="H32" s="118">
        <v>4</v>
      </c>
      <c r="I32" s="118">
        <v>7</v>
      </c>
      <c r="J32" s="118">
        <v>3</v>
      </c>
      <c r="K32" s="118">
        <v>1</v>
      </c>
      <c r="L32" s="118">
        <v>3</v>
      </c>
      <c r="M32" s="118">
        <v>14</v>
      </c>
      <c r="N32" s="118">
        <v>4</v>
      </c>
      <c r="O32" s="118">
        <v>7</v>
      </c>
    </row>
    <row r="33" spans="1:15" ht="20.100000000000001" customHeight="1">
      <c r="A33" s="75" t="s">
        <v>35</v>
      </c>
      <c r="B33" s="118">
        <v>7</v>
      </c>
      <c r="C33" s="118">
        <v>136</v>
      </c>
      <c r="D33" s="118">
        <v>0</v>
      </c>
      <c r="E33" s="118">
        <v>2</v>
      </c>
      <c r="F33" s="118">
        <v>1</v>
      </c>
      <c r="G33" s="118">
        <v>0</v>
      </c>
      <c r="H33" s="118">
        <v>0</v>
      </c>
      <c r="I33" s="118">
        <v>0</v>
      </c>
      <c r="J33" s="118">
        <v>0</v>
      </c>
      <c r="K33" s="118">
        <v>2</v>
      </c>
      <c r="L33" s="118">
        <v>0</v>
      </c>
      <c r="M33" s="118">
        <v>2</v>
      </c>
      <c r="N33" s="118">
        <v>0</v>
      </c>
      <c r="O33" s="118">
        <v>0</v>
      </c>
    </row>
    <row r="34" spans="1:15" ht="20.100000000000001" customHeight="1">
      <c r="A34" s="75" t="s">
        <v>36</v>
      </c>
      <c r="B34" s="118">
        <v>15182</v>
      </c>
      <c r="C34" s="118">
        <v>16637</v>
      </c>
      <c r="D34" s="118">
        <v>944</v>
      </c>
      <c r="E34" s="118">
        <v>1463</v>
      </c>
      <c r="F34" s="118">
        <v>1248</v>
      </c>
      <c r="G34" s="118">
        <v>1543</v>
      </c>
      <c r="H34" s="118">
        <v>2381</v>
      </c>
      <c r="I34" s="118">
        <v>1473</v>
      </c>
      <c r="J34" s="118">
        <v>856</v>
      </c>
      <c r="K34" s="118">
        <v>2704</v>
      </c>
      <c r="L34" s="118">
        <v>766</v>
      </c>
      <c r="M34" s="118">
        <v>772</v>
      </c>
      <c r="N34" s="118">
        <v>780</v>
      </c>
      <c r="O34" s="118">
        <v>1029</v>
      </c>
    </row>
    <row r="35" spans="1:15" ht="20.100000000000001" customHeight="1">
      <c r="A35" s="75" t="s">
        <v>37</v>
      </c>
      <c r="B35" s="118">
        <v>11714</v>
      </c>
      <c r="C35" s="118">
        <v>11072</v>
      </c>
      <c r="D35" s="118">
        <v>642</v>
      </c>
      <c r="E35" s="118">
        <v>483</v>
      </c>
      <c r="F35" s="118">
        <v>1285</v>
      </c>
      <c r="G35" s="118">
        <v>517</v>
      </c>
      <c r="H35" s="118">
        <v>1045</v>
      </c>
      <c r="I35" s="118">
        <v>1093</v>
      </c>
      <c r="J35" s="118">
        <v>820</v>
      </c>
      <c r="K35" s="118">
        <v>944</v>
      </c>
      <c r="L35" s="118">
        <v>807</v>
      </c>
      <c r="M35" s="118">
        <v>831</v>
      </c>
      <c r="N35" s="118">
        <v>662</v>
      </c>
      <c r="O35" s="118">
        <v>643</v>
      </c>
    </row>
    <row r="36" spans="1:15" s="71" customFormat="1" ht="20.100000000000001" customHeight="1">
      <c r="A36" s="71" t="s">
        <v>38</v>
      </c>
      <c r="B36" s="124">
        <v>31438</v>
      </c>
      <c r="C36" s="124">
        <v>39150</v>
      </c>
      <c r="D36" s="124">
        <v>2273</v>
      </c>
      <c r="E36" s="124">
        <v>2456</v>
      </c>
      <c r="F36" s="124">
        <v>4581</v>
      </c>
      <c r="G36" s="124">
        <v>3070</v>
      </c>
      <c r="H36" s="124">
        <v>3851</v>
      </c>
      <c r="I36" s="124">
        <v>4197</v>
      </c>
      <c r="J36" s="124">
        <v>1775</v>
      </c>
      <c r="K36" s="124">
        <v>3002</v>
      </c>
      <c r="L36" s="124">
        <v>2337</v>
      </c>
      <c r="M36" s="124">
        <v>3912</v>
      </c>
      <c r="N36" s="124">
        <v>2176</v>
      </c>
      <c r="O36" s="124">
        <v>2770</v>
      </c>
    </row>
    <row r="37" spans="1:15" ht="20.100000000000001" customHeight="1">
      <c r="A37" s="75" t="s">
        <v>39</v>
      </c>
      <c r="B37" s="118">
        <v>6780</v>
      </c>
      <c r="C37" s="118">
        <v>10358</v>
      </c>
      <c r="D37" s="118">
        <v>398</v>
      </c>
      <c r="E37" s="118">
        <v>711</v>
      </c>
      <c r="F37" s="118">
        <v>505</v>
      </c>
      <c r="G37" s="118">
        <v>589</v>
      </c>
      <c r="H37" s="118">
        <v>581</v>
      </c>
      <c r="I37" s="118">
        <v>954</v>
      </c>
      <c r="J37" s="118">
        <v>418</v>
      </c>
      <c r="K37" s="118">
        <v>638</v>
      </c>
      <c r="L37" s="118">
        <v>567</v>
      </c>
      <c r="M37" s="118">
        <v>1044</v>
      </c>
      <c r="N37" s="118">
        <v>658</v>
      </c>
      <c r="O37" s="118">
        <v>797</v>
      </c>
    </row>
    <row r="38" spans="1:15" ht="20.100000000000001" customHeight="1">
      <c r="A38" s="75" t="s">
        <v>40</v>
      </c>
      <c r="B38" s="118">
        <v>3033</v>
      </c>
      <c r="C38" s="118">
        <v>2989</v>
      </c>
      <c r="D38" s="118">
        <v>240</v>
      </c>
      <c r="E38" s="118">
        <v>114</v>
      </c>
      <c r="F38" s="118">
        <v>439</v>
      </c>
      <c r="G38" s="118">
        <v>174</v>
      </c>
      <c r="H38" s="118">
        <v>454</v>
      </c>
      <c r="I38" s="118">
        <v>270</v>
      </c>
      <c r="J38" s="118">
        <v>126</v>
      </c>
      <c r="K38" s="118">
        <v>271</v>
      </c>
      <c r="L38" s="118">
        <v>141</v>
      </c>
      <c r="M38" s="118">
        <v>256</v>
      </c>
      <c r="N38" s="118">
        <v>207</v>
      </c>
      <c r="O38" s="118">
        <v>242</v>
      </c>
    </row>
    <row r="39" spans="1:15" ht="20.100000000000001" customHeight="1">
      <c r="A39" s="75" t="s">
        <v>41</v>
      </c>
      <c r="B39" s="118">
        <v>5711</v>
      </c>
      <c r="C39" s="118">
        <v>6803</v>
      </c>
      <c r="D39" s="118">
        <v>547</v>
      </c>
      <c r="E39" s="118">
        <v>696</v>
      </c>
      <c r="F39" s="118">
        <v>1164</v>
      </c>
      <c r="G39" s="118">
        <v>900</v>
      </c>
      <c r="H39" s="118">
        <v>628</v>
      </c>
      <c r="I39" s="118">
        <v>954</v>
      </c>
      <c r="J39" s="118">
        <v>289</v>
      </c>
      <c r="K39" s="118">
        <v>666</v>
      </c>
      <c r="L39" s="118">
        <v>237</v>
      </c>
      <c r="M39" s="118">
        <v>477</v>
      </c>
      <c r="N39" s="118">
        <v>210</v>
      </c>
      <c r="O39" s="118">
        <v>372</v>
      </c>
    </row>
    <row r="40" spans="1:15" ht="20.100000000000001" customHeight="1">
      <c r="A40" s="75" t="s">
        <v>42</v>
      </c>
      <c r="B40" s="118">
        <v>6353</v>
      </c>
      <c r="C40" s="118">
        <v>7280</v>
      </c>
      <c r="D40" s="118">
        <v>373</v>
      </c>
      <c r="E40" s="118">
        <v>398</v>
      </c>
      <c r="F40" s="118">
        <v>1058</v>
      </c>
      <c r="G40" s="118">
        <v>681</v>
      </c>
      <c r="H40" s="118">
        <v>351</v>
      </c>
      <c r="I40" s="118">
        <v>942</v>
      </c>
      <c r="J40" s="118">
        <v>395</v>
      </c>
      <c r="K40" s="118">
        <v>460</v>
      </c>
      <c r="L40" s="118">
        <v>573</v>
      </c>
      <c r="M40" s="118">
        <v>716</v>
      </c>
      <c r="N40" s="118">
        <v>514</v>
      </c>
      <c r="O40" s="118">
        <v>510</v>
      </c>
    </row>
    <row r="41" spans="1:15" ht="20.100000000000001" customHeight="1">
      <c r="A41" s="75" t="s">
        <v>43</v>
      </c>
      <c r="B41" s="118">
        <v>2347</v>
      </c>
      <c r="C41" s="118">
        <v>2918</v>
      </c>
      <c r="D41" s="118">
        <v>137</v>
      </c>
      <c r="E41" s="118">
        <v>188</v>
      </c>
      <c r="F41" s="118">
        <v>213</v>
      </c>
      <c r="G41" s="118">
        <v>260</v>
      </c>
      <c r="H41" s="118">
        <v>259</v>
      </c>
      <c r="I41" s="118">
        <v>264</v>
      </c>
      <c r="J41" s="118">
        <v>147</v>
      </c>
      <c r="K41" s="118">
        <v>271</v>
      </c>
      <c r="L41" s="118">
        <v>199</v>
      </c>
      <c r="M41" s="118">
        <v>315</v>
      </c>
      <c r="N41" s="118">
        <v>188</v>
      </c>
      <c r="O41" s="118">
        <v>184</v>
      </c>
    </row>
    <row r="42" spans="1:15" ht="20.100000000000001" customHeight="1">
      <c r="A42" s="75" t="s">
        <v>44</v>
      </c>
      <c r="B42" s="118">
        <v>7214</v>
      </c>
      <c r="C42" s="118">
        <v>8802</v>
      </c>
      <c r="D42" s="118">
        <v>578</v>
      </c>
      <c r="E42" s="118">
        <v>349</v>
      </c>
      <c r="F42" s="118">
        <v>1202</v>
      </c>
      <c r="G42" s="118">
        <v>466</v>
      </c>
      <c r="H42" s="118">
        <v>1578</v>
      </c>
      <c r="I42" s="118">
        <v>813</v>
      </c>
      <c r="J42" s="118">
        <v>400</v>
      </c>
      <c r="K42" s="118">
        <v>696</v>
      </c>
      <c r="L42" s="118">
        <v>620</v>
      </c>
      <c r="M42" s="118">
        <v>1104</v>
      </c>
      <c r="N42" s="118">
        <v>399</v>
      </c>
      <c r="O42" s="118">
        <v>665</v>
      </c>
    </row>
    <row r="43" spans="1:15" ht="20.100000000000001" customHeight="1">
      <c r="A43" s="71" t="s">
        <v>45</v>
      </c>
      <c r="B43" s="124">
        <v>370425</v>
      </c>
      <c r="C43" s="124">
        <v>393951</v>
      </c>
      <c r="D43" s="124">
        <v>32523</v>
      </c>
      <c r="E43" s="124">
        <v>31547</v>
      </c>
      <c r="F43" s="124">
        <v>40123</v>
      </c>
      <c r="G43" s="124">
        <v>38403</v>
      </c>
      <c r="H43" s="124">
        <v>42901</v>
      </c>
      <c r="I43" s="124">
        <v>40271</v>
      </c>
      <c r="J43" s="124">
        <v>21929</v>
      </c>
      <c r="K43" s="124">
        <v>34525</v>
      </c>
      <c r="L43" s="124">
        <v>19159</v>
      </c>
      <c r="M43" s="124">
        <v>23413</v>
      </c>
      <c r="N43" s="124">
        <v>17894</v>
      </c>
      <c r="O43" s="124">
        <v>21883</v>
      </c>
    </row>
    <row r="44" spans="1:15" ht="20.100000000000001" customHeight="1">
      <c r="A44" s="75" t="s">
        <v>46</v>
      </c>
      <c r="B44" s="118">
        <v>46436</v>
      </c>
      <c r="C44" s="118">
        <v>44709</v>
      </c>
      <c r="D44" s="118">
        <v>3467</v>
      </c>
      <c r="E44" s="118">
        <v>3236</v>
      </c>
      <c r="F44" s="118">
        <v>6027</v>
      </c>
      <c r="G44" s="118">
        <v>3645</v>
      </c>
      <c r="H44" s="118">
        <v>5002</v>
      </c>
      <c r="I44" s="118">
        <v>4935</v>
      </c>
      <c r="J44" s="118">
        <v>1754</v>
      </c>
      <c r="K44" s="118">
        <v>4153</v>
      </c>
      <c r="L44" s="118">
        <v>1810</v>
      </c>
      <c r="M44" s="118">
        <v>2241</v>
      </c>
      <c r="N44" s="118">
        <v>1778</v>
      </c>
      <c r="O44" s="118">
        <v>1994</v>
      </c>
    </row>
    <row r="45" spans="1:15" ht="20.100000000000001" customHeight="1">
      <c r="A45" s="75" t="s">
        <v>47</v>
      </c>
      <c r="B45" s="118">
        <v>5168</v>
      </c>
      <c r="C45" s="118">
        <v>5975</v>
      </c>
      <c r="D45" s="118">
        <v>361</v>
      </c>
      <c r="E45" s="118">
        <v>433</v>
      </c>
      <c r="F45" s="118">
        <v>436</v>
      </c>
      <c r="G45" s="118">
        <v>545</v>
      </c>
      <c r="H45" s="118">
        <v>934</v>
      </c>
      <c r="I45" s="118">
        <v>946</v>
      </c>
      <c r="J45" s="118">
        <v>404</v>
      </c>
      <c r="K45" s="118">
        <v>361</v>
      </c>
      <c r="L45" s="118">
        <v>337</v>
      </c>
      <c r="M45" s="118">
        <v>236</v>
      </c>
      <c r="N45" s="118">
        <v>243</v>
      </c>
      <c r="O45" s="118">
        <v>210</v>
      </c>
    </row>
    <row r="46" spans="1:15" ht="20.100000000000001" customHeight="1">
      <c r="A46" s="75" t="s">
        <v>48</v>
      </c>
      <c r="B46" s="118">
        <v>6921</v>
      </c>
      <c r="C46" s="118">
        <v>7903</v>
      </c>
      <c r="D46" s="118">
        <v>387</v>
      </c>
      <c r="E46" s="118">
        <v>475</v>
      </c>
      <c r="F46" s="118">
        <v>671</v>
      </c>
      <c r="G46" s="118">
        <v>508</v>
      </c>
      <c r="H46" s="118">
        <v>633</v>
      </c>
      <c r="I46" s="118">
        <v>626</v>
      </c>
      <c r="J46" s="118">
        <v>463</v>
      </c>
      <c r="K46" s="118">
        <v>764</v>
      </c>
      <c r="L46" s="118">
        <v>404</v>
      </c>
      <c r="M46" s="118">
        <v>742</v>
      </c>
      <c r="N46" s="118">
        <v>366</v>
      </c>
      <c r="O46" s="118">
        <v>433</v>
      </c>
    </row>
    <row r="47" spans="1:15" ht="20.100000000000001" customHeight="1">
      <c r="A47" s="75" t="s">
        <v>49</v>
      </c>
      <c r="B47" s="118">
        <v>6092</v>
      </c>
      <c r="C47" s="118">
        <v>6645</v>
      </c>
      <c r="D47" s="118">
        <v>667</v>
      </c>
      <c r="E47" s="118">
        <v>612</v>
      </c>
      <c r="F47" s="118">
        <v>741</v>
      </c>
      <c r="G47" s="118">
        <v>877</v>
      </c>
      <c r="H47" s="118">
        <v>780</v>
      </c>
      <c r="I47" s="118">
        <v>564</v>
      </c>
      <c r="J47" s="118">
        <v>321</v>
      </c>
      <c r="K47" s="118">
        <v>742</v>
      </c>
      <c r="L47" s="118">
        <v>275</v>
      </c>
      <c r="M47" s="118">
        <v>334</v>
      </c>
      <c r="N47" s="118">
        <v>373</v>
      </c>
      <c r="O47" s="118">
        <v>380</v>
      </c>
    </row>
    <row r="48" spans="1:15" ht="20.100000000000001" customHeight="1">
      <c r="A48" s="75" t="s">
        <v>50</v>
      </c>
      <c r="B48" s="118">
        <v>35614</v>
      </c>
      <c r="C48" s="118">
        <v>33293</v>
      </c>
      <c r="D48" s="118">
        <v>2868</v>
      </c>
      <c r="E48" s="118">
        <v>2022</v>
      </c>
      <c r="F48" s="118">
        <v>3763</v>
      </c>
      <c r="G48" s="118">
        <v>2385</v>
      </c>
      <c r="H48" s="118">
        <v>4714</v>
      </c>
      <c r="I48" s="118">
        <v>3491</v>
      </c>
      <c r="J48" s="118">
        <v>1607</v>
      </c>
      <c r="K48" s="118">
        <v>3316</v>
      </c>
      <c r="L48" s="118">
        <v>2133</v>
      </c>
      <c r="M48" s="118">
        <v>2344</v>
      </c>
      <c r="N48" s="118">
        <v>1892</v>
      </c>
      <c r="O48" s="118">
        <v>2238</v>
      </c>
    </row>
    <row r="49" spans="1:15" ht="20.100000000000001" customHeight="1">
      <c r="A49" s="75" t="s">
        <v>51</v>
      </c>
      <c r="B49" s="118">
        <v>2664</v>
      </c>
      <c r="C49" s="118">
        <v>3327</v>
      </c>
      <c r="D49" s="118">
        <v>259</v>
      </c>
      <c r="E49" s="118">
        <v>487</v>
      </c>
      <c r="F49" s="118">
        <v>252</v>
      </c>
      <c r="G49" s="118">
        <v>400</v>
      </c>
      <c r="H49" s="118">
        <v>313</v>
      </c>
      <c r="I49" s="118">
        <v>322</v>
      </c>
      <c r="J49" s="118">
        <v>123</v>
      </c>
      <c r="K49" s="118">
        <v>224</v>
      </c>
      <c r="L49" s="118">
        <v>195</v>
      </c>
      <c r="M49" s="118">
        <v>205</v>
      </c>
      <c r="N49" s="118">
        <v>171</v>
      </c>
      <c r="O49" s="118">
        <v>175</v>
      </c>
    </row>
    <row r="50" spans="1:15" ht="20.100000000000001" customHeight="1">
      <c r="A50" s="75" t="s">
        <v>52</v>
      </c>
      <c r="B50" s="118">
        <v>62697</v>
      </c>
      <c r="C50" s="118">
        <v>70747</v>
      </c>
      <c r="D50" s="118">
        <v>5035</v>
      </c>
      <c r="E50" s="118">
        <v>5023</v>
      </c>
      <c r="F50" s="118">
        <v>7390</v>
      </c>
      <c r="G50" s="118">
        <v>7687</v>
      </c>
      <c r="H50" s="118">
        <v>6070</v>
      </c>
      <c r="I50" s="118">
        <v>6578</v>
      </c>
      <c r="J50" s="118">
        <v>4865</v>
      </c>
      <c r="K50" s="118">
        <v>6836</v>
      </c>
      <c r="L50" s="118">
        <v>4080</v>
      </c>
      <c r="M50" s="118">
        <v>4777</v>
      </c>
      <c r="N50" s="118">
        <v>3161</v>
      </c>
      <c r="O50" s="118">
        <v>3611</v>
      </c>
    </row>
    <row r="51" spans="1:15" ht="20.100000000000001" customHeight="1">
      <c r="A51" s="75" t="s">
        <v>53</v>
      </c>
      <c r="B51" s="118">
        <v>2241</v>
      </c>
      <c r="C51" s="118">
        <v>2015</v>
      </c>
      <c r="D51" s="118">
        <v>198</v>
      </c>
      <c r="E51" s="118">
        <v>147</v>
      </c>
      <c r="F51" s="118">
        <v>237</v>
      </c>
      <c r="G51" s="118">
        <v>183</v>
      </c>
      <c r="H51" s="118">
        <v>225</v>
      </c>
      <c r="I51" s="118">
        <v>142</v>
      </c>
      <c r="J51" s="118">
        <v>138</v>
      </c>
      <c r="K51" s="118">
        <v>136</v>
      </c>
      <c r="L51" s="118">
        <v>130</v>
      </c>
      <c r="M51" s="118">
        <v>165</v>
      </c>
      <c r="N51" s="118">
        <v>85</v>
      </c>
      <c r="O51" s="118">
        <v>91</v>
      </c>
    </row>
    <row r="52" spans="1:15" ht="20.100000000000001" customHeight="1">
      <c r="A52" s="75" t="s">
        <v>54</v>
      </c>
      <c r="B52" s="118">
        <v>11703</v>
      </c>
      <c r="C52" s="118">
        <v>12706</v>
      </c>
      <c r="D52" s="118">
        <v>1320</v>
      </c>
      <c r="E52" s="118">
        <v>910</v>
      </c>
      <c r="F52" s="118">
        <v>1081</v>
      </c>
      <c r="G52" s="118">
        <v>1005</v>
      </c>
      <c r="H52" s="118">
        <v>1265</v>
      </c>
      <c r="I52" s="118">
        <v>1221</v>
      </c>
      <c r="J52" s="118">
        <v>796</v>
      </c>
      <c r="K52" s="118">
        <v>780</v>
      </c>
      <c r="L52" s="118">
        <v>694</v>
      </c>
      <c r="M52" s="118">
        <v>782</v>
      </c>
      <c r="N52" s="118">
        <v>625</v>
      </c>
      <c r="O52" s="118">
        <v>898</v>
      </c>
    </row>
    <row r="53" spans="1:15" ht="20.100000000000001" customHeight="1">
      <c r="A53" s="75" t="s">
        <v>55</v>
      </c>
      <c r="B53" s="118">
        <v>1423</v>
      </c>
      <c r="C53" s="118">
        <v>1517</v>
      </c>
      <c r="D53" s="118">
        <v>147</v>
      </c>
      <c r="E53" s="118">
        <v>211</v>
      </c>
      <c r="F53" s="118">
        <v>206</v>
      </c>
      <c r="G53" s="118">
        <v>161</v>
      </c>
      <c r="H53" s="118">
        <v>176</v>
      </c>
      <c r="I53" s="118">
        <v>150</v>
      </c>
      <c r="J53" s="118">
        <v>94</v>
      </c>
      <c r="K53" s="118">
        <v>87</v>
      </c>
      <c r="L53" s="118">
        <v>143</v>
      </c>
      <c r="M53" s="118">
        <v>170</v>
      </c>
      <c r="N53" s="118">
        <v>80</v>
      </c>
      <c r="O53" s="118">
        <v>58</v>
      </c>
    </row>
    <row r="54" spans="1:15" ht="20.100000000000001" customHeight="1">
      <c r="A54" s="75" t="s">
        <v>56</v>
      </c>
      <c r="B54" s="118">
        <v>59234</v>
      </c>
      <c r="C54" s="118">
        <v>54660</v>
      </c>
      <c r="D54" s="118">
        <v>4826</v>
      </c>
      <c r="E54" s="118">
        <v>3438</v>
      </c>
      <c r="F54" s="118">
        <v>5391</v>
      </c>
      <c r="G54" s="118">
        <v>6249</v>
      </c>
      <c r="H54" s="118">
        <v>6628</v>
      </c>
      <c r="I54" s="118">
        <v>7107</v>
      </c>
      <c r="J54" s="118">
        <v>2922</v>
      </c>
      <c r="K54" s="118">
        <v>5045</v>
      </c>
      <c r="L54" s="118">
        <v>2076</v>
      </c>
      <c r="M54" s="118">
        <v>3392</v>
      </c>
      <c r="N54" s="118">
        <v>3053</v>
      </c>
      <c r="O54" s="118">
        <v>3338</v>
      </c>
    </row>
    <row r="55" spans="1:15" ht="20.100000000000001" customHeight="1">
      <c r="A55" s="75" t="s">
        <v>57</v>
      </c>
      <c r="B55" s="118">
        <v>5355</v>
      </c>
      <c r="C55" s="118">
        <v>5107</v>
      </c>
      <c r="D55" s="118">
        <v>395</v>
      </c>
      <c r="E55" s="118">
        <v>396</v>
      </c>
      <c r="F55" s="118">
        <v>572</v>
      </c>
      <c r="G55" s="118">
        <v>389</v>
      </c>
      <c r="H55" s="118">
        <v>479</v>
      </c>
      <c r="I55" s="118">
        <v>485</v>
      </c>
      <c r="J55" s="118">
        <v>356</v>
      </c>
      <c r="K55" s="118">
        <v>370</v>
      </c>
      <c r="L55" s="118">
        <v>340</v>
      </c>
      <c r="M55" s="118">
        <v>333</v>
      </c>
      <c r="N55" s="118">
        <v>350</v>
      </c>
      <c r="O55" s="118">
        <v>409</v>
      </c>
    </row>
    <row r="56" spans="1:15" ht="20.100000000000001" customHeight="1">
      <c r="A56" s="75" t="s">
        <v>58</v>
      </c>
      <c r="B56" s="118">
        <v>37539</v>
      </c>
      <c r="C56" s="118">
        <v>45142</v>
      </c>
      <c r="D56" s="118">
        <v>4544</v>
      </c>
      <c r="E56" s="118">
        <v>4138</v>
      </c>
      <c r="F56" s="118">
        <v>3657</v>
      </c>
      <c r="G56" s="118">
        <v>3622</v>
      </c>
      <c r="H56" s="118">
        <v>4455</v>
      </c>
      <c r="I56" s="118">
        <v>3641</v>
      </c>
      <c r="J56" s="118">
        <v>1924</v>
      </c>
      <c r="K56" s="118">
        <v>2664</v>
      </c>
      <c r="L56" s="118">
        <v>1561</v>
      </c>
      <c r="M56" s="118">
        <v>1841</v>
      </c>
      <c r="N56" s="118">
        <v>1619</v>
      </c>
      <c r="O56" s="118">
        <v>2571</v>
      </c>
    </row>
    <row r="57" spans="1:15" ht="20.100000000000001" customHeight="1">
      <c r="A57" s="75" t="s">
        <v>59</v>
      </c>
      <c r="B57" s="118">
        <v>10046</v>
      </c>
      <c r="C57" s="118">
        <v>12459</v>
      </c>
      <c r="D57" s="118">
        <v>872</v>
      </c>
      <c r="E57" s="118">
        <v>1354</v>
      </c>
      <c r="F57" s="118">
        <v>1117</v>
      </c>
      <c r="G57" s="118">
        <v>1562</v>
      </c>
      <c r="H57" s="118">
        <v>1414</v>
      </c>
      <c r="I57" s="118">
        <v>1020</v>
      </c>
      <c r="J57" s="118">
        <v>704</v>
      </c>
      <c r="K57" s="118">
        <v>1132</v>
      </c>
      <c r="L57" s="118">
        <v>487</v>
      </c>
      <c r="M57" s="118">
        <v>640</v>
      </c>
      <c r="N57" s="118">
        <v>545</v>
      </c>
      <c r="O57" s="118">
        <v>790</v>
      </c>
    </row>
    <row r="58" spans="1:15" ht="20.100000000000001" customHeight="1">
      <c r="A58" s="75" t="s">
        <v>60</v>
      </c>
      <c r="B58" s="118">
        <v>3702</v>
      </c>
      <c r="C58" s="118">
        <v>4477</v>
      </c>
      <c r="D58" s="118">
        <v>353</v>
      </c>
      <c r="E58" s="118">
        <v>311</v>
      </c>
      <c r="F58" s="118">
        <v>542</v>
      </c>
      <c r="G58" s="118">
        <v>513</v>
      </c>
      <c r="H58" s="118">
        <v>298</v>
      </c>
      <c r="I58" s="118">
        <v>538</v>
      </c>
      <c r="J58" s="118">
        <v>184</v>
      </c>
      <c r="K58" s="118">
        <v>260</v>
      </c>
      <c r="L58" s="118">
        <v>155</v>
      </c>
      <c r="M58" s="118">
        <v>354</v>
      </c>
      <c r="N58" s="118">
        <v>139</v>
      </c>
      <c r="O58" s="118">
        <v>331</v>
      </c>
    </row>
    <row r="59" spans="1:15" s="71" customFormat="1" ht="20.100000000000001" customHeight="1">
      <c r="A59" s="75" t="s">
        <v>61</v>
      </c>
      <c r="B59" s="118">
        <v>36705</v>
      </c>
      <c r="C59" s="118">
        <v>37271</v>
      </c>
      <c r="D59" s="118">
        <v>3146</v>
      </c>
      <c r="E59" s="118">
        <v>3307</v>
      </c>
      <c r="F59" s="118">
        <v>3408</v>
      </c>
      <c r="G59" s="118">
        <v>3051</v>
      </c>
      <c r="H59" s="118">
        <v>4826</v>
      </c>
      <c r="I59" s="118">
        <v>3350</v>
      </c>
      <c r="J59" s="118">
        <v>2976</v>
      </c>
      <c r="K59" s="118">
        <v>3965</v>
      </c>
      <c r="L59" s="118">
        <v>2314</v>
      </c>
      <c r="M59" s="118">
        <v>2259</v>
      </c>
      <c r="N59" s="118">
        <v>1912</v>
      </c>
      <c r="O59" s="118">
        <v>2139</v>
      </c>
    </row>
    <row r="60" spans="1:15" s="71" customFormat="1" ht="20.100000000000001" customHeight="1">
      <c r="A60" s="75" t="s">
        <v>62</v>
      </c>
      <c r="B60" s="118">
        <v>1803</v>
      </c>
      <c r="C60" s="118">
        <v>2222</v>
      </c>
      <c r="D60" s="118">
        <v>123</v>
      </c>
      <c r="E60" s="118">
        <v>151</v>
      </c>
      <c r="F60" s="118">
        <v>260</v>
      </c>
      <c r="G60" s="118">
        <v>238</v>
      </c>
      <c r="H60" s="118">
        <v>311</v>
      </c>
      <c r="I60" s="118">
        <v>275</v>
      </c>
      <c r="J60" s="118">
        <v>125</v>
      </c>
      <c r="K60" s="118">
        <v>214</v>
      </c>
      <c r="L60" s="118">
        <v>80</v>
      </c>
      <c r="M60" s="118">
        <v>242</v>
      </c>
      <c r="N60" s="118">
        <v>94</v>
      </c>
      <c r="O60" s="118">
        <v>199</v>
      </c>
    </row>
    <row r="61" spans="1:15" s="71" customFormat="1" ht="20.100000000000001" customHeight="1">
      <c r="A61" s="75" t="s">
        <v>63</v>
      </c>
      <c r="B61" s="118">
        <v>5549</v>
      </c>
      <c r="C61" s="118">
        <v>10102</v>
      </c>
      <c r="D61" s="118">
        <v>577</v>
      </c>
      <c r="E61" s="118">
        <v>1366</v>
      </c>
      <c r="F61" s="118">
        <v>685</v>
      </c>
      <c r="G61" s="118">
        <v>1708</v>
      </c>
      <c r="H61" s="118">
        <v>502</v>
      </c>
      <c r="I61" s="118">
        <v>1376</v>
      </c>
      <c r="J61" s="118">
        <v>346</v>
      </c>
      <c r="K61" s="118">
        <v>607</v>
      </c>
      <c r="L61" s="118">
        <v>376</v>
      </c>
      <c r="M61" s="118">
        <v>357</v>
      </c>
      <c r="N61" s="118">
        <v>205</v>
      </c>
      <c r="O61" s="118">
        <v>372</v>
      </c>
    </row>
    <row r="62" spans="1:15" ht="20.100000000000001" customHeight="1">
      <c r="A62" s="75" t="s">
        <v>64</v>
      </c>
      <c r="B62" s="118">
        <v>8584</v>
      </c>
      <c r="C62" s="118">
        <v>9460</v>
      </c>
      <c r="D62" s="118">
        <v>962</v>
      </c>
      <c r="E62" s="118">
        <v>1329</v>
      </c>
      <c r="F62" s="118">
        <v>1201</v>
      </c>
      <c r="G62" s="118">
        <v>1211</v>
      </c>
      <c r="H62" s="118">
        <v>1045</v>
      </c>
      <c r="I62" s="118">
        <v>849</v>
      </c>
      <c r="J62" s="118">
        <v>385</v>
      </c>
      <c r="K62" s="118">
        <v>757</v>
      </c>
      <c r="L62" s="118">
        <v>304</v>
      </c>
      <c r="M62" s="118">
        <v>505</v>
      </c>
      <c r="N62" s="118">
        <v>422</v>
      </c>
      <c r="O62" s="118">
        <v>480</v>
      </c>
    </row>
    <row r="63" spans="1:15" ht="20.100000000000001" customHeight="1">
      <c r="A63" s="75" t="s">
        <v>65</v>
      </c>
      <c r="B63" s="118">
        <v>10848</v>
      </c>
      <c r="C63" s="118">
        <v>11863</v>
      </c>
      <c r="D63" s="118">
        <v>1008</v>
      </c>
      <c r="E63" s="118">
        <v>951</v>
      </c>
      <c r="F63" s="118">
        <v>967</v>
      </c>
      <c r="G63" s="118">
        <v>1176</v>
      </c>
      <c r="H63" s="118">
        <v>1382</v>
      </c>
      <c r="I63" s="118">
        <v>1290</v>
      </c>
      <c r="J63" s="118">
        <v>896</v>
      </c>
      <c r="K63" s="118">
        <v>1255</v>
      </c>
      <c r="L63" s="118">
        <v>649</v>
      </c>
      <c r="M63" s="118">
        <v>486</v>
      </c>
      <c r="N63" s="118">
        <v>450</v>
      </c>
      <c r="O63" s="118">
        <v>497</v>
      </c>
    </row>
    <row r="64" spans="1:15" s="71" customFormat="1" ht="20.100000000000001" customHeight="1">
      <c r="A64" s="75" t="s">
        <v>66</v>
      </c>
      <c r="B64" s="118">
        <v>10101</v>
      </c>
      <c r="C64" s="118">
        <v>12351</v>
      </c>
      <c r="D64" s="118">
        <v>1008</v>
      </c>
      <c r="E64" s="118">
        <v>1250</v>
      </c>
      <c r="F64" s="118">
        <v>1519</v>
      </c>
      <c r="G64" s="118">
        <v>1288</v>
      </c>
      <c r="H64" s="118">
        <v>1449</v>
      </c>
      <c r="I64" s="118">
        <v>1365</v>
      </c>
      <c r="J64" s="118">
        <v>546</v>
      </c>
      <c r="K64" s="118">
        <v>857</v>
      </c>
      <c r="L64" s="118">
        <v>616</v>
      </c>
      <c r="M64" s="118">
        <v>1008</v>
      </c>
      <c r="N64" s="118">
        <v>331</v>
      </c>
      <c r="O64" s="118">
        <v>669</v>
      </c>
    </row>
    <row r="65" spans="1:17" ht="20.100000000000001" customHeight="1">
      <c r="A65" s="71" t="s">
        <v>67</v>
      </c>
      <c r="B65" s="124">
        <v>14204</v>
      </c>
      <c r="C65" s="124">
        <v>14002</v>
      </c>
      <c r="D65" s="124">
        <v>1046</v>
      </c>
      <c r="E65" s="124">
        <v>912</v>
      </c>
      <c r="F65" s="124">
        <v>2876</v>
      </c>
      <c r="G65" s="124">
        <v>1065</v>
      </c>
      <c r="H65" s="124">
        <v>1165</v>
      </c>
      <c r="I65" s="124">
        <v>2377</v>
      </c>
      <c r="J65" s="124">
        <v>1494</v>
      </c>
      <c r="K65" s="124">
        <v>1093</v>
      </c>
      <c r="L65" s="124">
        <v>1140</v>
      </c>
      <c r="M65" s="124">
        <v>1251</v>
      </c>
      <c r="N65" s="124">
        <v>894</v>
      </c>
      <c r="O65" s="124">
        <v>655</v>
      </c>
    </row>
    <row r="66" spans="1:17" ht="20.100000000000001" customHeight="1">
      <c r="A66" s="75" t="s">
        <v>68</v>
      </c>
      <c r="B66" s="117">
        <v>11354</v>
      </c>
      <c r="C66" s="117">
        <v>11412</v>
      </c>
      <c r="D66" s="117">
        <v>921</v>
      </c>
      <c r="E66" s="117">
        <v>786</v>
      </c>
      <c r="F66" s="117">
        <v>2527</v>
      </c>
      <c r="G66" s="117">
        <v>914</v>
      </c>
      <c r="H66" s="117">
        <v>955</v>
      </c>
      <c r="I66" s="117">
        <v>1977</v>
      </c>
      <c r="J66" s="117">
        <v>1098</v>
      </c>
      <c r="K66" s="117">
        <v>908</v>
      </c>
      <c r="L66" s="117">
        <v>833</v>
      </c>
      <c r="M66" s="117">
        <v>870</v>
      </c>
      <c r="N66" s="117">
        <v>580</v>
      </c>
      <c r="O66" s="117">
        <v>507</v>
      </c>
    </row>
    <row r="67" spans="1:17" ht="20.100000000000001" customHeight="1">
      <c r="A67" s="75" t="s">
        <v>69</v>
      </c>
      <c r="B67" s="117">
        <v>2727</v>
      </c>
      <c r="C67" s="117">
        <v>2567</v>
      </c>
      <c r="D67" s="117">
        <v>109</v>
      </c>
      <c r="E67" s="117">
        <v>125</v>
      </c>
      <c r="F67" s="117">
        <v>321</v>
      </c>
      <c r="G67" s="117">
        <v>151</v>
      </c>
      <c r="H67" s="117">
        <v>184</v>
      </c>
      <c r="I67" s="117">
        <v>399</v>
      </c>
      <c r="J67" s="117">
        <v>386</v>
      </c>
      <c r="K67" s="117">
        <v>181</v>
      </c>
      <c r="L67" s="117">
        <v>298</v>
      </c>
      <c r="M67" s="117">
        <v>379</v>
      </c>
      <c r="N67" s="117">
        <v>314</v>
      </c>
      <c r="O67" s="117">
        <v>144</v>
      </c>
    </row>
    <row r="68" spans="1:17" ht="20.100000000000001" customHeight="1">
      <c r="A68" s="75" t="s">
        <v>70</v>
      </c>
      <c r="B68" s="117">
        <v>123</v>
      </c>
      <c r="C68" s="117">
        <v>23</v>
      </c>
      <c r="D68" s="117">
        <v>16</v>
      </c>
      <c r="E68" s="117">
        <v>1</v>
      </c>
      <c r="F68" s="117">
        <v>28</v>
      </c>
      <c r="G68" s="117">
        <v>0</v>
      </c>
      <c r="H68" s="117">
        <v>26</v>
      </c>
      <c r="I68" s="117">
        <v>1</v>
      </c>
      <c r="J68" s="117">
        <v>10</v>
      </c>
      <c r="K68" s="117">
        <v>4</v>
      </c>
      <c r="L68" s="117">
        <v>9</v>
      </c>
      <c r="M68" s="117">
        <v>2</v>
      </c>
      <c r="N68" s="117">
        <v>0</v>
      </c>
      <c r="O68" s="117">
        <v>4</v>
      </c>
    </row>
    <row r="69" spans="1:17" s="71" customFormat="1" ht="20.100000000000001" customHeight="1" thickBot="1">
      <c r="A69" s="78" t="s">
        <v>71</v>
      </c>
      <c r="B69" s="134">
        <v>43</v>
      </c>
      <c r="C69" s="134">
        <v>45</v>
      </c>
      <c r="D69" s="134">
        <v>1</v>
      </c>
      <c r="E69" s="134">
        <v>7</v>
      </c>
      <c r="F69" s="134">
        <v>0</v>
      </c>
      <c r="G69" s="134">
        <v>5</v>
      </c>
      <c r="H69" s="134">
        <v>12</v>
      </c>
      <c r="I69" s="134">
        <v>9</v>
      </c>
      <c r="J69" s="134">
        <v>1</v>
      </c>
      <c r="K69" s="134">
        <v>2</v>
      </c>
      <c r="L69" s="134">
        <v>4</v>
      </c>
      <c r="M69" s="134">
        <v>4</v>
      </c>
      <c r="N69" s="134">
        <v>4</v>
      </c>
      <c r="O69" s="134">
        <v>2</v>
      </c>
    </row>
    <row r="70" spans="1:17" s="327" customFormat="1" ht="15.95" customHeight="1">
      <c r="A70" s="186" t="s">
        <v>425</v>
      </c>
      <c r="B70" s="328"/>
      <c r="C70" s="328"/>
      <c r="F70" s="337"/>
      <c r="G70" s="337"/>
      <c r="M70" s="432"/>
      <c r="N70" s="259"/>
      <c r="O70" s="95" t="s">
        <v>80</v>
      </c>
      <c r="P70" s="337"/>
      <c r="Q70" s="330"/>
    </row>
    <row r="71" spans="1:17" ht="24.95" customHeight="1">
      <c r="A71" s="433" t="s">
        <v>498</v>
      </c>
      <c r="B71" s="55"/>
      <c r="C71" s="55"/>
      <c r="M71" s="118"/>
      <c r="N71" s="118"/>
    </row>
    <row r="72" spans="1:17" s="92" customFormat="1" ht="24.95" customHeight="1" thickBot="1">
      <c r="A72" s="56" t="s">
        <v>502</v>
      </c>
      <c r="B72" s="97"/>
      <c r="C72" s="97"/>
      <c r="D72" s="97"/>
      <c r="E72" s="97"/>
      <c r="F72" s="97"/>
      <c r="G72" s="97"/>
      <c r="H72" s="97"/>
      <c r="I72" s="97"/>
      <c r="J72" s="97"/>
      <c r="K72" s="97"/>
      <c r="L72" s="97"/>
      <c r="M72" s="98" t="s">
        <v>81</v>
      </c>
      <c r="N72" s="99"/>
    </row>
    <row r="73" spans="1:17" s="90" customFormat="1" ht="20.100000000000001" customHeight="1">
      <c r="A73" s="1473" t="s">
        <v>1</v>
      </c>
      <c r="B73" s="1496" t="s">
        <v>2</v>
      </c>
      <c r="C73" s="1497"/>
      <c r="D73" s="1497"/>
      <c r="E73" s="1497"/>
      <c r="F73" s="1497"/>
      <c r="G73" s="1497"/>
      <c r="H73" s="1497"/>
      <c r="I73" s="1497"/>
      <c r="J73" s="1497"/>
      <c r="K73" s="1497"/>
      <c r="L73" s="1497"/>
      <c r="M73" s="1497"/>
      <c r="N73" s="99"/>
      <c r="O73" s="92"/>
    </row>
    <row r="74" spans="1:17" s="71" customFormat="1" ht="20.100000000000001" customHeight="1">
      <c r="A74" s="1474"/>
      <c r="B74" s="173" t="s">
        <v>82</v>
      </c>
      <c r="C74" s="173"/>
      <c r="D74" s="173" t="s">
        <v>83</v>
      </c>
      <c r="E74" s="173"/>
      <c r="F74" s="173" t="s">
        <v>84</v>
      </c>
      <c r="G74" s="173"/>
      <c r="H74" s="173" t="s">
        <v>85</v>
      </c>
      <c r="I74" s="173"/>
      <c r="J74" s="173" t="s">
        <v>86</v>
      </c>
      <c r="K74" s="173"/>
      <c r="L74" s="173" t="s">
        <v>87</v>
      </c>
      <c r="M74" s="203"/>
      <c r="N74" s="90"/>
      <c r="P74" s="90"/>
      <c r="Q74" s="90"/>
    </row>
    <row r="75" spans="1:17" s="71" customFormat="1" ht="20.100000000000001" customHeight="1">
      <c r="A75" s="1475"/>
      <c r="B75" s="60">
        <v>2010</v>
      </c>
      <c r="C75" s="60">
        <v>2011</v>
      </c>
      <c r="D75" s="60">
        <v>2010</v>
      </c>
      <c r="E75" s="60">
        <v>2011</v>
      </c>
      <c r="F75" s="60">
        <v>2010</v>
      </c>
      <c r="G75" s="60">
        <v>2011</v>
      </c>
      <c r="H75" s="60">
        <v>2010</v>
      </c>
      <c r="I75" s="60">
        <v>2011</v>
      </c>
      <c r="J75" s="60">
        <v>2010</v>
      </c>
      <c r="K75" s="60">
        <v>2011</v>
      </c>
      <c r="L75" s="60">
        <v>2010</v>
      </c>
      <c r="M75" s="91">
        <v>2011</v>
      </c>
      <c r="N75" s="90"/>
      <c r="P75" s="90"/>
    </row>
    <row r="76" spans="1:17" s="71" customFormat="1" ht="20.100000000000001" customHeight="1">
      <c r="A76" s="67" t="s">
        <v>438</v>
      </c>
      <c r="B76" s="68">
        <v>69006</v>
      </c>
      <c r="C76" s="68">
        <v>74239</v>
      </c>
      <c r="D76" s="68">
        <v>76723</v>
      </c>
      <c r="E76" s="68">
        <v>70460</v>
      </c>
      <c r="F76" s="68">
        <v>69075</v>
      </c>
      <c r="G76" s="68">
        <v>66988</v>
      </c>
      <c r="H76" s="68">
        <v>77161</v>
      </c>
      <c r="I76" s="68">
        <v>82988</v>
      </c>
      <c r="J76" s="68">
        <v>78194</v>
      </c>
      <c r="K76" s="68">
        <v>97945</v>
      </c>
      <c r="L76" s="68">
        <v>108879</v>
      </c>
      <c r="M76" s="68">
        <v>118216</v>
      </c>
      <c r="P76" s="90"/>
    </row>
    <row r="77" spans="1:17" s="71" customFormat="1" ht="20.100000000000001" customHeight="1">
      <c r="A77" s="71" t="s">
        <v>10</v>
      </c>
      <c r="B77" s="124">
        <v>1561</v>
      </c>
      <c r="C77" s="124">
        <v>1961</v>
      </c>
      <c r="D77" s="124">
        <v>1913</v>
      </c>
      <c r="E77" s="124">
        <v>1338</v>
      </c>
      <c r="F77" s="124">
        <v>1381</v>
      </c>
      <c r="G77" s="124">
        <v>1507</v>
      </c>
      <c r="H77" s="124">
        <v>1448</v>
      </c>
      <c r="I77" s="124">
        <v>1599</v>
      </c>
      <c r="J77" s="124">
        <v>1224</v>
      </c>
      <c r="K77" s="124">
        <v>1525</v>
      </c>
      <c r="L77" s="124">
        <v>2059</v>
      </c>
      <c r="M77" s="124">
        <v>2112</v>
      </c>
      <c r="P77" s="90"/>
    </row>
    <row r="78" spans="1:17" ht="20.100000000000001" customHeight="1">
      <c r="A78" s="75" t="s">
        <v>11</v>
      </c>
      <c r="B78" s="118">
        <v>42</v>
      </c>
      <c r="C78" s="118">
        <v>174</v>
      </c>
      <c r="D78" s="118">
        <v>107</v>
      </c>
      <c r="E78" s="118">
        <v>87</v>
      </c>
      <c r="F78" s="118">
        <v>133</v>
      </c>
      <c r="G78" s="118">
        <v>117</v>
      </c>
      <c r="H78" s="118">
        <v>126</v>
      </c>
      <c r="I78" s="118">
        <v>122</v>
      </c>
      <c r="J78" s="118">
        <v>138</v>
      </c>
      <c r="K78" s="118">
        <v>134</v>
      </c>
      <c r="L78" s="118">
        <v>402</v>
      </c>
      <c r="M78" s="118">
        <v>360</v>
      </c>
      <c r="P78" s="92"/>
    </row>
    <row r="79" spans="1:17" ht="20.100000000000001" customHeight="1">
      <c r="A79" s="75" t="s">
        <v>12</v>
      </c>
      <c r="B79" s="118">
        <v>1258</v>
      </c>
      <c r="C79" s="118">
        <v>882</v>
      </c>
      <c r="D79" s="118">
        <v>1595</v>
      </c>
      <c r="E79" s="118">
        <v>992</v>
      </c>
      <c r="F79" s="118">
        <v>1028</v>
      </c>
      <c r="G79" s="118">
        <v>1146</v>
      </c>
      <c r="H79" s="118">
        <v>1121</v>
      </c>
      <c r="I79" s="118">
        <v>1155</v>
      </c>
      <c r="J79" s="118">
        <v>837</v>
      </c>
      <c r="K79" s="118">
        <v>995</v>
      </c>
      <c r="L79" s="118">
        <v>1300</v>
      </c>
      <c r="M79" s="118">
        <v>1370</v>
      </c>
      <c r="P79" s="92"/>
    </row>
    <row r="80" spans="1:17" ht="20.100000000000001" customHeight="1">
      <c r="A80" s="75" t="s">
        <v>13</v>
      </c>
      <c r="B80" s="118">
        <v>20</v>
      </c>
      <c r="C80" s="118">
        <v>10</v>
      </c>
      <c r="D80" s="118">
        <v>13</v>
      </c>
      <c r="E80" s="118">
        <v>10</v>
      </c>
      <c r="F80" s="118">
        <v>6</v>
      </c>
      <c r="G80" s="118">
        <v>5</v>
      </c>
      <c r="H80" s="118">
        <v>6</v>
      </c>
      <c r="I80" s="118">
        <v>5</v>
      </c>
      <c r="J80" s="118">
        <v>20</v>
      </c>
      <c r="K80" s="118">
        <v>11</v>
      </c>
      <c r="L80" s="118">
        <v>16</v>
      </c>
      <c r="M80" s="118">
        <v>5</v>
      </c>
      <c r="P80" s="92"/>
    </row>
    <row r="81" spans="1:16" ht="20.100000000000001" customHeight="1">
      <c r="A81" s="75" t="s">
        <v>14</v>
      </c>
      <c r="B81" s="118">
        <v>17</v>
      </c>
      <c r="C81" s="118">
        <v>51</v>
      </c>
      <c r="D81" s="118">
        <v>27</v>
      </c>
      <c r="E81" s="118">
        <v>14</v>
      </c>
      <c r="F81" s="118">
        <v>35</v>
      </c>
      <c r="G81" s="118">
        <v>29</v>
      </c>
      <c r="H81" s="118">
        <v>20</v>
      </c>
      <c r="I81" s="118">
        <v>32</v>
      </c>
      <c r="J81" s="118">
        <v>41</v>
      </c>
      <c r="K81" s="118">
        <v>42</v>
      </c>
      <c r="L81" s="118">
        <v>14</v>
      </c>
      <c r="M81" s="118">
        <v>24</v>
      </c>
      <c r="P81" s="92"/>
    </row>
    <row r="82" spans="1:16" ht="20.100000000000001" customHeight="1">
      <c r="A82" s="75" t="s">
        <v>15</v>
      </c>
      <c r="B82" s="118">
        <v>224</v>
      </c>
      <c r="C82" s="118">
        <v>844</v>
      </c>
      <c r="D82" s="118">
        <v>171</v>
      </c>
      <c r="E82" s="118">
        <v>235</v>
      </c>
      <c r="F82" s="118">
        <v>179</v>
      </c>
      <c r="G82" s="118">
        <v>210</v>
      </c>
      <c r="H82" s="118">
        <v>175</v>
      </c>
      <c r="I82" s="118">
        <v>285</v>
      </c>
      <c r="J82" s="118">
        <v>188</v>
      </c>
      <c r="K82" s="118">
        <v>343</v>
      </c>
      <c r="L82" s="118">
        <v>327</v>
      </c>
      <c r="M82" s="118">
        <v>353</v>
      </c>
      <c r="P82" s="92"/>
    </row>
    <row r="83" spans="1:16" s="71" customFormat="1" ht="20.100000000000001" customHeight="1">
      <c r="A83" s="71" t="s">
        <v>440</v>
      </c>
      <c r="B83" s="124">
        <v>779</v>
      </c>
      <c r="C83" s="124">
        <v>802</v>
      </c>
      <c r="D83" s="124">
        <v>929</v>
      </c>
      <c r="E83" s="124">
        <v>651</v>
      </c>
      <c r="F83" s="124">
        <v>678</v>
      </c>
      <c r="G83" s="124">
        <v>969</v>
      </c>
      <c r="H83" s="124">
        <v>926</v>
      </c>
      <c r="I83" s="124">
        <v>1046</v>
      </c>
      <c r="J83" s="124">
        <v>906</v>
      </c>
      <c r="K83" s="124">
        <v>1131</v>
      </c>
      <c r="L83" s="124">
        <v>690</v>
      </c>
      <c r="M83" s="124">
        <v>768</v>
      </c>
      <c r="P83" s="90"/>
    </row>
    <row r="84" spans="1:16" ht="20.100000000000001" customHeight="1">
      <c r="A84" s="75" t="s">
        <v>17</v>
      </c>
      <c r="B84" s="118">
        <v>230</v>
      </c>
      <c r="C84" s="118">
        <v>148</v>
      </c>
      <c r="D84" s="118">
        <v>152</v>
      </c>
      <c r="E84" s="118">
        <v>153</v>
      </c>
      <c r="F84" s="118">
        <v>182</v>
      </c>
      <c r="G84" s="118">
        <v>229</v>
      </c>
      <c r="H84" s="118">
        <v>211</v>
      </c>
      <c r="I84" s="118">
        <v>194</v>
      </c>
      <c r="J84" s="118">
        <v>250</v>
      </c>
      <c r="K84" s="118">
        <v>272</v>
      </c>
      <c r="L84" s="118">
        <v>158</v>
      </c>
      <c r="M84" s="118">
        <v>233</v>
      </c>
      <c r="P84" s="92"/>
    </row>
    <row r="85" spans="1:16" ht="20.100000000000001" customHeight="1">
      <c r="A85" s="75" t="s">
        <v>18</v>
      </c>
      <c r="B85" s="118">
        <v>111</v>
      </c>
      <c r="C85" s="118">
        <v>71</v>
      </c>
      <c r="D85" s="118">
        <v>94</v>
      </c>
      <c r="E85" s="118">
        <v>60</v>
      </c>
      <c r="F85" s="118">
        <v>72</v>
      </c>
      <c r="G85" s="118">
        <v>81</v>
      </c>
      <c r="H85" s="118">
        <v>78</v>
      </c>
      <c r="I85" s="118">
        <v>103</v>
      </c>
      <c r="J85" s="118">
        <v>55</v>
      </c>
      <c r="K85" s="118">
        <v>77</v>
      </c>
      <c r="L85" s="118">
        <v>97</v>
      </c>
      <c r="M85" s="118">
        <v>75</v>
      </c>
      <c r="P85" s="92"/>
    </row>
    <row r="86" spans="1:16" ht="20.100000000000001" customHeight="1">
      <c r="A86" s="75" t="s">
        <v>19</v>
      </c>
      <c r="B86" s="118">
        <v>72</v>
      </c>
      <c r="C86" s="118">
        <v>61</v>
      </c>
      <c r="D86" s="118">
        <v>194</v>
      </c>
      <c r="E86" s="118">
        <v>72</v>
      </c>
      <c r="F86" s="118">
        <v>80</v>
      </c>
      <c r="G86" s="118">
        <v>149</v>
      </c>
      <c r="H86" s="118">
        <v>150</v>
      </c>
      <c r="I86" s="118">
        <v>144</v>
      </c>
      <c r="J86" s="118">
        <v>139</v>
      </c>
      <c r="K86" s="118">
        <v>234</v>
      </c>
      <c r="L86" s="118">
        <v>105</v>
      </c>
      <c r="M86" s="118">
        <v>111</v>
      </c>
      <c r="P86" s="92"/>
    </row>
    <row r="87" spans="1:16" ht="20.100000000000001" customHeight="1">
      <c r="A87" s="75" t="s">
        <v>20</v>
      </c>
      <c r="B87" s="118">
        <v>58</v>
      </c>
      <c r="C87" s="118">
        <v>91</v>
      </c>
      <c r="D87" s="118">
        <v>98</v>
      </c>
      <c r="E87" s="118">
        <v>94</v>
      </c>
      <c r="F87" s="118">
        <v>81</v>
      </c>
      <c r="G87" s="118">
        <v>132</v>
      </c>
      <c r="H87" s="118">
        <v>127</v>
      </c>
      <c r="I87" s="118">
        <v>160</v>
      </c>
      <c r="J87" s="118">
        <v>116</v>
      </c>
      <c r="K87" s="118">
        <v>170</v>
      </c>
      <c r="L87" s="118">
        <v>94</v>
      </c>
      <c r="M87" s="118">
        <v>101</v>
      </c>
      <c r="P87" s="92"/>
    </row>
    <row r="88" spans="1:16" ht="20.100000000000001" customHeight="1">
      <c r="A88" s="75" t="s">
        <v>79</v>
      </c>
      <c r="B88" s="118">
        <v>308</v>
      </c>
      <c r="C88" s="118">
        <v>431</v>
      </c>
      <c r="D88" s="118">
        <v>391</v>
      </c>
      <c r="E88" s="118">
        <v>272</v>
      </c>
      <c r="F88" s="118">
        <v>263</v>
      </c>
      <c r="G88" s="118">
        <v>378</v>
      </c>
      <c r="H88" s="118">
        <v>360</v>
      </c>
      <c r="I88" s="118">
        <v>445</v>
      </c>
      <c r="J88" s="118">
        <v>346</v>
      </c>
      <c r="K88" s="118">
        <v>378</v>
      </c>
      <c r="L88" s="118">
        <v>236</v>
      </c>
      <c r="M88" s="118">
        <v>248</v>
      </c>
      <c r="P88" s="92"/>
    </row>
    <row r="89" spans="1:16" s="71" customFormat="1" ht="20.100000000000001" customHeight="1">
      <c r="A89" s="71" t="s">
        <v>21</v>
      </c>
      <c r="B89" s="124">
        <v>14638</v>
      </c>
      <c r="C89" s="124">
        <v>15084</v>
      </c>
      <c r="D89" s="124">
        <v>19861</v>
      </c>
      <c r="E89" s="124">
        <v>14991</v>
      </c>
      <c r="F89" s="124">
        <v>11092</v>
      </c>
      <c r="G89" s="124">
        <v>12948</v>
      </c>
      <c r="H89" s="124">
        <v>15430</v>
      </c>
      <c r="I89" s="124">
        <v>15149</v>
      </c>
      <c r="J89" s="124">
        <v>17852</v>
      </c>
      <c r="K89" s="124">
        <v>17892</v>
      </c>
      <c r="L89" s="124">
        <v>21749</v>
      </c>
      <c r="M89" s="124">
        <v>20986</v>
      </c>
      <c r="P89" s="90"/>
    </row>
    <row r="90" spans="1:16" ht="20.100000000000001" customHeight="1">
      <c r="A90" s="75" t="s">
        <v>22</v>
      </c>
      <c r="B90" s="118">
        <v>1029</v>
      </c>
      <c r="C90" s="118">
        <v>1330</v>
      </c>
      <c r="D90" s="118">
        <v>962</v>
      </c>
      <c r="E90" s="118">
        <v>888</v>
      </c>
      <c r="F90" s="118">
        <v>654</v>
      </c>
      <c r="G90" s="118">
        <v>719</v>
      </c>
      <c r="H90" s="118">
        <v>800</v>
      </c>
      <c r="I90" s="118">
        <v>936</v>
      </c>
      <c r="J90" s="118">
        <v>821</v>
      </c>
      <c r="K90" s="118">
        <v>1344</v>
      </c>
      <c r="L90" s="118">
        <v>1434</v>
      </c>
      <c r="M90" s="118">
        <v>1578</v>
      </c>
      <c r="P90" s="92"/>
    </row>
    <row r="91" spans="1:16" ht="20.100000000000001" customHeight="1">
      <c r="A91" s="75" t="s">
        <v>23</v>
      </c>
      <c r="B91" s="118">
        <v>12942</v>
      </c>
      <c r="C91" s="118">
        <v>12874</v>
      </c>
      <c r="D91" s="118">
        <v>18206</v>
      </c>
      <c r="E91" s="118">
        <v>13356</v>
      </c>
      <c r="F91" s="118">
        <v>9839</v>
      </c>
      <c r="G91" s="118">
        <v>11464</v>
      </c>
      <c r="H91" s="118">
        <v>13872</v>
      </c>
      <c r="I91" s="118">
        <v>13192</v>
      </c>
      <c r="J91" s="118">
        <v>16277</v>
      </c>
      <c r="K91" s="118">
        <v>15201</v>
      </c>
      <c r="L91" s="118">
        <v>19291</v>
      </c>
      <c r="M91" s="118">
        <v>17974</v>
      </c>
      <c r="P91" s="92"/>
    </row>
    <row r="92" spans="1:16" ht="20.100000000000001" customHeight="1">
      <c r="A92" s="75" t="s">
        <v>24</v>
      </c>
      <c r="B92" s="118">
        <v>667</v>
      </c>
      <c r="C92" s="118">
        <v>880</v>
      </c>
      <c r="D92" s="118">
        <v>693</v>
      </c>
      <c r="E92" s="118">
        <v>747</v>
      </c>
      <c r="F92" s="118">
        <v>599</v>
      </c>
      <c r="G92" s="118">
        <v>765</v>
      </c>
      <c r="H92" s="118">
        <v>758</v>
      </c>
      <c r="I92" s="118">
        <v>1021</v>
      </c>
      <c r="J92" s="118">
        <v>754</v>
      </c>
      <c r="K92" s="118">
        <v>1347</v>
      </c>
      <c r="L92" s="118">
        <v>1024</v>
      </c>
      <c r="M92" s="118">
        <v>1434</v>
      </c>
      <c r="P92" s="92"/>
    </row>
    <row r="93" spans="1:16" s="71" customFormat="1" ht="20.100000000000001" customHeight="1">
      <c r="A93" s="71" t="s">
        <v>25</v>
      </c>
      <c r="B93" s="124">
        <v>22357</v>
      </c>
      <c r="C93" s="124">
        <v>22797</v>
      </c>
      <c r="D93" s="124">
        <v>21072</v>
      </c>
      <c r="E93" s="124">
        <v>21613</v>
      </c>
      <c r="F93" s="124">
        <v>20505</v>
      </c>
      <c r="G93" s="124">
        <v>24225</v>
      </c>
      <c r="H93" s="124">
        <v>26575</v>
      </c>
      <c r="I93" s="124">
        <v>29669</v>
      </c>
      <c r="J93" s="124">
        <v>20606</v>
      </c>
      <c r="K93" s="124">
        <v>30609</v>
      </c>
      <c r="L93" s="124">
        <v>36856</v>
      </c>
      <c r="M93" s="124">
        <v>39147</v>
      </c>
      <c r="P93" s="90"/>
    </row>
    <row r="94" spans="1:16" ht="20.100000000000001" customHeight="1">
      <c r="A94" s="75" t="s">
        <v>26</v>
      </c>
      <c r="B94" s="118">
        <v>12913</v>
      </c>
      <c r="C94" s="118">
        <v>13602</v>
      </c>
      <c r="D94" s="118">
        <v>11420</v>
      </c>
      <c r="E94" s="118">
        <v>12155</v>
      </c>
      <c r="F94" s="118">
        <v>10631</v>
      </c>
      <c r="G94" s="118">
        <v>13743</v>
      </c>
      <c r="H94" s="118">
        <v>15009</v>
      </c>
      <c r="I94" s="118">
        <v>17823</v>
      </c>
      <c r="J94" s="118">
        <v>11897</v>
      </c>
      <c r="K94" s="118">
        <v>18189</v>
      </c>
      <c r="L94" s="118">
        <v>25418</v>
      </c>
      <c r="M94" s="118">
        <v>27666</v>
      </c>
      <c r="P94" s="92"/>
    </row>
    <row r="95" spans="1:16" ht="20.100000000000001" customHeight="1">
      <c r="A95" s="75" t="s">
        <v>27</v>
      </c>
      <c r="B95" s="118">
        <v>150</v>
      </c>
      <c r="C95" s="118">
        <v>48</v>
      </c>
      <c r="D95" s="118">
        <v>90</v>
      </c>
      <c r="E95" s="118">
        <v>45</v>
      </c>
      <c r="F95" s="118">
        <v>95</v>
      </c>
      <c r="G95" s="118">
        <v>68</v>
      </c>
      <c r="H95" s="118">
        <v>32</v>
      </c>
      <c r="I95" s="118">
        <v>173</v>
      </c>
      <c r="J95" s="118">
        <v>46</v>
      </c>
      <c r="K95" s="118">
        <v>57</v>
      </c>
      <c r="L95" s="118">
        <v>134</v>
      </c>
      <c r="M95" s="118">
        <v>106</v>
      </c>
      <c r="P95" s="92"/>
    </row>
    <row r="96" spans="1:16" ht="20.100000000000001" customHeight="1">
      <c r="A96" s="75" t="s">
        <v>28</v>
      </c>
      <c r="B96" s="118">
        <v>4684</v>
      </c>
      <c r="C96" s="118">
        <v>4348</v>
      </c>
      <c r="D96" s="118">
        <v>3902</v>
      </c>
      <c r="E96" s="118">
        <v>4289</v>
      </c>
      <c r="F96" s="118">
        <v>4974</v>
      </c>
      <c r="G96" s="118">
        <v>5095</v>
      </c>
      <c r="H96" s="118">
        <v>6184</v>
      </c>
      <c r="I96" s="118">
        <v>6617</v>
      </c>
      <c r="J96" s="118">
        <v>4276</v>
      </c>
      <c r="K96" s="118">
        <v>5347</v>
      </c>
      <c r="L96" s="118">
        <v>5609</v>
      </c>
      <c r="M96" s="118">
        <v>5492</v>
      </c>
      <c r="P96" s="92"/>
    </row>
    <row r="97" spans="1:16" ht="20.100000000000001" customHeight="1">
      <c r="A97" s="75" t="s">
        <v>29</v>
      </c>
      <c r="B97" s="118">
        <v>681</v>
      </c>
      <c r="C97" s="118">
        <v>1323</v>
      </c>
      <c r="D97" s="118">
        <v>602</v>
      </c>
      <c r="E97" s="118">
        <v>853</v>
      </c>
      <c r="F97" s="118">
        <v>635</v>
      </c>
      <c r="G97" s="118">
        <v>1089</v>
      </c>
      <c r="H97" s="118">
        <v>642</v>
      </c>
      <c r="I97" s="118">
        <v>908</v>
      </c>
      <c r="J97" s="118">
        <v>567</v>
      </c>
      <c r="K97" s="118">
        <v>1906</v>
      </c>
      <c r="L97" s="118">
        <v>1078</v>
      </c>
      <c r="M97" s="118">
        <v>2014</v>
      </c>
      <c r="P97" s="92"/>
    </row>
    <row r="98" spans="1:16" ht="20.100000000000001" customHeight="1">
      <c r="A98" s="75" t="s">
        <v>30</v>
      </c>
      <c r="B98" s="118">
        <v>561</v>
      </c>
      <c r="C98" s="118">
        <v>640</v>
      </c>
      <c r="D98" s="118">
        <v>932</v>
      </c>
      <c r="E98" s="118">
        <v>562</v>
      </c>
      <c r="F98" s="118">
        <v>425</v>
      </c>
      <c r="G98" s="118">
        <v>444</v>
      </c>
      <c r="H98" s="118">
        <v>427</v>
      </c>
      <c r="I98" s="118">
        <v>579</v>
      </c>
      <c r="J98" s="118">
        <v>409</v>
      </c>
      <c r="K98" s="118">
        <v>725</v>
      </c>
      <c r="L98" s="118">
        <v>299</v>
      </c>
      <c r="M98" s="118">
        <v>327</v>
      </c>
      <c r="P98" s="92"/>
    </row>
    <row r="99" spans="1:16" ht="20.100000000000001" customHeight="1">
      <c r="A99" s="75" t="s">
        <v>31</v>
      </c>
      <c r="B99" s="118">
        <v>0</v>
      </c>
      <c r="C99" s="118">
        <v>0</v>
      </c>
      <c r="D99" s="118">
        <v>0</v>
      </c>
      <c r="E99" s="118">
        <v>0</v>
      </c>
      <c r="F99" s="118">
        <v>0</v>
      </c>
      <c r="G99" s="118">
        <v>0</v>
      </c>
      <c r="H99" s="118">
        <v>0</v>
      </c>
      <c r="I99" s="118">
        <v>0</v>
      </c>
      <c r="J99" s="118">
        <v>0</v>
      </c>
      <c r="K99" s="118">
        <v>0</v>
      </c>
      <c r="L99" s="118">
        <v>0</v>
      </c>
      <c r="M99" s="118">
        <v>0</v>
      </c>
      <c r="P99" s="92"/>
    </row>
    <row r="100" spans="1:16" ht="20.100000000000001" customHeight="1">
      <c r="A100" s="75" t="s">
        <v>32</v>
      </c>
      <c r="B100" s="118">
        <v>284</v>
      </c>
      <c r="C100" s="118">
        <v>351</v>
      </c>
      <c r="D100" s="118">
        <v>422</v>
      </c>
      <c r="E100" s="118">
        <v>317</v>
      </c>
      <c r="F100" s="118">
        <v>288</v>
      </c>
      <c r="G100" s="118">
        <v>382</v>
      </c>
      <c r="H100" s="118">
        <v>376</v>
      </c>
      <c r="I100" s="118">
        <v>277</v>
      </c>
      <c r="J100" s="118">
        <v>516</v>
      </c>
      <c r="K100" s="118">
        <v>393</v>
      </c>
      <c r="L100" s="118">
        <v>754</v>
      </c>
      <c r="M100" s="118">
        <v>532</v>
      </c>
      <c r="P100" s="92"/>
    </row>
    <row r="101" spans="1:16" ht="20.100000000000001" customHeight="1">
      <c r="A101" s="75" t="s">
        <v>33</v>
      </c>
      <c r="B101" s="118">
        <v>1313</v>
      </c>
      <c r="C101" s="118">
        <v>664</v>
      </c>
      <c r="D101" s="118">
        <v>1176</v>
      </c>
      <c r="E101" s="118">
        <v>926</v>
      </c>
      <c r="F101" s="118">
        <v>820</v>
      </c>
      <c r="G101" s="118">
        <v>811</v>
      </c>
      <c r="H101" s="118">
        <v>1014</v>
      </c>
      <c r="I101" s="118">
        <v>845</v>
      </c>
      <c r="J101" s="118">
        <v>684</v>
      </c>
      <c r="K101" s="118">
        <v>1233</v>
      </c>
      <c r="L101" s="118">
        <v>925</v>
      </c>
      <c r="M101" s="118">
        <v>711</v>
      </c>
      <c r="P101" s="92"/>
    </row>
    <row r="102" spans="1:16" ht="20.100000000000001" customHeight="1">
      <c r="A102" s="75" t="s">
        <v>34</v>
      </c>
      <c r="B102" s="118">
        <v>0</v>
      </c>
      <c r="C102" s="118">
        <v>5</v>
      </c>
      <c r="D102" s="118">
        <v>3</v>
      </c>
      <c r="E102" s="118">
        <v>2</v>
      </c>
      <c r="F102" s="118">
        <v>0</v>
      </c>
      <c r="G102" s="118">
        <v>2</v>
      </c>
      <c r="H102" s="118">
        <v>4</v>
      </c>
      <c r="I102" s="118">
        <v>2</v>
      </c>
      <c r="J102" s="118">
        <v>1</v>
      </c>
      <c r="K102" s="118">
        <v>10</v>
      </c>
      <c r="L102" s="118">
        <v>3</v>
      </c>
      <c r="M102" s="118">
        <v>20</v>
      </c>
      <c r="P102" s="92"/>
    </row>
    <row r="103" spans="1:16" ht="20.100000000000001" customHeight="1">
      <c r="A103" s="75" t="s">
        <v>35</v>
      </c>
      <c r="B103" s="118">
        <v>0</v>
      </c>
      <c r="C103" s="118">
        <v>107</v>
      </c>
      <c r="D103" s="118">
        <v>1</v>
      </c>
      <c r="E103" s="118">
        <v>0</v>
      </c>
      <c r="F103" s="118">
        <v>1</v>
      </c>
      <c r="G103" s="118">
        <v>1</v>
      </c>
      <c r="H103" s="118">
        <v>3</v>
      </c>
      <c r="I103" s="118">
        <v>9</v>
      </c>
      <c r="J103" s="118">
        <v>1</v>
      </c>
      <c r="K103" s="118">
        <v>2</v>
      </c>
      <c r="L103" s="118">
        <v>0</v>
      </c>
      <c r="M103" s="118">
        <v>11</v>
      </c>
      <c r="P103" s="92"/>
    </row>
    <row r="104" spans="1:16" ht="20.100000000000001" customHeight="1">
      <c r="A104" s="75" t="s">
        <v>36</v>
      </c>
      <c r="B104" s="118">
        <v>1009</v>
      </c>
      <c r="C104" s="118">
        <v>972</v>
      </c>
      <c r="D104" s="118">
        <v>1189</v>
      </c>
      <c r="E104" s="118">
        <v>1112</v>
      </c>
      <c r="F104" s="118">
        <v>1540</v>
      </c>
      <c r="G104" s="118">
        <v>1542</v>
      </c>
      <c r="H104" s="118">
        <v>1837</v>
      </c>
      <c r="I104" s="118">
        <v>1568</v>
      </c>
      <c r="J104" s="118">
        <v>1340</v>
      </c>
      <c r="K104" s="118">
        <v>1509</v>
      </c>
      <c r="L104" s="118">
        <v>1292</v>
      </c>
      <c r="M104" s="118">
        <v>950</v>
      </c>
      <c r="P104" s="92"/>
    </row>
    <row r="105" spans="1:16" ht="20.100000000000001" customHeight="1">
      <c r="A105" s="75" t="s">
        <v>37</v>
      </c>
      <c r="B105" s="118">
        <v>762</v>
      </c>
      <c r="C105" s="118">
        <v>737</v>
      </c>
      <c r="D105" s="118">
        <v>1335</v>
      </c>
      <c r="E105" s="118">
        <v>1352</v>
      </c>
      <c r="F105" s="118">
        <v>1096</v>
      </c>
      <c r="G105" s="118">
        <v>1048</v>
      </c>
      <c r="H105" s="118">
        <v>1047</v>
      </c>
      <c r="I105" s="118">
        <v>868</v>
      </c>
      <c r="J105" s="118">
        <v>869</v>
      </c>
      <c r="K105" s="118">
        <v>1238</v>
      </c>
      <c r="L105" s="118">
        <v>1344</v>
      </c>
      <c r="M105" s="118">
        <v>1318</v>
      </c>
      <c r="P105" s="92"/>
    </row>
    <row r="106" spans="1:16" s="71" customFormat="1" ht="20.100000000000001" customHeight="1">
      <c r="A106" s="71" t="s">
        <v>38</v>
      </c>
      <c r="B106" s="124">
        <v>1762</v>
      </c>
      <c r="C106" s="124">
        <v>3110</v>
      </c>
      <c r="D106" s="124">
        <v>2318</v>
      </c>
      <c r="E106" s="124">
        <v>3121</v>
      </c>
      <c r="F106" s="124">
        <v>2563</v>
      </c>
      <c r="G106" s="124">
        <v>2879</v>
      </c>
      <c r="H106" s="124">
        <v>2041</v>
      </c>
      <c r="I106" s="124">
        <v>3034</v>
      </c>
      <c r="J106" s="124">
        <v>2273</v>
      </c>
      <c r="K106" s="124">
        <v>3905</v>
      </c>
      <c r="L106" s="124">
        <v>3488</v>
      </c>
      <c r="M106" s="124">
        <v>3694</v>
      </c>
      <c r="P106" s="90"/>
    </row>
    <row r="107" spans="1:16" ht="20.100000000000001" customHeight="1">
      <c r="A107" s="75" t="s">
        <v>39</v>
      </c>
      <c r="B107" s="118">
        <v>480</v>
      </c>
      <c r="C107" s="118">
        <v>634</v>
      </c>
      <c r="D107" s="118">
        <v>547</v>
      </c>
      <c r="E107" s="118">
        <v>896</v>
      </c>
      <c r="F107" s="118">
        <v>652</v>
      </c>
      <c r="G107" s="118">
        <v>827</v>
      </c>
      <c r="H107" s="118">
        <v>500</v>
      </c>
      <c r="I107" s="118">
        <v>775</v>
      </c>
      <c r="J107" s="118">
        <v>557</v>
      </c>
      <c r="K107" s="118">
        <v>1313</v>
      </c>
      <c r="L107" s="118">
        <v>917</v>
      </c>
      <c r="M107" s="118">
        <v>1180</v>
      </c>
      <c r="P107" s="92"/>
    </row>
    <row r="108" spans="1:16" ht="20.100000000000001" customHeight="1">
      <c r="A108" s="75" t="s">
        <v>40</v>
      </c>
      <c r="B108" s="118">
        <v>137</v>
      </c>
      <c r="C108" s="118">
        <v>393</v>
      </c>
      <c r="D108" s="118">
        <v>178</v>
      </c>
      <c r="E108" s="118">
        <v>223</v>
      </c>
      <c r="F108" s="118">
        <v>148</v>
      </c>
      <c r="G108" s="118">
        <v>205</v>
      </c>
      <c r="H108" s="118">
        <v>153</v>
      </c>
      <c r="I108" s="118">
        <v>279</v>
      </c>
      <c r="J108" s="118">
        <v>343</v>
      </c>
      <c r="K108" s="118">
        <v>301</v>
      </c>
      <c r="L108" s="118">
        <v>467</v>
      </c>
      <c r="M108" s="118">
        <v>261</v>
      </c>
      <c r="P108" s="92"/>
    </row>
    <row r="109" spans="1:16" ht="20.100000000000001" customHeight="1">
      <c r="A109" s="92" t="s">
        <v>41</v>
      </c>
      <c r="B109" s="118">
        <v>315</v>
      </c>
      <c r="C109" s="118">
        <v>341</v>
      </c>
      <c r="D109" s="118">
        <v>282</v>
      </c>
      <c r="E109" s="118">
        <v>359</v>
      </c>
      <c r="F109" s="118">
        <v>366</v>
      </c>
      <c r="G109" s="118">
        <v>359</v>
      </c>
      <c r="H109" s="118">
        <v>444</v>
      </c>
      <c r="I109" s="118">
        <v>481</v>
      </c>
      <c r="J109" s="118">
        <v>408</v>
      </c>
      <c r="K109" s="118">
        <v>587</v>
      </c>
      <c r="L109" s="118">
        <v>821</v>
      </c>
      <c r="M109" s="118">
        <v>611</v>
      </c>
      <c r="P109" s="92"/>
    </row>
    <row r="110" spans="1:16" ht="20.100000000000001" customHeight="1">
      <c r="A110" s="75" t="s">
        <v>42</v>
      </c>
      <c r="B110" s="118">
        <v>354</v>
      </c>
      <c r="C110" s="118">
        <v>505</v>
      </c>
      <c r="D110" s="118">
        <v>709</v>
      </c>
      <c r="E110" s="118">
        <v>746</v>
      </c>
      <c r="F110" s="118">
        <v>756</v>
      </c>
      <c r="G110" s="118">
        <v>643</v>
      </c>
      <c r="H110" s="118">
        <v>498</v>
      </c>
      <c r="I110" s="118">
        <v>583</v>
      </c>
      <c r="J110" s="118">
        <v>373</v>
      </c>
      <c r="K110" s="118">
        <v>656</v>
      </c>
      <c r="L110" s="118">
        <v>399</v>
      </c>
      <c r="M110" s="118">
        <v>440</v>
      </c>
      <c r="P110" s="92"/>
    </row>
    <row r="111" spans="1:16" ht="20.100000000000001" customHeight="1">
      <c r="A111" s="75" t="s">
        <v>43</v>
      </c>
      <c r="B111" s="118">
        <v>127</v>
      </c>
      <c r="C111" s="118">
        <v>221</v>
      </c>
      <c r="D111" s="118">
        <v>187</v>
      </c>
      <c r="E111" s="118">
        <v>271</v>
      </c>
      <c r="F111" s="118">
        <v>184</v>
      </c>
      <c r="G111" s="118">
        <v>195</v>
      </c>
      <c r="H111" s="118">
        <v>93</v>
      </c>
      <c r="I111" s="118">
        <v>271</v>
      </c>
      <c r="J111" s="118">
        <v>252</v>
      </c>
      <c r="K111" s="118">
        <v>249</v>
      </c>
      <c r="L111" s="118">
        <v>361</v>
      </c>
      <c r="M111" s="118">
        <v>229</v>
      </c>
      <c r="P111" s="92"/>
    </row>
    <row r="112" spans="1:16" ht="20.100000000000001" customHeight="1">
      <c r="A112" s="75" t="s">
        <v>44</v>
      </c>
      <c r="B112" s="118">
        <v>349</v>
      </c>
      <c r="C112" s="118">
        <v>1016</v>
      </c>
      <c r="D112" s="118">
        <v>415</v>
      </c>
      <c r="E112" s="118">
        <v>626</v>
      </c>
      <c r="F112" s="118">
        <v>457</v>
      </c>
      <c r="G112" s="118">
        <v>650</v>
      </c>
      <c r="H112" s="118">
        <v>353</v>
      </c>
      <c r="I112" s="118">
        <v>645</v>
      </c>
      <c r="J112" s="118">
        <v>340</v>
      </c>
      <c r="K112" s="118">
        <v>799</v>
      </c>
      <c r="L112" s="118">
        <v>523</v>
      </c>
      <c r="M112" s="118">
        <v>973</v>
      </c>
      <c r="P112" s="92"/>
    </row>
    <row r="113" spans="1:16" ht="20.100000000000001" customHeight="1">
      <c r="A113" s="71" t="s">
        <v>45</v>
      </c>
      <c r="B113" s="124">
        <v>27234</v>
      </c>
      <c r="C113" s="124">
        <v>29667</v>
      </c>
      <c r="D113" s="124">
        <v>29796</v>
      </c>
      <c r="E113" s="124">
        <v>27950</v>
      </c>
      <c r="F113" s="124">
        <v>31929</v>
      </c>
      <c r="G113" s="124">
        <v>23559</v>
      </c>
      <c r="H113" s="124">
        <v>29723</v>
      </c>
      <c r="I113" s="124">
        <v>31371</v>
      </c>
      <c r="J113" s="124">
        <v>34581</v>
      </c>
      <c r="K113" s="124">
        <v>41447</v>
      </c>
      <c r="L113" s="124">
        <v>42633</v>
      </c>
      <c r="M113" s="124">
        <v>49915</v>
      </c>
      <c r="P113" s="92"/>
    </row>
    <row r="114" spans="1:16" ht="20.100000000000001" customHeight="1">
      <c r="A114" s="75" t="s">
        <v>46</v>
      </c>
      <c r="B114" s="118">
        <v>2302</v>
      </c>
      <c r="C114" s="118">
        <v>3305</v>
      </c>
      <c r="D114" s="118">
        <v>3651</v>
      </c>
      <c r="E114" s="118">
        <v>2991</v>
      </c>
      <c r="F114" s="118">
        <v>7578</v>
      </c>
      <c r="G114" s="118">
        <v>3029</v>
      </c>
      <c r="H114" s="118">
        <v>4002</v>
      </c>
      <c r="I114" s="118">
        <v>4229</v>
      </c>
      <c r="J114" s="118">
        <v>5426</v>
      </c>
      <c r="K114" s="118">
        <v>5548</v>
      </c>
      <c r="L114" s="118">
        <v>3639</v>
      </c>
      <c r="M114" s="118">
        <v>5403</v>
      </c>
      <c r="P114" s="92"/>
    </row>
    <row r="115" spans="1:16" ht="20.100000000000001" customHeight="1">
      <c r="A115" s="75" t="s">
        <v>47</v>
      </c>
      <c r="B115" s="118">
        <v>399</v>
      </c>
      <c r="C115" s="118">
        <v>506</v>
      </c>
      <c r="D115" s="118">
        <v>323</v>
      </c>
      <c r="E115" s="118">
        <v>383</v>
      </c>
      <c r="F115" s="118">
        <v>350</v>
      </c>
      <c r="G115" s="118">
        <v>296</v>
      </c>
      <c r="H115" s="118">
        <v>418</v>
      </c>
      <c r="I115" s="118">
        <v>541</v>
      </c>
      <c r="J115" s="118">
        <v>427</v>
      </c>
      <c r="K115" s="118">
        <v>755</v>
      </c>
      <c r="L115" s="118">
        <v>536</v>
      </c>
      <c r="M115" s="118">
        <v>763</v>
      </c>
      <c r="P115" s="92"/>
    </row>
    <row r="116" spans="1:16" ht="20.100000000000001" customHeight="1">
      <c r="A116" s="75" t="s">
        <v>48</v>
      </c>
      <c r="B116" s="118">
        <v>735</v>
      </c>
      <c r="C116" s="118">
        <v>979</v>
      </c>
      <c r="D116" s="118">
        <v>461</v>
      </c>
      <c r="E116" s="118">
        <v>499</v>
      </c>
      <c r="F116" s="118">
        <v>632</v>
      </c>
      <c r="G116" s="118">
        <v>455</v>
      </c>
      <c r="H116" s="118">
        <v>852</v>
      </c>
      <c r="I116" s="118">
        <v>704</v>
      </c>
      <c r="J116" s="118">
        <v>576</v>
      </c>
      <c r="K116" s="118">
        <v>838</v>
      </c>
      <c r="L116" s="118">
        <v>741</v>
      </c>
      <c r="M116" s="118">
        <v>880</v>
      </c>
      <c r="P116" s="92"/>
    </row>
    <row r="117" spans="1:16" ht="20.100000000000001" customHeight="1">
      <c r="A117" s="75" t="s">
        <v>49</v>
      </c>
      <c r="B117" s="118">
        <v>576</v>
      </c>
      <c r="C117" s="118">
        <v>607</v>
      </c>
      <c r="D117" s="118">
        <v>362</v>
      </c>
      <c r="E117" s="118">
        <v>267</v>
      </c>
      <c r="F117" s="118">
        <v>378</v>
      </c>
      <c r="G117" s="118">
        <v>359</v>
      </c>
      <c r="H117" s="118">
        <v>482</v>
      </c>
      <c r="I117" s="118">
        <v>546</v>
      </c>
      <c r="J117" s="118">
        <v>483</v>
      </c>
      <c r="K117" s="118">
        <v>592</v>
      </c>
      <c r="L117" s="118">
        <v>654</v>
      </c>
      <c r="M117" s="118">
        <v>765</v>
      </c>
      <c r="P117" s="92"/>
    </row>
    <row r="118" spans="1:16" ht="20.100000000000001" customHeight="1">
      <c r="A118" s="75" t="s">
        <v>50</v>
      </c>
      <c r="B118" s="118">
        <v>2964</v>
      </c>
      <c r="C118" s="118">
        <v>2727</v>
      </c>
      <c r="D118" s="118">
        <v>2340</v>
      </c>
      <c r="E118" s="118">
        <v>2819</v>
      </c>
      <c r="F118" s="118">
        <v>2832</v>
      </c>
      <c r="G118" s="118">
        <v>2222</v>
      </c>
      <c r="H118" s="118">
        <v>2699</v>
      </c>
      <c r="I118" s="118">
        <v>2798</v>
      </c>
      <c r="J118" s="118">
        <v>3469</v>
      </c>
      <c r="K118" s="118">
        <v>3295</v>
      </c>
      <c r="L118" s="118">
        <v>4333</v>
      </c>
      <c r="M118" s="118">
        <v>3636</v>
      </c>
      <c r="P118" s="92"/>
    </row>
    <row r="119" spans="1:16" ht="20.100000000000001" customHeight="1">
      <c r="A119" s="75" t="s">
        <v>51</v>
      </c>
      <c r="B119" s="118">
        <v>145</v>
      </c>
      <c r="C119" s="118">
        <v>260</v>
      </c>
      <c r="D119" s="118">
        <v>140</v>
      </c>
      <c r="E119" s="118">
        <v>124</v>
      </c>
      <c r="F119" s="118">
        <v>158</v>
      </c>
      <c r="G119" s="118">
        <v>163</v>
      </c>
      <c r="H119" s="118">
        <v>169</v>
      </c>
      <c r="I119" s="118">
        <v>264</v>
      </c>
      <c r="J119" s="118">
        <v>286</v>
      </c>
      <c r="K119" s="118">
        <v>237</v>
      </c>
      <c r="L119" s="118">
        <v>453</v>
      </c>
      <c r="M119" s="118">
        <v>466</v>
      </c>
      <c r="P119" s="92"/>
    </row>
    <row r="120" spans="1:16" ht="20.100000000000001" customHeight="1">
      <c r="A120" s="75" t="s">
        <v>52</v>
      </c>
      <c r="B120" s="118">
        <v>6083</v>
      </c>
      <c r="C120" s="118">
        <v>6064</v>
      </c>
      <c r="D120" s="118">
        <v>5727</v>
      </c>
      <c r="E120" s="118">
        <v>5855</v>
      </c>
      <c r="F120" s="118">
        <v>3022</v>
      </c>
      <c r="G120" s="118">
        <v>3605</v>
      </c>
      <c r="H120" s="118">
        <v>5157</v>
      </c>
      <c r="I120" s="118">
        <v>5709</v>
      </c>
      <c r="J120" s="118">
        <v>4301</v>
      </c>
      <c r="K120" s="118">
        <v>6329</v>
      </c>
      <c r="L120" s="118">
        <v>7806</v>
      </c>
      <c r="M120" s="118">
        <v>8673</v>
      </c>
      <c r="P120" s="92"/>
    </row>
    <row r="121" spans="1:16" ht="20.100000000000001" customHeight="1">
      <c r="A121" s="75" t="s">
        <v>53</v>
      </c>
      <c r="B121" s="118">
        <v>162</v>
      </c>
      <c r="C121" s="118">
        <v>211</v>
      </c>
      <c r="D121" s="118">
        <v>256</v>
      </c>
      <c r="E121" s="118">
        <v>230</v>
      </c>
      <c r="F121" s="118">
        <v>123</v>
      </c>
      <c r="G121" s="118">
        <v>122</v>
      </c>
      <c r="H121" s="118">
        <v>273</v>
      </c>
      <c r="I121" s="118">
        <v>135</v>
      </c>
      <c r="J121" s="118">
        <v>103</v>
      </c>
      <c r="K121" s="118">
        <v>177</v>
      </c>
      <c r="L121" s="118">
        <v>311</v>
      </c>
      <c r="M121" s="118">
        <v>276</v>
      </c>
      <c r="P121" s="92"/>
    </row>
    <row r="122" spans="1:16" ht="20.100000000000001" customHeight="1">
      <c r="A122" s="75" t="s">
        <v>54</v>
      </c>
      <c r="B122" s="118">
        <v>1436</v>
      </c>
      <c r="C122" s="118">
        <v>1185</v>
      </c>
      <c r="D122" s="118">
        <v>745</v>
      </c>
      <c r="E122" s="118">
        <v>699</v>
      </c>
      <c r="F122" s="118">
        <v>836</v>
      </c>
      <c r="G122" s="118">
        <v>799</v>
      </c>
      <c r="H122" s="118">
        <v>933</v>
      </c>
      <c r="I122" s="118">
        <v>1156</v>
      </c>
      <c r="J122" s="118">
        <v>822</v>
      </c>
      <c r="K122" s="118">
        <v>1409</v>
      </c>
      <c r="L122" s="118">
        <v>1150</v>
      </c>
      <c r="M122" s="118">
        <v>1862</v>
      </c>
      <c r="P122" s="92"/>
    </row>
    <row r="123" spans="1:16" ht="20.100000000000001" customHeight="1">
      <c r="A123" s="75" t="s">
        <v>55</v>
      </c>
      <c r="B123" s="118">
        <v>61</v>
      </c>
      <c r="C123" s="118">
        <v>81</v>
      </c>
      <c r="D123" s="118">
        <v>67</v>
      </c>
      <c r="E123" s="118">
        <v>45</v>
      </c>
      <c r="F123" s="118">
        <v>64</v>
      </c>
      <c r="G123" s="118">
        <v>69</v>
      </c>
      <c r="H123" s="118">
        <v>97</v>
      </c>
      <c r="I123" s="118">
        <v>81</v>
      </c>
      <c r="J123" s="118">
        <v>161</v>
      </c>
      <c r="K123" s="118">
        <v>266</v>
      </c>
      <c r="L123" s="118">
        <v>127</v>
      </c>
      <c r="M123" s="118">
        <v>138</v>
      </c>
      <c r="P123" s="92"/>
    </row>
    <row r="124" spans="1:16" ht="20.100000000000001" customHeight="1">
      <c r="A124" s="75" t="s">
        <v>56</v>
      </c>
      <c r="B124" s="118">
        <v>4389</v>
      </c>
      <c r="C124" s="118">
        <v>3333</v>
      </c>
      <c r="D124" s="118">
        <v>5436</v>
      </c>
      <c r="E124" s="118">
        <v>3421</v>
      </c>
      <c r="F124" s="118">
        <v>7921</v>
      </c>
      <c r="G124" s="118">
        <v>3952</v>
      </c>
      <c r="H124" s="118">
        <v>4294</v>
      </c>
      <c r="I124" s="118">
        <v>4414</v>
      </c>
      <c r="J124" s="118">
        <v>7256</v>
      </c>
      <c r="K124" s="118">
        <v>5621</v>
      </c>
      <c r="L124" s="118">
        <v>5042</v>
      </c>
      <c r="M124" s="118">
        <v>5350</v>
      </c>
      <c r="P124" s="92"/>
    </row>
    <row r="125" spans="1:16" ht="20.100000000000001" customHeight="1">
      <c r="A125" s="75" t="s">
        <v>57</v>
      </c>
      <c r="B125" s="118">
        <v>419</v>
      </c>
      <c r="C125" s="118">
        <v>479</v>
      </c>
      <c r="D125" s="118">
        <v>446</v>
      </c>
      <c r="E125" s="118">
        <v>316</v>
      </c>
      <c r="F125" s="118">
        <v>503</v>
      </c>
      <c r="G125" s="118">
        <v>402</v>
      </c>
      <c r="H125" s="118">
        <v>535</v>
      </c>
      <c r="I125" s="118">
        <v>435</v>
      </c>
      <c r="J125" s="118">
        <v>365</v>
      </c>
      <c r="K125" s="118">
        <v>529</v>
      </c>
      <c r="L125" s="118">
        <v>595</v>
      </c>
      <c r="M125" s="118">
        <v>564</v>
      </c>
      <c r="P125" s="92"/>
    </row>
    <row r="126" spans="1:16" ht="20.100000000000001" customHeight="1">
      <c r="A126" s="75" t="s">
        <v>58</v>
      </c>
      <c r="B126" s="118">
        <v>2338</v>
      </c>
      <c r="C126" s="118">
        <v>3388</v>
      </c>
      <c r="D126" s="118">
        <v>4309</v>
      </c>
      <c r="E126" s="118">
        <v>5023</v>
      </c>
      <c r="F126" s="118">
        <v>1960</v>
      </c>
      <c r="G126" s="118">
        <v>2326</v>
      </c>
      <c r="H126" s="118">
        <v>2683</v>
      </c>
      <c r="I126" s="118">
        <v>3157</v>
      </c>
      <c r="J126" s="118">
        <v>3021</v>
      </c>
      <c r="K126" s="118">
        <v>5075</v>
      </c>
      <c r="L126" s="118">
        <v>5468</v>
      </c>
      <c r="M126" s="118">
        <v>7696</v>
      </c>
      <c r="P126" s="92"/>
    </row>
    <row r="127" spans="1:16" ht="20.100000000000001" customHeight="1">
      <c r="A127" s="75" t="s">
        <v>59</v>
      </c>
      <c r="B127" s="118">
        <v>513</v>
      </c>
      <c r="C127" s="118">
        <v>663</v>
      </c>
      <c r="D127" s="118">
        <v>621</v>
      </c>
      <c r="E127" s="118">
        <v>581</v>
      </c>
      <c r="F127" s="118">
        <v>1028</v>
      </c>
      <c r="G127" s="118">
        <v>845</v>
      </c>
      <c r="H127" s="118">
        <v>824</v>
      </c>
      <c r="I127" s="118">
        <v>1022</v>
      </c>
      <c r="J127" s="118">
        <v>894</v>
      </c>
      <c r="K127" s="118">
        <v>1383</v>
      </c>
      <c r="L127" s="118">
        <v>1027</v>
      </c>
      <c r="M127" s="118">
        <v>1467</v>
      </c>
      <c r="P127" s="92"/>
    </row>
    <row r="128" spans="1:16" ht="20.100000000000001" customHeight="1">
      <c r="A128" s="75" t="s">
        <v>60</v>
      </c>
      <c r="B128" s="118">
        <v>188</v>
      </c>
      <c r="C128" s="118">
        <v>350</v>
      </c>
      <c r="D128" s="118">
        <v>253</v>
      </c>
      <c r="E128" s="118">
        <v>233</v>
      </c>
      <c r="F128" s="118">
        <v>310</v>
      </c>
      <c r="G128" s="118">
        <v>258</v>
      </c>
      <c r="H128" s="118">
        <v>388</v>
      </c>
      <c r="I128" s="118">
        <v>218</v>
      </c>
      <c r="J128" s="118">
        <v>534</v>
      </c>
      <c r="K128" s="118">
        <v>727</v>
      </c>
      <c r="L128" s="118">
        <v>358</v>
      </c>
      <c r="M128" s="118">
        <v>384</v>
      </c>
      <c r="P128" s="92"/>
    </row>
    <row r="129" spans="1:16" s="71" customFormat="1" ht="20.100000000000001" customHeight="1">
      <c r="A129" s="75" t="s">
        <v>61</v>
      </c>
      <c r="B129" s="118">
        <v>2188</v>
      </c>
      <c r="C129" s="118">
        <v>2418</v>
      </c>
      <c r="D129" s="118">
        <v>2796</v>
      </c>
      <c r="E129" s="118">
        <v>2615</v>
      </c>
      <c r="F129" s="118">
        <v>2060</v>
      </c>
      <c r="G129" s="118">
        <v>2591</v>
      </c>
      <c r="H129" s="118">
        <v>3061</v>
      </c>
      <c r="I129" s="118">
        <v>2754</v>
      </c>
      <c r="J129" s="118">
        <v>3090</v>
      </c>
      <c r="K129" s="118">
        <v>3837</v>
      </c>
      <c r="L129" s="118">
        <v>4928</v>
      </c>
      <c r="M129" s="118">
        <v>4985</v>
      </c>
      <c r="P129" s="90"/>
    </row>
    <row r="130" spans="1:16" s="71" customFormat="1" ht="20.100000000000001" customHeight="1">
      <c r="A130" s="75" t="s">
        <v>62</v>
      </c>
      <c r="B130" s="118">
        <v>88</v>
      </c>
      <c r="C130" s="118">
        <v>114</v>
      </c>
      <c r="D130" s="118">
        <v>56</v>
      </c>
      <c r="E130" s="118">
        <v>132</v>
      </c>
      <c r="F130" s="118">
        <v>130</v>
      </c>
      <c r="G130" s="118">
        <v>122</v>
      </c>
      <c r="H130" s="118">
        <v>205</v>
      </c>
      <c r="I130" s="118">
        <v>133</v>
      </c>
      <c r="J130" s="118">
        <v>221</v>
      </c>
      <c r="K130" s="118">
        <v>241</v>
      </c>
      <c r="L130" s="118">
        <v>110</v>
      </c>
      <c r="M130" s="118">
        <v>161</v>
      </c>
      <c r="P130" s="90"/>
    </row>
    <row r="131" spans="1:16" s="71" customFormat="1" ht="20.100000000000001" customHeight="1">
      <c r="A131" s="75" t="s">
        <v>63</v>
      </c>
      <c r="B131" s="118">
        <v>307</v>
      </c>
      <c r="C131" s="118">
        <v>270</v>
      </c>
      <c r="D131" s="118">
        <v>343</v>
      </c>
      <c r="E131" s="118">
        <v>362</v>
      </c>
      <c r="F131" s="118">
        <v>288</v>
      </c>
      <c r="G131" s="118">
        <v>361</v>
      </c>
      <c r="H131" s="118">
        <v>378</v>
      </c>
      <c r="I131" s="118">
        <v>789</v>
      </c>
      <c r="J131" s="118">
        <v>505</v>
      </c>
      <c r="K131" s="118">
        <v>1072</v>
      </c>
      <c r="L131" s="118">
        <v>1037</v>
      </c>
      <c r="M131" s="118">
        <v>1462</v>
      </c>
      <c r="P131" s="90"/>
    </row>
    <row r="132" spans="1:16" ht="20.100000000000001" customHeight="1">
      <c r="A132" s="75" t="s">
        <v>64</v>
      </c>
      <c r="B132" s="118">
        <v>346</v>
      </c>
      <c r="C132" s="118">
        <v>531</v>
      </c>
      <c r="D132" s="118">
        <v>337</v>
      </c>
      <c r="E132" s="118">
        <v>344</v>
      </c>
      <c r="F132" s="118">
        <v>528</v>
      </c>
      <c r="G132" s="118">
        <v>400</v>
      </c>
      <c r="H132" s="118">
        <v>745</v>
      </c>
      <c r="I132" s="118">
        <v>601</v>
      </c>
      <c r="J132" s="118">
        <v>841</v>
      </c>
      <c r="K132" s="118">
        <v>946</v>
      </c>
      <c r="L132" s="118">
        <v>1468</v>
      </c>
      <c r="M132" s="118">
        <v>1507</v>
      </c>
      <c r="P132" s="92"/>
    </row>
    <row r="133" spans="1:16" ht="20.100000000000001" customHeight="1">
      <c r="A133" s="75" t="s">
        <v>65</v>
      </c>
      <c r="B133" s="118">
        <v>1044</v>
      </c>
      <c r="C133" s="118">
        <v>1145</v>
      </c>
      <c r="D133" s="118">
        <v>490</v>
      </c>
      <c r="E133" s="118">
        <v>472</v>
      </c>
      <c r="F133" s="118">
        <v>596</v>
      </c>
      <c r="G133" s="118">
        <v>551</v>
      </c>
      <c r="H133" s="118">
        <v>882</v>
      </c>
      <c r="I133" s="118">
        <v>939</v>
      </c>
      <c r="J133" s="118">
        <v>798</v>
      </c>
      <c r="K133" s="118">
        <v>1104</v>
      </c>
      <c r="L133" s="118">
        <v>1686</v>
      </c>
      <c r="M133" s="118">
        <v>1997</v>
      </c>
      <c r="P133" s="92"/>
    </row>
    <row r="134" spans="1:16" s="71" customFormat="1" ht="20.100000000000001" customHeight="1">
      <c r="A134" s="75" t="s">
        <v>66</v>
      </c>
      <c r="B134" s="118">
        <v>551</v>
      </c>
      <c r="C134" s="118">
        <v>1051</v>
      </c>
      <c r="D134" s="118">
        <v>637</v>
      </c>
      <c r="E134" s="118">
        <v>539</v>
      </c>
      <c r="F134" s="118">
        <v>632</v>
      </c>
      <c r="G134" s="118">
        <v>632</v>
      </c>
      <c r="H134" s="118">
        <v>646</v>
      </c>
      <c r="I134" s="118">
        <v>746</v>
      </c>
      <c r="J134" s="118">
        <v>1002</v>
      </c>
      <c r="K134" s="118">
        <v>1466</v>
      </c>
      <c r="L134" s="118">
        <v>1164</v>
      </c>
      <c r="M134" s="118">
        <v>1480</v>
      </c>
      <c r="P134" s="90"/>
    </row>
    <row r="135" spans="1:16" ht="20.100000000000001" customHeight="1">
      <c r="A135" s="71" t="s">
        <v>67</v>
      </c>
      <c r="B135" s="124">
        <v>669</v>
      </c>
      <c r="C135" s="124">
        <v>808</v>
      </c>
      <c r="D135" s="124">
        <v>833</v>
      </c>
      <c r="E135" s="124">
        <v>795</v>
      </c>
      <c r="F135" s="124">
        <v>924</v>
      </c>
      <c r="G135" s="124">
        <v>900</v>
      </c>
      <c r="H135" s="124">
        <v>1017</v>
      </c>
      <c r="I135" s="124">
        <v>1118</v>
      </c>
      <c r="J135" s="124">
        <v>749</v>
      </c>
      <c r="K135" s="124">
        <v>1435</v>
      </c>
      <c r="L135" s="124">
        <v>1397</v>
      </c>
      <c r="M135" s="124">
        <v>1593</v>
      </c>
      <c r="P135" s="92"/>
    </row>
    <row r="136" spans="1:16" ht="20.100000000000001" customHeight="1">
      <c r="A136" s="75" t="s">
        <v>68</v>
      </c>
      <c r="B136" s="117">
        <v>474</v>
      </c>
      <c r="C136" s="117">
        <v>591</v>
      </c>
      <c r="D136" s="117">
        <v>634</v>
      </c>
      <c r="E136" s="117">
        <v>609</v>
      </c>
      <c r="F136" s="117">
        <v>689</v>
      </c>
      <c r="G136" s="117">
        <v>755</v>
      </c>
      <c r="H136" s="117">
        <v>845</v>
      </c>
      <c r="I136" s="117">
        <v>949</v>
      </c>
      <c r="J136" s="117">
        <v>609</v>
      </c>
      <c r="K136" s="117">
        <v>1211</v>
      </c>
      <c r="L136" s="117">
        <v>1189</v>
      </c>
      <c r="M136" s="117">
        <v>1335</v>
      </c>
      <c r="P136" s="92"/>
    </row>
    <row r="137" spans="1:16" ht="20.100000000000001" customHeight="1">
      <c r="A137" s="75" t="s">
        <v>69</v>
      </c>
      <c r="B137" s="117">
        <v>191</v>
      </c>
      <c r="C137" s="117">
        <v>216</v>
      </c>
      <c r="D137" s="117">
        <v>198</v>
      </c>
      <c r="E137" s="117">
        <v>185</v>
      </c>
      <c r="F137" s="117">
        <v>226</v>
      </c>
      <c r="G137" s="117">
        <v>145</v>
      </c>
      <c r="H137" s="117">
        <v>156</v>
      </c>
      <c r="I137" s="117">
        <v>167</v>
      </c>
      <c r="J137" s="117">
        <v>139</v>
      </c>
      <c r="K137" s="117">
        <v>219</v>
      </c>
      <c r="L137" s="117">
        <v>205</v>
      </c>
      <c r="M137" s="117">
        <v>256</v>
      </c>
      <c r="P137" s="92"/>
    </row>
    <row r="138" spans="1:16" ht="20.100000000000001" customHeight="1">
      <c r="A138" s="75" t="s">
        <v>70</v>
      </c>
      <c r="B138" s="117">
        <v>4</v>
      </c>
      <c r="C138" s="117">
        <v>1</v>
      </c>
      <c r="D138" s="117">
        <v>1</v>
      </c>
      <c r="E138" s="117">
        <v>1</v>
      </c>
      <c r="F138" s="117">
        <v>9</v>
      </c>
      <c r="G138" s="117">
        <v>0</v>
      </c>
      <c r="H138" s="117">
        <v>16</v>
      </c>
      <c r="I138" s="117">
        <v>2</v>
      </c>
      <c r="J138" s="117">
        <v>1</v>
      </c>
      <c r="K138" s="117">
        <v>5</v>
      </c>
      <c r="L138" s="117">
        <v>3</v>
      </c>
      <c r="M138" s="117">
        <v>2</v>
      </c>
      <c r="P138" s="92"/>
    </row>
    <row r="139" spans="1:16" s="71" customFormat="1" ht="20.100000000000001" customHeight="1" thickBot="1">
      <c r="A139" s="78" t="s">
        <v>71</v>
      </c>
      <c r="B139" s="134">
        <v>6</v>
      </c>
      <c r="C139" s="134">
        <v>10</v>
      </c>
      <c r="D139" s="134">
        <v>1</v>
      </c>
      <c r="E139" s="134">
        <v>1</v>
      </c>
      <c r="F139" s="134">
        <v>3</v>
      </c>
      <c r="G139" s="134">
        <v>1</v>
      </c>
      <c r="H139" s="134">
        <v>1</v>
      </c>
      <c r="I139" s="134">
        <v>2</v>
      </c>
      <c r="J139" s="134">
        <v>3</v>
      </c>
      <c r="K139" s="134">
        <v>1</v>
      </c>
      <c r="L139" s="134">
        <v>7</v>
      </c>
      <c r="M139" s="134">
        <v>1</v>
      </c>
      <c r="P139" s="90"/>
    </row>
    <row r="140" spans="1:16" s="327" customFormat="1" ht="15.95" customHeight="1">
      <c r="A140" s="431" t="s">
        <v>425</v>
      </c>
      <c r="B140" s="328"/>
      <c r="C140" s="328"/>
      <c r="F140" s="337"/>
      <c r="G140" s="337"/>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1"/>
  <sheetViews>
    <sheetView showGridLines="0" zoomScaleNormal="100" zoomScaleSheetLayoutView="50" workbookViewId="0">
      <selection activeCell="O1" sqref="O1"/>
    </sheetView>
  </sheetViews>
  <sheetFormatPr defaultColWidth="11.42578125" defaultRowHeight="20.100000000000001" customHeight="1"/>
  <cols>
    <col min="1" max="1" width="36.7109375" style="436" customWidth="1"/>
    <col min="2" max="3" width="10.28515625" style="436" customWidth="1"/>
    <col min="4" max="15" width="9" style="436" customWidth="1"/>
    <col min="16" max="256" width="11.42578125" style="436"/>
    <col min="257" max="257" width="36.7109375" style="436" customWidth="1"/>
    <col min="258" max="259" width="10.28515625" style="436" customWidth="1"/>
    <col min="260" max="271" width="9" style="436" customWidth="1"/>
    <col min="272" max="512" width="11.42578125" style="436"/>
    <col min="513" max="513" width="36.7109375" style="436" customWidth="1"/>
    <col min="514" max="515" width="10.28515625" style="436" customWidth="1"/>
    <col min="516" max="527" width="9" style="436" customWidth="1"/>
    <col min="528" max="768" width="11.42578125" style="436"/>
    <col min="769" max="769" width="36.7109375" style="436" customWidth="1"/>
    <col min="770" max="771" width="10.28515625" style="436" customWidth="1"/>
    <col min="772" max="783" width="9" style="436" customWidth="1"/>
    <col min="784" max="1024" width="11.42578125" style="436"/>
    <col min="1025" max="1025" width="36.7109375" style="436" customWidth="1"/>
    <col min="1026" max="1027" width="10.28515625" style="436" customWidth="1"/>
    <col min="1028" max="1039" width="9" style="436" customWidth="1"/>
    <col min="1040" max="1280" width="11.42578125" style="436"/>
    <col min="1281" max="1281" width="36.7109375" style="436" customWidth="1"/>
    <col min="1282" max="1283" width="10.28515625" style="436" customWidth="1"/>
    <col min="1284" max="1295" width="9" style="436" customWidth="1"/>
    <col min="1296" max="1536" width="11.42578125" style="436"/>
    <col min="1537" max="1537" width="36.7109375" style="436" customWidth="1"/>
    <col min="1538" max="1539" width="10.28515625" style="436" customWidth="1"/>
    <col min="1540" max="1551" width="9" style="436" customWidth="1"/>
    <col min="1552" max="1792" width="11.42578125" style="436"/>
    <col min="1793" max="1793" width="36.7109375" style="436" customWidth="1"/>
    <col min="1794" max="1795" width="10.28515625" style="436" customWidth="1"/>
    <col min="1796" max="1807" width="9" style="436" customWidth="1"/>
    <col min="1808" max="2048" width="11.42578125" style="436"/>
    <col min="2049" max="2049" width="36.7109375" style="436" customWidth="1"/>
    <col min="2050" max="2051" width="10.28515625" style="436" customWidth="1"/>
    <col min="2052" max="2063" width="9" style="436" customWidth="1"/>
    <col min="2064" max="2304" width="11.42578125" style="436"/>
    <col min="2305" max="2305" width="36.7109375" style="436" customWidth="1"/>
    <col min="2306" max="2307" width="10.28515625" style="436" customWidth="1"/>
    <col min="2308" max="2319" width="9" style="436" customWidth="1"/>
    <col min="2320" max="2560" width="11.42578125" style="436"/>
    <col min="2561" max="2561" width="36.7109375" style="436" customWidth="1"/>
    <col min="2562" max="2563" width="10.28515625" style="436" customWidth="1"/>
    <col min="2564" max="2575" width="9" style="436" customWidth="1"/>
    <col min="2576" max="2816" width="11.42578125" style="436"/>
    <col min="2817" max="2817" width="36.7109375" style="436" customWidth="1"/>
    <col min="2818" max="2819" width="10.28515625" style="436" customWidth="1"/>
    <col min="2820" max="2831" width="9" style="436" customWidth="1"/>
    <col min="2832" max="3072" width="11.42578125" style="436"/>
    <col min="3073" max="3073" width="36.7109375" style="436" customWidth="1"/>
    <col min="3074" max="3075" width="10.28515625" style="436" customWidth="1"/>
    <col min="3076" max="3087" width="9" style="436" customWidth="1"/>
    <col min="3088" max="3328" width="11.42578125" style="436"/>
    <col min="3329" max="3329" width="36.7109375" style="436" customWidth="1"/>
    <col min="3330" max="3331" width="10.28515625" style="436" customWidth="1"/>
    <col min="3332" max="3343" width="9" style="436" customWidth="1"/>
    <col min="3344" max="3584" width="11.42578125" style="436"/>
    <col min="3585" max="3585" width="36.7109375" style="436" customWidth="1"/>
    <col min="3586" max="3587" width="10.28515625" style="436" customWidth="1"/>
    <col min="3588" max="3599" width="9" style="436" customWidth="1"/>
    <col min="3600" max="3840" width="11.42578125" style="436"/>
    <col min="3841" max="3841" width="36.7109375" style="436" customWidth="1"/>
    <col min="3842" max="3843" width="10.28515625" style="436" customWidth="1"/>
    <col min="3844" max="3855" width="9" style="436" customWidth="1"/>
    <col min="3856" max="4096" width="11.42578125" style="436"/>
    <col min="4097" max="4097" width="36.7109375" style="436" customWidth="1"/>
    <col min="4098" max="4099" width="10.28515625" style="436" customWidth="1"/>
    <col min="4100" max="4111" width="9" style="436" customWidth="1"/>
    <col min="4112" max="4352" width="11.42578125" style="436"/>
    <col min="4353" max="4353" width="36.7109375" style="436" customWidth="1"/>
    <col min="4354" max="4355" width="10.28515625" style="436" customWidth="1"/>
    <col min="4356" max="4367" width="9" style="436" customWidth="1"/>
    <col min="4368" max="4608" width="11.42578125" style="436"/>
    <col min="4609" max="4609" width="36.7109375" style="436" customWidth="1"/>
    <col min="4610" max="4611" width="10.28515625" style="436" customWidth="1"/>
    <col min="4612" max="4623" width="9" style="436" customWidth="1"/>
    <col min="4624" max="4864" width="11.42578125" style="436"/>
    <col min="4865" max="4865" width="36.7109375" style="436" customWidth="1"/>
    <col min="4866" max="4867" width="10.28515625" style="436" customWidth="1"/>
    <col min="4868" max="4879" width="9" style="436" customWidth="1"/>
    <col min="4880" max="5120" width="11.42578125" style="436"/>
    <col min="5121" max="5121" width="36.7109375" style="436" customWidth="1"/>
    <col min="5122" max="5123" width="10.28515625" style="436" customWidth="1"/>
    <col min="5124" max="5135" width="9" style="436" customWidth="1"/>
    <col min="5136" max="5376" width="11.42578125" style="436"/>
    <col min="5377" max="5377" width="36.7109375" style="436" customWidth="1"/>
    <col min="5378" max="5379" width="10.28515625" style="436" customWidth="1"/>
    <col min="5380" max="5391" width="9" style="436" customWidth="1"/>
    <col min="5392" max="5632" width="11.42578125" style="436"/>
    <col min="5633" max="5633" width="36.7109375" style="436" customWidth="1"/>
    <col min="5634" max="5635" width="10.28515625" style="436" customWidth="1"/>
    <col min="5636" max="5647" width="9" style="436" customWidth="1"/>
    <col min="5648" max="5888" width="11.42578125" style="436"/>
    <col min="5889" max="5889" width="36.7109375" style="436" customWidth="1"/>
    <col min="5890" max="5891" width="10.28515625" style="436" customWidth="1"/>
    <col min="5892" max="5903" width="9" style="436" customWidth="1"/>
    <col min="5904" max="6144" width="11.42578125" style="436"/>
    <col min="6145" max="6145" width="36.7109375" style="436" customWidth="1"/>
    <col min="6146" max="6147" width="10.28515625" style="436" customWidth="1"/>
    <col min="6148" max="6159" width="9" style="436" customWidth="1"/>
    <col min="6160" max="6400" width="11.42578125" style="436"/>
    <col min="6401" max="6401" width="36.7109375" style="436" customWidth="1"/>
    <col min="6402" max="6403" width="10.28515625" style="436" customWidth="1"/>
    <col min="6404" max="6415" width="9" style="436" customWidth="1"/>
    <col min="6416" max="6656" width="11.42578125" style="436"/>
    <col min="6657" max="6657" width="36.7109375" style="436" customWidth="1"/>
    <col min="6658" max="6659" width="10.28515625" style="436" customWidth="1"/>
    <col min="6660" max="6671" width="9" style="436" customWidth="1"/>
    <col min="6672" max="6912" width="11.42578125" style="436"/>
    <col min="6913" max="6913" width="36.7109375" style="436" customWidth="1"/>
    <col min="6914" max="6915" width="10.28515625" style="436" customWidth="1"/>
    <col min="6916" max="6927" width="9" style="436" customWidth="1"/>
    <col min="6928" max="7168" width="11.42578125" style="436"/>
    <col min="7169" max="7169" width="36.7109375" style="436" customWidth="1"/>
    <col min="7170" max="7171" width="10.28515625" style="436" customWidth="1"/>
    <col min="7172" max="7183" width="9" style="436" customWidth="1"/>
    <col min="7184" max="7424" width="11.42578125" style="436"/>
    <col min="7425" max="7425" width="36.7109375" style="436" customWidth="1"/>
    <col min="7426" max="7427" width="10.28515625" style="436" customWidth="1"/>
    <col min="7428" max="7439" width="9" style="436" customWidth="1"/>
    <col min="7440" max="7680" width="11.42578125" style="436"/>
    <col min="7681" max="7681" width="36.7109375" style="436" customWidth="1"/>
    <col min="7682" max="7683" width="10.28515625" style="436" customWidth="1"/>
    <col min="7684" max="7695" width="9" style="436" customWidth="1"/>
    <col min="7696" max="7936" width="11.42578125" style="436"/>
    <col min="7937" max="7937" width="36.7109375" style="436" customWidth="1"/>
    <col min="7938" max="7939" width="10.28515625" style="436" customWidth="1"/>
    <col min="7940" max="7951" width="9" style="436" customWidth="1"/>
    <col min="7952" max="8192" width="11.42578125" style="436"/>
    <col min="8193" max="8193" width="36.7109375" style="436" customWidth="1"/>
    <col min="8194" max="8195" width="10.28515625" style="436" customWidth="1"/>
    <col min="8196" max="8207" width="9" style="436" customWidth="1"/>
    <col min="8208" max="8448" width="11.42578125" style="436"/>
    <col min="8449" max="8449" width="36.7109375" style="436" customWidth="1"/>
    <col min="8450" max="8451" width="10.28515625" style="436" customWidth="1"/>
    <col min="8452" max="8463" width="9" style="436" customWidth="1"/>
    <col min="8464" max="8704" width="11.42578125" style="436"/>
    <col min="8705" max="8705" width="36.7109375" style="436" customWidth="1"/>
    <col min="8706" max="8707" width="10.28515625" style="436" customWidth="1"/>
    <col min="8708" max="8719" width="9" style="436" customWidth="1"/>
    <col min="8720" max="8960" width="11.42578125" style="436"/>
    <col min="8961" max="8961" width="36.7109375" style="436" customWidth="1"/>
    <col min="8962" max="8963" width="10.28515625" style="436" customWidth="1"/>
    <col min="8964" max="8975" width="9" style="436" customWidth="1"/>
    <col min="8976" max="9216" width="11.42578125" style="436"/>
    <col min="9217" max="9217" width="36.7109375" style="436" customWidth="1"/>
    <col min="9218" max="9219" width="10.28515625" style="436" customWidth="1"/>
    <col min="9220" max="9231" width="9" style="436" customWidth="1"/>
    <col min="9232" max="9472" width="11.42578125" style="436"/>
    <col min="9473" max="9473" width="36.7109375" style="436" customWidth="1"/>
    <col min="9474" max="9475" width="10.28515625" style="436" customWidth="1"/>
    <col min="9476" max="9487" width="9" style="436" customWidth="1"/>
    <col min="9488" max="9728" width="11.42578125" style="436"/>
    <col min="9729" max="9729" width="36.7109375" style="436" customWidth="1"/>
    <col min="9730" max="9731" width="10.28515625" style="436" customWidth="1"/>
    <col min="9732" max="9743" width="9" style="436" customWidth="1"/>
    <col min="9744" max="9984" width="11.42578125" style="436"/>
    <col min="9985" max="9985" width="36.7109375" style="436" customWidth="1"/>
    <col min="9986" max="9987" width="10.28515625" style="436" customWidth="1"/>
    <col min="9988" max="9999" width="9" style="436" customWidth="1"/>
    <col min="10000" max="10240" width="11.42578125" style="436"/>
    <col min="10241" max="10241" width="36.7109375" style="436" customWidth="1"/>
    <col min="10242" max="10243" width="10.28515625" style="436" customWidth="1"/>
    <col min="10244" max="10255" width="9" style="436" customWidth="1"/>
    <col min="10256" max="10496" width="11.42578125" style="436"/>
    <col min="10497" max="10497" width="36.7109375" style="436" customWidth="1"/>
    <col min="10498" max="10499" width="10.28515625" style="436" customWidth="1"/>
    <col min="10500" max="10511" width="9" style="436" customWidth="1"/>
    <col min="10512" max="10752" width="11.42578125" style="436"/>
    <col min="10753" max="10753" width="36.7109375" style="436" customWidth="1"/>
    <col min="10754" max="10755" width="10.28515625" style="436" customWidth="1"/>
    <col min="10756" max="10767" width="9" style="436" customWidth="1"/>
    <col min="10768" max="11008" width="11.42578125" style="436"/>
    <col min="11009" max="11009" width="36.7109375" style="436" customWidth="1"/>
    <col min="11010" max="11011" width="10.28515625" style="436" customWidth="1"/>
    <col min="11012" max="11023" width="9" style="436" customWidth="1"/>
    <col min="11024" max="11264" width="11.42578125" style="436"/>
    <col min="11265" max="11265" width="36.7109375" style="436" customWidth="1"/>
    <col min="11266" max="11267" width="10.28515625" style="436" customWidth="1"/>
    <col min="11268" max="11279" width="9" style="436" customWidth="1"/>
    <col min="11280" max="11520" width="11.42578125" style="436"/>
    <col min="11521" max="11521" width="36.7109375" style="436" customWidth="1"/>
    <col min="11522" max="11523" width="10.28515625" style="436" customWidth="1"/>
    <col min="11524" max="11535" width="9" style="436" customWidth="1"/>
    <col min="11536" max="11776" width="11.42578125" style="436"/>
    <col min="11777" max="11777" width="36.7109375" style="436" customWidth="1"/>
    <col min="11778" max="11779" width="10.28515625" style="436" customWidth="1"/>
    <col min="11780" max="11791" width="9" style="436" customWidth="1"/>
    <col min="11792" max="12032" width="11.42578125" style="436"/>
    <col min="12033" max="12033" width="36.7109375" style="436" customWidth="1"/>
    <col min="12034" max="12035" width="10.28515625" style="436" customWidth="1"/>
    <col min="12036" max="12047" width="9" style="436" customWidth="1"/>
    <col min="12048" max="12288" width="11.42578125" style="436"/>
    <col min="12289" max="12289" width="36.7109375" style="436" customWidth="1"/>
    <col min="12290" max="12291" width="10.28515625" style="436" customWidth="1"/>
    <col min="12292" max="12303" width="9" style="436" customWidth="1"/>
    <col min="12304" max="12544" width="11.42578125" style="436"/>
    <col min="12545" max="12545" width="36.7109375" style="436" customWidth="1"/>
    <col min="12546" max="12547" width="10.28515625" style="436" customWidth="1"/>
    <col min="12548" max="12559" width="9" style="436" customWidth="1"/>
    <col min="12560" max="12800" width="11.42578125" style="436"/>
    <col min="12801" max="12801" width="36.7109375" style="436" customWidth="1"/>
    <col min="12802" max="12803" width="10.28515625" style="436" customWidth="1"/>
    <col min="12804" max="12815" width="9" style="436" customWidth="1"/>
    <col min="12816" max="13056" width="11.42578125" style="436"/>
    <col min="13057" max="13057" width="36.7109375" style="436" customWidth="1"/>
    <col min="13058" max="13059" width="10.28515625" style="436" customWidth="1"/>
    <col min="13060" max="13071" width="9" style="436" customWidth="1"/>
    <col min="13072" max="13312" width="11.42578125" style="436"/>
    <col min="13313" max="13313" width="36.7109375" style="436" customWidth="1"/>
    <col min="13314" max="13315" width="10.28515625" style="436" customWidth="1"/>
    <col min="13316" max="13327" width="9" style="436" customWidth="1"/>
    <col min="13328" max="13568" width="11.42578125" style="436"/>
    <col min="13569" max="13569" width="36.7109375" style="436" customWidth="1"/>
    <col min="13570" max="13571" width="10.28515625" style="436" customWidth="1"/>
    <col min="13572" max="13583" width="9" style="436" customWidth="1"/>
    <col min="13584" max="13824" width="11.42578125" style="436"/>
    <col min="13825" max="13825" width="36.7109375" style="436" customWidth="1"/>
    <col min="13826" max="13827" width="10.28515625" style="436" customWidth="1"/>
    <col min="13828" max="13839" width="9" style="436" customWidth="1"/>
    <col min="13840" max="14080" width="11.42578125" style="436"/>
    <col min="14081" max="14081" width="36.7109375" style="436" customWidth="1"/>
    <col min="14082" max="14083" width="10.28515625" style="436" customWidth="1"/>
    <col min="14084" max="14095" width="9" style="436" customWidth="1"/>
    <col min="14096" max="14336" width="11.42578125" style="436"/>
    <col min="14337" max="14337" width="36.7109375" style="436" customWidth="1"/>
    <col min="14338" max="14339" width="10.28515625" style="436" customWidth="1"/>
    <col min="14340" max="14351" width="9" style="436" customWidth="1"/>
    <col min="14352" max="14592" width="11.42578125" style="436"/>
    <col min="14593" max="14593" width="36.7109375" style="436" customWidth="1"/>
    <col min="14594" max="14595" width="10.28515625" style="436" customWidth="1"/>
    <col min="14596" max="14607" width="9" style="436" customWidth="1"/>
    <col min="14608" max="14848" width="11.42578125" style="436"/>
    <col min="14849" max="14849" width="36.7109375" style="436" customWidth="1"/>
    <col min="14850" max="14851" width="10.28515625" style="436" customWidth="1"/>
    <col min="14852" max="14863" width="9" style="436" customWidth="1"/>
    <col min="14864" max="15104" width="11.42578125" style="436"/>
    <col min="15105" max="15105" width="36.7109375" style="436" customWidth="1"/>
    <col min="15106" max="15107" width="10.28515625" style="436" customWidth="1"/>
    <col min="15108" max="15119" width="9" style="436" customWidth="1"/>
    <col min="15120" max="15360" width="11.42578125" style="436"/>
    <col min="15361" max="15361" width="36.7109375" style="436" customWidth="1"/>
    <col min="15362" max="15363" width="10.28515625" style="436" customWidth="1"/>
    <col min="15364" max="15375" width="9" style="436" customWidth="1"/>
    <col min="15376" max="15616" width="11.42578125" style="436"/>
    <col min="15617" max="15617" width="36.7109375" style="436" customWidth="1"/>
    <col min="15618" max="15619" width="10.28515625" style="436" customWidth="1"/>
    <col min="15620" max="15631" width="9" style="436" customWidth="1"/>
    <col min="15632" max="15872" width="11.42578125" style="436"/>
    <col min="15873" max="15873" width="36.7109375" style="436" customWidth="1"/>
    <col min="15874" max="15875" width="10.28515625" style="436" customWidth="1"/>
    <col min="15876" max="15887" width="9" style="436" customWidth="1"/>
    <col min="15888" max="16128" width="11.42578125" style="436"/>
    <col min="16129" max="16129" width="36.7109375" style="436" customWidth="1"/>
    <col min="16130" max="16131" width="10.28515625" style="436" customWidth="1"/>
    <col min="16132" max="16143" width="9" style="436" customWidth="1"/>
    <col min="16144" max="16384" width="11.42578125" style="436"/>
  </cols>
  <sheetData>
    <row r="1" spans="1:15" ht="24.95" customHeight="1">
      <c r="A1" s="434" t="s">
        <v>498</v>
      </c>
      <c r="B1" s="435"/>
      <c r="C1" s="435"/>
      <c r="E1" s="437"/>
    </row>
    <row r="2" spans="1:15" s="439" customFormat="1" ht="24.95" customHeight="1" thickBot="1">
      <c r="A2" s="438" t="s">
        <v>503</v>
      </c>
    </row>
    <row r="3" spans="1:15" s="439" customFormat="1" ht="20.100000000000001" customHeight="1">
      <c r="A3" s="1521" t="s">
        <v>1</v>
      </c>
      <c r="B3" s="1524" t="s">
        <v>401</v>
      </c>
      <c r="C3" s="1525"/>
      <c r="D3" s="1525"/>
      <c r="E3" s="1525"/>
      <c r="F3" s="1525"/>
      <c r="G3" s="1525"/>
      <c r="H3" s="1525"/>
      <c r="I3" s="1525"/>
      <c r="J3" s="1525"/>
      <c r="K3" s="1525"/>
      <c r="L3" s="1525"/>
      <c r="M3" s="1525"/>
      <c r="N3" s="1525"/>
      <c r="O3" s="1526"/>
    </row>
    <row r="4" spans="1:15" ht="20.100000000000001" customHeight="1">
      <c r="A4" s="1522"/>
      <c r="B4" s="1527" t="s">
        <v>3</v>
      </c>
      <c r="C4" s="1527"/>
      <c r="D4" s="440" t="s">
        <v>73</v>
      </c>
      <c r="E4" s="440"/>
      <c r="F4" s="440" t="s">
        <v>74</v>
      </c>
      <c r="G4" s="440"/>
      <c r="H4" s="440" t="s">
        <v>75</v>
      </c>
      <c r="I4" s="440"/>
      <c r="J4" s="440" t="s">
        <v>76</v>
      </c>
      <c r="K4" s="440"/>
      <c r="L4" s="440" t="s">
        <v>77</v>
      </c>
      <c r="M4" s="440"/>
      <c r="N4" s="441" t="s">
        <v>78</v>
      </c>
      <c r="O4" s="442"/>
    </row>
    <row r="5" spans="1:15" ht="20.100000000000001" customHeight="1">
      <c r="A5" s="1523"/>
      <c r="B5" s="443">
        <v>2010</v>
      </c>
      <c r="C5" s="443">
        <v>2011</v>
      </c>
      <c r="D5" s="443">
        <v>2010</v>
      </c>
      <c r="E5" s="443">
        <v>2011</v>
      </c>
      <c r="F5" s="443">
        <v>2010</v>
      </c>
      <c r="G5" s="443">
        <v>2011</v>
      </c>
      <c r="H5" s="443">
        <v>2010</v>
      </c>
      <c r="I5" s="443">
        <v>2011</v>
      </c>
      <c r="J5" s="443">
        <v>2010</v>
      </c>
      <c r="K5" s="443">
        <v>2011</v>
      </c>
      <c r="L5" s="443">
        <v>2010</v>
      </c>
      <c r="M5" s="443">
        <v>2011</v>
      </c>
      <c r="N5" s="443">
        <v>2010</v>
      </c>
      <c r="O5" s="444">
        <v>2011</v>
      </c>
    </row>
    <row r="6" spans="1:15" ht="20.100000000000001" customHeight="1">
      <c r="A6" s="445" t="s">
        <v>438</v>
      </c>
      <c r="B6" s="446">
        <v>925502</v>
      </c>
      <c r="C6" s="446">
        <v>978385</v>
      </c>
      <c r="D6" s="446">
        <v>83920</v>
      </c>
      <c r="E6" s="446">
        <v>82398</v>
      </c>
      <c r="F6" s="446">
        <v>94430</v>
      </c>
      <c r="G6" s="446">
        <v>93728</v>
      </c>
      <c r="H6" s="446">
        <v>102027</v>
      </c>
      <c r="I6" s="446">
        <v>100603</v>
      </c>
      <c r="J6" s="446">
        <v>65082</v>
      </c>
      <c r="K6" s="446">
        <v>80486</v>
      </c>
      <c r="L6" s="446">
        <v>56882</v>
      </c>
      <c r="M6" s="446">
        <v>64152</v>
      </c>
      <c r="N6" s="446">
        <v>55164</v>
      </c>
      <c r="O6" s="446">
        <v>59048</v>
      </c>
    </row>
    <row r="7" spans="1:15" s="448" customFormat="1" ht="20.100000000000001" customHeight="1">
      <c r="A7" s="447" t="s">
        <v>10</v>
      </c>
      <c r="B7" s="448">
        <v>21361</v>
      </c>
      <c r="C7" s="448">
        <v>18772</v>
      </c>
      <c r="D7" s="448">
        <v>2525</v>
      </c>
      <c r="E7" s="448">
        <v>1890</v>
      </c>
      <c r="F7" s="448">
        <v>2129</v>
      </c>
      <c r="G7" s="448">
        <v>1243</v>
      </c>
      <c r="H7" s="448">
        <v>2740</v>
      </c>
      <c r="I7" s="448">
        <v>1508</v>
      </c>
      <c r="J7" s="448">
        <v>1621</v>
      </c>
      <c r="K7" s="448">
        <v>1369</v>
      </c>
      <c r="L7" s="448">
        <v>1702</v>
      </c>
      <c r="M7" s="448">
        <v>1528</v>
      </c>
      <c r="N7" s="448">
        <v>1099</v>
      </c>
      <c r="O7" s="448">
        <v>1224</v>
      </c>
    </row>
    <row r="8" spans="1:15" s="450" customFormat="1" ht="20.100000000000001" customHeight="1">
      <c r="A8" s="449" t="s">
        <v>11</v>
      </c>
      <c r="B8" s="450">
        <v>1515</v>
      </c>
      <c r="C8" s="450">
        <v>1683</v>
      </c>
      <c r="D8" s="450">
        <v>85</v>
      </c>
      <c r="E8" s="450">
        <v>121</v>
      </c>
      <c r="F8" s="450">
        <v>127</v>
      </c>
      <c r="G8" s="450">
        <v>91</v>
      </c>
      <c r="H8" s="450">
        <v>143</v>
      </c>
      <c r="I8" s="450">
        <v>126</v>
      </c>
      <c r="J8" s="450">
        <v>98</v>
      </c>
      <c r="K8" s="450">
        <v>183</v>
      </c>
      <c r="L8" s="450">
        <v>97</v>
      </c>
      <c r="M8" s="450">
        <v>112</v>
      </c>
      <c r="N8" s="450">
        <v>55</v>
      </c>
      <c r="O8" s="450">
        <v>86</v>
      </c>
    </row>
    <row r="9" spans="1:15" s="450" customFormat="1" ht="20.100000000000001" customHeight="1">
      <c r="A9" s="449" t="s">
        <v>12</v>
      </c>
      <c r="B9" s="450">
        <v>15900</v>
      </c>
      <c r="C9" s="450">
        <v>12681</v>
      </c>
      <c r="D9" s="450">
        <v>2203</v>
      </c>
      <c r="E9" s="450">
        <v>1452</v>
      </c>
      <c r="F9" s="450">
        <v>1653</v>
      </c>
      <c r="G9" s="450">
        <v>893</v>
      </c>
      <c r="H9" s="450">
        <v>1698</v>
      </c>
      <c r="I9" s="450">
        <v>974</v>
      </c>
      <c r="J9" s="450">
        <v>1092</v>
      </c>
      <c r="K9" s="450">
        <v>898</v>
      </c>
      <c r="L9" s="450">
        <v>1283</v>
      </c>
      <c r="M9" s="450">
        <v>1097</v>
      </c>
      <c r="N9" s="450">
        <v>832</v>
      </c>
      <c r="O9" s="450">
        <v>827</v>
      </c>
    </row>
    <row r="10" spans="1:15" s="450" customFormat="1" ht="20.100000000000001" customHeight="1">
      <c r="A10" s="449" t="s">
        <v>13</v>
      </c>
      <c r="B10" s="450">
        <v>146</v>
      </c>
      <c r="C10" s="450">
        <v>105</v>
      </c>
      <c r="D10" s="450">
        <v>4</v>
      </c>
      <c r="E10" s="450">
        <v>5</v>
      </c>
      <c r="F10" s="450">
        <v>6</v>
      </c>
      <c r="G10" s="450">
        <v>14</v>
      </c>
      <c r="H10" s="450">
        <v>16</v>
      </c>
      <c r="I10" s="450">
        <v>9</v>
      </c>
      <c r="J10" s="450">
        <v>12</v>
      </c>
      <c r="K10" s="450">
        <v>7</v>
      </c>
      <c r="L10" s="450">
        <v>20</v>
      </c>
      <c r="M10" s="450">
        <v>15</v>
      </c>
      <c r="N10" s="450">
        <v>7</v>
      </c>
      <c r="O10" s="450">
        <v>9</v>
      </c>
    </row>
    <row r="11" spans="1:15" s="450" customFormat="1" ht="20.100000000000001" customHeight="1">
      <c r="A11" s="449" t="s">
        <v>14</v>
      </c>
      <c r="B11" s="450">
        <v>468</v>
      </c>
      <c r="C11" s="450">
        <v>435</v>
      </c>
      <c r="D11" s="450">
        <v>6</v>
      </c>
      <c r="E11" s="450">
        <v>27</v>
      </c>
      <c r="F11" s="450">
        <v>23</v>
      </c>
      <c r="G11" s="450">
        <v>26</v>
      </c>
      <c r="H11" s="450">
        <v>197</v>
      </c>
      <c r="I11" s="450">
        <v>46</v>
      </c>
      <c r="J11" s="450">
        <v>30</v>
      </c>
      <c r="K11" s="450">
        <v>34</v>
      </c>
      <c r="L11" s="450">
        <v>42</v>
      </c>
      <c r="M11" s="450">
        <v>45</v>
      </c>
      <c r="N11" s="450">
        <v>16</v>
      </c>
      <c r="O11" s="450">
        <v>65</v>
      </c>
    </row>
    <row r="12" spans="1:15" s="450" customFormat="1" ht="20.100000000000001" customHeight="1">
      <c r="A12" s="449" t="s">
        <v>15</v>
      </c>
      <c r="B12" s="450">
        <v>3332</v>
      </c>
      <c r="C12" s="450">
        <v>3868</v>
      </c>
      <c r="D12" s="450">
        <v>227</v>
      </c>
      <c r="E12" s="450">
        <v>285</v>
      </c>
      <c r="F12" s="450">
        <v>320</v>
      </c>
      <c r="G12" s="450">
        <v>219</v>
      </c>
      <c r="H12" s="450">
        <v>686</v>
      </c>
      <c r="I12" s="450">
        <v>353</v>
      </c>
      <c r="J12" s="450">
        <v>389</v>
      </c>
      <c r="K12" s="450">
        <v>247</v>
      </c>
      <c r="L12" s="450">
        <v>260</v>
      </c>
      <c r="M12" s="450">
        <v>259</v>
      </c>
      <c r="N12" s="450">
        <v>189</v>
      </c>
      <c r="O12" s="450">
        <v>237</v>
      </c>
    </row>
    <row r="13" spans="1:15" s="448" customFormat="1" ht="20.100000000000001" customHeight="1">
      <c r="A13" s="447" t="s">
        <v>16</v>
      </c>
      <c r="B13" s="448">
        <v>8983</v>
      </c>
      <c r="C13" s="448">
        <v>9297</v>
      </c>
      <c r="D13" s="448">
        <v>473</v>
      </c>
      <c r="E13" s="448">
        <v>552</v>
      </c>
      <c r="F13" s="448">
        <v>444</v>
      </c>
      <c r="G13" s="448">
        <v>546</v>
      </c>
      <c r="H13" s="448">
        <v>970</v>
      </c>
      <c r="I13" s="448">
        <v>598</v>
      </c>
      <c r="J13" s="448">
        <v>606</v>
      </c>
      <c r="K13" s="448">
        <v>827</v>
      </c>
      <c r="L13" s="448">
        <v>835</v>
      </c>
      <c r="M13" s="448">
        <v>725</v>
      </c>
      <c r="N13" s="448">
        <v>757</v>
      </c>
      <c r="O13" s="448">
        <v>693</v>
      </c>
    </row>
    <row r="14" spans="1:15" s="450" customFormat="1" ht="20.100000000000001" customHeight="1">
      <c r="A14" s="449" t="s">
        <v>17</v>
      </c>
      <c r="B14" s="450">
        <v>2125</v>
      </c>
      <c r="C14" s="450">
        <v>2245</v>
      </c>
      <c r="D14" s="450">
        <v>139</v>
      </c>
      <c r="E14" s="450">
        <v>218</v>
      </c>
      <c r="F14" s="450">
        <v>78</v>
      </c>
      <c r="G14" s="450">
        <v>157</v>
      </c>
      <c r="H14" s="450">
        <v>197</v>
      </c>
      <c r="I14" s="450">
        <v>118</v>
      </c>
      <c r="J14" s="450">
        <v>148</v>
      </c>
      <c r="K14" s="450">
        <v>187</v>
      </c>
      <c r="L14" s="450">
        <v>201</v>
      </c>
      <c r="M14" s="450">
        <v>213</v>
      </c>
      <c r="N14" s="450">
        <v>179</v>
      </c>
      <c r="O14" s="450">
        <v>123</v>
      </c>
    </row>
    <row r="15" spans="1:15" s="450" customFormat="1" ht="20.100000000000001" customHeight="1">
      <c r="A15" s="449" t="s">
        <v>18</v>
      </c>
      <c r="B15" s="450">
        <v>1014</v>
      </c>
      <c r="C15" s="450">
        <v>875</v>
      </c>
      <c r="D15" s="450">
        <v>103</v>
      </c>
      <c r="E15" s="450">
        <v>66</v>
      </c>
      <c r="F15" s="450">
        <v>84</v>
      </c>
      <c r="G15" s="450">
        <v>47</v>
      </c>
      <c r="H15" s="450">
        <v>91</v>
      </c>
      <c r="I15" s="450">
        <v>47</v>
      </c>
      <c r="J15" s="450">
        <v>56</v>
      </c>
      <c r="K15" s="450">
        <v>61</v>
      </c>
      <c r="L15" s="450">
        <v>100</v>
      </c>
      <c r="M15" s="450">
        <v>68</v>
      </c>
      <c r="N15" s="450">
        <v>75</v>
      </c>
      <c r="O15" s="450">
        <v>119</v>
      </c>
    </row>
    <row r="16" spans="1:15" s="450" customFormat="1" ht="20.100000000000001" customHeight="1">
      <c r="A16" s="449" t="s">
        <v>19</v>
      </c>
      <c r="B16" s="450">
        <v>1191</v>
      </c>
      <c r="C16" s="450">
        <v>1340</v>
      </c>
      <c r="D16" s="450">
        <v>43</v>
      </c>
      <c r="E16" s="450">
        <v>61</v>
      </c>
      <c r="F16" s="450">
        <v>38</v>
      </c>
      <c r="G16" s="450">
        <v>71</v>
      </c>
      <c r="H16" s="450">
        <v>84</v>
      </c>
      <c r="I16" s="450">
        <v>121</v>
      </c>
      <c r="J16" s="450">
        <v>97</v>
      </c>
      <c r="K16" s="450">
        <v>109</v>
      </c>
      <c r="L16" s="450">
        <v>117</v>
      </c>
      <c r="M16" s="450">
        <v>96</v>
      </c>
      <c r="N16" s="450">
        <v>74</v>
      </c>
      <c r="O16" s="450">
        <v>112</v>
      </c>
    </row>
    <row r="17" spans="1:15" s="450" customFormat="1" ht="20.100000000000001" customHeight="1">
      <c r="A17" s="449" t="s">
        <v>20</v>
      </c>
      <c r="B17" s="450">
        <v>1146</v>
      </c>
      <c r="C17" s="450">
        <v>1257</v>
      </c>
      <c r="D17" s="450">
        <v>72</v>
      </c>
      <c r="E17" s="450">
        <v>76</v>
      </c>
      <c r="F17" s="450">
        <v>91</v>
      </c>
      <c r="G17" s="450">
        <v>70</v>
      </c>
      <c r="H17" s="450">
        <v>87</v>
      </c>
      <c r="I17" s="450">
        <v>83</v>
      </c>
      <c r="J17" s="450">
        <v>68</v>
      </c>
      <c r="K17" s="450">
        <v>96</v>
      </c>
      <c r="L17" s="450">
        <v>106</v>
      </c>
      <c r="M17" s="450">
        <v>97</v>
      </c>
      <c r="N17" s="450">
        <v>148</v>
      </c>
      <c r="O17" s="450">
        <v>94</v>
      </c>
    </row>
    <row r="18" spans="1:15" s="450" customFormat="1" ht="20.100000000000001" customHeight="1">
      <c r="A18" s="449" t="s">
        <v>79</v>
      </c>
      <c r="B18" s="450">
        <v>3507</v>
      </c>
      <c r="C18" s="450">
        <v>3580</v>
      </c>
      <c r="D18" s="450">
        <v>116</v>
      </c>
      <c r="E18" s="450">
        <v>131</v>
      </c>
      <c r="F18" s="450">
        <v>153</v>
      </c>
      <c r="G18" s="450">
        <v>201</v>
      </c>
      <c r="H18" s="450">
        <v>511</v>
      </c>
      <c r="I18" s="450">
        <v>229</v>
      </c>
      <c r="J18" s="450">
        <v>237</v>
      </c>
      <c r="K18" s="450">
        <v>374</v>
      </c>
      <c r="L18" s="450">
        <v>311</v>
      </c>
      <c r="M18" s="450">
        <v>251</v>
      </c>
      <c r="N18" s="450">
        <v>281</v>
      </c>
      <c r="O18" s="450">
        <v>245</v>
      </c>
    </row>
    <row r="19" spans="1:15" s="448" customFormat="1" ht="20.100000000000001" customHeight="1">
      <c r="A19" s="447" t="s">
        <v>21</v>
      </c>
      <c r="B19" s="448">
        <v>196027</v>
      </c>
      <c r="C19" s="448">
        <v>190062</v>
      </c>
      <c r="D19" s="448">
        <v>13385</v>
      </c>
      <c r="E19" s="448">
        <v>11125</v>
      </c>
      <c r="F19" s="448">
        <v>16156</v>
      </c>
      <c r="G19" s="448">
        <v>15253</v>
      </c>
      <c r="H19" s="448">
        <v>18271</v>
      </c>
      <c r="I19" s="448">
        <v>23997</v>
      </c>
      <c r="J19" s="448">
        <v>17284</v>
      </c>
      <c r="K19" s="448">
        <v>14973</v>
      </c>
      <c r="L19" s="448">
        <v>11879</v>
      </c>
      <c r="M19" s="448">
        <v>14498</v>
      </c>
      <c r="N19" s="448">
        <v>18556</v>
      </c>
      <c r="O19" s="448">
        <v>14601</v>
      </c>
    </row>
    <row r="20" spans="1:15" s="450" customFormat="1" ht="20.100000000000001" customHeight="1">
      <c r="A20" s="449" t="s">
        <v>22</v>
      </c>
      <c r="B20" s="450">
        <v>11664</v>
      </c>
      <c r="C20" s="450">
        <v>12750</v>
      </c>
      <c r="D20" s="450">
        <v>1013</v>
      </c>
      <c r="E20" s="450">
        <v>838</v>
      </c>
      <c r="F20" s="450">
        <v>1216</v>
      </c>
      <c r="G20" s="450">
        <v>1508</v>
      </c>
      <c r="H20" s="450">
        <v>1636</v>
      </c>
      <c r="I20" s="450">
        <v>1569</v>
      </c>
      <c r="J20" s="450">
        <v>796</v>
      </c>
      <c r="K20" s="450">
        <v>961</v>
      </c>
      <c r="L20" s="450">
        <v>720</v>
      </c>
      <c r="M20" s="450">
        <v>753</v>
      </c>
      <c r="N20" s="450">
        <v>599</v>
      </c>
      <c r="O20" s="450">
        <v>653</v>
      </c>
    </row>
    <row r="21" spans="1:15" s="450" customFormat="1" ht="20.100000000000001" customHeight="1">
      <c r="A21" s="449" t="s">
        <v>23</v>
      </c>
      <c r="B21" s="450">
        <v>176096</v>
      </c>
      <c r="C21" s="450">
        <v>167241</v>
      </c>
      <c r="D21" s="450">
        <v>11916</v>
      </c>
      <c r="E21" s="450">
        <v>9919</v>
      </c>
      <c r="F21" s="450">
        <v>14224</v>
      </c>
      <c r="G21" s="450">
        <v>13117</v>
      </c>
      <c r="H21" s="450">
        <v>15919</v>
      </c>
      <c r="I21" s="450">
        <v>21634</v>
      </c>
      <c r="J21" s="450">
        <v>15786</v>
      </c>
      <c r="K21" s="450">
        <v>13234</v>
      </c>
      <c r="L21" s="450">
        <v>10481</v>
      </c>
      <c r="M21" s="450">
        <v>12985</v>
      </c>
      <c r="N21" s="450">
        <v>17417</v>
      </c>
      <c r="O21" s="450">
        <v>13263</v>
      </c>
    </row>
    <row r="22" spans="1:15" s="450" customFormat="1" ht="20.100000000000001" customHeight="1">
      <c r="A22" s="449" t="s">
        <v>24</v>
      </c>
      <c r="B22" s="450">
        <v>8267</v>
      </c>
      <c r="C22" s="450">
        <v>10071</v>
      </c>
      <c r="D22" s="450">
        <v>456</v>
      </c>
      <c r="E22" s="450">
        <v>368</v>
      </c>
      <c r="F22" s="450">
        <v>716</v>
      </c>
      <c r="G22" s="450">
        <v>628</v>
      </c>
      <c r="H22" s="450">
        <v>716</v>
      </c>
      <c r="I22" s="450">
        <v>794</v>
      </c>
      <c r="J22" s="450">
        <v>702</v>
      </c>
      <c r="K22" s="450">
        <v>778</v>
      </c>
      <c r="L22" s="450">
        <v>678</v>
      </c>
      <c r="M22" s="450">
        <v>760</v>
      </c>
      <c r="N22" s="450">
        <v>540</v>
      </c>
      <c r="O22" s="450">
        <v>685</v>
      </c>
    </row>
    <row r="23" spans="1:15" s="448" customFormat="1" ht="20.100000000000001" customHeight="1">
      <c r="A23" s="447" t="s">
        <v>25</v>
      </c>
      <c r="B23" s="448">
        <v>292918</v>
      </c>
      <c r="C23" s="448">
        <v>323532</v>
      </c>
      <c r="D23" s="448">
        <v>33163</v>
      </c>
      <c r="E23" s="448">
        <v>34316</v>
      </c>
      <c r="F23" s="448">
        <v>30880</v>
      </c>
      <c r="G23" s="448">
        <v>36030</v>
      </c>
      <c r="H23" s="448">
        <v>34870</v>
      </c>
      <c r="I23" s="448">
        <v>30477</v>
      </c>
      <c r="J23" s="448">
        <v>22671</v>
      </c>
      <c r="K23" s="448">
        <v>26005</v>
      </c>
      <c r="L23" s="448">
        <v>19844</v>
      </c>
      <c r="M23" s="448">
        <v>19380</v>
      </c>
      <c r="N23" s="448">
        <v>13910</v>
      </c>
      <c r="O23" s="448">
        <v>17528</v>
      </c>
    </row>
    <row r="24" spans="1:15" s="450" customFormat="1" ht="20.100000000000001" customHeight="1">
      <c r="A24" s="449" t="s">
        <v>26</v>
      </c>
      <c r="B24" s="450">
        <v>175038</v>
      </c>
      <c r="C24" s="450">
        <v>196000</v>
      </c>
      <c r="D24" s="450">
        <v>22258</v>
      </c>
      <c r="E24" s="450">
        <v>23187</v>
      </c>
      <c r="F24" s="450">
        <v>17247</v>
      </c>
      <c r="G24" s="450">
        <v>21246</v>
      </c>
      <c r="H24" s="450">
        <v>24378</v>
      </c>
      <c r="I24" s="450">
        <v>20800</v>
      </c>
      <c r="J24" s="450">
        <v>15188</v>
      </c>
      <c r="K24" s="450">
        <v>14882</v>
      </c>
      <c r="L24" s="450">
        <v>11924</v>
      </c>
      <c r="M24" s="450">
        <v>10842</v>
      </c>
      <c r="N24" s="450">
        <v>6552</v>
      </c>
      <c r="O24" s="450">
        <v>9761</v>
      </c>
    </row>
    <row r="25" spans="1:15" s="450" customFormat="1" ht="20.100000000000001" customHeight="1">
      <c r="A25" s="449" t="s">
        <v>27</v>
      </c>
      <c r="B25" s="450">
        <v>1012</v>
      </c>
      <c r="C25" s="450">
        <v>841</v>
      </c>
      <c r="D25" s="450">
        <v>59</v>
      </c>
      <c r="E25" s="450">
        <v>63</v>
      </c>
      <c r="F25" s="450">
        <v>77</v>
      </c>
      <c r="G25" s="450">
        <v>53</v>
      </c>
      <c r="H25" s="450">
        <v>88</v>
      </c>
      <c r="I25" s="450">
        <v>67</v>
      </c>
      <c r="J25" s="450">
        <v>108</v>
      </c>
      <c r="K25" s="450">
        <v>57</v>
      </c>
      <c r="L25" s="450">
        <v>64</v>
      </c>
      <c r="M25" s="450">
        <v>57</v>
      </c>
      <c r="N25" s="450">
        <v>103</v>
      </c>
      <c r="O25" s="450">
        <v>70</v>
      </c>
    </row>
    <row r="26" spans="1:15" s="450" customFormat="1" ht="20.100000000000001" customHeight="1">
      <c r="A26" s="449" t="s">
        <v>28</v>
      </c>
      <c r="B26" s="450">
        <v>60357</v>
      </c>
      <c r="C26" s="450">
        <v>67354</v>
      </c>
      <c r="D26" s="450">
        <v>7015</v>
      </c>
      <c r="E26" s="450">
        <v>7367</v>
      </c>
      <c r="F26" s="450">
        <v>8909</v>
      </c>
      <c r="G26" s="450">
        <v>10719</v>
      </c>
      <c r="H26" s="450">
        <v>3994</v>
      </c>
      <c r="I26" s="450">
        <v>5165</v>
      </c>
      <c r="J26" s="450">
        <v>3369</v>
      </c>
      <c r="K26" s="450">
        <v>4758</v>
      </c>
      <c r="L26" s="450">
        <v>3917</v>
      </c>
      <c r="M26" s="450">
        <v>4536</v>
      </c>
      <c r="N26" s="450">
        <v>3693</v>
      </c>
      <c r="O26" s="450">
        <v>3741</v>
      </c>
    </row>
    <row r="27" spans="1:15" s="450" customFormat="1" ht="20.100000000000001" customHeight="1">
      <c r="A27" s="449" t="s">
        <v>29</v>
      </c>
      <c r="B27" s="450">
        <v>8329</v>
      </c>
      <c r="C27" s="450">
        <v>12302</v>
      </c>
      <c r="D27" s="450">
        <v>783</v>
      </c>
      <c r="E27" s="450">
        <v>619</v>
      </c>
      <c r="F27" s="450">
        <v>710</v>
      </c>
      <c r="G27" s="450">
        <v>412</v>
      </c>
      <c r="H27" s="450">
        <v>829</v>
      </c>
      <c r="I27" s="450">
        <v>696</v>
      </c>
      <c r="J27" s="450">
        <v>628</v>
      </c>
      <c r="K27" s="450">
        <v>920</v>
      </c>
      <c r="L27" s="450">
        <v>555</v>
      </c>
      <c r="M27" s="450">
        <v>737</v>
      </c>
      <c r="N27" s="450">
        <v>691</v>
      </c>
      <c r="O27" s="450">
        <v>847</v>
      </c>
    </row>
    <row r="28" spans="1:15" s="450" customFormat="1" ht="20.100000000000001" customHeight="1">
      <c r="A28" s="449" t="s">
        <v>30</v>
      </c>
      <c r="B28" s="450">
        <v>5622</v>
      </c>
      <c r="C28" s="450">
        <v>5483</v>
      </c>
      <c r="D28" s="450">
        <v>291</v>
      </c>
      <c r="E28" s="450">
        <v>169</v>
      </c>
      <c r="F28" s="450">
        <v>366</v>
      </c>
      <c r="G28" s="450">
        <v>316</v>
      </c>
      <c r="H28" s="450">
        <v>557</v>
      </c>
      <c r="I28" s="450">
        <v>430</v>
      </c>
      <c r="J28" s="450">
        <v>590</v>
      </c>
      <c r="K28" s="450">
        <v>460</v>
      </c>
      <c r="L28" s="450">
        <v>422</v>
      </c>
      <c r="M28" s="450">
        <v>428</v>
      </c>
      <c r="N28" s="450">
        <v>353</v>
      </c>
      <c r="O28" s="450">
        <v>405</v>
      </c>
    </row>
    <row r="29" spans="1:15" s="450" customFormat="1" ht="20.100000000000001" customHeight="1">
      <c r="A29" s="449" t="s">
        <v>31</v>
      </c>
      <c r="B29" s="450">
        <v>1</v>
      </c>
      <c r="C29" s="450">
        <v>1</v>
      </c>
      <c r="D29" s="450">
        <v>0</v>
      </c>
      <c r="E29" s="450">
        <v>0</v>
      </c>
      <c r="F29" s="450">
        <v>1</v>
      </c>
      <c r="G29" s="450">
        <v>0</v>
      </c>
      <c r="H29" s="450">
        <v>0</v>
      </c>
      <c r="I29" s="450">
        <v>0</v>
      </c>
      <c r="J29" s="450">
        <v>0</v>
      </c>
      <c r="K29" s="450">
        <v>0</v>
      </c>
      <c r="L29" s="450">
        <v>0</v>
      </c>
      <c r="M29" s="450">
        <v>1</v>
      </c>
      <c r="N29" s="450">
        <v>0</v>
      </c>
      <c r="O29" s="450">
        <v>0</v>
      </c>
    </row>
    <row r="30" spans="1:15" s="450" customFormat="1" ht="20.100000000000001" customHeight="1">
      <c r="A30" s="449" t="s">
        <v>32</v>
      </c>
      <c r="B30" s="450">
        <v>4273</v>
      </c>
      <c r="C30" s="450">
        <v>4428</v>
      </c>
      <c r="D30" s="450">
        <v>454</v>
      </c>
      <c r="E30" s="450">
        <v>833</v>
      </c>
      <c r="F30" s="450">
        <v>257</v>
      </c>
      <c r="G30" s="450">
        <v>455</v>
      </c>
      <c r="H30" s="450">
        <v>334</v>
      </c>
      <c r="I30" s="450">
        <v>194</v>
      </c>
      <c r="J30" s="450">
        <v>161</v>
      </c>
      <c r="K30" s="450">
        <v>256</v>
      </c>
      <c r="L30" s="450">
        <v>216</v>
      </c>
      <c r="M30" s="450">
        <v>230</v>
      </c>
      <c r="N30" s="450">
        <v>224</v>
      </c>
      <c r="O30" s="450">
        <v>226</v>
      </c>
    </row>
    <row r="31" spans="1:15" s="450" customFormat="1" ht="20.100000000000001" customHeight="1">
      <c r="A31" s="449" t="s">
        <v>33</v>
      </c>
      <c r="B31" s="450">
        <v>12224</v>
      </c>
      <c r="C31" s="450">
        <v>10200</v>
      </c>
      <c r="D31" s="450">
        <v>904</v>
      </c>
      <c r="E31" s="450">
        <v>499</v>
      </c>
      <c r="F31" s="450">
        <v>1026</v>
      </c>
      <c r="G31" s="450">
        <v>1005</v>
      </c>
      <c r="H31" s="450">
        <v>1377</v>
      </c>
      <c r="I31" s="450">
        <v>739</v>
      </c>
      <c r="J31" s="450">
        <v>988</v>
      </c>
      <c r="K31" s="450">
        <v>1048</v>
      </c>
      <c r="L31" s="450">
        <v>1172</v>
      </c>
      <c r="M31" s="450">
        <v>930</v>
      </c>
      <c r="N31" s="450">
        <v>848</v>
      </c>
      <c r="O31" s="450">
        <v>799</v>
      </c>
    </row>
    <row r="32" spans="1:15" s="450" customFormat="1" ht="20.100000000000001" customHeight="1">
      <c r="A32" s="449" t="s">
        <v>34</v>
      </c>
      <c r="B32" s="450">
        <v>31</v>
      </c>
      <c r="C32" s="450">
        <v>72</v>
      </c>
      <c r="D32" s="450">
        <v>3</v>
      </c>
      <c r="E32" s="450">
        <v>0</v>
      </c>
      <c r="F32" s="450">
        <v>3</v>
      </c>
      <c r="G32" s="450">
        <v>2</v>
      </c>
      <c r="H32" s="450">
        <v>4</v>
      </c>
      <c r="I32" s="450">
        <v>7</v>
      </c>
      <c r="J32" s="450">
        <v>3</v>
      </c>
      <c r="K32" s="450">
        <v>1</v>
      </c>
      <c r="L32" s="450">
        <v>3</v>
      </c>
      <c r="M32" s="450">
        <v>14</v>
      </c>
      <c r="N32" s="450">
        <v>4</v>
      </c>
      <c r="O32" s="450">
        <v>7</v>
      </c>
    </row>
    <row r="33" spans="1:15" s="450" customFormat="1" ht="20.100000000000001" customHeight="1">
      <c r="A33" s="449" t="s">
        <v>35</v>
      </c>
      <c r="B33" s="450">
        <v>6</v>
      </c>
      <c r="C33" s="450">
        <v>135</v>
      </c>
      <c r="D33" s="450">
        <v>0</v>
      </c>
      <c r="E33" s="450">
        <v>2</v>
      </c>
      <c r="F33" s="450">
        <v>0</v>
      </c>
      <c r="G33" s="450">
        <v>0</v>
      </c>
      <c r="H33" s="450">
        <v>0</v>
      </c>
      <c r="I33" s="450">
        <v>0</v>
      </c>
      <c r="J33" s="450">
        <v>0</v>
      </c>
      <c r="K33" s="450">
        <v>2</v>
      </c>
      <c r="L33" s="450">
        <v>0</v>
      </c>
      <c r="M33" s="450">
        <v>2</v>
      </c>
      <c r="N33" s="450">
        <v>0</v>
      </c>
      <c r="O33" s="450">
        <v>0</v>
      </c>
    </row>
    <row r="34" spans="1:15" s="450" customFormat="1" ht="20.100000000000001" customHeight="1">
      <c r="A34" s="449" t="s">
        <v>36</v>
      </c>
      <c r="B34" s="450">
        <v>14353</v>
      </c>
      <c r="C34" s="450">
        <v>15714</v>
      </c>
      <c r="D34" s="450">
        <v>774</v>
      </c>
      <c r="E34" s="450">
        <v>1110</v>
      </c>
      <c r="F34" s="450">
        <v>1001</v>
      </c>
      <c r="G34" s="450">
        <v>1307</v>
      </c>
      <c r="H34" s="450">
        <v>2265</v>
      </c>
      <c r="I34" s="450">
        <v>1289</v>
      </c>
      <c r="J34" s="450">
        <v>816</v>
      </c>
      <c r="K34" s="450">
        <v>2677</v>
      </c>
      <c r="L34" s="450">
        <v>764</v>
      </c>
      <c r="M34" s="450">
        <v>772</v>
      </c>
      <c r="N34" s="450">
        <v>780</v>
      </c>
      <c r="O34" s="450">
        <v>1029</v>
      </c>
    </row>
    <row r="35" spans="1:15" s="450" customFormat="1" ht="20.100000000000001" customHeight="1">
      <c r="A35" s="449" t="s">
        <v>37</v>
      </c>
      <c r="B35" s="450">
        <v>11672</v>
      </c>
      <c r="C35" s="450">
        <v>11002</v>
      </c>
      <c r="D35" s="450">
        <v>622</v>
      </c>
      <c r="E35" s="450">
        <v>467</v>
      </c>
      <c r="F35" s="450">
        <v>1283</v>
      </c>
      <c r="G35" s="450">
        <v>515</v>
      </c>
      <c r="H35" s="450">
        <v>1044</v>
      </c>
      <c r="I35" s="450">
        <v>1090</v>
      </c>
      <c r="J35" s="450">
        <v>820</v>
      </c>
      <c r="K35" s="450">
        <v>944</v>
      </c>
      <c r="L35" s="450">
        <v>807</v>
      </c>
      <c r="M35" s="450">
        <v>831</v>
      </c>
      <c r="N35" s="450">
        <v>662</v>
      </c>
      <c r="O35" s="450">
        <v>643</v>
      </c>
    </row>
    <row r="36" spans="1:15" s="448" customFormat="1" ht="20.100000000000001" customHeight="1">
      <c r="A36" s="447" t="s">
        <v>38</v>
      </c>
      <c r="B36" s="448">
        <v>28642</v>
      </c>
      <c r="C36" s="448">
        <v>35937</v>
      </c>
      <c r="D36" s="448">
        <v>1755</v>
      </c>
      <c r="E36" s="448">
        <v>2443</v>
      </c>
      <c r="F36" s="448">
        <v>3400</v>
      </c>
      <c r="G36" s="448">
        <v>2975</v>
      </c>
      <c r="H36" s="448">
        <v>2915</v>
      </c>
      <c r="I36" s="448">
        <v>4069</v>
      </c>
      <c r="J36" s="448">
        <v>1767</v>
      </c>
      <c r="K36" s="448">
        <v>2713</v>
      </c>
      <c r="L36" s="448">
        <v>2330</v>
      </c>
      <c r="M36" s="448">
        <v>3437</v>
      </c>
      <c r="N36" s="448">
        <v>2058</v>
      </c>
      <c r="O36" s="448">
        <v>2488</v>
      </c>
    </row>
    <row r="37" spans="1:15" s="450" customFormat="1" ht="20.100000000000001" customHeight="1">
      <c r="A37" s="449" t="s">
        <v>39</v>
      </c>
      <c r="B37" s="450">
        <v>6707</v>
      </c>
      <c r="C37" s="450">
        <v>10308</v>
      </c>
      <c r="D37" s="450">
        <v>376</v>
      </c>
      <c r="E37" s="450">
        <v>710</v>
      </c>
      <c r="F37" s="450">
        <v>502</v>
      </c>
      <c r="G37" s="450">
        <v>569</v>
      </c>
      <c r="H37" s="450">
        <v>535</v>
      </c>
      <c r="I37" s="450">
        <v>931</v>
      </c>
      <c r="J37" s="450">
        <v>417</v>
      </c>
      <c r="K37" s="450">
        <v>638</v>
      </c>
      <c r="L37" s="450">
        <v>567</v>
      </c>
      <c r="M37" s="450">
        <v>1044</v>
      </c>
      <c r="N37" s="450">
        <v>658</v>
      </c>
      <c r="O37" s="450">
        <v>797</v>
      </c>
    </row>
    <row r="38" spans="1:15" s="450" customFormat="1" ht="20.100000000000001" customHeight="1">
      <c r="A38" s="449" t="s">
        <v>40</v>
      </c>
      <c r="B38" s="450">
        <v>2538</v>
      </c>
      <c r="C38" s="450">
        <v>2975</v>
      </c>
      <c r="D38" s="450">
        <v>122</v>
      </c>
      <c r="E38" s="450">
        <v>113</v>
      </c>
      <c r="F38" s="450">
        <v>216</v>
      </c>
      <c r="G38" s="450">
        <v>173</v>
      </c>
      <c r="H38" s="450">
        <v>307</v>
      </c>
      <c r="I38" s="450">
        <v>269</v>
      </c>
      <c r="J38" s="450">
        <v>126</v>
      </c>
      <c r="K38" s="450">
        <v>271</v>
      </c>
      <c r="L38" s="450">
        <v>140</v>
      </c>
      <c r="M38" s="450">
        <v>251</v>
      </c>
      <c r="N38" s="450">
        <v>207</v>
      </c>
      <c r="O38" s="450">
        <v>241</v>
      </c>
    </row>
    <row r="39" spans="1:15" s="450" customFormat="1" ht="20.100000000000001" customHeight="1">
      <c r="A39" s="449" t="s">
        <v>41</v>
      </c>
      <c r="B39" s="450">
        <v>5651</v>
      </c>
      <c r="C39" s="450">
        <v>6756</v>
      </c>
      <c r="D39" s="450">
        <v>509</v>
      </c>
      <c r="E39" s="450">
        <v>693</v>
      </c>
      <c r="F39" s="450">
        <v>1153</v>
      </c>
      <c r="G39" s="450">
        <v>882</v>
      </c>
      <c r="H39" s="450">
        <v>619</v>
      </c>
      <c r="I39" s="450">
        <v>933</v>
      </c>
      <c r="J39" s="450">
        <v>289</v>
      </c>
      <c r="K39" s="450">
        <v>666</v>
      </c>
      <c r="L39" s="450">
        <v>237</v>
      </c>
      <c r="M39" s="450">
        <v>477</v>
      </c>
      <c r="N39" s="450">
        <v>210</v>
      </c>
      <c r="O39" s="450">
        <v>372</v>
      </c>
    </row>
    <row r="40" spans="1:15" s="450" customFormat="1" ht="20.100000000000001" customHeight="1">
      <c r="A40" s="449" t="s">
        <v>42</v>
      </c>
      <c r="B40" s="450">
        <v>5836</v>
      </c>
      <c r="C40" s="450">
        <v>7268</v>
      </c>
      <c r="D40" s="450">
        <v>366</v>
      </c>
      <c r="E40" s="450">
        <v>398</v>
      </c>
      <c r="F40" s="450">
        <v>670</v>
      </c>
      <c r="G40" s="450">
        <v>669</v>
      </c>
      <c r="H40" s="450">
        <v>350</v>
      </c>
      <c r="I40" s="450">
        <v>942</v>
      </c>
      <c r="J40" s="450">
        <v>392</v>
      </c>
      <c r="K40" s="450">
        <v>460</v>
      </c>
      <c r="L40" s="450">
        <v>573</v>
      </c>
      <c r="M40" s="450">
        <v>716</v>
      </c>
      <c r="N40" s="450">
        <v>396</v>
      </c>
      <c r="O40" s="450">
        <v>510</v>
      </c>
    </row>
    <row r="41" spans="1:15" s="450" customFormat="1" ht="20.100000000000001" customHeight="1">
      <c r="A41" s="449" t="s">
        <v>43</v>
      </c>
      <c r="B41" s="450">
        <v>2332</v>
      </c>
      <c r="C41" s="450">
        <v>2898</v>
      </c>
      <c r="D41" s="450">
        <v>135</v>
      </c>
      <c r="E41" s="450">
        <v>187</v>
      </c>
      <c r="F41" s="450">
        <v>208</v>
      </c>
      <c r="G41" s="450">
        <v>254</v>
      </c>
      <c r="H41" s="450">
        <v>259</v>
      </c>
      <c r="I41" s="450">
        <v>259</v>
      </c>
      <c r="J41" s="450">
        <v>145</v>
      </c>
      <c r="K41" s="450">
        <v>269</v>
      </c>
      <c r="L41" s="450">
        <v>194</v>
      </c>
      <c r="M41" s="450">
        <v>310</v>
      </c>
      <c r="N41" s="450">
        <v>188</v>
      </c>
      <c r="O41" s="450">
        <v>184</v>
      </c>
    </row>
    <row r="42" spans="1:15" s="450" customFormat="1" ht="20.100000000000001" customHeight="1">
      <c r="A42" s="449" t="s">
        <v>44</v>
      </c>
      <c r="B42" s="450">
        <v>5578</v>
      </c>
      <c r="C42" s="450">
        <v>5732</v>
      </c>
      <c r="D42" s="450">
        <v>247</v>
      </c>
      <c r="E42" s="450">
        <v>342</v>
      </c>
      <c r="F42" s="450">
        <v>651</v>
      </c>
      <c r="G42" s="450">
        <v>428</v>
      </c>
      <c r="H42" s="450">
        <v>845</v>
      </c>
      <c r="I42" s="450">
        <v>735</v>
      </c>
      <c r="J42" s="450">
        <v>398</v>
      </c>
      <c r="K42" s="450">
        <v>409</v>
      </c>
      <c r="L42" s="450">
        <v>619</v>
      </c>
      <c r="M42" s="450">
        <v>639</v>
      </c>
      <c r="N42" s="450">
        <v>399</v>
      </c>
      <c r="O42" s="450">
        <v>384</v>
      </c>
    </row>
    <row r="43" spans="1:15" s="450" customFormat="1" ht="20.100000000000001" customHeight="1">
      <c r="A43" s="447" t="s">
        <v>45</v>
      </c>
      <c r="B43" s="448">
        <v>363846</v>
      </c>
      <c r="C43" s="448">
        <v>387254</v>
      </c>
      <c r="D43" s="448">
        <v>31668</v>
      </c>
      <c r="E43" s="448">
        <v>31162</v>
      </c>
      <c r="F43" s="448">
        <v>38635</v>
      </c>
      <c r="G43" s="448">
        <v>36701</v>
      </c>
      <c r="H43" s="448">
        <v>41183</v>
      </c>
      <c r="I43" s="448">
        <v>37752</v>
      </c>
      <c r="J43" s="448">
        <v>19867</v>
      </c>
      <c r="K43" s="448">
        <v>33510</v>
      </c>
      <c r="L43" s="448">
        <v>19148</v>
      </c>
      <c r="M43" s="448">
        <v>23331</v>
      </c>
      <c r="N43" s="448">
        <v>17889</v>
      </c>
      <c r="O43" s="448">
        <v>21857</v>
      </c>
    </row>
    <row r="44" spans="1:15" s="450" customFormat="1" ht="20.100000000000001" customHeight="1">
      <c r="A44" s="449" t="s">
        <v>46</v>
      </c>
      <c r="B44" s="450">
        <v>45282</v>
      </c>
      <c r="C44" s="450">
        <v>43846</v>
      </c>
      <c r="D44" s="450">
        <v>3441</v>
      </c>
      <c r="E44" s="450">
        <v>3203</v>
      </c>
      <c r="F44" s="450">
        <v>5533</v>
      </c>
      <c r="G44" s="450">
        <v>3535</v>
      </c>
      <c r="H44" s="450">
        <v>4817</v>
      </c>
      <c r="I44" s="450">
        <v>4609</v>
      </c>
      <c r="J44" s="450">
        <v>1328</v>
      </c>
      <c r="K44" s="450">
        <v>3869</v>
      </c>
      <c r="L44" s="450">
        <v>1805</v>
      </c>
      <c r="M44" s="450">
        <v>2223</v>
      </c>
      <c r="N44" s="450">
        <v>1778</v>
      </c>
      <c r="O44" s="450">
        <v>1989</v>
      </c>
    </row>
    <row r="45" spans="1:15" s="450" customFormat="1" ht="20.100000000000001" customHeight="1">
      <c r="A45" s="449" t="s">
        <v>47</v>
      </c>
      <c r="B45" s="450">
        <v>5064</v>
      </c>
      <c r="C45" s="450">
        <v>5754</v>
      </c>
      <c r="D45" s="450">
        <v>359</v>
      </c>
      <c r="E45" s="450">
        <v>421</v>
      </c>
      <c r="F45" s="450">
        <v>427</v>
      </c>
      <c r="G45" s="450">
        <v>517</v>
      </c>
      <c r="H45" s="450">
        <v>888</v>
      </c>
      <c r="I45" s="450">
        <v>801</v>
      </c>
      <c r="J45" s="450">
        <v>362</v>
      </c>
      <c r="K45" s="450">
        <v>336</v>
      </c>
      <c r="L45" s="450">
        <v>337</v>
      </c>
      <c r="M45" s="450">
        <v>236</v>
      </c>
      <c r="N45" s="450">
        <v>243</v>
      </c>
      <c r="O45" s="450">
        <v>208</v>
      </c>
    </row>
    <row r="46" spans="1:15" s="450" customFormat="1" ht="20.100000000000001" customHeight="1">
      <c r="A46" s="449" t="s">
        <v>48</v>
      </c>
      <c r="B46" s="450">
        <v>6823</v>
      </c>
      <c r="C46" s="450">
        <v>7794</v>
      </c>
      <c r="D46" s="450">
        <v>379</v>
      </c>
      <c r="E46" s="450">
        <v>460</v>
      </c>
      <c r="F46" s="450">
        <v>615</v>
      </c>
      <c r="G46" s="450">
        <v>492</v>
      </c>
      <c r="H46" s="450">
        <v>615</v>
      </c>
      <c r="I46" s="450">
        <v>596</v>
      </c>
      <c r="J46" s="450">
        <v>454</v>
      </c>
      <c r="K46" s="450">
        <v>746</v>
      </c>
      <c r="L46" s="450">
        <v>404</v>
      </c>
      <c r="M46" s="450">
        <v>740</v>
      </c>
      <c r="N46" s="450">
        <v>366</v>
      </c>
      <c r="O46" s="450">
        <v>433</v>
      </c>
    </row>
    <row r="47" spans="1:15" s="450" customFormat="1" ht="20.100000000000001" customHeight="1">
      <c r="A47" s="449" t="s">
        <v>49</v>
      </c>
      <c r="B47" s="450">
        <v>6065</v>
      </c>
      <c r="C47" s="450">
        <v>6623</v>
      </c>
      <c r="D47" s="450">
        <v>667</v>
      </c>
      <c r="E47" s="450">
        <v>612</v>
      </c>
      <c r="F47" s="450">
        <v>733</v>
      </c>
      <c r="G47" s="450">
        <v>869</v>
      </c>
      <c r="H47" s="450">
        <v>777</v>
      </c>
      <c r="I47" s="450">
        <v>556</v>
      </c>
      <c r="J47" s="450">
        <v>307</v>
      </c>
      <c r="K47" s="450">
        <v>740</v>
      </c>
      <c r="L47" s="450">
        <v>275</v>
      </c>
      <c r="M47" s="450">
        <v>334</v>
      </c>
      <c r="N47" s="450">
        <v>373</v>
      </c>
      <c r="O47" s="450">
        <v>380</v>
      </c>
    </row>
    <row r="48" spans="1:15" s="450" customFormat="1" ht="20.100000000000001" customHeight="1">
      <c r="A48" s="449" t="s">
        <v>50</v>
      </c>
      <c r="B48" s="450">
        <v>35403</v>
      </c>
      <c r="C48" s="450">
        <v>32987</v>
      </c>
      <c r="D48" s="450">
        <v>2857</v>
      </c>
      <c r="E48" s="450">
        <v>1962</v>
      </c>
      <c r="F48" s="450">
        <v>3743</v>
      </c>
      <c r="G48" s="450">
        <v>2334</v>
      </c>
      <c r="H48" s="450">
        <v>4616</v>
      </c>
      <c r="I48" s="450">
        <v>3409</v>
      </c>
      <c r="J48" s="450">
        <v>1578</v>
      </c>
      <c r="K48" s="450">
        <v>3256</v>
      </c>
      <c r="L48" s="450">
        <v>2133</v>
      </c>
      <c r="M48" s="450">
        <v>2344</v>
      </c>
      <c r="N48" s="450">
        <v>1892</v>
      </c>
      <c r="O48" s="450">
        <v>2238</v>
      </c>
    </row>
    <row r="49" spans="1:15" s="450" customFormat="1" ht="20.100000000000001" customHeight="1">
      <c r="A49" s="449" t="s">
        <v>51</v>
      </c>
      <c r="B49" s="450">
        <v>2659</v>
      </c>
      <c r="C49" s="450">
        <v>3314</v>
      </c>
      <c r="D49" s="450">
        <v>259</v>
      </c>
      <c r="E49" s="450">
        <v>487</v>
      </c>
      <c r="F49" s="450">
        <v>249</v>
      </c>
      <c r="G49" s="450">
        <v>397</v>
      </c>
      <c r="H49" s="450">
        <v>312</v>
      </c>
      <c r="I49" s="450">
        <v>320</v>
      </c>
      <c r="J49" s="450">
        <v>122</v>
      </c>
      <c r="K49" s="450">
        <v>223</v>
      </c>
      <c r="L49" s="450">
        <v>195</v>
      </c>
      <c r="M49" s="450">
        <v>205</v>
      </c>
      <c r="N49" s="450">
        <v>171</v>
      </c>
      <c r="O49" s="450">
        <v>175</v>
      </c>
    </row>
    <row r="50" spans="1:15" s="450" customFormat="1" ht="20.100000000000001" customHeight="1">
      <c r="A50" s="449" t="s">
        <v>52</v>
      </c>
      <c r="B50" s="450">
        <v>62210</v>
      </c>
      <c r="C50" s="450">
        <v>70093</v>
      </c>
      <c r="D50" s="450">
        <v>5013</v>
      </c>
      <c r="E50" s="450">
        <v>4985</v>
      </c>
      <c r="F50" s="450">
        <v>7238</v>
      </c>
      <c r="G50" s="450">
        <v>7596</v>
      </c>
      <c r="H50" s="450">
        <v>5877</v>
      </c>
      <c r="I50" s="450">
        <v>6399</v>
      </c>
      <c r="J50" s="450">
        <v>4841</v>
      </c>
      <c r="K50" s="450">
        <v>6570</v>
      </c>
      <c r="L50" s="450">
        <v>4076</v>
      </c>
      <c r="M50" s="450">
        <v>4773</v>
      </c>
      <c r="N50" s="450">
        <v>3156</v>
      </c>
      <c r="O50" s="450">
        <v>3606</v>
      </c>
    </row>
    <row r="51" spans="1:15" s="450" customFormat="1" ht="20.100000000000001" customHeight="1">
      <c r="A51" s="449" t="s">
        <v>53</v>
      </c>
      <c r="B51" s="450">
        <v>2227</v>
      </c>
      <c r="C51" s="450">
        <v>1991</v>
      </c>
      <c r="D51" s="450">
        <v>198</v>
      </c>
      <c r="E51" s="450">
        <v>147</v>
      </c>
      <c r="F51" s="450">
        <v>236</v>
      </c>
      <c r="G51" s="450">
        <v>182</v>
      </c>
      <c r="H51" s="450">
        <v>223</v>
      </c>
      <c r="I51" s="450">
        <v>136</v>
      </c>
      <c r="J51" s="450">
        <v>136</v>
      </c>
      <c r="K51" s="450">
        <v>134</v>
      </c>
      <c r="L51" s="450">
        <v>130</v>
      </c>
      <c r="M51" s="450">
        <v>162</v>
      </c>
      <c r="N51" s="450">
        <v>85</v>
      </c>
      <c r="O51" s="450">
        <v>91</v>
      </c>
    </row>
    <row r="52" spans="1:15" s="450" customFormat="1" ht="20.100000000000001" customHeight="1">
      <c r="A52" s="449" t="s">
        <v>54</v>
      </c>
      <c r="B52" s="450">
        <v>11424</v>
      </c>
      <c r="C52" s="450">
        <v>12530</v>
      </c>
      <c r="D52" s="450">
        <v>1175</v>
      </c>
      <c r="E52" s="450">
        <v>910</v>
      </c>
      <c r="F52" s="450">
        <v>1054</v>
      </c>
      <c r="G52" s="450">
        <v>976</v>
      </c>
      <c r="H52" s="450">
        <v>1234</v>
      </c>
      <c r="I52" s="450">
        <v>1164</v>
      </c>
      <c r="J52" s="450">
        <v>729</v>
      </c>
      <c r="K52" s="450">
        <v>772</v>
      </c>
      <c r="L52" s="450">
        <v>694</v>
      </c>
      <c r="M52" s="450">
        <v>782</v>
      </c>
      <c r="N52" s="450">
        <v>625</v>
      </c>
      <c r="O52" s="450">
        <v>898</v>
      </c>
    </row>
    <row r="53" spans="1:15" s="450" customFormat="1" ht="20.100000000000001" customHeight="1">
      <c r="A53" s="449" t="s">
        <v>55</v>
      </c>
      <c r="B53" s="450">
        <v>1406</v>
      </c>
      <c r="C53" s="450">
        <v>1503</v>
      </c>
      <c r="D53" s="450">
        <v>143</v>
      </c>
      <c r="E53" s="450">
        <v>211</v>
      </c>
      <c r="F53" s="450">
        <v>197</v>
      </c>
      <c r="G53" s="450">
        <v>159</v>
      </c>
      <c r="H53" s="450">
        <v>172</v>
      </c>
      <c r="I53" s="450">
        <v>147</v>
      </c>
      <c r="J53" s="450">
        <v>94</v>
      </c>
      <c r="K53" s="450">
        <v>85</v>
      </c>
      <c r="L53" s="450">
        <v>143</v>
      </c>
      <c r="M53" s="450">
        <v>170</v>
      </c>
      <c r="N53" s="450">
        <v>80</v>
      </c>
      <c r="O53" s="450">
        <v>58</v>
      </c>
    </row>
    <row r="54" spans="1:15" s="450" customFormat="1" ht="20.100000000000001" customHeight="1">
      <c r="A54" s="449" t="s">
        <v>56</v>
      </c>
      <c r="B54" s="450">
        <v>57474</v>
      </c>
      <c r="C54" s="450">
        <v>52470</v>
      </c>
      <c r="D54" s="450">
        <v>4753</v>
      </c>
      <c r="E54" s="450">
        <v>3434</v>
      </c>
      <c r="F54" s="450">
        <v>5284</v>
      </c>
      <c r="G54" s="450">
        <v>5322</v>
      </c>
      <c r="H54" s="450">
        <v>6361</v>
      </c>
      <c r="I54" s="450">
        <v>6169</v>
      </c>
      <c r="J54" s="450">
        <v>1713</v>
      </c>
      <c r="K54" s="450">
        <v>5028</v>
      </c>
      <c r="L54" s="450">
        <v>2076</v>
      </c>
      <c r="M54" s="450">
        <v>3377</v>
      </c>
      <c r="N54" s="450">
        <v>3053</v>
      </c>
      <c r="O54" s="450">
        <v>3336</v>
      </c>
    </row>
    <row r="55" spans="1:15" s="450" customFormat="1" ht="20.100000000000001" customHeight="1">
      <c r="A55" s="449" t="s">
        <v>57</v>
      </c>
      <c r="B55" s="450">
        <v>5290</v>
      </c>
      <c r="C55" s="450">
        <v>5036</v>
      </c>
      <c r="D55" s="450">
        <v>386</v>
      </c>
      <c r="E55" s="450">
        <v>395</v>
      </c>
      <c r="F55" s="450">
        <v>567</v>
      </c>
      <c r="G55" s="450">
        <v>377</v>
      </c>
      <c r="H55" s="450">
        <v>473</v>
      </c>
      <c r="I55" s="450">
        <v>441</v>
      </c>
      <c r="J55" s="450">
        <v>315</v>
      </c>
      <c r="K55" s="450">
        <v>367</v>
      </c>
      <c r="L55" s="450">
        <v>340</v>
      </c>
      <c r="M55" s="450">
        <v>333</v>
      </c>
      <c r="N55" s="450">
        <v>350</v>
      </c>
      <c r="O55" s="450">
        <v>408</v>
      </c>
    </row>
    <row r="56" spans="1:15" s="450" customFormat="1" ht="20.100000000000001" customHeight="1">
      <c r="A56" s="449" t="s">
        <v>58</v>
      </c>
      <c r="B56" s="450">
        <v>36330</v>
      </c>
      <c r="C56" s="450">
        <v>44304</v>
      </c>
      <c r="D56" s="450">
        <v>4292</v>
      </c>
      <c r="E56" s="450">
        <v>3987</v>
      </c>
      <c r="F56" s="450">
        <v>3333</v>
      </c>
      <c r="G56" s="450">
        <v>3471</v>
      </c>
      <c r="H56" s="450">
        <v>3992</v>
      </c>
      <c r="I56" s="450">
        <v>3413</v>
      </c>
      <c r="J56" s="450">
        <v>1830</v>
      </c>
      <c r="K56" s="450">
        <v>2448</v>
      </c>
      <c r="L56" s="450">
        <v>1561</v>
      </c>
      <c r="M56" s="450">
        <v>1839</v>
      </c>
      <c r="N56" s="450">
        <v>1619</v>
      </c>
      <c r="O56" s="450">
        <v>2571</v>
      </c>
    </row>
    <row r="57" spans="1:15" s="450" customFormat="1" ht="20.100000000000001" customHeight="1">
      <c r="A57" s="449" t="s">
        <v>59</v>
      </c>
      <c r="B57" s="450">
        <v>10034</v>
      </c>
      <c r="C57" s="450">
        <v>12408</v>
      </c>
      <c r="D57" s="450">
        <v>871</v>
      </c>
      <c r="E57" s="450">
        <v>1354</v>
      </c>
      <c r="F57" s="450">
        <v>1117</v>
      </c>
      <c r="G57" s="450">
        <v>1547</v>
      </c>
      <c r="H57" s="450">
        <v>1412</v>
      </c>
      <c r="I57" s="450">
        <v>1007</v>
      </c>
      <c r="J57" s="450">
        <v>700</v>
      </c>
      <c r="K57" s="450">
        <v>1129</v>
      </c>
      <c r="L57" s="450">
        <v>486</v>
      </c>
      <c r="M57" s="450">
        <v>640</v>
      </c>
      <c r="N57" s="450">
        <v>545</v>
      </c>
      <c r="O57" s="450">
        <v>790</v>
      </c>
    </row>
    <row r="58" spans="1:15" s="450" customFormat="1" ht="20.100000000000001" customHeight="1">
      <c r="A58" s="449" t="s">
        <v>60</v>
      </c>
      <c r="B58" s="450">
        <v>3687</v>
      </c>
      <c r="C58" s="450">
        <v>4432</v>
      </c>
      <c r="D58" s="450">
        <v>349</v>
      </c>
      <c r="E58" s="450">
        <v>303</v>
      </c>
      <c r="F58" s="450">
        <v>541</v>
      </c>
      <c r="G58" s="450">
        <v>490</v>
      </c>
      <c r="H58" s="450">
        <v>292</v>
      </c>
      <c r="I58" s="450">
        <v>531</v>
      </c>
      <c r="J58" s="450">
        <v>182</v>
      </c>
      <c r="K58" s="450">
        <v>260</v>
      </c>
      <c r="L58" s="450">
        <v>155</v>
      </c>
      <c r="M58" s="450">
        <v>353</v>
      </c>
      <c r="N58" s="450">
        <v>139</v>
      </c>
      <c r="O58" s="450">
        <v>331</v>
      </c>
    </row>
    <row r="59" spans="1:15" s="448" customFormat="1" ht="20.100000000000001" customHeight="1">
      <c r="A59" s="449" t="s">
        <v>61</v>
      </c>
      <c r="B59" s="450">
        <v>36642</v>
      </c>
      <c r="C59" s="450">
        <v>37178</v>
      </c>
      <c r="D59" s="450">
        <v>3142</v>
      </c>
      <c r="E59" s="450">
        <v>3280</v>
      </c>
      <c r="F59" s="450">
        <v>3403</v>
      </c>
      <c r="G59" s="450">
        <v>3020</v>
      </c>
      <c r="H59" s="450">
        <v>4799</v>
      </c>
      <c r="I59" s="450">
        <v>3335</v>
      </c>
      <c r="J59" s="450">
        <v>2972</v>
      </c>
      <c r="K59" s="450">
        <v>3955</v>
      </c>
      <c r="L59" s="450">
        <v>2314</v>
      </c>
      <c r="M59" s="450">
        <v>2259</v>
      </c>
      <c r="N59" s="450">
        <v>1912</v>
      </c>
      <c r="O59" s="450">
        <v>2139</v>
      </c>
    </row>
    <row r="60" spans="1:15" s="448" customFormat="1" ht="20.100000000000001" customHeight="1">
      <c r="A60" s="449" t="s">
        <v>62</v>
      </c>
      <c r="B60" s="450">
        <v>1801</v>
      </c>
      <c r="C60" s="450">
        <v>2214</v>
      </c>
      <c r="D60" s="450">
        <v>123</v>
      </c>
      <c r="E60" s="450">
        <v>148</v>
      </c>
      <c r="F60" s="450">
        <v>260</v>
      </c>
      <c r="G60" s="450">
        <v>237</v>
      </c>
      <c r="H60" s="450">
        <v>311</v>
      </c>
      <c r="I60" s="450">
        <v>274</v>
      </c>
      <c r="J60" s="450">
        <v>123</v>
      </c>
      <c r="K60" s="450">
        <v>214</v>
      </c>
      <c r="L60" s="450">
        <v>80</v>
      </c>
      <c r="M60" s="450">
        <v>241</v>
      </c>
      <c r="N60" s="450">
        <v>94</v>
      </c>
      <c r="O60" s="450">
        <v>199</v>
      </c>
    </row>
    <row r="61" spans="1:15" s="448" customFormat="1" ht="20.100000000000001" customHeight="1">
      <c r="A61" s="449" t="s">
        <v>63</v>
      </c>
      <c r="B61" s="450">
        <v>5432</v>
      </c>
      <c r="C61" s="450">
        <v>9896</v>
      </c>
      <c r="D61" s="450">
        <v>506</v>
      </c>
      <c r="E61" s="450">
        <v>1356</v>
      </c>
      <c r="F61" s="450">
        <v>677</v>
      </c>
      <c r="G61" s="450">
        <v>1674</v>
      </c>
      <c r="H61" s="450">
        <v>473</v>
      </c>
      <c r="I61" s="450">
        <v>1245</v>
      </c>
      <c r="J61" s="450">
        <v>346</v>
      </c>
      <c r="K61" s="450">
        <v>598</v>
      </c>
      <c r="L61" s="450">
        <v>376</v>
      </c>
      <c r="M61" s="450">
        <v>356</v>
      </c>
      <c r="N61" s="450">
        <v>205</v>
      </c>
      <c r="O61" s="450">
        <v>372</v>
      </c>
    </row>
    <row r="62" spans="1:15" s="450" customFormat="1" ht="20.100000000000001" customHeight="1">
      <c r="A62" s="449" t="s">
        <v>64</v>
      </c>
      <c r="B62" s="450">
        <v>8554</v>
      </c>
      <c r="C62" s="450">
        <v>9402</v>
      </c>
      <c r="D62" s="450">
        <v>962</v>
      </c>
      <c r="E62" s="450">
        <v>1327</v>
      </c>
      <c r="F62" s="450">
        <v>1195</v>
      </c>
      <c r="G62" s="450">
        <v>1201</v>
      </c>
      <c r="H62" s="450">
        <v>1034</v>
      </c>
      <c r="I62" s="450">
        <v>833</v>
      </c>
      <c r="J62" s="450">
        <v>376</v>
      </c>
      <c r="K62" s="450">
        <v>757</v>
      </c>
      <c r="L62" s="450">
        <v>304</v>
      </c>
      <c r="M62" s="450">
        <v>494</v>
      </c>
      <c r="N62" s="450">
        <v>422</v>
      </c>
      <c r="O62" s="450">
        <v>480</v>
      </c>
    </row>
    <row r="63" spans="1:15" s="450" customFormat="1" ht="20.100000000000001" customHeight="1">
      <c r="A63" s="449" t="s">
        <v>65</v>
      </c>
      <c r="B63" s="450">
        <v>10554</v>
      </c>
      <c r="C63" s="450">
        <v>11410</v>
      </c>
      <c r="D63" s="450">
        <v>979</v>
      </c>
      <c r="E63" s="450">
        <v>947</v>
      </c>
      <c r="F63" s="450">
        <v>943</v>
      </c>
      <c r="G63" s="450">
        <v>1078</v>
      </c>
      <c r="H63" s="450">
        <v>1219</v>
      </c>
      <c r="I63" s="450">
        <v>1069</v>
      </c>
      <c r="J63" s="450">
        <v>824</v>
      </c>
      <c r="K63" s="450">
        <v>1184</v>
      </c>
      <c r="L63" s="450">
        <v>649</v>
      </c>
      <c r="M63" s="450">
        <v>485</v>
      </c>
      <c r="N63" s="450">
        <v>450</v>
      </c>
      <c r="O63" s="450">
        <v>496</v>
      </c>
    </row>
    <row r="64" spans="1:15" s="448" customFormat="1" ht="20.100000000000001" customHeight="1">
      <c r="A64" s="449" t="s">
        <v>66</v>
      </c>
      <c r="B64" s="450">
        <v>9485</v>
      </c>
      <c r="C64" s="450">
        <v>12069</v>
      </c>
      <c r="D64" s="450">
        <v>814</v>
      </c>
      <c r="E64" s="450">
        <v>1233</v>
      </c>
      <c r="F64" s="450">
        <v>1290</v>
      </c>
      <c r="G64" s="450">
        <v>1227</v>
      </c>
      <c r="H64" s="450">
        <v>1286</v>
      </c>
      <c r="I64" s="450">
        <v>1298</v>
      </c>
      <c r="J64" s="450">
        <v>535</v>
      </c>
      <c r="K64" s="450">
        <v>839</v>
      </c>
      <c r="L64" s="450">
        <v>615</v>
      </c>
      <c r="M64" s="450">
        <v>985</v>
      </c>
      <c r="N64" s="450">
        <v>331</v>
      </c>
      <c r="O64" s="450">
        <v>659</v>
      </c>
    </row>
    <row r="65" spans="1:15" s="450" customFormat="1" ht="20.100000000000001" customHeight="1">
      <c r="A65" s="447" t="s">
        <v>67</v>
      </c>
      <c r="B65" s="448">
        <v>13688</v>
      </c>
      <c r="C65" s="448">
        <v>13488</v>
      </c>
      <c r="D65" s="448">
        <v>950</v>
      </c>
      <c r="E65" s="448">
        <v>905</v>
      </c>
      <c r="F65" s="448">
        <v>2786</v>
      </c>
      <c r="G65" s="448">
        <v>975</v>
      </c>
      <c r="H65" s="448">
        <v>1072</v>
      </c>
      <c r="I65" s="448">
        <v>2193</v>
      </c>
      <c r="J65" s="448">
        <v>1265</v>
      </c>
      <c r="K65" s="448">
        <v>1087</v>
      </c>
      <c r="L65" s="448">
        <v>1140</v>
      </c>
      <c r="M65" s="448">
        <v>1249</v>
      </c>
      <c r="N65" s="448">
        <v>891</v>
      </c>
      <c r="O65" s="448">
        <v>655</v>
      </c>
    </row>
    <row r="66" spans="1:15" s="450" customFormat="1" ht="20.100000000000001" customHeight="1">
      <c r="A66" s="449" t="s">
        <v>68</v>
      </c>
      <c r="B66" s="451">
        <v>10943</v>
      </c>
      <c r="C66" s="451">
        <v>10960</v>
      </c>
      <c r="D66" s="450">
        <v>856</v>
      </c>
      <c r="E66" s="450">
        <v>780</v>
      </c>
      <c r="F66" s="450">
        <v>2468</v>
      </c>
      <c r="G66" s="450">
        <v>838</v>
      </c>
      <c r="H66" s="450">
        <v>884</v>
      </c>
      <c r="I66" s="450">
        <v>1815</v>
      </c>
      <c r="J66" s="450">
        <v>888</v>
      </c>
      <c r="K66" s="450">
        <v>903</v>
      </c>
      <c r="L66" s="450">
        <v>833</v>
      </c>
      <c r="M66" s="450">
        <v>869</v>
      </c>
      <c r="N66" s="450">
        <v>577</v>
      </c>
      <c r="O66" s="450">
        <v>507</v>
      </c>
    </row>
    <row r="67" spans="1:15" s="450" customFormat="1" ht="20.100000000000001" customHeight="1">
      <c r="A67" s="449" t="s">
        <v>69</v>
      </c>
      <c r="B67" s="451">
        <v>2676</v>
      </c>
      <c r="C67" s="451">
        <v>2506</v>
      </c>
      <c r="D67" s="450">
        <v>93</v>
      </c>
      <c r="E67" s="450">
        <v>124</v>
      </c>
      <c r="F67" s="450">
        <v>312</v>
      </c>
      <c r="G67" s="450">
        <v>137</v>
      </c>
      <c r="H67" s="450">
        <v>179</v>
      </c>
      <c r="I67" s="450">
        <v>377</v>
      </c>
      <c r="J67" s="450">
        <v>367</v>
      </c>
      <c r="K67" s="450">
        <v>180</v>
      </c>
      <c r="L67" s="450">
        <v>298</v>
      </c>
      <c r="M67" s="450">
        <v>378</v>
      </c>
      <c r="N67" s="450">
        <v>314</v>
      </c>
      <c r="O67" s="450">
        <v>144</v>
      </c>
    </row>
    <row r="68" spans="1:15" s="450" customFormat="1" ht="20.100000000000001" customHeight="1">
      <c r="A68" s="449" t="s">
        <v>70</v>
      </c>
      <c r="B68" s="451">
        <v>69</v>
      </c>
      <c r="C68" s="451">
        <v>22</v>
      </c>
      <c r="D68" s="450">
        <v>1</v>
      </c>
      <c r="E68" s="450">
        <v>1</v>
      </c>
      <c r="F68" s="450">
        <v>6</v>
      </c>
      <c r="G68" s="450">
        <v>0</v>
      </c>
      <c r="H68" s="450">
        <v>9</v>
      </c>
      <c r="I68" s="450">
        <v>1</v>
      </c>
      <c r="J68" s="450">
        <v>10</v>
      </c>
      <c r="K68" s="450">
        <v>4</v>
      </c>
      <c r="L68" s="450">
        <v>9</v>
      </c>
      <c r="M68" s="450">
        <v>2</v>
      </c>
      <c r="N68" s="450">
        <v>0</v>
      </c>
      <c r="O68" s="450">
        <v>4</v>
      </c>
    </row>
    <row r="69" spans="1:15" s="448" customFormat="1" ht="20.100000000000001" customHeight="1" thickBot="1">
      <c r="A69" s="452" t="s">
        <v>71</v>
      </c>
      <c r="B69" s="453">
        <v>37</v>
      </c>
      <c r="C69" s="453">
        <v>43</v>
      </c>
      <c r="D69" s="453">
        <v>1</v>
      </c>
      <c r="E69" s="453">
        <v>5</v>
      </c>
      <c r="F69" s="453">
        <v>0</v>
      </c>
      <c r="G69" s="453">
        <v>5</v>
      </c>
      <c r="H69" s="453">
        <v>6</v>
      </c>
      <c r="I69" s="453">
        <v>9</v>
      </c>
      <c r="J69" s="453">
        <v>1</v>
      </c>
      <c r="K69" s="453">
        <v>2</v>
      </c>
      <c r="L69" s="453">
        <v>4</v>
      </c>
      <c r="M69" s="453">
        <v>4</v>
      </c>
      <c r="N69" s="453">
        <v>4</v>
      </c>
      <c r="O69" s="453">
        <v>2</v>
      </c>
    </row>
    <row r="70" spans="1:15" s="454" customFormat="1" ht="15.95" customHeight="1">
      <c r="A70" s="431" t="s">
        <v>425</v>
      </c>
      <c r="E70" s="455"/>
      <c r="F70" s="456"/>
      <c r="G70" s="456"/>
      <c r="H70" s="457"/>
      <c r="I70" s="457"/>
      <c r="M70" s="458"/>
      <c r="N70" s="459"/>
      <c r="O70" s="460" t="s">
        <v>80</v>
      </c>
    </row>
    <row r="71" spans="1:15" ht="24.95" customHeight="1">
      <c r="A71" s="434" t="s">
        <v>498</v>
      </c>
      <c r="B71" s="435"/>
      <c r="C71" s="435"/>
      <c r="D71" s="448"/>
      <c r="E71" s="461"/>
      <c r="F71" s="461"/>
      <c r="G71" s="461"/>
      <c r="H71" s="461"/>
      <c r="I71" s="461"/>
      <c r="J71" s="461"/>
      <c r="K71" s="461"/>
      <c r="L71" s="461"/>
      <c r="M71" s="24"/>
      <c r="N71" s="24"/>
      <c r="O71" s="22"/>
    </row>
    <row r="72" spans="1:15" s="439" customFormat="1" ht="24.95" customHeight="1" thickBot="1">
      <c r="A72" s="438" t="s">
        <v>503</v>
      </c>
      <c r="M72" s="26" t="s">
        <v>81</v>
      </c>
      <c r="N72" s="27"/>
      <c r="O72" s="21"/>
    </row>
    <row r="73" spans="1:15" s="439" customFormat="1" ht="20.100000000000001" customHeight="1">
      <c r="A73" s="1521" t="s">
        <v>1</v>
      </c>
      <c r="B73" s="1524" t="s">
        <v>401</v>
      </c>
      <c r="C73" s="1525"/>
      <c r="D73" s="1525"/>
      <c r="E73" s="1525"/>
      <c r="F73" s="1525"/>
      <c r="G73" s="1525"/>
      <c r="H73" s="1525"/>
      <c r="I73" s="1525"/>
      <c r="J73" s="1525"/>
      <c r="K73" s="1525"/>
      <c r="L73" s="1525"/>
      <c r="M73" s="1525"/>
      <c r="N73" s="462"/>
    </row>
    <row r="74" spans="1:15" ht="20.100000000000001" customHeight="1">
      <c r="A74" s="1522"/>
      <c r="B74" s="440" t="s">
        <v>82</v>
      </c>
      <c r="C74" s="440"/>
      <c r="D74" s="440" t="s">
        <v>83</v>
      </c>
      <c r="E74" s="440"/>
      <c r="F74" s="440" t="s">
        <v>84</v>
      </c>
      <c r="G74" s="440"/>
      <c r="H74" s="440" t="s">
        <v>85</v>
      </c>
      <c r="I74" s="440"/>
      <c r="J74" s="440" t="s">
        <v>86</v>
      </c>
      <c r="K74" s="440"/>
      <c r="L74" s="440" t="s">
        <v>87</v>
      </c>
      <c r="M74" s="463"/>
      <c r="N74" s="439"/>
    </row>
    <row r="75" spans="1:15" ht="20.100000000000001" customHeight="1">
      <c r="A75" s="1523"/>
      <c r="B75" s="443">
        <v>2010</v>
      </c>
      <c r="C75" s="443">
        <v>2011</v>
      </c>
      <c r="D75" s="443">
        <v>2010</v>
      </c>
      <c r="E75" s="443">
        <v>2011</v>
      </c>
      <c r="F75" s="443">
        <v>2010</v>
      </c>
      <c r="G75" s="443">
        <v>2011</v>
      </c>
      <c r="H75" s="443">
        <v>2010</v>
      </c>
      <c r="I75" s="443">
        <v>2011</v>
      </c>
      <c r="J75" s="443">
        <v>2010</v>
      </c>
      <c r="K75" s="443">
        <v>2011</v>
      </c>
      <c r="L75" s="443">
        <v>2010</v>
      </c>
      <c r="M75" s="444">
        <v>2011</v>
      </c>
      <c r="N75" s="439"/>
    </row>
    <row r="76" spans="1:15" ht="20.100000000000001" customHeight="1">
      <c r="A76" s="445" t="s">
        <v>438</v>
      </c>
      <c r="B76" s="446">
        <v>68955</v>
      </c>
      <c r="C76" s="446">
        <v>73841</v>
      </c>
      <c r="D76" s="446">
        <v>76676</v>
      </c>
      <c r="E76" s="446">
        <v>70032</v>
      </c>
      <c r="F76" s="446">
        <v>68964</v>
      </c>
      <c r="G76" s="446">
        <v>66467</v>
      </c>
      <c r="H76" s="446">
        <v>77130</v>
      </c>
      <c r="I76" s="446">
        <v>82698</v>
      </c>
      <c r="J76" s="446">
        <v>76869</v>
      </c>
      <c r="K76" s="446">
        <v>96149</v>
      </c>
      <c r="L76" s="446">
        <v>99403</v>
      </c>
      <c r="M76" s="446">
        <v>108783</v>
      </c>
      <c r="N76" s="31"/>
    </row>
    <row r="77" spans="1:15" s="448" customFormat="1" ht="20.100000000000001" customHeight="1">
      <c r="A77" s="447" t="s">
        <v>10</v>
      </c>
      <c r="B77" s="448">
        <v>1561</v>
      </c>
      <c r="C77" s="448">
        <v>1960</v>
      </c>
      <c r="D77" s="448">
        <v>1913</v>
      </c>
      <c r="E77" s="448">
        <v>1338</v>
      </c>
      <c r="F77" s="448">
        <v>1381</v>
      </c>
      <c r="G77" s="448">
        <v>1500</v>
      </c>
      <c r="H77" s="448">
        <v>1448</v>
      </c>
      <c r="I77" s="448">
        <v>1598</v>
      </c>
      <c r="J77" s="448">
        <v>1222</v>
      </c>
      <c r="K77" s="448">
        <v>1510</v>
      </c>
      <c r="L77" s="448">
        <v>2020</v>
      </c>
      <c r="M77" s="448">
        <v>2104</v>
      </c>
      <c r="N77" s="464"/>
      <c r="O77" s="31"/>
    </row>
    <row r="78" spans="1:15" s="450" customFormat="1" ht="20.100000000000001" customHeight="1">
      <c r="A78" s="449" t="s">
        <v>11</v>
      </c>
      <c r="B78" s="450">
        <v>42</v>
      </c>
      <c r="C78" s="450">
        <v>174</v>
      </c>
      <c r="D78" s="450">
        <v>107</v>
      </c>
      <c r="E78" s="450">
        <v>87</v>
      </c>
      <c r="F78" s="450">
        <v>133</v>
      </c>
      <c r="G78" s="450">
        <v>111</v>
      </c>
      <c r="H78" s="450">
        <v>126</v>
      </c>
      <c r="I78" s="450">
        <v>121</v>
      </c>
      <c r="J78" s="450">
        <v>136</v>
      </c>
      <c r="K78" s="450">
        <v>119</v>
      </c>
      <c r="L78" s="450">
        <v>366</v>
      </c>
      <c r="M78" s="450">
        <v>352</v>
      </c>
      <c r="N78" s="31"/>
      <c r="O78" s="465"/>
    </row>
    <row r="79" spans="1:15" s="450" customFormat="1" ht="20.100000000000001" customHeight="1">
      <c r="A79" s="449" t="s">
        <v>12</v>
      </c>
      <c r="B79" s="450">
        <v>1258</v>
      </c>
      <c r="C79" s="450">
        <v>882</v>
      </c>
      <c r="D79" s="450">
        <v>1595</v>
      </c>
      <c r="E79" s="450">
        <v>992</v>
      </c>
      <c r="F79" s="450">
        <v>1028</v>
      </c>
      <c r="G79" s="450">
        <v>1146</v>
      </c>
      <c r="H79" s="450">
        <v>1121</v>
      </c>
      <c r="I79" s="450">
        <v>1155</v>
      </c>
      <c r="J79" s="450">
        <v>837</v>
      </c>
      <c r="K79" s="450">
        <v>995</v>
      </c>
      <c r="L79" s="450">
        <v>1300</v>
      </c>
      <c r="M79" s="450">
        <v>1370</v>
      </c>
      <c r="N79" s="31"/>
      <c r="O79" s="465"/>
    </row>
    <row r="80" spans="1:15" s="450" customFormat="1" ht="20.100000000000001" customHeight="1">
      <c r="A80" s="449" t="s">
        <v>13</v>
      </c>
      <c r="B80" s="450">
        <v>20</v>
      </c>
      <c r="C80" s="450">
        <v>10</v>
      </c>
      <c r="D80" s="450">
        <v>13</v>
      </c>
      <c r="E80" s="450">
        <v>10</v>
      </c>
      <c r="F80" s="450">
        <v>6</v>
      </c>
      <c r="G80" s="450">
        <v>5</v>
      </c>
      <c r="H80" s="450">
        <v>6</v>
      </c>
      <c r="I80" s="450">
        <v>5</v>
      </c>
      <c r="J80" s="450">
        <v>20</v>
      </c>
      <c r="K80" s="450">
        <v>11</v>
      </c>
      <c r="L80" s="450">
        <v>16</v>
      </c>
      <c r="M80" s="450">
        <v>5</v>
      </c>
      <c r="N80" s="31"/>
      <c r="O80" s="465"/>
    </row>
    <row r="81" spans="1:15" s="450" customFormat="1" ht="20.100000000000001" customHeight="1">
      <c r="A81" s="449" t="s">
        <v>14</v>
      </c>
      <c r="B81" s="450">
        <v>17</v>
      </c>
      <c r="C81" s="450">
        <v>51</v>
      </c>
      <c r="D81" s="450">
        <v>27</v>
      </c>
      <c r="E81" s="450">
        <v>14</v>
      </c>
      <c r="F81" s="450">
        <v>35</v>
      </c>
      <c r="G81" s="450">
        <v>29</v>
      </c>
      <c r="H81" s="450">
        <v>20</v>
      </c>
      <c r="I81" s="450">
        <v>32</v>
      </c>
      <c r="J81" s="450">
        <v>41</v>
      </c>
      <c r="K81" s="450">
        <v>42</v>
      </c>
      <c r="L81" s="450">
        <v>14</v>
      </c>
      <c r="M81" s="450">
        <v>24</v>
      </c>
      <c r="N81" s="31"/>
      <c r="O81" s="465"/>
    </row>
    <row r="82" spans="1:15" s="450" customFormat="1" ht="20.100000000000001" customHeight="1">
      <c r="A82" s="449" t="s">
        <v>15</v>
      </c>
      <c r="B82" s="450">
        <v>224</v>
      </c>
      <c r="C82" s="450">
        <v>843</v>
      </c>
      <c r="D82" s="450">
        <v>171</v>
      </c>
      <c r="E82" s="450">
        <v>235</v>
      </c>
      <c r="F82" s="450">
        <v>179</v>
      </c>
      <c r="G82" s="450">
        <v>209</v>
      </c>
      <c r="H82" s="450">
        <v>175</v>
      </c>
      <c r="I82" s="450">
        <v>285</v>
      </c>
      <c r="J82" s="450">
        <v>188</v>
      </c>
      <c r="K82" s="450">
        <v>343</v>
      </c>
      <c r="L82" s="450">
        <v>324</v>
      </c>
      <c r="M82" s="450">
        <v>353</v>
      </c>
      <c r="N82" s="31"/>
      <c r="O82" s="465"/>
    </row>
    <row r="83" spans="1:15" s="448" customFormat="1" ht="20.100000000000001" customHeight="1">
      <c r="A83" s="447" t="s">
        <v>440</v>
      </c>
      <c r="B83" s="448">
        <v>779</v>
      </c>
      <c r="C83" s="448">
        <v>802</v>
      </c>
      <c r="D83" s="448">
        <v>929</v>
      </c>
      <c r="E83" s="448">
        <v>651</v>
      </c>
      <c r="F83" s="448">
        <v>678</v>
      </c>
      <c r="G83" s="448">
        <v>968</v>
      </c>
      <c r="H83" s="448">
        <v>926</v>
      </c>
      <c r="I83" s="448">
        <v>1046</v>
      </c>
      <c r="J83" s="448">
        <v>906</v>
      </c>
      <c r="K83" s="448">
        <v>1128</v>
      </c>
      <c r="L83" s="448">
        <v>680</v>
      </c>
      <c r="M83" s="448">
        <v>761</v>
      </c>
      <c r="N83" s="464"/>
      <c r="O83" s="465"/>
    </row>
    <row r="84" spans="1:15" s="450" customFormat="1" ht="20.100000000000001" customHeight="1">
      <c r="A84" s="449" t="s">
        <v>17</v>
      </c>
      <c r="B84" s="450">
        <v>230</v>
      </c>
      <c r="C84" s="450">
        <v>148</v>
      </c>
      <c r="D84" s="450">
        <v>152</v>
      </c>
      <c r="E84" s="450">
        <v>153</v>
      </c>
      <c r="F84" s="450">
        <v>182</v>
      </c>
      <c r="G84" s="450">
        <v>229</v>
      </c>
      <c r="H84" s="450">
        <v>211</v>
      </c>
      <c r="I84" s="450">
        <v>194</v>
      </c>
      <c r="J84" s="450">
        <v>250</v>
      </c>
      <c r="K84" s="450">
        <v>272</v>
      </c>
      <c r="L84" s="450">
        <v>158</v>
      </c>
      <c r="M84" s="450">
        <v>233</v>
      </c>
      <c r="N84" s="31"/>
      <c r="O84" s="465"/>
    </row>
    <row r="85" spans="1:15" s="450" customFormat="1" ht="20.100000000000001" customHeight="1">
      <c r="A85" s="449" t="s">
        <v>18</v>
      </c>
      <c r="B85" s="450">
        <v>111</v>
      </c>
      <c r="C85" s="450">
        <v>71</v>
      </c>
      <c r="D85" s="450">
        <v>94</v>
      </c>
      <c r="E85" s="450">
        <v>60</v>
      </c>
      <c r="F85" s="450">
        <v>72</v>
      </c>
      <c r="G85" s="450">
        <v>81</v>
      </c>
      <c r="H85" s="450">
        <v>78</v>
      </c>
      <c r="I85" s="450">
        <v>103</v>
      </c>
      <c r="J85" s="450">
        <v>55</v>
      </c>
      <c r="K85" s="450">
        <v>77</v>
      </c>
      <c r="L85" s="450">
        <v>95</v>
      </c>
      <c r="M85" s="450">
        <v>75</v>
      </c>
      <c r="N85" s="31"/>
      <c r="O85" s="465"/>
    </row>
    <row r="86" spans="1:15" s="450" customFormat="1" ht="20.100000000000001" customHeight="1">
      <c r="A86" s="449" t="s">
        <v>19</v>
      </c>
      <c r="B86" s="450">
        <v>72</v>
      </c>
      <c r="C86" s="450">
        <v>61</v>
      </c>
      <c r="D86" s="450">
        <v>194</v>
      </c>
      <c r="E86" s="450">
        <v>72</v>
      </c>
      <c r="F86" s="450">
        <v>80</v>
      </c>
      <c r="G86" s="450">
        <v>149</v>
      </c>
      <c r="H86" s="450">
        <v>150</v>
      </c>
      <c r="I86" s="450">
        <v>144</v>
      </c>
      <c r="J86" s="450">
        <v>139</v>
      </c>
      <c r="K86" s="450">
        <v>233</v>
      </c>
      <c r="L86" s="450">
        <v>103</v>
      </c>
      <c r="M86" s="450">
        <v>111</v>
      </c>
      <c r="N86" s="31"/>
      <c r="O86" s="465"/>
    </row>
    <row r="87" spans="1:15" s="450" customFormat="1" ht="20.100000000000001" customHeight="1">
      <c r="A87" s="449" t="s">
        <v>20</v>
      </c>
      <c r="B87" s="450">
        <v>58</v>
      </c>
      <c r="C87" s="450">
        <v>91</v>
      </c>
      <c r="D87" s="450">
        <v>98</v>
      </c>
      <c r="E87" s="450">
        <v>94</v>
      </c>
      <c r="F87" s="450">
        <v>81</v>
      </c>
      <c r="G87" s="450">
        <v>132</v>
      </c>
      <c r="H87" s="450">
        <v>127</v>
      </c>
      <c r="I87" s="450">
        <v>160</v>
      </c>
      <c r="J87" s="450">
        <v>116</v>
      </c>
      <c r="K87" s="450">
        <v>168</v>
      </c>
      <c r="L87" s="450">
        <v>94</v>
      </c>
      <c r="M87" s="450">
        <v>96</v>
      </c>
      <c r="N87" s="31"/>
      <c r="O87" s="465"/>
    </row>
    <row r="88" spans="1:15" s="450" customFormat="1" ht="20.100000000000001" customHeight="1">
      <c r="A88" s="449" t="s">
        <v>79</v>
      </c>
      <c r="B88" s="450">
        <v>308</v>
      </c>
      <c r="C88" s="450">
        <v>431</v>
      </c>
      <c r="D88" s="450">
        <v>391</v>
      </c>
      <c r="E88" s="450">
        <v>272</v>
      </c>
      <c r="F88" s="450">
        <v>263</v>
      </c>
      <c r="G88" s="450">
        <v>377</v>
      </c>
      <c r="H88" s="450">
        <v>360</v>
      </c>
      <c r="I88" s="450">
        <v>445</v>
      </c>
      <c r="J88" s="450">
        <v>346</v>
      </c>
      <c r="K88" s="450">
        <v>378</v>
      </c>
      <c r="L88" s="450">
        <v>230</v>
      </c>
      <c r="M88" s="450">
        <v>246</v>
      </c>
      <c r="N88" s="31"/>
      <c r="O88" s="465"/>
    </row>
    <row r="89" spans="1:15" s="448" customFormat="1" ht="20.100000000000001" customHeight="1">
      <c r="A89" s="447" t="s">
        <v>21</v>
      </c>
      <c r="B89" s="448">
        <v>14610</v>
      </c>
      <c r="C89" s="448">
        <v>15077</v>
      </c>
      <c r="D89" s="448">
        <v>19861</v>
      </c>
      <c r="E89" s="448">
        <v>14988</v>
      </c>
      <c r="F89" s="448">
        <v>11092</v>
      </c>
      <c r="G89" s="448">
        <v>12941</v>
      </c>
      <c r="H89" s="448">
        <v>15428</v>
      </c>
      <c r="I89" s="448">
        <v>15127</v>
      </c>
      <c r="J89" s="448">
        <v>17848</v>
      </c>
      <c r="K89" s="448">
        <v>16985</v>
      </c>
      <c r="L89" s="448">
        <v>21657</v>
      </c>
      <c r="M89" s="448">
        <v>20497</v>
      </c>
      <c r="N89" s="464"/>
      <c r="O89" s="465"/>
    </row>
    <row r="90" spans="1:15" s="450" customFormat="1" ht="20.100000000000001" customHeight="1">
      <c r="A90" s="449" t="s">
        <v>22</v>
      </c>
      <c r="B90" s="450">
        <v>1028</v>
      </c>
      <c r="C90" s="450">
        <v>1328</v>
      </c>
      <c r="D90" s="450">
        <v>962</v>
      </c>
      <c r="E90" s="450">
        <v>888</v>
      </c>
      <c r="F90" s="450">
        <v>654</v>
      </c>
      <c r="G90" s="450">
        <v>717</v>
      </c>
      <c r="H90" s="450">
        <v>800</v>
      </c>
      <c r="I90" s="450">
        <v>935</v>
      </c>
      <c r="J90" s="450">
        <v>817</v>
      </c>
      <c r="K90" s="450">
        <v>1073</v>
      </c>
      <c r="L90" s="450">
        <v>1423</v>
      </c>
      <c r="M90" s="450">
        <v>1527</v>
      </c>
      <c r="N90" s="31"/>
      <c r="O90" s="466"/>
    </row>
    <row r="91" spans="1:15" s="450" customFormat="1" ht="20.100000000000001" customHeight="1">
      <c r="A91" s="449" t="s">
        <v>23</v>
      </c>
      <c r="B91" s="450">
        <v>12915</v>
      </c>
      <c r="C91" s="450">
        <v>12869</v>
      </c>
      <c r="D91" s="450">
        <v>18206</v>
      </c>
      <c r="E91" s="450">
        <v>13353</v>
      </c>
      <c r="F91" s="450">
        <v>9839</v>
      </c>
      <c r="G91" s="450">
        <v>11459</v>
      </c>
      <c r="H91" s="450">
        <v>13870</v>
      </c>
      <c r="I91" s="450">
        <v>13172</v>
      </c>
      <c r="J91" s="450">
        <v>16277</v>
      </c>
      <c r="K91" s="450">
        <v>14588</v>
      </c>
      <c r="L91" s="450">
        <v>19246</v>
      </c>
      <c r="M91" s="450">
        <v>17648</v>
      </c>
      <c r="N91" s="465"/>
      <c r="O91" s="465"/>
    </row>
    <row r="92" spans="1:15" s="450" customFormat="1" ht="20.100000000000001" customHeight="1">
      <c r="A92" s="449" t="s">
        <v>24</v>
      </c>
      <c r="B92" s="450">
        <v>667</v>
      </c>
      <c r="C92" s="450">
        <v>880</v>
      </c>
      <c r="D92" s="450">
        <v>693</v>
      </c>
      <c r="E92" s="450">
        <v>747</v>
      </c>
      <c r="F92" s="450">
        <v>599</v>
      </c>
      <c r="G92" s="450">
        <v>765</v>
      </c>
      <c r="H92" s="450">
        <v>758</v>
      </c>
      <c r="I92" s="450">
        <v>1020</v>
      </c>
      <c r="J92" s="450">
        <v>754</v>
      </c>
      <c r="K92" s="450">
        <v>1324</v>
      </c>
      <c r="L92" s="450">
        <v>988</v>
      </c>
      <c r="M92" s="450">
        <v>1322</v>
      </c>
      <c r="N92" s="465"/>
      <c r="O92" s="465"/>
    </row>
    <row r="93" spans="1:15" s="448" customFormat="1" ht="20.100000000000001" customHeight="1">
      <c r="A93" s="447" t="s">
        <v>25</v>
      </c>
      <c r="B93" s="448">
        <v>22342</v>
      </c>
      <c r="C93" s="448">
        <v>22797</v>
      </c>
      <c r="D93" s="448">
        <v>21070</v>
      </c>
      <c r="E93" s="448">
        <v>21580</v>
      </c>
      <c r="F93" s="448">
        <v>20498</v>
      </c>
      <c r="G93" s="448">
        <v>24224</v>
      </c>
      <c r="H93" s="448">
        <v>26574</v>
      </c>
      <c r="I93" s="448">
        <v>29669</v>
      </c>
      <c r="J93" s="448">
        <v>19310</v>
      </c>
      <c r="K93" s="448">
        <v>30606</v>
      </c>
      <c r="L93" s="448">
        <v>27786</v>
      </c>
      <c r="M93" s="448">
        <v>30920</v>
      </c>
      <c r="N93" s="465"/>
      <c r="O93" s="465"/>
    </row>
    <row r="94" spans="1:15" s="450" customFormat="1" ht="20.100000000000001" customHeight="1">
      <c r="A94" s="449" t="s">
        <v>26</v>
      </c>
      <c r="B94" s="450">
        <v>12902</v>
      </c>
      <c r="C94" s="450">
        <v>13602</v>
      </c>
      <c r="D94" s="450">
        <v>11418</v>
      </c>
      <c r="E94" s="450">
        <v>12149</v>
      </c>
      <c r="F94" s="450">
        <v>10624</v>
      </c>
      <c r="G94" s="450">
        <v>13743</v>
      </c>
      <c r="H94" s="450">
        <v>15008</v>
      </c>
      <c r="I94" s="450">
        <v>17823</v>
      </c>
      <c r="J94" s="450">
        <v>10620</v>
      </c>
      <c r="K94" s="450">
        <v>18188</v>
      </c>
      <c r="L94" s="450">
        <v>16919</v>
      </c>
      <c r="M94" s="450">
        <v>19777</v>
      </c>
      <c r="N94" s="465"/>
      <c r="O94" s="465"/>
    </row>
    <row r="95" spans="1:15" s="450" customFormat="1" ht="20.100000000000001" customHeight="1">
      <c r="A95" s="449" t="s">
        <v>27</v>
      </c>
      <c r="B95" s="450">
        <v>150</v>
      </c>
      <c r="C95" s="450">
        <v>48</v>
      </c>
      <c r="D95" s="450">
        <v>90</v>
      </c>
      <c r="E95" s="450">
        <v>45</v>
      </c>
      <c r="F95" s="450">
        <v>95</v>
      </c>
      <c r="G95" s="450">
        <v>68</v>
      </c>
      <c r="H95" s="450">
        <v>32</v>
      </c>
      <c r="I95" s="450">
        <v>173</v>
      </c>
      <c r="J95" s="450">
        <v>46</v>
      </c>
      <c r="K95" s="450">
        <v>57</v>
      </c>
      <c r="L95" s="450">
        <v>100</v>
      </c>
      <c r="M95" s="450">
        <v>83</v>
      </c>
      <c r="N95" s="465"/>
      <c r="O95" s="466"/>
    </row>
    <row r="96" spans="1:15" s="450" customFormat="1" ht="20.100000000000001" customHeight="1">
      <c r="A96" s="449" t="s">
        <v>28</v>
      </c>
      <c r="B96" s="450">
        <v>4684</v>
      </c>
      <c r="C96" s="450">
        <v>4348</v>
      </c>
      <c r="D96" s="450">
        <v>3902</v>
      </c>
      <c r="E96" s="450">
        <v>4262</v>
      </c>
      <c r="F96" s="450">
        <v>4974</v>
      </c>
      <c r="G96" s="450">
        <v>5095</v>
      </c>
      <c r="H96" s="450">
        <v>6184</v>
      </c>
      <c r="I96" s="450">
        <v>6617</v>
      </c>
      <c r="J96" s="450">
        <v>4260</v>
      </c>
      <c r="K96" s="450">
        <v>5346</v>
      </c>
      <c r="L96" s="450">
        <v>5456</v>
      </c>
      <c r="M96" s="450">
        <v>5400</v>
      </c>
      <c r="N96" s="465"/>
      <c r="O96" s="466"/>
    </row>
    <row r="97" spans="1:15" s="450" customFormat="1" ht="20.100000000000001" customHeight="1">
      <c r="A97" s="449" t="s">
        <v>29</v>
      </c>
      <c r="B97" s="450">
        <v>681</v>
      </c>
      <c r="C97" s="450">
        <v>1323</v>
      </c>
      <c r="D97" s="450">
        <v>602</v>
      </c>
      <c r="E97" s="450">
        <v>853</v>
      </c>
      <c r="F97" s="450">
        <v>635</v>
      </c>
      <c r="G97" s="450">
        <v>1089</v>
      </c>
      <c r="H97" s="450">
        <v>642</v>
      </c>
      <c r="I97" s="450">
        <v>908</v>
      </c>
      <c r="J97" s="450">
        <v>566</v>
      </c>
      <c r="K97" s="450">
        <v>1906</v>
      </c>
      <c r="L97" s="450">
        <v>1007</v>
      </c>
      <c r="M97" s="450">
        <v>1992</v>
      </c>
      <c r="N97" s="465"/>
      <c r="O97" s="466"/>
    </row>
    <row r="98" spans="1:15" s="450" customFormat="1" ht="20.100000000000001" customHeight="1">
      <c r="A98" s="449" t="s">
        <v>30</v>
      </c>
      <c r="B98" s="450">
        <v>561</v>
      </c>
      <c r="C98" s="450">
        <v>640</v>
      </c>
      <c r="D98" s="450">
        <v>932</v>
      </c>
      <c r="E98" s="450">
        <v>562</v>
      </c>
      <c r="F98" s="450">
        <v>425</v>
      </c>
      <c r="G98" s="450">
        <v>444</v>
      </c>
      <c r="H98" s="450">
        <v>427</v>
      </c>
      <c r="I98" s="450">
        <v>579</v>
      </c>
      <c r="J98" s="450">
        <v>409</v>
      </c>
      <c r="K98" s="450">
        <v>725</v>
      </c>
      <c r="L98" s="450">
        <v>289</v>
      </c>
      <c r="M98" s="450">
        <v>325</v>
      </c>
      <c r="N98" s="465"/>
      <c r="O98" s="466"/>
    </row>
    <row r="99" spans="1:15" s="450" customFormat="1" ht="20.100000000000001" customHeight="1">
      <c r="A99" s="449" t="s">
        <v>31</v>
      </c>
      <c r="B99" s="450">
        <v>0</v>
      </c>
      <c r="C99" s="450">
        <v>0</v>
      </c>
      <c r="D99" s="450">
        <v>0</v>
      </c>
      <c r="E99" s="450">
        <v>0</v>
      </c>
      <c r="F99" s="450">
        <v>0</v>
      </c>
      <c r="G99" s="450">
        <v>0</v>
      </c>
      <c r="H99" s="450">
        <v>0</v>
      </c>
      <c r="I99" s="450">
        <v>0</v>
      </c>
      <c r="J99" s="450">
        <v>0</v>
      </c>
      <c r="K99" s="450">
        <v>0</v>
      </c>
      <c r="L99" s="450">
        <v>0</v>
      </c>
      <c r="M99" s="450">
        <v>0</v>
      </c>
      <c r="N99" s="465"/>
      <c r="O99" s="466"/>
    </row>
    <row r="100" spans="1:15" s="450" customFormat="1" ht="20.100000000000001" customHeight="1">
      <c r="A100" s="449" t="s">
        <v>32</v>
      </c>
      <c r="B100" s="450">
        <v>284</v>
      </c>
      <c r="C100" s="450">
        <v>351</v>
      </c>
      <c r="D100" s="450">
        <v>422</v>
      </c>
      <c r="E100" s="450">
        <v>317</v>
      </c>
      <c r="F100" s="450">
        <v>288</v>
      </c>
      <c r="G100" s="450">
        <v>382</v>
      </c>
      <c r="H100" s="450">
        <v>376</v>
      </c>
      <c r="I100" s="450">
        <v>277</v>
      </c>
      <c r="J100" s="450">
        <v>516</v>
      </c>
      <c r="K100" s="450">
        <v>393</v>
      </c>
      <c r="L100" s="450">
        <v>741</v>
      </c>
      <c r="M100" s="450">
        <v>514</v>
      </c>
      <c r="N100" s="465"/>
      <c r="O100" s="466"/>
    </row>
    <row r="101" spans="1:15" s="450" customFormat="1" ht="20.100000000000001" customHeight="1">
      <c r="A101" s="449" t="s">
        <v>33</v>
      </c>
      <c r="B101" s="450">
        <v>1313</v>
      </c>
      <c r="C101" s="450">
        <v>664</v>
      </c>
      <c r="D101" s="450">
        <v>1176</v>
      </c>
      <c r="E101" s="450">
        <v>926</v>
      </c>
      <c r="F101" s="450">
        <v>820</v>
      </c>
      <c r="G101" s="450">
        <v>811</v>
      </c>
      <c r="H101" s="450">
        <v>1014</v>
      </c>
      <c r="I101" s="450">
        <v>845</v>
      </c>
      <c r="J101" s="450">
        <v>683</v>
      </c>
      <c r="K101" s="450">
        <v>1233</v>
      </c>
      <c r="L101" s="450">
        <v>903</v>
      </c>
      <c r="M101" s="450">
        <v>701</v>
      </c>
      <c r="N101" s="465"/>
      <c r="O101" s="466"/>
    </row>
    <row r="102" spans="1:15" s="450" customFormat="1" ht="20.100000000000001" customHeight="1">
      <c r="A102" s="449" t="s">
        <v>34</v>
      </c>
      <c r="B102" s="450">
        <v>0</v>
      </c>
      <c r="C102" s="450">
        <v>5</v>
      </c>
      <c r="D102" s="450">
        <v>3</v>
      </c>
      <c r="E102" s="450">
        <v>2</v>
      </c>
      <c r="F102" s="450">
        <v>0</v>
      </c>
      <c r="G102" s="450">
        <v>2</v>
      </c>
      <c r="H102" s="450">
        <v>4</v>
      </c>
      <c r="I102" s="450">
        <v>2</v>
      </c>
      <c r="J102" s="450">
        <v>1</v>
      </c>
      <c r="K102" s="450">
        <v>10</v>
      </c>
      <c r="L102" s="450">
        <v>3</v>
      </c>
      <c r="M102" s="450">
        <v>20</v>
      </c>
      <c r="N102" s="465"/>
      <c r="O102" s="466"/>
    </row>
    <row r="103" spans="1:15" s="450" customFormat="1" ht="20.100000000000001" customHeight="1">
      <c r="A103" s="449" t="s">
        <v>35</v>
      </c>
      <c r="B103" s="450">
        <v>0</v>
      </c>
      <c r="C103" s="450">
        <v>107</v>
      </c>
      <c r="D103" s="450">
        <v>1</v>
      </c>
      <c r="E103" s="450">
        <v>0</v>
      </c>
      <c r="F103" s="450">
        <v>1</v>
      </c>
      <c r="G103" s="450">
        <v>1</v>
      </c>
      <c r="H103" s="450">
        <v>3</v>
      </c>
      <c r="I103" s="450">
        <v>9</v>
      </c>
      <c r="J103" s="450">
        <v>1</v>
      </c>
      <c r="K103" s="450">
        <v>1</v>
      </c>
      <c r="L103" s="450">
        <v>0</v>
      </c>
      <c r="M103" s="450">
        <v>11</v>
      </c>
      <c r="N103" s="465"/>
      <c r="O103" s="466"/>
    </row>
    <row r="104" spans="1:15" s="450" customFormat="1" ht="20.100000000000001" customHeight="1">
      <c r="A104" s="449" t="s">
        <v>36</v>
      </c>
      <c r="B104" s="450">
        <v>1005</v>
      </c>
      <c r="C104" s="450">
        <v>972</v>
      </c>
      <c r="D104" s="450">
        <v>1189</v>
      </c>
      <c r="E104" s="450">
        <v>1112</v>
      </c>
      <c r="F104" s="450">
        <v>1540</v>
      </c>
      <c r="G104" s="450">
        <v>1541</v>
      </c>
      <c r="H104" s="450">
        <v>1837</v>
      </c>
      <c r="I104" s="450">
        <v>1568</v>
      </c>
      <c r="J104" s="450">
        <v>1339</v>
      </c>
      <c r="K104" s="450">
        <v>1509</v>
      </c>
      <c r="L104" s="450">
        <v>1043</v>
      </c>
      <c r="M104" s="450">
        <v>828</v>
      </c>
      <c r="N104" s="465"/>
      <c r="O104" s="466"/>
    </row>
    <row r="105" spans="1:15" s="450" customFormat="1" ht="20.100000000000001" customHeight="1">
      <c r="A105" s="449" t="s">
        <v>37</v>
      </c>
      <c r="B105" s="450">
        <v>762</v>
      </c>
      <c r="C105" s="450">
        <v>737</v>
      </c>
      <c r="D105" s="450">
        <v>1335</v>
      </c>
      <c r="E105" s="450">
        <v>1352</v>
      </c>
      <c r="F105" s="450">
        <v>1096</v>
      </c>
      <c r="G105" s="450">
        <v>1048</v>
      </c>
      <c r="H105" s="450">
        <v>1047</v>
      </c>
      <c r="I105" s="450">
        <v>868</v>
      </c>
      <c r="J105" s="450">
        <v>869</v>
      </c>
      <c r="K105" s="450">
        <v>1238</v>
      </c>
      <c r="L105" s="450">
        <v>1325</v>
      </c>
      <c r="M105" s="450">
        <v>1269</v>
      </c>
      <c r="N105" s="465"/>
      <c r="O105" s="466"/>
    </row>
    <row r="106" spans="1:15" s="448" customFormat="1" ht="20.100000000000001" customHeight="1">
      <c r="A106" s="447" t="s">
        <v>38</v>
      </c>
      <c r="B106" s="448">
        <v>1762</v>
      </c>
      <c r="C106" s="448">
        <v>2758</v>
      </c>
      <c r="D106" s="448">
        <v>2305</v>
      </c>
      <c r="E106" s="448">
        <v>2777</v>
      </c>
      <c r="F106" s="448">
        <v>2563</v>
      </c>
      <c r="G106" s="448">
        <v>2545</v>
      </c>
      <c r="H106" s="448">
        <v>2041</v>
      </c>
      <c r="I106" s="448">
        <v>2803</v>
      </c>
      <c r="J106" s="448">
        <v>2270</v>
      </c>
      <c r="K106" s="448">
        <v>3613</v>
      </c>
      <c r="L106" s="448">
        <v>3476</v>
      </c>
      <c r="M106" s="448">
        <v>3316</v>
      </c>
      <c r="N106" s="465"/>
      <c r="O106" s="466"/>
    </row>
    <row r="107" spans="1:15" s="450" customFormat="1" ht="20.100000000000001" customHeight="1">
      <c r="A107" s="449" t="s">
        <v>39</v>
      </c>
      <c r="B107" s="450">
        <v>480</v>
      </c>
      <c r="C107" s="450">
        <v>634</v>
      </c>
      <c r="D107" s="450">
        <v>547</v>
      </c>
      <c r="E107" s="450">
        <v>896</v>
      </c>
      <c r="F107" s="450">
        <v>652</v>
      </c>
      <c r="G107" s="450">
        <v>826</v>
      </c>
      <c r="H107" s="450">
        <v>500</v>
      </c>
      <c r="I107" s="450">
        <v>775</v>
      </c>
      <c r="J107" s="450">
        <v>557</v>
      </c>
      <c r="K107" s="450">
        <v>1312</v>
      </c>
      <c r="L107" s="450">
        <v>916</v>
      </c>
      <c r="M107" s="450">
        <v>1176</v>
      </c>
      <c r="N107" s="465"/>
      <c r="O107" s="466"/>
    </row>
    <row r="108" spans="1:15" s="450" customFormat="1" ht="20.100000000000001" customHeight="1">
      <c r="A108" s="449" t="s">
        <v>40</v>
      </c>
      <c r="B108" s="450">
        <v>137</v>
      </c>
      <c r="C108" s="450">
        <v>392</v>
      </c>
      <c r="D108" s="450">
        <v>178</v>
      </c>
      <c r="E108" s="450">
        <v>223</v>
      </c>
      <c r="F108" s="450">
        <v>148</v>
      </c>
      <c r="G108" s="450">
        <v>204</v>
      </c>
      <c r="H108" s="450">
        <v>153</v>
      </c>
      <c r="I108" s="450">
        <v>277</v>
      </c>
      <c r="J108" s="450">
        <v>340</v>
      </c>
      <c r="K108" s="450">
        <v>300</v>
      </c>
      <c r="L108" s="450">
        <v>464</v>
      </c>
      <c r="M108" s="450">
        <v>261</v>
      </c>
      <c r="N108" s="465"/>
      <c r="O108" s="466"/>
    </row>
    <row r="109" spans="1:15" s="450" customFormat="1" ht="20.100000000000001" customHeight="1">
      <c r="A109" s="449" t="s">
        <v>41</v>
      </c>
      <c r="B109" s="450">
        <v>315</v>
      </c>
      <c r="C109" s="450">
        <v>341</v>
      </c>
      <c r="D109" s="450">
        <v>282</v>
      </c>
      <c r="E109" s="450">
        <v>359</v>
      </c>
      <c r="F109" s="450">
        <v>366</v>
      </c>
      <c r="G109" s="450">
        <v>359</v>
      </c>
      <c r="H109" s="450">
        <v>444</v>
      </c>
      <c r="I109" s="450">
        <v>481</v>
      </c>
      <c r="J109" s="450">
        <v>408</v>
      </c>
      <c r="K109" s="450">
        <v>587</v>
      </c>
      <c r="L109" s="450">
        <v>819</v>
      </c>
      <c r="M109" s="450">
        <v>606</v>
      </c>
      <c r="N109" s="465"/>
      <c r="O109" s="466"/>
    </row>
    <row r="110" spans="1:15" s="450" customFormat="1" ht="20.100000000000001" customHeight="1">
      <c r="A110" s="449" t="s">
        <v>42</v>
      </c>
      <c r="B110" s="450">
        <v>354</v>
      </c>
      <c r="C110" s="450">
        <v>505</v>
      </c>
      <c r="D110" s="450">
        <v>709</v>
      </c>
      <c r="E110" s="450">
        <v>746</v>
      </c>
      <c r="F110" s="450">
        <v>756</v>
      </c>
      <c r="G110" s="450">
        <v>643</v>
      </c>
      <c r="H110" s="450">
        <v>498</v>
      </c>
      <c r="I110" s="450">
        <v>583</v>
      </c>
      <c r="J110" s="450">
        <v>373</v>
      </c>
      <c r="K110" s="450">
        <v>656</v>
      </c>
      <c r="L110" s="450">
        <v>399</v>
      </c>
      <c r="M110" s="450">
        <v>440</v>
      </c>
      <c r="N110" s="465"/>
      <c r="O110" s="466"/>
    </row>
    <row r="111" spans="1:15" s="450" customFormat="1" ht="20.100000000000001" customHeight="1">
      <c r="A111" s="449" t="s">
        <v>43</v>
      </c>
      <c r="B111" s="450">
        <v>127</v>
      </c>
      <c r="C111" s="450">
        <v>221</v>
      </c>
      <c r="D111" s="450">
        <v>187</v>
      </c>
      <c r="E111" s="450">
        <v>271</v>
      </c>
      <c r="F111" s="450">
        <v>184</v>
      </c>
      <c r="G111" s="450">
        <v>195</v>
      </c>
      <c r="H111" s="450">
        <v>93</v>
      </c>
      <c r="I111" s="450">
        <v>270</v>
      </c>
      <c r="J111" s="450">
        <v>252</v>
      </c>
      <c r="K111" s="450">
        <v>249</v>
      </c>
      <c r="L111" s="450">
        <v>360</v>
      </c>
      <c r="M111" s="450">
        <v>229</v>
      </c>
      <c r="N111" s="465"/>
      <c r="O111" s="466"/>
    </row>
    <row r="112" spans="1:15" s="450" customFormat="1" ht="20.100000000000001" customHeight="1">
      <c r="A112" s="449" t="s">
        <v>44</v>
      </c>
      <c r="B112" s="450">
        <v>349</v>
      </c>
      <c r="C112" s="450">
        <v>665</v>
      </c>
      <c r="D112" s="450">
        <v>402</v>
      </c>
      <c r="E112" s="450">
        <v>282</v>
      </c>
      <c r="F112" s="450">
        <v>457</v>
      </c>
      <c r="G112" s="450">
        <v>318</v>
      </c>
      <c r="H112" s="450">
        <v>353</v>
      </c>
      <c r="I112" s="450">
        <v>417</v>
      </c>
      <c r="J112" s="450">
        <v>340</v>
      </c>
      <c r="K112" s="450">
        <v>509</v>
      </c>
      <c r="L112" s="450">
        <v>518</v>
      </c>
      <c r="M112" s="450">
        <v>604</v>
      </c>
      <c r="N112" s="465"/>
      <c r="O112" s="466"/>
    </row>
    <row r="113" spans="1:15" s="450" customFormat="1" ht="20.100000000000001" customHeight="1">
      <c r="A113" s="447" t="s">
        <v>45</v>
      </c>
      <c r="B113" s="448">
        <v>27226</v>
      </c>
      <c r="C113" s="448">
        <v>29629</v>
      </c>
      <c r="D113" s="448">
        <v>29764</v>
      </c>
      <c r="E113" s="448">
        <v>27913</v>
      </c>
      <c r="F113" s="448">
        <v>31825</v>
      </c>
      <c r="G113" s="448">
        <v>23390</v>
      </c>
      <c r="H113" s="448">
        <v>29695</v>
      </c>
      <c r="I113" s="448">
        <v>31335</v>
      </c>
      <c r="J113" s="448">
        <v>34563</v>
      </c>
      <c r="K113" s="448">
        <v>41064</v>
      </c>
      <c r="L113" s="448">
        <v>42383</v>
      </c>
      <c r="M113" s="448">
        <v>49610</v>
      </c>
      <c r="N113" s="465"/>
      <c r="O113" s="466"/>
    </row>
    <row r="114" spans="1:15" s="450" customFormat="1" ht="20.100000000000001" customHeight="1">
      <c r="A114" s="449" t="s">
        <v>46</v>
      </c>
      <c r="B114" s="450">
        <v>2301</v>
      </c>
      <c r="C114" s="450">
        <v>3297</v>
      </c>
      <c r="D114" s="450">
        <v>3649</v>
      </c>
      <c r="E114" s="450">
        <v>2988</v>
      </c>
      <c r="F114" s="450">
        <v>7578</v>
      </c>
      <c r="G114" s="450">
        <v>3026</v>
      </c>
      <c r="H114" s="450">
        <v>3998</v>
      </c>
      <c r="I114" s="450">
        <v>4227</v>
      </c>
      <c r="J114" s="450">
        <v>5423</v>
      </c>
      <c r="K114" s="450">
        <v>5494</v>
      </c>
      <c r="L114" s="450">
        <v>3631</v>
      </c>
      <c r="M114" s="450">
        <v>5386</v>
      </c>
      <c r="N114" s="465"/>
      <c r="O114" s="466"/>
    </row>
    <row r="115" spans="1:15" s="450" customFormat="1" ht="20.100000000000001" customHeight="1">
      <c r="A115" s="449" t="s">
        <v>47</v>
      </c>
      <c r="B115" s="450">
        <v>399</v>
      </c>
      <c r="C115" s="450">
        <v>506</v>
      </c>
      <c r="D115" s="450">
        <v>323</v>
      </c>
      <c r="E115" s="450">
        <v>383</v>
      </c>
      <c r="F115" s="450">
        <v>350</v>
      </c>
      <c r="G115" s="450">
        <v>296</v>
      </c>
      <c r="H115" s="450">
        <v>418</v>
      </c>
      <c r="I115" s="450">
        <v>541</v>
      </c>
      <c r="J115" s="450">
        <v>424</v>
      </c>
      <c r="K115" s="450">
        <v>752</v>
      </c>
      <c r="L115" s="450">
        <v>534</v>
      </c>
      <c r="M115" s="450">
        <v>757</v>
      </c>
      <c r="N115" s="465"/>
      <c r="O115" s="466"/>
    </row>
    <row r="116" spans="1:15" s="450" customFormat="1" ht="20.100000000000001" customHeight="1">
      <c r="A116" s="449" t="s">
        <v>48</v>
      </c>
      <c r="B116" s="450">
        <v>735</v>
      </c>
      <c r="C116" s="450">
        <v>979</v>
      </c>
      <c r="D116" s="450">
        <v>461</v>
      </c>
      <c r="E116" s="450">
        <v>499</v>
      </c>
      <c r="F116" s="450">
        <v>632</v>
      </c>
      <c r="G116" s="450">
        <v>448</v>
      </c>
      <c r="H116" s="450">
        <v>851</v>
      </c>
      <c r="I116" s="450">
        <v>702</v>
      </c>
      <c r="J116" s="450">
        <v>576</v>
      </c>
      <c r="K116" s="450">
        <v>821</v>
      </c>
      <c r="L116" s="450">
        <v>735</v>
      </c>
      <c r="M116" s="450">
        <v>878</v>
      </c>
      <c r="N116" s="465"/>
      <c r="O116" s="466"/>
    </row>
    <row r="117" spans="1:15" s="450" customFormat="1" ht="20.100000000000001" customHeight="1">
      <c r="A117" s="449" t="s">
        <v>49</v>
      </c>
      <c r="B117" s="450">
        <v>576</v>
      </c>
      <c r="C117" s="450">
        <v>607</v>
      </c>
      <c r="D117" s="450">
        <v>360</v>
      </c>
      <c r="E117" s="450">
        <v>267</v>
      </c>
      <c r="F117" s="450">
        <v>378</v>
      </c>
      <c r="G117" s="450">
        <v>359</v>
      </c>
      <c r="H117" s="450">
        <v>482</v>
      </c>
      <c r="I117" s="450">
        <v>546</v>
      </c>
      <c r="J117" s="450">
        <v>483</v>
      </c>
      <c r="K117" s="450">
        <v>592</v>
      </c>
      <c r="L117" s="450">
        <v>654</v>
      </c>
      <c r="M117" s="450">
        <v>761</v>
      </c>
      <c r="N117" s="465"/>
      <c r="O117" s="466"/>
    </row>
    <row r="118" spans="1:15" s="450" customFormat="1" ht="20.100000000000001" customHeight="1">
      <c r="A118" s="449" t="s">
        <v>50</v>
      </c>
      <c r="B118" s="450">
        <v>2964</v>
      </c>
      <c r="C118" s="450">
        <v>2727</v>
      </c>
      <c r="D118" s="450">
        <v>2340</v>
      </c>
      <c r="E118" s="450">
        <v>2819</v>
      </c>
      <c r="F118" s="450">
        <v>2831</v>
      </c>
      <c r="G118" s="450">
        <v>2221</v>
      </c>
      <c r="H118" s="450">
        <v>2699</v>
      </c>
      <c r="I118" s="450">
        <v>2798</v>
      </c>
      <c r="J118" s="450">
        <v>3469</v>
      </c>
      <c r="K118" s="450">
        <v>3284</v>
      </c>
      <c r="L118" s="450">
        <v>4281</v>
      </c>
      <c r="M118" s="450">
        <v>3595</v>
      </c>
      <c r="N118" s="465"/>
      <c r="O118" s="466"/>
    </row>
    <row r="119" spans="1:15" s="450" customFormat="1" ht="20.100000000000001" customHeight="1">
      <c r="A119" s="449" t="s">
        <v>51</v>
      </c>
      <c r="B119" s="450">
        <v>145</v>
      </c>
      <c r="C119" s="450">
        <v>260</v>
      </c>
      <c r="D119" s="450">
        <v>140</v>
      </c>
      <c r="E119" s="450">
        <v>124</v>
      </c>
      <c r="F119" s="450">
        <v>158</v>
      </c>
      <c r="G119" s="450">
        <v>159</v>
      </c>
      <c r="H119" s="450">
        <v>169</v>
      </c>
      <c r="I119" s="450">
        <v>264</v>
      </c>
      <c r="J119" s="450">
        <v>286</v>
      </c>
      <c r="K119" s="450">
        <v>237</v>
      </c>
      <c r="L119" s="450">
        <v>453</v>
      </c>
      <c r="M119" s="450">
        <v>463</v>
      </c>
      <c r="N119" s="465"/>
      <c r="O119" s="466"/>
    </row>
    <row r="120" spans="1:15" s="450" customFormat="1" ht="20.100000000000001" customHeight="1">
      <c r="A120" s="449" t="s">
        <v>52</v>
      </c>
      <c r="B120" s="450">
        <v>6082</v>
      </c>
      <c r="C120" s="450">
        <v>6053</v>
      </c>
      <c r="D120" s="450">
        <v>5713</v>
      </c>
      <c r="E120" s="450">
        <v>5842</v>
      </c>
      <c r="F120" s="450">
        <v>3022</v>
      </c>
      <c r="G120" s="450">
        <v>3598</v>
      </c>
      <c r="H120" s="450">
        <v>5139</v>
      </c>
      <c r="I120" s="450">
        <v>5703</v>
      </c>
      <c r="J120" s="450">
        <v>4296</v>
      </c>
      <c r="K120" s="450">
        <v>6322</v>
      </c>
      <c r="L120" s="450">
        <v>7757</v>
      </c>
      <c r="M120" s="450">
        <v>8646</v>
      </c>
      <c r="N120" s="465"/>
      <c r="O120" s="466"/>
    </row>
    <row r="121" spans="1:15" s="450" customFormat="1" ht="20.100000000000001" customHeight="1">
      <c r="A121" s="449" t="s">
        <v>53</v>
      </c>
      <c r="B121" s="450">
        <v>162</v>
      </c>
      <c r="C121" s="450">
        <v>211</v>
      </c>
      <c r="D121" s="450">
        <v>247</v>
      </c>
      <c r="E121" s="450">
        <v>230</v>
      </c>
      <c r="F121" s="450">
        <v>123</v>
      </c>
      <c r="G121" s="450">
        <v>122</v>
      </c>
      <c r="H121" s="450">
        <v>273</v>
      </c>
      <c r="I121" s="450">
        <v>128</v>
      </c>
      <c r="J121" s="450">
        <v>103</v>
      </c>
      <c r="K121" s="450">
        <v>173</v>
      </c>
      <c r="L121" s="450">
        <v>311</v>
      </c>
      <c r="M121" s="450">
        <v>275</v>
      </c>
      <c r="N121" s="465"/>
      <c r="O121" s="466"/>
    </row>
    <row r="122" spans="1:15" s="450" customFormat="1" ht="20.100000000000001" customHeight="1">
      <c r="A122" s="449" t="s">
        <v>54</v>
      </c>
      <c r="B122" s="450">
        <v>1435</v>
      </c>
      <c r="C122" s="450">
        <v>1182</v>
      </c>
      <c r="D122" s="450">
        <v>743</v>
      </c>
      <c r="E122" s="450">
        <v>696</v>
      </c>
      <c r="F122" s="450">
        <v>835</v>
      </c>
      <c r="G122" s="450">
        <v>790</v>
      </c>
      <c r="H122" s="450">
        <v>933</v>
      </c>
      <c r="I122" s="450">
        <v>1149</v>
      </c>
      <c r="J122" s="450">
        <v>820</v>
      </c>
      <c r="K122" s="450">
        <v>1366</v>
      </c>
      <c r="L122" s="450">
        <v>1147</v>
      </c>
      <c r="M122" s="450">
        <v>1845</v>
      </c>
      <c r="N122" s="465"/>
      <c r="O122" s="466"/>
    </row>
    <row r="123" spans="1:15" s="450" customFormat="1" ht="20.100000000000001" customHeight="1">
      <c r="A123" s="449" t="s">
        <v>55</v>
      </c>
      <c r="B123" s="450">
        <v>61</v>
      </c>
      <c r="C123" s="450">
        <v>81</v>
      </c>
      <c r="D123" s="450">
        <v>67</v>
      </c>
      <c r="E123" s="450">
        <v>45</v>
      </c>
      <c r="F123" s="450">
        <v>64</v>
      </c>
      <c r="G123" s="450">
        <v>68</v>
      </c>
      <c r="H123" s="450">
        <v>97</v>
      </c>
      <c r="I123" s="450">
        <v>81</v>
      </c>
      <c r="J123" s="450">
        <v>161</v>
      </c>
      <c r="K123" s="450">
        <v>266</v>
      </c>
      <c r="L123" s="450">
        <v>127</v>
      </c>
      <c r="M123" s="450">
        <v>132</v>
      </c>
      <c r="N123" s="465"/>
      <c r="O123" s="466"/>
    </row>
    <row r="124" spans="1:15" s="450" customFormat="1" ht="20.100000000000001" customHeight="1">
      <c r="A124" s="449" t="s">
        <v>56</v>
      </c>
      <c r="B124" s="450">
        <v>4387</v>
      </c>
      <c r="C124" s="450">
        <v>3331</v>
      </c>
      <c r="D124" s="450">
        <v>5436</v>
      </c>
      <c r="E124" s="450">
        <v>3417</v>
      </c>
      <c r="F124" s="450">
        <v>7824</v>
      </c>
      <c r="G124" s="450">
        <v>3837</v>
      </c>
      <c r="H124" s="450">
        <v>4293</v>
      </c>
      <c r="I124" s="450">
        <v>4411</v>
      </c>
      <c r="J124" s="450">
        <v>7255</v>
      </c>
      <c r="K124" s="450">
        <v>5483</v>
      </c>
      <c r="L124" s="450">
        <v>5039</v>
      </c>
      <c r="M124" s="450">
        <v>5325</v>
      </c>
      <c r="N124" s="465"/>
      <c r="O124" s="466"/>
    </row>
    <row r="125" spans="1:15" s="450" customFormat="1" ht="20.100000000000001" customHeight="1">
      <c r="A125" s="449" t="s">
        <v>57</v>
      </c>
      <c r="B125" s="450">
        <v>419</v>
      </c>
      <c r="C125" s="450">
        <v>479</v>
      </c>
      <c r="D125" s="450">
        <v>446</v>
      </c>
      <c r="E125" s="450">
        <v>316</v>
      </c>
      <c r="F125" s="450">
        <v>502</v>
      </c>
      <c r="G125" s="450">
        <v>395</v>
      </c>
      <c r="H125" s="450">
        <v>535</v>
      </c>
      <c r="I125" s="450">
        <v>435</v>
      </c>
      <c r="J125" s="450">
        <v>365</v>
      </c>
      <c r="K125" s="450">
        <v>528</v>
      </c>
      <c r="L125" s="450">
        <v>592</v>
      </c>
      <c r="M125" s="450">
        <v>562</v>
      </c>
      <c r="N125" s="465"/>
      <c r="O125" s="465"/>
    </row>
    <row r="126" spans="1:15" s="450" customFormat="1" ht="20.100000000000001" customHeight="1">
      <c r="A126" s="449" t="s">
        <v>58</v>
      </c>
      <c r="B126" s="450">
        <v>2337</v>
      </c>
      <c r="C126" s="450">
        <v>3388</v>
      </c>
      <c r="D126" s="450">
        <v>4309</v>
      </c>
      <c r="E126" s="450">
        <v>5022</v>
      </c>
      <c r="F126" s="450">
        <v>1960</v>
      </c>
      <c r="G126" s="450">
        <v>2326</v>
      </c>
      <c r="H126" s="450">
        <v>2683</v>
      </c>
      <c r="I126" s="450">
        <v>3157</v>
      </c>
      <c r="J126" s="450">
        <v>3020</v>
      </c>
      <c r="K126" s="450">
        <v>5075</v>
      </c>
      <c r="L126" s="450">
        <v>5394</v>
      </c>
      <c r="M126" s="450">
        <v>7607</v>
      </c>
      <c r="N126" s="31"/>
      <c r="O126" s="465"/>
    </row>
    <row r="127" spans="1:15" s="450" customFormat="1" ht="20.100000000000001" customHeight="1">
      <c r="A127" s="449" t="s">
        <v>59</v>
      </c>
      <c r="B127" s="450">
        <v>513</v>
      </c>
      <c r="C127" s="450">
        <v>663</v>
      </c>
      <c r="D127" s="450">
        <v>621</v>
      </c>
      <c r="E127" s="450">
        <v>581</v>
      </c>
      <c r="F127" s="450">
        <v>1028</v>
      </c>
      <c r="G127" s="450">
        <v>845</v>
      </c>
      <c r="H127" s="450">
        <v>824</v>
      </c>
      <c r="I127" s="450">
        <v>1022</v>
      </c>
      <c r="J127" s="450">
        <v>894</v>
      </c>
      <c r="K127" s="450">
        <v>1364</v>
      </c>
      <c r="L127" s="450">
        <v>1023</v>
      </c>
      <c r="M127" s="450">
        <v>1466</v>
      </c>
      <c r="N127" s="31"/>
      <c r="O127" s="465"/>
    </row>
    <row r="128" spans="1:15" s="450" customFormat="1" ht="20.100000000000001" customHeight="1">
      <c r="A128" s="449" t="s">
        <v>60</v>
      </c>
      <c r="B128" s="450">
        <v>187</v>
      </c>
      <c r="C128" s="450">
        <v>347</v>
      </c>
      <c r="D128" s="450">
        <v>253</v>
      </c>
      <c r="E128" s="450">
        <v>233</v>
      </c>
      <c r="F128" s="450">
        <v>310</v>
      </c>
      <c r="G128" s="450">
        <v>257</v>
      </c>
      <c r="H128" s="450">
        <v>388</v>
      </c>
      <c r="I128" s="450">
        <v>218</v>
      </c>
      <c r="J128" s="450">
        <v>534</v>
      </c>
      <c r="K128" s="450">
        <v>725</v>
      </c>
      <c r="L128" s="450">
        <v>357</v>
      </c>
      <c r="M128" s="450">
        <v>384</v>
      </c>
      <c r="N128" s="31"/>
      <c r="O128" s="465"/>
    </row>
    <row r="129" spans="1:15" s="448" customFormat="1" ht="20.100000000000001" customHeight="1">
      <c r="A129" s="449" t="s">
        <v>61</v>
      </c>
      <c r="B129" s="450">
        <v>2188</v>
      </c>
      <c r="C129" s="450">
        <v>2418</v>
      </c>
      <c r="D129" s="450">
        <v>2796</v>
      </c>
      <c r="E129" s="450">
        <v>2615</v>
      </c>
      <c r="F129" s="450">
        <v>2060</v>
      </c>
      <c r="G129" s="450">
        <v>2591</v>
      </c>
      <c r="H129" s="450">
        <v>3061</v>
      </c>
      <c r="I129" s="450">
        <v>2754</v>
      </c>
      <c r="J129" s="450">
        <v>3090</v>
      </c>
      <c r="K129" s="450">
        <v>3836</v>
      </c>
      <c r="L129" s="450">
        <v>4905</v>
      </c>
      <c r="M129" s="450">
        <v>4976</v>
      </c>
      <c r="N129" s="464"/>
      <c r="O129" s="465"/>
    </row>
    <row r="130" spans="1:15" s="448" customFormat="1" ht="20.100000000000001" customHeight="1">
      <c r="A130" s="449" t="s">
        <v>62</v>
      </c>
      <c r="B130" s="450">
        <v>88</v>
      </c>
      <c r="C130" s="450">
        <v>114</v>
      </c>
      <c r="D130" s="450">
        <v>56</v>
      </c>
      <c r="E130" s="450">
        <v>131</v>
      </c>
      <c r="F130" s="450">
        <v>130</v>
      </c>
      <c r="G130" s="450">
        <v>122</v>
      </c>
      <c r="H130" s="450">
        <v>205</v>
      </c>
      <c r="I130" s="450">
        <v>133</v>
      </c>
      <c r="J130" s="450">
        <v>221</v>
      </c>
      <c r="K130" s="450">
        <v>241</v>
      </c>
      <c r="L130" s="450">
        <v>110</v>
      </c>
      <c r="M130" s="450">
        <v>160</v>
      </c>
      <c r="N130" s="464"/>
      <c r="O130" s="465"/>
    </row>
    <row r="131" spans="1:15" s="448" customFormat="1" ht="20.100000000000001" customHeight="1">
      <c r="A131" s="449" t="s">
        <v>63</v>
      </c>
      <c r="B131" s="450">
        <v>307</v>
      </c>
      <c r="C131" s="450">
        <v>270</v>
      </c>
      <c r="D131" s="450">
        <v>343</v>
      </c>
      <c r="E131" s="450">
        <v>361</v>
      </c>
      <c r="F131" s="450">
        <v>288</v>
      </c>
      <c r="G131" s="450">
        <v>358</v>
      </c>
      <c r="H131" s="450">
        <v>378</v>
      </c>
      <c r="I131" s="450">
        <v>787</v>
      </c>
      <c r="J131" s="450">
        <v>505</v>
      </c>
      <c r="K131" s="450">
        <v>1061</v>
      </c>
      <c r="L131" s="450">
        <v>1028</v>
      </c>
      <c r="M131" s="450">
        <v>1458</v>
      </c>
      <c r="N131" s="464"/>
      <c r="O131" s="465"/>
    </row>
    <row r="132" spans="1:15" s="450" customFormat="1" ht="20.100000000000001" customHeight="1">
      <c r="A132" s="449" t="s">
        <v>64</v>
      </c>
      <c r="B132" s="450">
        <v>346</v>
      </c>
      <c r="C132" s="450">
        <v>531</v>
      </c>
      <c r="D132" s="450">
        <v>337</v>
      </c>
      <c r="E132" s="450">
        <v>344</v>
      </c>
      <c r="F132" s="450">
        <v>528</v>
      </c>
      <c r="G132" s="450">
        <v>398</v>
      </c>
      <c r="H132" s="450">
        <v>743</v>
      </c>
      <c r="I132" s="450">
        <v>601</v>
      </c>
      <c r="J132" s="450">
        <v>840</v>
      </c>
      <c r="K132" s="450">
        <v>944</v>
      </c>
      <c r="L132" s="450">
        <v>1467</v>
      </c>
      <c r="M132" s="450">
        <v>1492</v>
      </c>
      <c r="N132" s="31"/>
      <c r="O132" s="465"/>
    </row>
    <row r="133" spans="1:15" s="450" customFormat="1" ht="20.100000000000001" customHeight="1">
      <c r="A133" s="449" t="s">
        <v>65</v>
      </c>
      <c r="B133" s="450">
        <v>1044</v>
      </c>
      <c r="C133" s="450">
        <v>1144</v>
      </c>
      <c r="D133" s="450">
        <v>489</v>
      </c>
      <c r="E133" s="450">
        <v>467</v>
      </c>
      <c r="F133" s="450">
        <v>596</v>
      </c>
      <c r="G133" s="450">
        <v>551</v>
      </c>
      <c r="H133" s="450">
        <v>881</v>
      </c>
      <c r="I133" s="450">
        <v>939</v>
      </c>
      <c r="J133" s="450">
        <v>796</v>
      </c>
      <c r="K133" s="450">
        <v>1058</v>
      </c>
      <c r="L133" s="450">
        <v>1684</v>
      </c>
      <c r="M133" s="450">
        <v>1992</v>
      </c>
      <c r="N133" s="31"/>
      <c r="O133" s="465"/>
    </row>
    <row r="134" spans="1:15" s="448" customFormat="1" ht="20.100000000000001" customHeight="1">
      <c r="A134" s="449" t="s">
        <v>66</v>
      </c>
      <c r="B134" s="450">
        <v>550</v>
      </c>
      <c r="C134" s="450">
        <v>1041</v>
      </c>
      <c r="D134" s="450">
        <v>635</v>
      </c>
      <c r="E134" s="450">
        <v>533</v>
      </c>
      <c r="F134" s="450">
        <v>628</v>
      </c>
      <c r="G134" s="450">
        <v>623</v>
      </c>
      <c r="H134" s="450">
        <v>645</v>
      </c>
      <c r="I134" s="450">
        <v>739</v>
      </c>
      <c r="J134" s="450">
        <v>1002</v>
      </c>
      <c r="K134" s="450">
        <v>1442</v>
      </c>
      <c r="L134" s="450">
        <v>1154</v>
      </c>
      <c r="M134" s="450">
        <v>1450</v>
      </c>
      <c r="N134" s="464"/>
      <c r="O134" s="465"/>
    </row>
    <row r="135" spans="1:15" s="450" customFormat="1" ht="20.100000000000001" customHeight="1">
      <c r="A135" s="447" t="s">
        <v>67</v>
      </c>
      <c r="B135" s="448">
        <v>669</v>
      </c>
      <c r="C135" s="448">
        <v>808</v>
      </c>
      <c r="D135" s="448">
        <v>833</v>
      </c>
      <c r="E135" s="448">
        <v>784</v>
      </c>
      <c r="F135" s="448">
        <v>924</v>
      </c>
      <c r="G135" s="448">
        <v>898</v>
      </c>
      <c r="H135" s="448">
        <v>1017</v>
      </c>
      <c r="I135" s="448">
        <v>1118</v>
      </c>
      <c r="J135" s="448">
        <v>747</v>
      </c>
      <c r="K135" s="448">
        <v>1242</v>
      </c>
      <c r="L135" s="448">
        <v>1394</v>
      </c>
      <c r="M135" s="448">
        <v>1574</v>
      </c>
      <c r="N135" s="31"/>
      <c r="O135" s="465"/>
    </row>
    <row r="136" spans="1:15" s="450" customFormat="1" ht="20.100000000000001" customHeight="1">
      <c r="A136" s="449" t="s">
        <v>68</v>
      </c>
      <c r="B136" s="450">
        <v>474</v>
      </c>
      <c r="C136" s="450">
        <v>591</v>
      </c>
      <c r="D136" s="450">
        <v>634</v>
      </c>
      <c r="E136" s="450">
        <v>601</v>
      </c>
      <c r="F136" s="450">
        <v>689</v>
      </c>
      <c r="G136" s="450">
        <v>753</v>
      </c>
      <c r="H136" s="450">
        <v>845</v>
      </c>
      <c r="I136" s="450">
        <v>949</v>
      </c>
      <c r="J136" s="450">
        <v>609</v>
      </c>
      <c r="K136" s="450">
        <v>1037</v>
      </c>
      <c r="L136" s="450">
        <v>1186</v>
      </c>
      <c r="M136" s="450">
        <v>1317</v>
      </c>
      <c r="N136" s="31"/>
      <c r="O136" s="465"/>
    </row>
    <row r="137" spans="1:15" s="450" customFormat="1" ht="20.100000000000001" customHeight="1">
      <c r="A137" s="449" t="s">
        <v>69</v>
      </c>
      <c r="B137" s="450">
        <v>191</v>
      </c>
      <c r="C137" s="450">
        <v>216</v>
      </c>
      <c r="D137" s="450">
        <v>198</v>
      </c>
      <c r="E137" s="450">
        <v>182</v>
      </c>
      <c r="F137" s="450">
        <v>226</v>
      </c>
      <c r="G137" s="450">
        <v>145</v>
      </c>
      <c r="H137" s="450">
        <v>156</v>
      </c>
      <c r="I137" s="450">
        <v>167</v>
      </c>
      <c r="J137" s="450">
        <v>137</v>
      </c>
      <c r="K137" s="450">
        <v>200</v>
      </c>
      <c r="L137" s="450">
        <v>205</v>
      </c>
      <c r="M137" s="450">
        <v>256</v>
      </c>
      <c r="N137" s="31"/>
      <c r="O137" s="465"/>
    </row>
    <row r="138" spans="1:15" s="450" customFormat="1" ht="20.100000000000001" customHeight="1">
      <c r="A138" s="449" t="s">
        <v>70</v>
      </c>
      <c r="B138" s="450">
        <v>4</v>
      </c>
      <c r="C138" s="450">
        <v>1</v>
      </c>
      <c r="D138" s="450">
        <v>1</v>
      </c>
      <c r="E138" s="450">
        <v>1</v>
      </c>
      <c r="F138" s="450">
        <v>9</v>
      </c>
      <c r="G138" s="450">
        <v>0</v>
      </c>
      <c r="H138" s="450">
        <v>16</v>
      </c>
      <c r="I138" s="450">
        <v>2</v>
      </c>
      <c r="J138" s="450">
        <v>1</v>
      </c>
      <c r="K138" s="450">
        <v>5</v>
      </c>
      <c r="L138" s="450">
        <v>3</v>
      </c>
      <c r="M138" s="450">
        <v>1</v>
      </c>
      <c r="N138" s="31"/>
      <c r="O138" s="465"/>
    </row>
    <row r="139" spans="1:15" s="448" customFormat="1" ht="20.100000000000001" customHeight="1" thickBot="1">
      <c r="A139" s="452" t="s">
        <v>71</v>
      </c>
      <c r="B139" s="453">
        <v>6</v>
      </c>
      <c r="C139" s="453">
        <v>10</v>
      </c>
      <c r="D139" s="453">
        <v>1</v>
      </c>
      <c r="E139" s="453">
        <v>1</v>
      </c>
      <c r="F139" s="453">
        <v>3</v>
      </c>
      <c r="G139" s="453">
        <v>1</v>
      </c>
      <c r="H139" s="453">
        <v>1</v>
      </c>
      <c r="I139" s="453">
        <v>2</v>
      </c>
      <c r="J139" s="453">
        <v>3</v>
      </c>
      <c r="K139" s="453">
        <v>1</v>
      </c>
      <c r="L139" s="453">
        <v>7</v>
      </c>
      <c r="M139" s="453">
        <v>1</v>
      </c>
      <c r="N139" s="464"/>
      <c r="O139" s="467"/>
    </row>
    <row r="140" spans="1:15" s="454" customFormat="1" ht="15.95" customHeight="1">
      <c r="A140" s="431" t="s">
        <v>425</v>
      </c>
      <c r="D140" s="468"/>
      <c r="E140" s="469"/>
      <c r="F140" s="468"/>
      <c r="G140" s="469"/>
      <c r="H140" s="468"/>
      <c r="I140" s="469"/>
      <c r="J140" s="468"/>
      <c r="K140" s="469"/>
      <c r="L140" s="468"/>
      <c r="M140" s="469"/>
      <c r="N140" s="470"/>
      <c r="O140" s="471"/>
    </row>
    <row r="141" spans="1:15" s="472" customFormat="1" ht="20.100000000000001" customHeight="1">
      <c r="C141" s="461"/>
      <c r="D141" s="461"/>
      <c r="E141" s="461"/>
      <c r="F141" s="461"/>
      <c r="G141" s="461"/>
      <c r="H141" s="461"/>
      <c r="I141" s="461"/>
      <c r="J141" s="461"/>
      <c r="K141" s="461"/>
      <c r="L141" s="461"/>
      <c r="M141" s="461"/>
      <c r="N141" s="473"/>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2"/>
  <sheetViews>
    <sheetView showGridLines="0" zoomScaleNormal="100" workbookViewId="0">
      <selection activeCell="O1" sqref="O1"/>
    </sheetView>
  </sheetViews>
  <sheetFormatPr defaultColWidth="11.42578125" defaultRowHeight="20.100000000000001" customHeight="1"/>
  <cols>
    <col min="1" max="1" width="36.7109375" style="75" customWidth="1"/>
    <col min="2" max="3" width="10.28515625" style="75" customWidth="1"/>
    <col min="4" max="15" width="9" style="75" customWidth="1"/>
    <col min="16" max="256" width="11.42578125" style="75"/>
    <col min="257" max="257" width="36.7109375" style="75" customWidth="1"/>
    <col min="258" max="259" width="10.28515625" style="75" customWidth="1"/>
    <col min="260" max="271" width="9" style="75" customWidth="1"/>
    <col min="272" max="512" width="11.42578125" style="75"/>
    <col min="513" max="513" width="36.7109375" style="75" customWidth="1"/>
    <col min="514" max="515" width="10.28515625" style="75" customWidth="1"/>
    <col min="516" max="527" width="9" style="75" customWidth="1"/>
    <col min="528" max="768" width="11.42578125" style="75"/>
    <col min="769" max="769" width="36.7109375" style="75" customWidth="1"/>
    <col min="770" max="771" width="10.28515625" style="75" customWidth="1"/>
    <col min="772" max="783" width="9" style="75" customWidth="1"/>
    <col min="784" max="1024" width="11.42578125" style="75"/>
    <col min="1025" max="1025" width="36.7109375" style="75" customWidth="1"/>
    <col min="1026" max="1027" width="10.28515625" style="75" customWidth="1"/>
    <col min="1028" max="1039" width="9" style="75" customWidth="1"/>
    <col min="1040" max="1280" width="11.42578125" style="75"/>
    <col min="1281" max="1281" width="36.7109375" style="75" customWidth="1"/>
    <col min="1282" max="1283" width="10.28515625" style="75" customWidth="1"/>
    <col min="1284" max="1295" width="9" style="75" customWidth="1"/>
    <col min="1296" max="1536" width="11.42578125" style="75"/>
    <col min="1537" max="1537" width="36.7109375" style="75" customWidth="1"/>
    <col min="1538" max="1539" width="10.28515625" style="75" customWidth="1"/>
    <col min="1540" max="1551" width="9" style="75" customWidth="1"/>
    <col min="1552" max="1792" width="11.42578125" style="75"/>
    <col min="1793" max="1793" width="36.7109375" style="75" customWidth="1"/>
    <col min="1794" max="1795" width="10.28515625" style="75" customWidth="1"/>
    <col min="1796" max="1807" width="9" style="75" customWidth="1"/>
    <col min="1808" max="2048" width="11.42578125" style="75"/>
    <col min="2049" max="2049" width="36.7109375" style="75" customWidth="1"/>
    <col min="2050" max="2051" width="10.28515625" style="75" customWidth="1"/>
    <col min="2052" max="2063" width="9" style="75" customWidth="1"/>
    <col min="2064" max="2304" width="11.42578125" style="75"/>
    <col min="2305" max="2305" width="36.7109375" style="75" customWidth="1"/>
    <col min="2306" max="2307" width="10.28515625" style="75" customWidth="1"/>
    <col min="2308" max="2319" width="9" style="75" customWidth="1"/>
    <col min="2320" max="2560" width="11.42578125" style="75"/>
    <col min="2561" max="2561" width="36.7109375" style="75" customWidth="1"/>
    <col min="2562" max="2563" width="10.28515625" style="75" customWidth="1"/>
    <col min="2564" max="2575" width="9" style="75" customWidth="1"/>
    <col min="2576" max="2816" width="11.42578125" style="75"/>
    <col min="2817" max="2817" width="36.7109375" style="75" customWidth="1"/>
    <col min="2818" max="2819" width="10.28515625" style="75" customWidth="1"/>
    <col min="2820" max="2831" width="9" style="75" customWidth="1"/>
    <col min="2832" max="3072" width="11.42578125" style="75"/>
    <col min="3073" max="3073" width="36.7109375" style="75" customWidth="1"/>
    <col min="3074" max="3075" width="10.28515625" style="75" customWidth="1"/>
    <col min="3076" max="3087" width="9" style="75" customWidth="1"/>
    <col min="3088" max="3328" width="11.42578125" style="75"/>
    <col min="3329" max="3329" width="36.7109375" style="75" customWidth="1"/>
    <col min="3330" max="3331" width="10.28515625" style="75" customWidth="1"/>
    <col min="3332" max="3343" width="9" style="75" customWidth="1"/>
    <col min="3344" max="3584" width="11.42578125" style="75"/>
    <col min="3585" max="3585" width="36.7109375" style="75" customWidth="1"/>
    <col min="3586" max="3587" width="10.28515625" style="75" customWidth="1"/>
    <col min="3588" max="3599" width="9" style="75" customWidth="1"/>
    <col min="3600" max="3840" width="11.42578125" style="75"/>
    <col min="3841" max="3841" width="36.7109375" style="75" customWidth="1"/>
    <col min="3842" max="3843" width="10.28515625" style="75" customWidth="1"/>
    <col min="3844" max="3855" width="9" style="75" customWidth="1"/>
    <col min="3856" max="4096" width="11.42578125" style="75"/>
    <col min="4097" max="4097" width="36.7109375" style="75" customWidth="1"/>
    <col min="4098" max="4099" width="10.28515625" style="75" customWidth="1"/>
    <col min="4100" max="4111" width="9" style="75" customWidth="1"/>
    <col min="4112" max="4352" width="11.42578125" style="75"/>
    <col min="4353" max="4353" width="36.7109375" style="75" customWidth="1"/>
    <col min="4354" max="4355" width="10.28515625" style="75" customWidth="1"/>
    <col min="4356" max="4367" width="9" style="75" customWidth="1"/>
    <col min="4368" max="4608" width="11.42578125" style="75"/>
    <col min="4609" max="4609" width="36.7109375" style="75" customWidth="1"/>
    <col min="4610" max="4611" width="10.28515625" style="75" customWidth="1"/>
    <col min="4612" max="4623" width="9" style="75" customWidth="1"/>
    <col min="4624" max="4864" width="11.42578125" style="75"/>
    <col min="4865" max="4865" width="36.7109375" style="75" customWidth="1"/>
    <col min="4866" max="4867" width="10.28515625" style="75" customWidth="1"/>
    <col min="4868" max="4879" width="9" style="75" customWidth="1"/>
    <col min="4880" max="5120" width="11.42578125" style="75"/>
    <col min="5121" max="5121" width="36.7109375" style="75" customWidth="1"/>
    <col min="5122" max="5123" width="10.28515625" style="75" customWidth="1"/>
    <col min="5124" max="5135" width="9" style="75" customWidth="1"/>
    <col min="5136" max="5376" width="11.42578125" style="75"/>
    <col min="5377" max="5377" width="36.7109375" style="75" customWidth="1"/>
    <col min="5378" max="5379" width="10.28515625" style="75" customWidth="1"/>
    <col min="5380" max="5391" width="9" style="75" customWidth="1"/>
    <col min="5392" max="5632" width="11.42578125" style="75"/>
    <col min="5633" max="5633" width="36.7109375" style="75" customWidth="1"/>
    <col min="5634" max="5635" width="10.28515625" style="75" customWidth="1"/>
    <col min="5636" max="5647" width="9" style="75" customWidth="1"/>
    <col min="5648" max="5888" width="11.42578125" style="75"/>
    <col min="5889" max="5889" width="36.7109375" style="75" customWidth="1"/>
    <col min="5890" max="5891" width="10.28515625" style="75" customWidth="1"/>
    <col min="5892" max="5903" width="9" style="75" customWidth="1"/>
    <col min="5904" max="6144" width="11.42578125" style="75"/>
    <col min="6145" max="6145" width="36.7109375" style="75" customWidth="1"/>
    <col min="6146" max="6147" width="10.28515625" style="75" customWidth="1"/>
    <col min="6148" max="6159" width="9" style="75" customWidth="1"/>
    <col min="6160" max="6400" width="11.42578125" style="75"/>
    <col min="6401" max="6401" width="36.7109375" style="75" customWidth="1"/>
    <col min="6402" max="6403" width="10.28515625" style="75" customWidth="1"/>
    <col min="6404" max="6415" width="9" style="75" customWidth="1"/>
    <col min="6416" max="6656" width="11.42578125" style="75"/>
    <col min="6657" max="6657" width="36.7109375" style="75" customWidth="1"/>
    <col min="6658" max="6659" width="10.28515625" style="75" customWidth="1"/>
    <col min="6660" max="6671" width="9" style="75" customWidth="1"/>
    <col min="6672" max="6912" width="11.42578125" style="75"/>
    <col min="6913" max="6913" width="36.7109375" style="75" customWidth="1"/>
    <col min="6914" max="6915" width="10.28515625" style="75" customWidth="1"/>
    <col min="6916" max="6927" width="9" style="75" customWidth="1"/>
    <col min="6928" max="7168" width="11.42578125" style="75"/>
    <col min="7169" max="7169" width="36.7109375" style="75" customWidth="1"/>
    <col min="7170" max="7171" width="10.28515625" style="75" customWidth="1"/>
    <col min="7172" max="7183" width="9" style="75" customWidth="1"/>
    <col min="7184" max="7424" width="11.42578125" style="75"/>
    <col min="7425" max="7425" width="36.7109375" style="75" customWidth="1"/>
    <col min="7426" max="7427" width="10.28515625" style="75" customWidth="1"/>
    <col min="7428" max="7439" width="9" style="75" customWidth="1"/>
    <col min="7440" max="7680" width="11.42578125" style="75"/>
    <col min="7681" max="7681" width="36.7109375" style="75" customWidth="1"/>
    <col min="7682" max="7683" width="10.28515625" style="75" customWidth="1"/>
    <col min="7684" max="7695" width="9" style="75" customWidth="1"/>
    <col min="7696" max="7936" width="11.42578125" style="75"/>
    <col min="7937" max="7937" width="36.7109375" style="75" customWidth="1"/>
    <col min="7938" max="7939" width="10.28515625" style="75" customWidth="1"/>
    <col min="7940" max="7951" width="9" style="75" customWidth="1"/>
    <col min="7952" max="8192" width="11.42578125" style="75"/>
    <col min="8193" max="8193" width="36.7109375" style="75" customWidth="1"/>
    <col min="8194" max="8195" width="10.28515625" style="75" customWidth="1"/>
    <col min="8196" max="8207" width="9" style="75" customWidth="1"/>
    <col min="8208" max="8448" width="11.42578125" style="75"/>
    <col min="8449" max="8449" width="36.7109375" style="75" customWidth="1"/>
    <col min="8450" max="8451" width="10.28515625" style="75" customWidth="1"/>
    <col min="8452" max="8463" width="9" style="75" customWidth="1"/>
    <col min="8464" max="8704" width="11.42578125" style="75"/>
    <col min="8705" max="8705" width="36.7109375" style="75" customWidth="1"/>
    <col min="8706" max="8707" width="10.28515625" style="75" customWidth="1"/>
    <col min="8708" max="8719" width="9" style="75" customWidth="1"/>
    <col min="8720" max="8960" width="11.42578125" style="75"/>
    <col min="8961" max="8961" width="36.7109375" style="75" customWidth="1"/>
    <col min="8962" max="8963" width="10.28515625" style="75" customWidth="1"/>
    <col min="8964" max="8975" width="9" style="75" customWidth="1"/>
    <col min="8976" max="9216" width="11.42578125" style="75"/>
    <col min="9217" max="9217" width="36.7109375" style="75" customWidth="1"/>
    <col min="9218" max="9219" width="10.28515625" style="75" customWidth="1"/>
    <col min="9220" max="9231" width="9" style="75" customWidth="1"/>
    <col min="9232" max="9472" width="11.42578125" style="75"/>
    <col min="9473" max="9473" width="36.7109375" style="75" customWidth="1"/>
    <col min="9474" max="9475" width="10.28515625" style="75" customWidth="1"/>
    <col min="9476" max="9487" width="9" style="75" customWidth="1"/>
    <col min="9488" max="9728" width="11.42578125" style="75"/>
    <col min="9729" max="9729" width="36.7109375" style="75" customWidth="1"/>
    <col min="9730" max="9731" width="10.28515625" style="75" customWidth="1"/>
    <col min="9732" max="9743" width="9" style="75" customWidth="1"/>
    <col min="9744" max="9984" width="11.42578125" style="75"/>
    <col min="9985" max="9985" width="36.7109375" style="75" customWidth="1"/>
    <col min="9986" max="9987" width="10.28515625" style="75" customWidth="1"/>
    <col min="9988" max="9999" width="9" style="75" customWidth="1"/>
    <col min="10000" max="10240" width="11.42578125" style="75"/>
    <col min="10241" max="10241" width="36.7109375" style="75" customWidth="1"/>
    <col min="10242" max="10243" width="10.28515625" style="75" customWidth="1"/>
    <col min="10244" max="10255" width="9" style="75" customWidth="1"/>
    <col min="10256" max="10496" width="11.42578125" style="75"/>
    <col min="10497" max="10497" width="36.7109375" style="75" customWidth="1"/>
    <col min="10498" max="10499" width="10.28515625" style="75" customWidth="1"/>
    <col min="10500" max="10511" width="9" style="75" customWidth="1"/>
    <col min="10512" max="10752" width="11.42578125" style="75"/>
    <col min="10753" max="10753" width="36.7109375" style="75" customWidth="1"/>
    <col min="10754" max="10755" width="10.28515625" style="75" customWidth="1"/>
    <col min="10756" max="10767" width="9" style="75" customWidth="1"/>
    <col min="10768" max="11008" width="11.42578125" style="75"/>
    <col min="11009" max="11009" width="36.7109375" style="75" customWidth="1"/>
    <col min="11010" max="11011" width="10.28515625" style="75" customWidth="1"/>
    <col min="11012" max="11023" width="9" style="75" customWidth="1"/>
    <col min="11024" max="11264" width="11.42578125" style="75"/>
    <col min="11265" max="11265" width="36.7109375" style="75" customWidth="1"/>
    <col min="11266" max="11267" width="10.28515625" style="75" customWidth="1"/>
    <col min="11268" max="11279" width="9" style="75" customWidth="1"/>
    <col min="11280" max="11520" width="11.42578125" style="75"/>
    <col min="11521" max="11521" width="36.7109375" style="75" customWidth="1"/>
    <col min="11522" max="11523" width="10.28515625" style="75" customWidth="1"/>
    <col min="11524" max="11535" width="9" style="75" customWidth="1"/>
    <col min="11536" max="11776" width="11.42578125" style="75"/>
    <col min="11777" max="11777" width="36.7109375" style="75" customWidth="1"/>
    <col min="11778" max="11779" width="10.28515625" style="75" customWidth="1"/>
    <col min="11780" max="11791" width="9" style="75" customWidth="1"/>
    <col min="11792" max="12032" width="11.42578125" style="75"/>
    <col min="12033" max="12033" width="36.7109375" style="75" customWidth="1"/>
    <col min="12034" max="12035" width="10.28515625" style="75" customWidth="1"/>
    <col min="12036" max="12047" width="9" style="75" customWidth="1"/>
    <col min="12048" max="12288" width="11.42578125" style="75"/>
    <col min="12289" max="12289" width="36.7109375" style="75" customWidth="1"/>
    <col min="12290" max="12291" width="10.28515625" style="75" customWidth="1"/>
    <col min="12292" max="12303" width="9" style="75" customWidth="1"/>
    <col min="12304" max="12544" width="11.42578125" style="75"/>
    <col min="12545" max="12545" width="36.7109375" style="75" customWidth="1"/>
    <col min="12546" max="12547" width="10.28515625" style="75" customWidth="1"/>
    <col min="12548" max="12559" width="9" style="75" customWidth="1"/>
    <col min="12560" max="12800" width="11.42578125" style="75"/>
    <col min="12801" max="12801" width="36.7109375" style="75" customWidth="1"/>
    <col min="12802" max="12803" width="10.28515625" style="75" customWidth="1"/>
    <col min="12804" max="12815" width="9" style="75" customWidth="1"/>
    <col min="12816" max="13056" width="11.42578125" style="75"/>
    <col min="13057" max="13057" width="36.7109375" style="75" customWidth="1"/>
    <col min="13058" max="13059" width="10.28515625" style="75" customWidth="1"/>
    <col min="13060" max="13071" width="9" style="75" customWidth="1"/>
    <col min="13072" max="13312" width="11.42578125" style="75"/>
    <col min="13313" max="13313" width="36.7109375" style="75" customWidth="1"/>
    <col min="13314" max="13315" width="10.28515625" style="75" customWidth="1"/>
    <col min="13316" max="13327" width="9" style="75" customWidth="1"/>
    <col min="13328" max="13568" width="11.42578125" style="75"/>
    <col min="13569" max="13569" width="36.7109375" style="75" customWidth="1"/>
    <col min="13570" max="13571" width="10.28515625" style="75" customWidth="1"/>
    <col min="13572" max="13583" width="9" style="75" customWidth="1"/>
    <col min="13584" max="13824" width="11.42578125" style="75"/>
    <col min="13825" max="13825" width="36.7109375" style="75" customWidth="1"/>
    <col min="13826" max="13827" width="10.28515625" style="75" customWidth="1"/>
    <col min="13828" max="13839" width="9" style="75" customWidth="1"/>
    <col min="13840" max="14080" width="11.42578125" style="75"/>
    <col min="14081" max="14081" width="36.7109375" style="75" customWidth="1"/>
    <col min="14082" max="14083" width="10.28515625" style="75" customWidth="1"/>
    <col min="14084" max="14095" width="9" style="75" customWidth="1"/>
    <col min="14096" max="14336" width="11.42578125" style="75"/>
    <col min="14337" max="14337" width="36.7109375" style="75" customWidth="1"/>
    <col min="14338" max="14339" width="10.28515625" style="75" customWidth="1"/>
    <col min="14340" max="14351" width="9" style="75" customWidth="1"/>
    <col min="14352" max="14592" width="11.42578125" style="75"/>
    <col min="14593" max="14593" width="36.7109375" style="75" customWidth="1"/>
    <col min="14594" max="14595" width="10.28515625" style="75" customWidth="1"/>
    <col min="14596" max="14607" width="9" style="75" customWidth="1"/>
    <col min="14608" max="14848" width="11.42578125" style="75"/>
    <col min="14849" max="14849" width="36.7109375" style="75" customWidth="1"/>
    <col min="14850" max="14851" width="10.28515625" style="75" customWidth="1"/>
    <col min="14852" max="14863" width="9" style="75" customWidth="1"/>
    <col min="14864" max="15104" width="11.42578125" style="75"/>
    <col min="15105" max="15105" width="36.7109375" style="75" customWidth="1"/>
    <col min="15106" max="15107" width="10.28515625" style="75" customWidth="1"/>
    <col min="15108" max="15119" width="9" style="75" customWidth="1"/>
    <col min="15120" max="15360" width="11.42578125" style="75"/>
    <col min="15361" max="15361" width="36.7109375" style="75" customWidth="1"/>
    <col min="15362" max="15363" width="10.28515625" style="75" customWidth="1"/>
    <col min="15364" max="15375" width="9" style="75" customWidth="1"/>
    <col min="15376" max="15616" width="11.42578125" style="75"/>
    <col min="15617" max="15617" width="36.7109375" style="75" customWidth="1"/>
    <col min="15618" max="15619" width="10.28515625" style="75" customWidth="1"/>
    <col min="15620" max="15631" width="9" style="75" customWidth="1"/>
    <col min="15632" max="15872" width="11.42578125" style="75"/>
    <col min="15873" max="15873" width="36.7109375" style="75" customWidth="1"/>
    <col min="15874" max="15875" width="10.28515625" style="75" customWidth="1"/>
    <col min="15876" max="15887" width="9" style="75" customWidth="1"/>
    <col min="15888" max="16128" width="11.42578125" style="75"/>
    <col min="16129" max="16129" width="36.7109375" style="75" customWidth="1"/>
    <col min="16130" max="16131" width="10.28515625" style="75" customWidth="1"/>
    <col min="16132" max="16143" width="9" style="75" customWidth="1"/>
    <col min="16144" max="16384" width="11.42578125" style="75"/>
  </cols>
  <sheetData>
    <row r="1" spans="1:15" ht="24.95" customHeight="1">
      <c r="A1" s="59" t="s">
        <v>498</v>
      </c>
      <c r="B1" s="55"/>
      <c r="C1" s="55"/>
    </row>
    <row r="2" spans="1:15" s="92" customFormat="1" ht="24.95" customHeight="1" thickBot="1">
      <c r="A2" s="56" t="s">
        <v>504</v>
      </c>
      <c r="B2" s="174"/>
      <c r="C2" s="174"/>
      <c r="D2" s="174"/>
      <c r="E2" s="174"/>
      <c r="F2" s="174"/>
      <c r="G2" s="174"/>
      <c r="H2" s="174"/>
      <c r="I2" s="174"/>
      <c r="J2" s="174"/>
      <c r="K2" s="174"/>
      <c r="L2" s="174"/>
      <c r="M2" s="174"/>
      <c r="N2" s="174"/>
    </row>
    <row r="3" spans="1:15" s="92" customFormat="1" ht="20.100000000000001" customHeight="1">
      <c r="A3" s="1473" t="s">
        <v>1</v>
      </c>
      <c r="B3" s="1496" t="s">
        <v>402</v>
      </c>
      <c r="C3" s="1497"/>
      <c r="D3" s="1497"/>
      <c r="E3" s="1497"/>
      <c r="F3" s="1497"/>
      <c r="G3" s="1497"/>
      <c r="H3" s="1497"/>
      <c r="I3" s="1497"/>
      <c r="J3" s="1497"/>
      <c r="K3" s="1497"/>
      <c r="L3" s="1497"/>
      <c r="M3" s="1497"/>
      <c r="N3" s="1497"/>
      <c r="O3" s="1470"/>
    </row>
    <row r="4" spans="1:15" ht="20.100000000000001" customHeight="1">
      <c r="A4" s="1474"/>
      <c r="B4" s="1499" t="s">
        <v>3</v>
      </c>
      <c r="C4" s="1499"/>
      <c r="D4" s="173" t="s">
        <v>73</v>
      </c>
      <c r="E4" s="173"/>
      <c r="F4" s="173" t="s">
        <v>74</v>
      </c>
      <c r="G4" s="173"/>
      <c r="H4" s="173" t="s">
        <v>75</v>
      </c>
      <c r="I4" s="173"/>
      <c r="J4" s="173" t="s">
        <v>76</v>
      </c>
      <c r="K4" s="173"/>
      <c r="L4" s="173" t="s">
        <v>77</v>
      </c>
      <c r="M4" s="173"/>
      <c r="N4" s="203" t="s">
        <v>78</v>
      </c>
      <c r="O4" s="204"/>
    </row>
    <row r="5" spans="1:15" ht="20.100000000000001" customHeight="1">
      <c r="A5" s="1475"/>
      <c r="B5" s="60">
        <v>2010</v>
      </c>
      <c r="C5" s="60">
        <v>2011</v>
      </c>
      <c r="D5" s="60">
        <v>2010</v>
      </c>
      <c r="E5" s="60">
        <v>2011</v>
      </c>
      <c r="F5" s="60">
        <v>2010</v>
      </c>
      <c r="G5" s="60">
        <v>2011</v>
      </c>
      <c r="H5" s="60">
        <v>2010</v>
      </c>
      <c r="I5" s="60">
        <v>2011</v>
      </c>
      <c r="J5" s="60">
        <v>2010</v>
      </c>
      <c r="K5" s="60">
        <v>2011</v>
      </c>
      <c r="L5" s="60">
        <v>2010</v>
      </c>
      <c r="M5" s="60">
        <v>2011</v>
      </c>
      <c r="N5" s="60">
        <v>2010</v>
      </c>
      <c r="O5" s="91">
        <v>2011</v>
      </c>
    </row>
    <row r="6" spans="1:15" ht="20.100000000000001" customHeight="1">
      <c r="A6" s="67" t="s">
        <v>438</v>
      </c>
      <c r="B6" s="68">
        <v>57036</v>
      </c>
      <c r="C6" s="68">
        <v>66546</v>
      </c>
      <c r="D6" s="68">
        <v>12741</v>
      </c>
      <c r="E6" s="68">
        <v>17841</v>
      </c>
      <c r="F6" s="68">
        <v>15445</v>
      </c>
      <c r="G6" s="68">
        <v>19408</v>
      </c>
      <c r="H6" s="68">
        <v>13451</v>
      </c>
      <c r="I6" s="68">
        <v>13619</v>
      </c>
      <c r="J6" s="68">
        <v>4185</v>
      </c>
      <c r="K6" s="68">
        <v>1895</v>
      </c>
      <c r="L6" s="68">
        <v>37</v>
      </c>
      <c r="M6" s="68">
        <v>566</v>
      </c>
      <c r="N6" s="68">
        <v>136</v>
      </c>
      <c r="O6" s="68">
        <v>351</v>
      </c>
    </row>
    <row r="7" spans="1:15" s="71" customFormat="1" ht="20.100000000000001" customHeight="1">
      <c r="A7" s="71" t="s">
        <v>10</v>
      </c>
      <c r="B7" s="124">
        <v>652</v>
      </c>
      <c r="C7" s="124">
        <v>139</v>
      </c>
      <c r="D7" s="124">
        <v>101</v>
      </c>
      <c r="E7" s="124">
        <v>19</v>
      </c>
      <c r="F7" s="124">
        <v>121</v>
      </c>
      <c r="G7" s="124">
        <v>81</v>
      </c>
      <c r="H7" s="124">
        <v>56</v>
      </c>
      <c r="I7" s="124">
        <v>4</v>
      </c>
      <c r="J7" s="124">
        <v>330</v>
      </c>
      <c r="K7" s="124">
        <v>2</v>
      </c>
      <c r="L7" s="124">
        <v>2</v>
      </c>
      <c r="M7" s="124">
        <v>1</v>
      </c>
      <c r="N7" s="124">
        <v>1</v>
      </c>
      <c r="O7" s="124">
        <v>0</v>
      </c>
    </row>
    <row r="8" spans="1:15" ht="20.100000000000001" customHeight="1">
      <c r="A8" s="75" t="s">
        <v>11</v>
      </c>
      <c r="B8" s="118">
        <v>386</v>
      </c>
      <c r="C8" s="118">
        <v>104</v>
      </c>
      <c r="D8" s="118">
        <v>2</v>
      </c>
      <c r="E8" s="118">
        <v>6</v>
      </c>
      <c r="F8" s="118">
        <v>8</v>
      </c>
      <c r="G8" s="118">
        <v>67</v>
      </c>
      <c r="H8" s="118">
        <v>7</v>
      </c>
      <c r="I8" s="118">
        <v>0</v>
      </c>
      <c r="J8" s="118">
        <v>328</v>
      </c>
      <c r="K8" s="118">
        <v>0</v>
      </c>
      <c r="L8" s="118">
        <v>2</v>
      </c>
      <c r="M8" s="118">
        <v>1</v>
      </c>
      <c r="N8" s="118">
        <v>1</v>
      </c>
      <c r="O8" s="118">
        <v>0</v>
      </c>
    </row>
    <row r="9" spans="1:15" ht="20.100000000000001" customHeight="1">
      <c r="A9" s="75" t="s">
        <v>12</v>
      </c>
      <c r="B9" s="118">
        <v>0</v>
      </c>
      <c r="C9" s="118">
        <v>0</v>
      </c>
      <c r="D9" s="118">
        <v>0</v>
      </c>
      <c r="E9" s="118">
        <v>0</v>
      </c>
      <c r="F9" s="118">
        <v>0</v>
      </c>
      <c r="G9" s="118">
        <v>0</v>
      </c>
      <c r="H9" s="118">
        <v>0</v>
      </c>
      <c r="I9" s="118">
        <v>0</v>
      </c>
      <c r="J9" s="118">
        <v>0</v>
      </c>
      <c r="K9" s="118">
        <v>0</v>
      </c>
      <c r="L9" s="118">
        <v>0</v>
      </c>
      <c r="M9" s="118">
        <v>0</v>
      </c>
      <c r="N9" s="118">
        <v>0</v>
      </c>
      <c r="O9" s="118">
        <v>0</v>
      </c>
    </row>
    <row r="10" spans="1:15" ht="20.100000000000001" customHeight="1">
      <c r="A10" s="75" t="s">
        <v>13</v>
      </c>
      <c r="B10" s="118">
        <v>0</v>
      </c>
      <c r="C10" s="118">
        <v>0</v>
      </c>
      <c r="D10" s="118">
        <v>0</v>
      </c>
      <c r="E10" s="118">
        <v>0</v>
      </c>
      <c r="F10" s="118">
        <v>0</v>
      </c>
      <c r="G10" s="118">
        <v>0</v>
      </c>
      <c r="H10" s="118">
        <v>0</v>
      </c>
      <c r="I10" s="118">
        <v>0</v>
      </c>
      <c r="J10" s="118">
        <v>0</v>
      </c>
      <c r="K10" s="118">
        <v>0</v>
      </c>
      <c r="L10" s="118">
        <v>0</v>
      </c>
      <c r="M10" s="118">
        <v>0</v>
      </c>
      <c r="N10" s="118">
        <v>0</v>
      </c>
      <c r="O10" s="118">
        <v>0</v>
      </c>
    </row>
    <row r="11" spans="1:15" ht="20.100000000000001" customHeight="1">
      <c r="A11" s="75" t="s">
        <v>14</v>
      </c>
      <c r="B11" s="118">
        <v>0</v>
      </c>
      <c r="C11" s="118">
        <v>0</v>
      </c>
      <c r="D11" s="118">
        <v>0</v>
      </c>
      <c r="E11" s="118">
        <v>0</v>
      </c>
      <c r="F11" s="118">
        <v>0</v>
      </c>
      <c r="G11" s="118">
        <v>0</v>
      </c>
      <c r="H11" s="118">
        <v>0</v>
      </c>
      <c r="I11" s="118">
        <v>0</v>
      </c>
      <c r="J11" s="118">
        <v>0</v>
      </c>
      <c r="K11" s="118">
        <v>0</v>
      </c>
      <c r="L11" s="118">
        <v>0</v>
      </c>
      <c r="M11" s="118">
        <v>0</v>
      </c>
      <c r="N11" s="118">
        <v>0</v>
      </c>
      <c r="O11" s="118">
        <v>0</v>
      </c>
    </row>
    <row r="12" spans="1:15" ht="20.100000000000001" customHeight="1">
      <c r="A12" s="75" t="s">
        <v>15</v>
      </c>
      <c r="B12" s="118">
        <v>266</v>
      </c>
      <c r="C12" s="118">
        <v>35</v>
      </c>
      <c r="D12" s="118">
        <v>99</v>
      </c>
      <c r="E12" s="118">
        <v>13</v>
      </c>
      <c r="F12" s="118">
        <v>113</v>
      </c>
      <c r="G12" s="118">
        <v>14</v>
      </c>
      <c r="H12" s="118">
        <v>49</v>
      </c>
      <c r="I12" s="118">
        <v>4</v>
      </c>
      <c r="J12" s="118">
        <v>2</v>
      </c>
      <c r="K12" s="118">
        <v>2</v>
      </c>
      <c r="L12" s="118">
        <v>0</v>
      </c>
      <c r="M12" s="118">
        <v>0</v>
      </c>
      <c r="N12" s="118">
        <v>0</v>
      </c>
      <c r="O12" s="118">
        <v>0</v>
      </c>
    </row>
    <row r="13" spans="1:15" s="71" customFormat="1" ht="20.100000000000001" customHeight="1">
      <c r="A13" s="71" t="s">
        <v>16</v>
      </c>
      <c r="B13" s="124">
        <v>287</v>
      </c>
      <c r="C13" s="124">
        <v>55</v>
      </c>
      <c r="D13" s="124">
        <v>71</v>
      </c>
      <c r="E13" s="124">
        <v>6</v>
      </c>
      <c r="F13" s="124">
        <v>98</v>
      </c>
      <c r="G13" s="124">
        <v>15</v>
      </c>
      <c r="H13" s="124">
        <v>104</v>
      </c>
      <c r="I13" s="124">
        <v>20</v>
      </c>
      <c r="J13" s="124">
        <v>3</v>
      </c>
      <c r="K13" s="124">
        <v>1</v>
      </c>
      <c r="L13" s="124">
        <v>1</v>
      </c>
      <c r="M13" s="124">
        <v>2</v>
      </c>
      <c r="N13" s="124">
        <v>0</v>
      </c>
      <c r="O13" s="124">
        <v>0</v>
      </c>
    </row>
    <row r="14" spans="1:15" ht="20.100000000000001" customHeight="1">
      <c r="A14" s="75" t="s">
        <v>17</v>
      </c>
      <c r="B14" s="118">
        <v>10</v>
      </c>
      <c r="C14" s="118">
        <v>10</v>
      </c>
      <c r="D14" s="118">
        <v>1</v>
      </c>
      <c r="E14" s="118">
        <v>0</v>
      </c>
      <c r="F14" s="118">
        <v>3</v>
      </c>
      <c r="G14" s="118">
        <v>2</v>
      </c>
      <c r="H14" s="118">
        <v>6</v>
      </c>
      <c r="I14" s="118">
        <v>8</v>
      </c>
      <c r="J14" s="118">
        <v>0</v>
      </c>
      <c r="K14" s="118">
        <v>0</v>
      </c>
      <c r="L14" s="118">
        <v>0</v>
      </c>
      <c r="M14" s="118">
        <v>0</v>
      </c>
      <c r="N14" s="118">
        <v>0</v>
      </c>
      <c r="O14" s="118">
        <v>0</v>
      </c>
    </row>
    <row r="15" spans="1:15" ht="20.100000000000001" customHeight="1">
      <c r="A15" s="75" t="s">
        <v>18</v>
      </c>
      <c r="B15" s="118">
        <v>19</v>
      </c>
      <c r="C15" s="118">
        <v>7</v>
      </c>
      <c r="D15" s="118">
        <v>6</v>
      </c>
      <c r="E15" s="118">
        <v>1</v>
      </c>
      <c r="F15" s="118">
        <v>8</v>
      </c>
      <c r="G15" s="118">
        <v>5</v>
      </c>
      <c r="H15" s="118">
        <v>3</v>
      </c>
      <c r="I15" s="118">
        <v>0</v>
      </c>
      <c r="J15" s="118">
        <v>0</v>
      </c>
      <c r="K15" s="118">
        <v>1</v>
      </c>
      <c r="L15" s="118">
        <v>0</v>
      </c>
      <c r="M15" s="118">
        <v>0</v>
      </c>
      <c r="N15" s="118">
        <v>0</v>
      </c>
      <c r="O15" s="118">
        <v>0</v>
      </c>
    </row>
    <row r="16" spans="1:15" ht="20.100000000000001" customHeight="1">
      <c r="A16" s="75" t="s">
        <v>19</v>
      </c>
      <c r="B16" s="118">
        <v>27</v>
      </c>
      <c r="C16" s="118">
        <v>1</v>
      </c>
      <c r="D16" s="118">
        <v>5</v>
      </c>
      <c r="E16" s="118">
        <v>0</v>
      </c>
      <c r="F16" s="118">
        <v>8</v>
      </c>
      <c r="G16" s="118">
        <v>0</v>
      </c>
      <c r="H16" s="118">
        <v>12</v>
      </c>
      <c r="I16" s="118">
        <v>0</v>
      </c>
      <c r="J16" s="118">
        <v>0</v>
      </c>
      <c r="K16" s="118">
        <v>0</v>
      </c>
      <c r="L16" s="118">
        <v>0</v>
      </c>
      <c r="M16" s="118">
        <v>0</v>
      </c>
      <c r="N16" s="118">
        <v>0</v>
      </c>
      <c r="O16" s="118">
        <v>0</v>
      </c>
    </row>
    <row r="17" spans="1:15" ht="20.100000000000001" customHeight="1">
      <c r="A17" s="75" t="s">
        <v>20</v>
      </c>
      <c r="B17" s="118">
        <v>6</v>
      </c>
      <c r="C17" s="118">
        <v>11</v>
      </c>
      <c r="D17" s="118">
        <v>3</v>
      </c>
      <c r="E17" s="118">
        <v>4</v>
      </c>
      <c r="F17" s="118">
        <v>0</v>
      </c>
      <c r="G17" s="118">
        <v>0</v>
      </c>
      <c r="H17" s="118">
        <v>3</v>
      </c>
      <c r="I17" s="118">
        <v>0</v>
      </c>
      <c r="J17" s="118">
        <v>0</v>
      </c>
      <c r="K17" s="118">
        <v>0</v>
      </c>
      <c r="L17" s="118">
        <v>0</v>
      </c>
      <c r="M17" s="118">
        <v>0</v>
      </c>
      <c r="N17" s="118">
        <v>0</v>
      </c>
      <c r="O17" s="118">
        <v>0</v>
      </c>
    </row>
    <row r="18" spans="1:15" ht="20.100000000000001" customHeight="1">
      <c r="A18" s="75" t="s">
        <v>79</v>
      </c>
      <c r="B18" s="118">
        <v>225</v>
      </c>
      <c r="C18" s="118">
        <v>26</v>
      </c>
      <c r="D18" s="118">
        <v>56</v>
      </c>
      <c r="E18" s="118">
        <v>1</v>
      </c>
      <c r="F18" s="118">
        <v>79</v>
      </c>
      <c r="G18" s="118">
        <v>8</v>
      </c>
      <c r="H18" s="118">
        <v>80</v>
      </c>
      <c r="I18" s="118">
        <v>12</v>
      </c>
      <c r="J18" s="118">
        <v>3</v>
      </c>
      <c r="K18" s="118">
        <v>0</v>
      </c>
      <c r="L18" s="118">
        <v>1</v>
      </c>
      <c r="M18" s="118">
        <v>2</v>
      </c>
      <c r="N18" s="118">
        <v>0</v>
      </c>
      <c r="O18" s="118">
        <v>0</v>
      </c>
    </row>
    <row r="19" spans="1:15" s="71" customFormat="1" ht="20.100000000000001" customHeight="1">
      <c r="A19" s="71" t="s">
        <v>21</v>
      </c>
      <c r="B19" s="124">
        <v>4256</v>
      </c>
      <c r="C19" s="124">
        <v>5405</v>
      </c>
      <c r="D19" s="124">
        <v>890</v>
      </c>
      <c r="E19" s="124">
        <v>133</v>
      </c>
      <c r="F19" s="124">
        <v>1189</v>
      </c>
      <c r="G19" s="124">
        <v>1942</v>
      </c>
      <c r="H19" s="124">
        <v>1620</v>
      </c>
      <c r="I19" s="124">
        <v>1888</v>
      </c>
      <c r="J19" s="124">
        <v>429</v>
      </c>
      <c r="K19" s="124">
        <v>3</v>
      </c>
      <c r="L19" s="124">
        <v>2</v>
      </c>
      <c r="M19" s="124">
        <v>3</v>
      </c>
      <c r="N19" s="124">
        <v>0</v>
      </c>
      <c r="O19" s="124">
        <v>1</v>
      </c>
    </row>
    <row r="20" spans="1:15" ht="20.100000000000001" customHeight="1">
      <c r="A20" s="75" t="s">
        <v>22</v>
      </c>
      <c r="B20" s="118">
        <v>842</v>
      </c>
      <c r="C20" s="118">
        <v>1396</v>
      </c>
      <c r="D20" s="118">
        <v>177</v>
      </c>
      <c r="E20" s="118">
        <v>8</v>
      </c>
      <c r="F20" s="118">
        <v>179</v>
      </c>
      <c r="G20" s="118">
        <v>439</v>
      </c>
      <c r="H20" s="118">
        <v>383</v>
      </c>
      <c r="I20" s="118">
        <v>621</v>
      </c>
      <c r="J20" s="118">
        <v>87</v>
      </c>
      <c r="K20" s="118">
        <v>0</v>
      </c>
      <c r="L20" s="118">
        <v>0</v>
      </c>
      <c r="M20" s="118">
        <v>0</v>
      </c>
      <c r="N20" s="118">
        <v>0</v>
      </c>
      <c r="O20" s="118">
        <v>1</v>
      </c>
    </row>
    <row r="21" spans="1:15" ht="20.100000000000001" customHeight="1">
      <c r="A21" s="75" t="s">
        <v>23</v>
      </c>
      <c r="B21" s="118">
        <v>3289</v>
      </c>
      <c r="C21" s="118">
        <v>3788</v>
      </c>
      <c r="D21" s="118">
        <v>646</v>
      </c>
      <c r="E21" s="118">
        <v>90</v>
      </c>
      <c r="F21" s="118">
        <v>1007</v>
      </c>
      <c r="G21" s="118">
        <v>1472</v>
      </c>
      <c r="H21" s="118">
        <v>1220</v>
      </c>
      <c r="I21" s="118">
        <v>1248</v>
      </c>
      <c r="J21" s="118">
        <v>340</v>
      </c>
      <c r="K21" s="118">
        <v>3</v>
      </c>
      <c r="L21" s="118">
        <v>2</v>
      </c>
      <c r="M21" s="118">
        <v>3</v>
      </c>
      <c r="N21" s="118">
        <v>0</v>
      </c>
      <c r="O21" s="118">
        <v>0</v>
      </c>
    </row>
    <row r="22" spans="1:15" ht="20.100000000000001" customHeight="1">
      <c r="A22" s="75" t="s">
        <v>24</v>
      </c>
      <c r="B22" s="118">
        <v>125</v>
      </c>
      <c r="C22" s="118">
        <v>221</v>
      </c>
      <c r="D22" s="118">
        <v>67</v>
      </c>
      <c r="E22" s="118">
        <v>35</v>
      </c>
      <c r="F22" s="118">
        <v>3</v>
      </c>
      <c r="G22" s="118">
        <v>31</v>
      </c>
      <c r="H22" s="118">
        <v>17</v>
      </c>
      <c r="I22" s="118">
        <v>19</v>
      </c>
      <c r="J22" s="118">
        <v>2</v>
      </c>
      <c r="K22" s="118">
        <v>0</v>
      </c>
      <c r="L22" s="118">
        <v>0</v>
      </c>
      <c r="M22" s="118">
        <v>0</v>
      </c>
      <c r="N22" s="118">
        <v>0</v>
      </c>
      <c r="O22" s="118">
        <v>0</v>
      </c>
    </row>
    <row r="23" spans="1:15" s="71" customFormat="1" ht="20.100000000000001" customHeight="1">
      <c r="A23" s="71" t="s">
        <v>25</v>
      </c>
      <c r="B23" s="124">
        <v>41944</v>
      </c>
      <c r="C23" s="124">
        <v>50521</v>
      </c>
      <c r="D23" s="124">
        <v>10210</v>
      </c>
      <c r="E23" s="124">
        <v>17276</v>
      </c>
      <c r="F23" s="124">
        <v>11278</v>
      </c>
      <c r="G23" s="124">
        <v>15483</v>
      </c>
      <c r="H23" s="124">
        <v>8918</v>
      </c>
      <c r="I23" s="124">
        <v>8876</v>
      </c>
      <c r="J23" s="124">
        <v>1124</v>
      </c>
      <c r="K23" s="124">
        <v>579</v>
      </c>
      <c r="L23" s="124">
        <v>14</v>
      </c>
      <c r="M23" s="124">
        <v>1</v>
      </c>
      <c r="N23" s="124">
        <v>9</v>
      </c>
      <c r="O23" s="124">
        <v>42</v>
      </c>
    </row>
    <row r="24" spans="1:15" ht="20.100000000000001" customHeight="1">
      <c r="A24" s="75" t="s">
        <v>26</v>
      </c>
      <c r="B24" s="118">
        <v>40214</v>
      </c>
      <c r="C24" s="118">
        <v>48056</v>
      </c>
      <c r="D24" s="118">
        <v>9883</v>
      </c>
      <c r="E24" s="118">
        <v>16731</v>
      </c>
      <c r="F24" s="118">
        <v>10833</v>
      </c>
      <c r="G24" s="118">
        <v>14540</v>
      </c>
      <c r="H24" s="118">
        <v>8607</v>
      </c>
      <c r="I24" s="118">
        <v>8387</v>
      </c>
      <c r="J24" s="118">
        <v>1075</v>
      </c>
      <c r="K24" s="118">
        <v>496</v>
      </c>
      <c r="L24" s="118">
        <v>12</v>
      </c>
      <c r="M24" s="118">
        <v>1</v>
      </c>
      <c r="N24" s="118">
        <v>7</v>
      </c>
      <c r="O24" s="118">
        <v>5</v>
      </c>
    </row>
    <row r="25" spans="1:15" ht="20.100000000000001" customHeight="1">
      <c r="A25" s="75" t="s">
        <v>27</v>
      </c>
      <c r="B25" s="118">
        <v>43</v>
      </c>
      <c r="C25" s="118">
        <v>34</v>
      </c>
      <c r="D25" s="118">
        <v>3</v>
      </c>
      <c r="E25" s="118">
        <v>10</v>
      </c>
      <c r="F25" s="118">
        <v>2</v>
      </c>
      <c r="G25" s="118">
        <v>1</v>
      </c>
      <c r="H25" s="118">
        <v>1</v>
      </c>
      <c r="I25" s="118">
        <v>0</v>
      </c>
      <c r="J25" s="118">
        <v>3</v>
      </c>
      <c r="K25" s="118">
        <v>0</v>
      </c>
      <c r="L25" s="118">
        <v>0</v>
      </c>
      <c r="M25" s="118">
        <v>0</v>
      </c>
      <c r="N25" s="118">
        <v>0</v>
      </c>
      <c r="O25" s="118">
        <v>0</v>
      </c>
    </row>
    <row r="26" spans="1:15" ht="20.100000000000001" customHeight="1">
      <c r="A26" s="75" t="s">
        <v>28</v>
      </c>
      <c r="B26" s="118">
        <v>473</v>
      </c>
      <c r="C26" s="118">
        <v>1174</v>
      </c>
      <c r="D26" s="118">
        <v>75</v>
      </c>
      <c r="E26" s="118">
        <v>119</v>
      </c>
      <c r="F26" s="118">
        <v>127</v>
      </c>
      <c r="G26" s="118">
        <v>625</v>
      </c>
      <c r="H26" s="118">
        <v>101</v>
      </c>
      <c r="I26" s="118">
        <v>266</v>
      </c>
      <c r="J26" s="118">
        <v>1</v>
      </c>
      <c r="K26" s="118">
        <v>7</v>
      </c>
      <c r="L26" s="118">
        <v>0</v>
      </c>
      <c r="M26" s="118">
        <v>0</v>
      </c>
      <c r="N26" s="118">
        <v>0</v>
      </c>
      <c r="O26" s="118">
        <v>37</v>
      </c>
    </row>
    <row r="27" spans="1:15" ht="20.100000000000001" customHeight="1">
      <c r="A27" s="75" t="s">
        <v>29</v>
      </c>
      <c r="B27" s="118">
        <v>144</v>
      </c>
      <c r="C27" s="118">
        <v>56</v>
      </c>
      <c r="D27" s="118">
        <v>25</v>
      </c>
      <c r="E27" s="118">
        <v>9</v>
      </c>
      <c r="F27" s="118">
        <v>20</v>
      </c>
      <c r="G27" s="118">
        <v>18</v>
      </c>
      <c r="H27" s="118">
        <v>26</v>
      </c>
      <c r="I27" s="118">
        <v>6</v>
      </c>
      <c r="J27" s="118">
        <v>1</v>
      </c>
      <c r="K27" s="118">
        <v>1</v>
      </c>
      <c r="L27" s="118">
        <v>0</v>
      </c>
      <c r="M27" s="118">
        <v>0</v>
      </c>
      <c r="N27" s="118">
        <v>0</v>
      </c>
      <c r="O27" s="118">
        <v>0</v>
      </c>
    </row>
    <row r="28" spans="1:15" ht="20.100000000000001" customHeight="1">
      <c r="A28" s="75" t="s">
        <v>30</v>
      </c>
      <c r="B28" s="118">
        <v>16</v>
      </c>
      <c r="C28" s="118">
        <v>20</v>
      </c>
      <c r="D28" s="118">
        <v>0</v>
      </c>
      <c r="E28" s="118">
        <v>2</v>
      </c>
      <c r="F28" s="118">
        <v>4</v>
      </c>
      <c r="G28" s="118">
        <v>6</v>
      </c>
      <c r="H28" s="118">
        <v>2</v>
      </c>
      <c r="I28" s="118">
        <v>10</v>
      </c>
      <c r="J28" s="118">
        <v>0</v>
      </c>
      <c r="K28" s="118">
        <v>0</v>
      </c>
      <c r="L28" s="118">
        <v>0</v>
      </c>
      <c r="M28" s="118">
        <v>0</v>
      </c>
      <c r="N28" s="118">
        <v>0</v>
      </c>
      <c r="O28" s="118">
        <v>0</v>
      </c>
    </row>
    <row r="29" spans="1:15" ht="20.100000000000001" customHeight="1">
      <c r="A29" s="75" t="s">
        <v>31</v>
      </c>
      <c r="B29" s="118">
        <v>0</v>
      </c>
      <c r="C29" s="118">
        <v>0</v>
      </c>
      <c r="D29" s="118">
        <v>0</v>
      </c>
      <c r="E29" s="118">
        <v>0</v>
      </c>
      <c r="F29" s="118">
        <v>0</v>
      </c>
      <c r="G29" s="118">
        <v>0</v>
      </c>
      <c r="H29" s="118">
        <v>0</v>
      </c>
      <c r="I29" s="118">
        <v>0</v>
      </c>
      <c r="J29" s="118">
        <v>0</v>
      </c>
      <c r="K29" s="118">
        <v>0</v>
      </c>
      <c r="L29" s="118">
        <v>0</v>
      </c>
      <c r="M29" s="118">
        <v>0</v>
      </c>
      <c r="N29" s="118">
        <v>0</v>
      </c>
      <c r="O29" s="118">
        <v>0</v>
      </c>
    </row>
    <row r="30" spans="1:15" ht="20.100000000000001" customHeight="1">
      <c r="A30" s="75" t="s">
        <v>32</v>
      </c>
      <c r="B30" s="118">
        <v>42</v>
      </c>
      <c r="C30" s="118">
        <v>82</v>
      </c>
      <c r="D30" s="118">
        <v>14</v>
      </c>
      <c r="E30" s="118">
        <v>21</v>
      </c>
      <c r="F30" s="118">
        <v>8</v>
      </c>
      <c r="G30" s="118">
        <v>30</v>
      </c>
      <c r="H30" s="118">
        <v>3</v>
      </c>
      <c r="I30" s="118">
        <v>10</v>
      </c>
      <c r="J30" s="118">
        <v>4</v>
      </c>
      <c r="K30" s="118">
        <v>3</v>
      </c>
      <c r="L30" s="118">
        <v>0</v>
      </c>
      <c r="M30" s="118">
        <v>0</v>
      </c>
      <c r="N30" s="118">
        <v>0</v>
      </c>
      <c r="O30" s="118">
        <v>0</v>
      </c>
    </row>
    <row r="31" spans="1:15" ht="20.100000000000001" customHeight="1">
      <c r="A31" s="75" t="s">
        <v>33</v>
      </c>
      <c r="B31" s="118">
        <v>140</v>
      </c>
      <c r="C31" s="118">
        <v>105</v>
      </c>
      <c r="D31" s="118">
        <v>20</v>
      </c>
      <c r="E31" s="118">
        <v>15</v>
      </c>
      <c r="F31" s="118">
        <v>34</v>
      </c>
      <c r="G31" s="118">
        <v>25</v>
      </c>
      <c r="H31" s="118">
        <v>61</v>
      </c>
      <c r="I31" s="118">
        <v>10</v>
      </c>
      <c r="J31" s="118">
        <v>0</v>
      </c>
      <c r="K31" s="118">
        <v>45</v>
      </c>
      <c r="L31" s="118">
        <v>0</v>
      </c>
      <c r="M31" s="118">
        <v>0</v>
      </c>
      <c r="N31" s="118">
        <v>2</v>
      </c>
      <c r="O31" s="118">
        <v>0</v>
      </c>
    </row>
    <row r="32" spans="1:15" ht="20.100000000000001" customHeight="1">
      <c r="A32" s="75" t="s">
        <v>34</v>
      </c>
      <c r="B32" s="118">
        <v>0</v>
      </c>
      <c r="C32" s="118">
        <v>0</v>
      </c>
      <c r="D32" s="118">
        <v>0</v>
      </c>
      <c r="E32" s="118">
        <v>0</v>
      </c>
      <c r="F32" s="118">
        <v>0</v>
      </c>
      <c r="G32" s="118">
        <v>0</v>
      </c>
      <c r="H32" s="118">
        <v>0</v>
      </c>
      <c r="I32" s="118">
        <v>0</v>
      </c>
      <c r="J32" s="118">
        <v>0</v>
      </c>
      <c r="K32" s="118">
        <v>0</v>
      </c>
      <c r="L32" s="118">
        <v>0</v>
      </c>
      <c r="M32" s="118">
        <v>0</v>
      </c>
      <c r="N32" s="118">
        <v>0</v>
      </c>
      <c r="O32" s="118">
        <v>0</v>
      </c>
    </row>
    <row r="33" spans="1:15" ht="20.100000000000001" customHeight="1">
      <c r="A33" s="75" t="s">
        <v>35</v>
      </c>
      <c r="B33" s="118">
        <v>1</v>
      </c>
      <c r="C33" s="118">
        <v>1</v>
      </c>
      <c r="D33" s="118">
        <v>0</v>
      </c>
      <c r="E33" s="118">
        <v>0</v>
      </c>
      <c r="F33" s="118">
        <v>1</v>
      </c>
      <c r="G33" s="118">
        <v>0</v>
      </c>
      <c r="H33" s="118">
        <v>0</v>
      </c>
      <c r="I33" s="118">
        <v>0</v>
      </c>
      <c r="J33" s="118">
        <v>0</v>
      </c>
      <c r="K33" s="118">
        <v>0</v>
      </c>
      <c r="L33" s="118">
        <v>0</v>
      </c>
      <c r="M33" s="118">
        <v>0</v>
      </c>
      <c r="N33" s="118">
        <v>0</v>
      </c>
      <c r="O33" s="118">
        <v>0</v>
      </c>
    </row>
    <row r="34" spans="1:15" ht="20.100000000000001" customHeight="1">
      <c r="A34" s="75" t="s">
        <v>36</v>
      </c>
      <c r="B34" s="118">
        <v>829</v>
      </c>
      <c r="C34" s="118">
        <v>923</v>
      </c>
      <c r="D34" s="118">
        <v>170</v>
      </c>
      <c r="E34" s="118">
        <v>353</v>
      </c>
      <c r="F34" s="118">
        <v>247</v>
      </c>
      <c r="G34" s="118">
        <v>236</v>
      </c>
      <c r="H34" s="118">
        <v>116</v>
      </c>
      <c r="I34" s="118">
        <v>184</v>
      </c>
      <c r="J34" s="118">
        <v>40</v>
      </c>
      <c r="K34" s="118">
        <v>27</v>
      </c>
      <c r="L34" s="118">
        <v>2</v>
      </c>
      <c r="M34" s="118">
        <v>0</v>
      </c>
      <c r="N34" s="118">
        <v>0</v>
      </c>
      <c r="O34" s="118">
        <v>0</v>
      </c>
    </row>
    <row r="35" spans="1:15" ht="20.100000000000001" customHeight="1">
      <c r="A35" s="75" t="s">
        <v>37</v>
      </c>
      <c r="B35" s="118">
        <v>42</v>
      </c>
      <c r="C35" s="118">
        <v>70</v>
      </c>
      <c r="D35" s="118">
        <v>20</v>
      </c>
      <c r="E35" s="118">
        <v>16</v>
      </c>
      <c r="F35" s="118">
        <v>2</v>
      </c>
      <c r="G35" s="118">
        <v>2</v>
      </c>
      <c r="H35" s="118">
        <v>1</v>
      </c>
      <c r="I35" s="118">
        <v>3</v>
      </c>
      <c r="J35" s="118">
        <v>0</v>
      </c>
      <c r="K35" s="118">
        <v>0</v>
      </c>
      <c r="L35" s="118">
        <v>0</v>
      </c>
      <c r="M35" s="118">
        <v>0</v>
      </c>
      <c r="N35" s="118">
        <v>0</v>
      </c>
      <c r="O35" s="118">
        <v>0</v>
      </c>
    </row>
    <row r="36" spans="1:15" s="71" customFormat="1" ht="20.100000000000001" customHeight="1">
      <c r="A36" s="71" t="s">
        <v>38</v>
      </c>
      <c r="B36" s="124">
        <v>2796</v>
      </c>
      <c r="C36" s="124">
        <v>3213</v>
      </c>
      <c r="D36" s="124">
        <v>518</v>
      </c>
      <c r="E36" s="124">
        <v>13</v>
      </c>
      <c r="F36" s="124">
        <v>1181</v>
      </c>
      <c r="G36" s="124">
        <v>95</v>
      </c>
      <c r="H36" s="124">
        <v>936</v>
      </c>
      <c r="I36" s="124">
        <v>128</v>
      </c>
      <c r="J36" s="124">
        <v>8</v>
      </c>
      <c r="K36" s="124">
        <v>289</v>
      </c>
      <c r="L36" s="124">
        <v>7</v>
      </c>
      <c r="M36" s="124">
        <v>475</v>
      </c>
      <c r="N36" s="124">
        <v>118</v>
      </c>
      <c r="O36" s="124">
        <v>282</v>
      </c>
    </row>
    <row r="37" spans="1:15" ht="20.100000000000001" customHeight="1">
      <c r="A37" s="75" t="s">
        <v>39</v>
      </c>
      <c r="B37" s="118">
        <v>73</v>
      </c>
      <c r="C37" s="118">
        <v>50</v>
      </c>
      <c r="D37" s="118">
        <v>22</v>
      </c>
      <c r="E37" s="118">
        <v>1</v>
      </c>
      <c r="F37" s="118">
        <v>3</v>
      </c>
      <c r="G37" s="118">
        <v>20</v>
      </c>
      <c r="H37" s="118">
        <v>46</v>
      </c>
      <c r="I37" s="118">
        <v>23</v>
      </c>
      <c r="J37" s="118">
        <v>1</v>
      </c>
      <c r="K37" s="118">
        <v>0</v>
      </c>
      <c r="L37" s="118">
        <v>0</v>
      </c>
      <c r="M37" s="118">
        <v>0</v>
      </c>
      <c r="N37" s="118">
        <v>0</v>
      </c>
      <c r="O37" s="118">
        <v>0</v>
      </c>
    </row>
    <row r="38" spans="1:15" ht="20.100000000000001" customHeight="1">
      <c r="A38" s="75" t="s">
        <v>40</v>
      </c>
      <c r="B38" s="118">
        <v>495</v>
      </c>
      <c r="C38" s="118">
        <v>14</v>
      </c>
      <c r="D38" s="118">
        <v>118</v>
      </c>
      <c r="E38" s="118">
        <v>1</v>
      </c>
      <c r="F38" s="118">
        <v>223</v>
      </c>
      <c r="G38" s="118">
        <v>1</v>
      </c>
      <c r="H38" s="118">
        <v>147</v>
      </c>
      <c r="I38" s="118">
        <v>1</v>
      </c>
      <c r="J38" s="118">
        <v>0</v>
      </c>
      <c r="K38" s="118">
        <v>0</v>
      </c>
      <c r="L38" s="118">
        <v>1</v>
      </c>
      <c r="M38" s="118">
        <v>5</v>
      </c>
      <c r="N38" s="118">
        <v>0</v>
      </c>
      <c r="O38" s="118">
        <v>1</v>
      </c>
    </row>
    <row r="39" spans="1:15" ht="20.100000000000001" customHeight="1">
      <c r="A39" s="75" t="s">
        <v>41</v>
      </c>
      <c r="B39" s="118">
        <v>60</v>
      </c>
      <c r="C39" s="118">
        <v>47</v>
      </c>
      <c r="D39" s="118">
        <v>38</v>
      </c>
      <c r="E39" s="118">
        <v>3</v>
      </c>
      <c r="F39" s="118">
        <v>11</v>
      </c>
      <c r="G39" s="118">
        <v>18</v>
      </c>
      <c r="H39" s="118">
        <v>9</v>
      </c>
      <c r="I39" s="118">
        <v>21</v>
      </c>
      <c r="J39" s="118">
        <v>0</v>
      </c>
      <c r="K39" s="118">
        <v>0</v>
      </c>
      <c r="L39" s="118">
        <v>0</v>
      </c>
      <c r="M39" s="118">
        <v>0</v>
      </c>
      <c r="N39" s="118">
        <v>0</v>
      </c>
      <c r="O39" s="118">
        <v>0</v>
      </c>
    </row>
    <row r="40" spans="1:15" ht="20.100000000000001" customHeight="1">
      <c r="A40" s="75" t="s">
        <v>42</v>
      </c>
      <c r="B40" s="118">
        <v>517</v>
      </c>
      <c r="C40" s="118">
        <v>12</v>
      </c>
      <c r="D40" s="118">
        <v>7</v>
      </c>
      <c r="E40" s="118">
        <v>0</v>
      </c>
      <c r="F40" s="118">
        <v>388</v>
      </c>
      <c r="G40" s="118">
        <v>12</v>
      </c>
      <c r="H40" s="118">
        <v>1</v>
      </c>
      <c r="I40" s="118">
        <v>0</v>
      </c>
      <c r="J40" s="118">
        <v>3</v>
      </c>
      <c r="K40" s="118">
        <v>0</v>
      </c>
      <c r="L40" s="118">
        <v>0</v>
      </c>
      <c r="M40" s="118">
        <v>0</v>
      </c>
      <c r="N40" s="118">
        <v>118</v>
      </c>
      <c r="O40" s="118">
        <v>0</v>
      </c>
    </row>
    <row r="41" spans="1:15" ht="20.100000000000001" customHeight="1">
      <c r="A41" s="75" t="s">
        <v>43</v>
      </c>
      <c r="B41" s="118">
        <v>15</v>
      </c>
      <c r="C41" s="118">
        <v>20</v>
      </c>
      <c r="D41" s="118">
        <v>2</v>
      </c>
      <c r="E41" s="118">
        <v>1</v>
      </c>
      <c r="F41" s="118">
        <v>5</v>
      </c>
      <c r="G41" s="118">
        <v>6</v>
      </c>
      <c r="H41" s="118">
        <v>0</v>
      </c>
      <c r="I41" s="118">
        <v>5</v>
      </c>
      <c r="J41" s="118">
        <v>2</v>
      </c>
      <c r="K41" s="118">
        <v>2</v>
      </c>
      <c r="L41" s="118">
        <v>5</v>
      </c>
      <c r="M41" s="118">
        <v>5</v>
      </c>
      <c r="N41" s="118">
        <v>0</v>
      </c>
      <c r="O41" s="118">
        <v>0</v>
      </c>
    </row>
    <row r="42" spans="1:15" ht="20.100000000000001" customHeight="1">
      <c r="A42" s="75" t="s">
        <v>44</v>
      </c>
      <c r="B42" s="118">
        <v>1636</v>
      </c>
      <c r="C42" s="118">
        <v>3070</v>
      </c>
      <c r="D42" s="118">
        <v>331</v>
      </c>
      <c r="E42" s="118">
        <v>7</v>
      </c>
      <c r="F42" s="118">
        <v>551</v>
      </c>
      <c r="G42" s="118">
        <v>38</v>
      </c>
      <c r="H42" s="118">
        <v>733</v>
      </c>
      <c r="I42" s="118">
        <v>78</v>
      </c>
      <c r="J42" s="118">
        <v>2</v>
      </c>
      <c r="K42" s="118">
        <v>287</v>
      </c>
      <c r="L42" s="118">
        <v>1</v>
      </c>
      <c r="M42" s="118">
        <v>465</v>
      </c>
      <c r="N42" s="118">
        <v>0</v>
      </c>
      <c r="O42" s="118">
        <v>281</v>
      </c>
    </row>
    <row r="43" spans="1:15" ht="20.100000000000001" customHeight="1">
      <c r="A43" s="71" t="s">
        <v>45</v>
      </c>
      <c r="B43" s="124">
        <v>6579</v>
      </c>
      <c r="C43" s="124">
        <v>6697</v>
      </c>
      <c r="D43" s="124">
        <v>855</v>
      </c>
      <c r="E43" s="124">
        <v>385</v>
      </c>
      <c r="F43" s="124">
        <v>1488</v>
      </c>
      <c r="G43" s="124">
        <v>1702</v>
      </c>
      <c r="H43" s="124">
        <v>1718</v>
      </c>
      <c r="I43" s="124">
        <v>2519</v>
      </c>
      <c r="J43" s="124">
        <v>2062</v>
      </c>
      <c r="K43" s="124">
        <v>1015</v>
      </c>
      <c r="L43" s="124">
        <v>11</v>
      </c>
      <c r="M43" s="124">
        <v>82</v>
      </c>
      <c r="N43" s="124">
        <v>5</v>
      </c>
      <c r="O43" s="124">
        <v>26</v>
      </c>
    </row>
    <row r="44" spans="1:15" ht="20.100000000000001" customHeight="1">
      <c r="A44" s="75" t="s">
        <v>46</v>
      </c>
      <c r="B44" s="118">
        <v>1154</v>
      </c>
      <c r="C44" s="118">
        <v>863</v>
      </c>
      <c r="D44" s="118">
        <v>26</v>
      </c>
      <c r="E44" s="118">
        <v>33</v>
      </c>
      <c r="F44" s="118">
        <v>494</v>
      </c>
      <c r="G44" s="118">
        <v>110</v>
      </c>
      <c r="H44" s="118">
        <v>185</v>
      </c>
      <c r="I44" s="118">
        <v>326</v>
      </c>
      <c r="J44" s="118">
        <v>426</v>
      </c>
      <c r="K44" s="118">
        <v>284</v>
      </c>
      <c r="L44" s="118">
        <v>5</v>
      </c>
      <c r="M44" s="118">
        <v>18</v>
      </c>
      <c r="N44" s="118">
        <v>0</v>
      </c>
      <c r="O44" s="118">
        <v>5</v>
      </c>
    </row>
    <row r="45" spans="1:15" ht="20.100000000000001" customHeight="1">
      <c r="A45" s="75" t="s">
        <v>47</v>
      </c>
      <c r="B45" s="118">
        <v>104</v>
      </c>
      <c r="C45" s="118">
        <v>221</v>
      </c>
      <c r="D45" s="118">
        <v>2</v>
      </c>
      <c r="E45" s="118">
        <v>12</v>
      </c>
      <c r="F45" s="118">
        <v>9</v>
      </c>
      <c r="G45" s="118">
        <v>28</v>
      </c>
      <c r="H45" s="118">
        <v>46</v>
      </c>
      <c r="I45" s="118">
        <v>145</v>
      </c>
      <c r="J45" s="118">
        <v>42</v>
      </c>
      <c r="K45" s="118">
        <v>25</v>
      </c>
      <c r="L45" s="118">
        <v>0</v>
      </c>
      <c r="M45" s="118">
        <v>0</v>
      </c>
      <c r="N45" s="118">
        <v>0</v>
      </c>
      <c r="O45" s="118">
        <v>2</v>
      </c>
    </row>
    <row r="46" spans="1:15" ht="20.100000000000001" customHeight="1">
      <c r="A46" s="75" t="s">
        <v>48</v>
      </c>
      <c r="B46" s="118">
        <v>98</v>
      </c>
      <c r="C46" s="118">
        <v>109</v>
      </c>
      <c r="D46" s="118">
        <v>8</v>
      </c>
      <c r="E46" s="118">
        <v>15</v>
      </c>
      <c r="F46" s="118">
        <v>56</v>
      </c>
      <c r="G46" s="118">
        <v>16</v>
      </c>
      <c r="H46" s="118">
        <v>18</v>
      </c>
      <c r="I46" s="118">
        <v>30</v>
      </c>
      <c r="J46" s="118">
        <v>9</v>
      </c>
      <c r="K46" s="118">
        <v>18</v>
      </c>
      <c r="L46" s="118">
        <v>0</v>
      </c>
      <c r="M46" s="118">
        <v>2</v>
      </c>
      <c r="N46" s="118">
        <v>0</v>
      </c>
      <c r="O46" s="118">
        <v>0</v>
      </c>
    </row>
    <row r="47" spans="1:15" ht="20.100000000000001" customHeight="1">
      <c r="A47" s="75" t="s">
        <v>49</v>
      </c>
      <c r="B47" s="118">
        <v>27</v>
      </c>
      <c r="C47" s="118">
        <v>22</v>
      </c>
      <c r="D47" s="118">
        <v>0</v>
      </c>
      <c r="E47" s="118">
        <v>0</v>
      </c>
      <c r="F47" s="118">
        <v>8</v>
      </c>
      <c r="G47" s="118">
        <v>8</v>
      </c>
      <c r="H47" s="118">
        <v>3</v>
      </c>
      <c r="I47" s="118">
        <v>8</v>
      </c>
      <c r="J47" s="118">
        <v>14</v>
      </c>
      <c r="K47" s="118">
        <v>2</v>
      </c>
      <c r="L47" s="118">
        <v>0</v>
      </c>
      <c r="M47" s="118">
        <v>0</v>
      </c>
      <c r="N47" s="118">
        <v>0</v>
      </c>
      <c r="O47" s="118">
        <v>0</v>
      </c>
    </row>
    <row r="48" spans="1:15" ht="20.100000000000001" customHeight="1">
      <c r="A48" s="75" t="s">
        <v>50</v>
      </c>
      <c r="B48" s="118">
        <v>211</v>
      </c>
      <c r="C48" s="118">
        <v>306</v>
      </c>
      <c r="D48" s="118">
        <v>11</v>
      </c>
      <c r="E48" s="118">
        <v>60</v>
      </c>
      <c r="F48" s="118">
        <v>20</v>
      </c>
      <c r="G48" s="118">
        <v>51</v>
      </c>
      <c r="H48" s="118">
        <v>98</v>
      </c>
      <c r="I48" s="118">
        <v>82</v>
      </c>
      <c r="J48" s="118">
        <v>29</v>
      </c>
      <c r="K48" s="118">
        <v>60</v>
      </c>
      <c r="L48" s="118">
        <v>0</v>
      </c>
      <c r="M48" s="118">
        <v>0</v>
      </c>
      <c r="N48" s="118">
        <v>0</v>
      </c>
      <c r="O48" s="118">
        <v>0</v>
      </c>
    </row>
    <row r="49" spans="1:15" ht="20.100000000000001" customHeight="1">
      <c r="A49" s="75" t="s">
        <v>51</v>
      </c>
      <c r="B49" s="118">
        <v>5</v>
      </c>
      <c r="C49" s="118">
        <v>13</v>
      </c>
      <c r="D49" s="118">
        <v>0</v>
      </c>
      <c r="E49" s="118">
        <v>0</v>
      </c>
      <c r="F49" s="118">
        <v>3</v>
      </c>
      <c r="G49" s="118">
        <v>3</v>
      </c>
      <c r="H49" s="118">
        <v>1</v>
      </c>
      <c r="I49" s="118">
        <v>2</v>
      </c>
      <c r="J49" s="118">
        <v>1</v>
      </c>
      <c r="K49" s="118">
        <v>1</v>
      </c>
      <c r="L49" s="118">
        <v>0</v>
      </c>
      <c r="M49" s="118">
        <v>0</v>
      </c>
      <c r="N49" s="118">
        <v>0</v>
      </c>
      <c r="O49" s="118">
        <v>0</v>
      </c>
    </row>
    <row r="50" spans="1:15" ht="20.100000000000001" customHeight="1">
      <c r="A50" s="75" t="s">
        <v>52</v>
      </c>
      <c r="B50" s="118">
        <v>487</v>
      </c>
      <c r="C50" s="118">
        <v>654</v>
      </c>
      <c r="D50" s="118">
        <v>22</v>
      </c>
      <c r="E50" s="118">
        <v>38</v>
      </c>
      <c r="F50" s="118">
        <v>152</v>
      </c>
      <c r="G50" s="118">
        <v>91</v>
      </c>
      <c r="H50" s="118">
        <v>193</v>
      </c>
      <c r="I50" s="118">
        <v>179</v>
      </c>
      <c r="J50" s="118">
        <v>24</v>
      </c>
      <c r="K50" s="118">
        <v>266</v>
      </c>
      <c r="L50" s="118">
        <v>4</v>
      </c>
      <c r="M50" s="118">
        <v>4</v>
      </c>
      <c r="N50" s="118">
        <v>5</v>
      </c>
      <c r="O50" s="118">
        <v>5</v>
      </c>
    </row>
    <row r="51" spans="1:15" ht="20.100000000000001" customHeight="1">
      <c r="A51" s="75" t="s">
        <v>53</v>
      </c>
      <c r="B51" s="118">
        <v>14</v>
      </c>
      <c r="C51" s="118">
        <v>24</v>
      </c>
      <c r="D51" s="118">
        <v>0</v>
      </c>
      <c r="E51" s="118">
        <v>0</v>
      </c>
      <c r="F51" s="118">
        <v>1</v>
      </c>
      <c r="G51" s="118">
        <v>1</v>
      </c>
      <c r="H51" s="118">
        <v>2</v>
      </c>
      <c r="I51" s="118">
        <v>6</v>
      </c>
      <c r="J51" s="118">
        <v>2</v>
      </c>
      <c r="K51" s="118">
        <v>2</v>
      </c>
      <c r="L51" s="118">
        <v>0</v>
      </c>
      <c r="M51" s="118">
        <v>3</v>
      </c>
      <c r="N51" s="118">
        <v>0</v>
      </c>
      <c r="O51" s="118">
        <v>0</v>
      </c>
    </row>
    <row r="52" spans="1:15" ht="20.100000000000001" customHeight="1">
      <c r="A52" s="75" t="s">
        <v>54</v>
      </c>
      <c r="B52" s="118">
        <v>279</v>
      </c>
      <c r="C52" s="118">
        <v>176</v>
      </c>
      <c r="D52" s="118">
        <v>145</v>
      </c>
      <c r="E52" s="118">
        <v>0</v>
      </c>
      <c r="F52" s="118">
        <v>27</v>
      </c>
      <c r="G52" s="118">
        <v>29</v>
      </c>
      <c r="H52" s="118">
        <v>31</v>
      </c>
      <c r="I52" s="118">
        <v>57</v>
      </c>
      <c r="J52" s="118">
        <v>67</v>
      </c>
      <c r="K52" s="118">
        <v>8</v>
      </c>
      <c r="L52" s="118">
        <v>0</v>
      </c>
      <c r="M52" s="118">
        <v>0</v>
      </c>
      <c r="N52" s="118">
        <v>0</v>
      </c>
      <c r="O52" s="118">
        <v>0</v>
      </c>
    </row>
    <row r="53" spans="1:15" ht="20.100000000000001" customHeight="1">
      <c r="A53" s="75" t="s">
        <v>55</v>
      </c>
      <c r="B53" s="118">
        <v>17</v>
      </c>
      <c r="C53" s="118">
        <v>14</v>
      </c>
      <c r="D53" s="118">
        <v>4</v>
      </c>
      <c r="E53" s="118">
        <v>0</v>
      </c>
      <c r="F53" s="118">
        <v>9</v>
      </c>
      <c r="G53" s="118">
        <v>2</v>
      </c>
      <c r="H53" s="118">
        <v>4</v>
      </c>
      <c r="I53" s="118">
        <v>3</v>
      </c>
      <c r="J53" s="118">
        <v>0</v>
      </c>
      <c r="K53" s="118">
        <v>2</v>
      </c>
      <c r="L53" s="118">
        <v>0</v>
      </c>
      <c r="M53" s="118">
        <v>0</v>
      </c>
      <c r="N53" s="118">
        <v>0</v>
      </c>
      <c r="O53" s="118">
        <v>0</v>
      </c>
    </row>
    <row r="54" spans="1:15" ht="20.100000000000001" customHeight="1">
      <c r="A54" s="75" t="s">
        <v>56</v>
      </c>
      <c r="B54" s="118">
        <v>1760</v>
      </c>
      <c r="C54" s="118">
        <v>2190</v>
      </c>
      <c r="D54" s="118">
        <v>73</v>
      </c>
      <c r="E54" s="118">
        <v>4</v>
      </c>
      <c r="F54" s="118">
        <v>107</v>
      </c>
      <c r="G54" s="118">
        <v>927</v>
      </c>
      <c r="H54" s="118">
        <v>267</v>
      </c>
      <c r="I54" s="118">
        <v>938</v>
      </c>
      <c r="J54" s="118">
        <v>1209</v>
      </c>
      <c r="K54" s="118">
        <v>17</v>
      </c>
      <c r="L54" s="118">
        <v>0</v>
      </c>
      <c r="M54" s="118">
        <v>15</v>
      </c>
      <c r="N54" s="118">
        <v>0</v>
      </c>
      <c r="O54" s="118">
        <v>2</v>
      </c>
    </row>
    <row r="55" spans="1:15" ht="20.100000000000001" customHeight="1">
      <c r="A55" s="75" t="s">
        <v>57</v>
      </c>
      <c r="B55" s="118">
        <v>65</v>
      </c>
      <c r="C55" s="118">
        <v>71</v>
      </c>
      <c r="D55" s="118">
        <v>9</v>
      </c>
      <c r="E55" s="118">
        <v>1</v>
      </c>
      <c r="F55" s="118">
        <v>5</v>
      </c>
      <c r="G55" s="118">
        <v>12</v>
      </c>
      <c r="H55" s="118">
        <v>6</v>
      </c>
      <c r="I55" s="118">
        <v>44</v>
      </c>
      <c r="J55" s="118">
        <v>41</v>
      </c>
      <c r="K55" s="118">
        <v>3</v>
      </c>
      <c r="L55" s="118">
        <v>0</v>
      </c>
      <c r="M55" s="118">
        <v>0</v>
      </c>
      <c r="N55" s="118">
        <v>0</v>
      </c>
      <c r="O55" s="118">
        <v>1</v>
      </c>
    </row>
    <row r="56" spans="1:15" ht="20.100000000000001" customHeight="1">
      <c r="A56" s="75" t="s">
        <v>58</v>
      </c>
      <c r="B56" s="118">
        <v>1209</v>
      </c>
      <c r="C56" s="118">
        <v>838</v>
      </c>
      <c r="D56" s="118">
        <v>252</v>
      </c>
      <c r="E56" s="118">
        <v>151</v>
      </c>
      <c r="F56" s="118">
        <v>324</v>
      </c>
      <c r="G56" s="118">
        <v>151</v>
      </c>
      <c r="H56" s="118">
        <v>463</v>
      </c>
      <c r="I56" s="118">
        <v>228</v>
      </c>
      <c r="J56" s="118">
        <v>94</v>
      </c>
      <c r="K56" s="118">
        <v>216</v>
      </c>
      <c r="L56" s="118">
        <v>0</v>
      </c>
      <c r="M56" s="118">
        <v>2</v>
      </c>
      <c r="N56" s="118">
        <v>0</v>
      </c>
      <c r="O56" s="118">
        <v>0</v>
      </c>
    </row>
    <row r="57" spans="1:15" ht="20.100000000000001" customHeight="1">
      <c r="A57" s="75" t="s">
        <v>59</v>
      </c>
      <c r="B57" s="118">
        <v>12</v>
      </c>
      <c r="C57" s="118">
        <v>51</v>
      </c>
      <c r="D57" s="118">
        <v>1</v>
      </c>
      <c r="E57" s="118">
        <v>0</v>
      </c>
      <c r="F57" s="118">
        <v>0</v>
      </c>
      <c r="G57" s="118">
        <v>15</v>
      </c>
      <c r="H57" s="118">
        <v>2</v>
      </c>
      <c r="I57" s="118">
        <v>13</v>
      </c>
      <c r="J57" s="118">
        <v>4</v>
      </c>
      <c r="K57" s="118">
        <v>3</v>
      </c>
      <c r="L57" s="118">
        <v>1</v>
      </c>
      <c r="M57" s="118">
        <v>0</v>
      </c>
      <c r="N57" s="118">
        <v>0</v>
      </c>
      <c r="O57" s="118">
        <v>0</v>
      </c>
    </row>
    <row r="58" spans="1:15" ht="20.100000000000001" customHeight="1">
      <c r="A58" s="75" t="s">
        <v>60</v>
      </c>
      <c r="B58" s="118">
        <v>15</v>
      </c>
      <c r="C58" s="118">
        <v>45</v>
      </c>
      <c r="D58" s="118">
        <v>4</v>
      </c>
      <c r="E58" s="118">
        <v>8</v>
      </c>
      <c r="F58" s="118">
        <v>1</v>
      </c>
      <c r="G58" s="118">
        <v>23</v>
      </c>
      <c r="H58" s="118">
        <v>6</v>
      </c>
      <c r="I58" s="118">
        <v>7</v>
      </c>
      <c r="J58" s="118">
        <v>2</v>
      </c>
      <c r="K58" s="118">
        <v>0</v>
      </c>
      <c r="L58" s="118">
        <v>0</v>
      </c>
      <c r="M58" s="118">
        <v>1</v>
      </c>
      <c r="N58" s="118">
        <v>0</v>
      </c>
      <c r="O58" s="118">
        <v>0</v>
      </c>
    </row>
    <row r="59" spans="1:15" s="71" customFormat="1" ht="20.100000000000001" customHeight="1">
      <c r="A59" s="75" t="s">
        <v>61</v>
      </c>
      <c r="B59" s="118">
        <v>63</v>
      </c>
      <c r="C59" s="118">
        <v>93</v>
      </c>
      <c r="D59" s="118">
        <v>4</v>
      </c>
      <c r="E59" s="118">
        <v>27</v>
      </c>
      <c r="F59" s="118">
        <v>5</v>
      </c>
      <c r="G59" s="118">
        <v>31</v>
      </c>
      <c r="H59" s="118">
        <v>27</v>
      </c>
      <c r="I59" s="118">
        <v>15</v>
      </c>
      <c r="J59" s="118">
        <v>4</v>
      </c>
      <c r="K59" s="118">
        <v>10</v>
      </c>
      <c r="L59" s="118">
        <v>0</v>
      </c>
      <c r="M59" s="118">
        <v>0</v>
      </c>
      <c r="N59" s="118">
        <v>0</v>
      </c>
      <c r="O59" s="118">
        <v>0</v>
      </c>
    </row>
    <row r="60" spans="1:15" s="71" customFormat="1" ht="20.100000000000001" customHeight="1">
      <c r="A60" s="75" t="s">
        <v>62</v>
      </c>
      <c r="B60" s="118">
        <v>2</v>
      </c>
      <c r="C60" s="118">
        <v>8</v>
      </c>
      <c r="D60" s="118">
        <v>0</v>
      </c>
      <c r="E60" s="118">
        <v>3</v>
      </c>
      <c r="F60" s="118">
        <v>0</v>
      </c>
      <c r="G60" s="118">
        <v>1</v>
      </c>
      <c r="H60" s="118">
        <v>0</v>
      </c>
      <c r="I60" s="118">
        <v>1</v>
      </c>
      <c r="J60" s="118">
        <v>2</v>
      </c>
      <c r="K60" s="118">
        <v>0</v>
      </c>
      <c r="L60" s="118">
        <v>0</v>
      </c>
      <c r="M60" s="118">
        <v>1</v>
      </c>
      <c r="N60" s="118">
        <v>0</v>
      </c>
      <c r="O60" s="118">
        <v>0</v>
      </c>
    </row>
    <row r="61" spans="1:15" s="71" customFormat="1" ht="20.100000000000001" customHeight="1">
      <c r="A61" s="75" t="s">
        <v>63</v>
      </c>
      <c r="B61" s="118">
        <v>117</v>
      </c>
      <c r="C61" s="118">
        <v>206</v>
      </c>
      <c r="D61" s="118">
        <v>71</v>
      </c>
      <c r="E61" s="118">
        <v>10</v>
      </c>
      <c r="F61" s="118">
        <v>8</v>
      </c>
      <c r="G61" s="118">
        <v>34</v>
      </c>
      <c r="H61" s="118">
        <v>29</v>
      </c>
      <c r="I61" s="118">
        <v>131</v>
      </c>
      <c r="J61" s="118">
        <v>0</v>
      </c>
      <c r="K61" s="118">
        <v>9</v>
      </c>
      <c r="L61" s="118">
        <v>0</v>
      </c>
      <c r="M61" s="118">
        <v>1</v>
      </c>
      <c r="N61" s="118">
        <v>0</v>
      </c>
      <c r="O61" s="118">
        <v>0</v>
      </c>
    </row>
    <row r="62" spans="1:15" ht="20.100000000000001" customHeight="1">
      <c r="A62" s="75" t="s">
        <v>64</v>
      </c>
      <c r="B62" s="118">
        <v>30</v>
      </c>
      <c r="C62" s="118">
        <v>58</v>
      </c>
      <c r="D62" s="118">
        <v>0</v>
      </c>
      <c r="E62" s="118">
        <v>2</v>
      </c>
      <c r="F62" s="118">
        <v>6</v>
      </c>
      <c r="G62" s="118">
        <v>10</v>
      </c>
      <c r="H62" s="118">
        <v>11</v>
      </c>
      <c r="I62" s="118">
        <v>16</v>
      </c>
      <c r="J62" s="118">
        <v>9</v>
      </c>
      <c r="K62" s="118">
        <v>0</v>
      </c>
      <c r="L62" s="118">
        <v>0</v>
      </c>
      <c r="M62" s="118">
        <v>11</v>
      </c>
      <c r="N62" s="118">
        <v>0</v>
      </c>
      <c r="O62" s="118">
        <v>0</v>
      </c>
    </row>
    <row r="63" spans="1:15" ht="20.100000000000001" customHeight="1">
      <c r="A63" s="75" t="s">
        <v>65</v>
      </c>
      <c r="B63" s="118">
        <v>294</v>
      </c>
      <c r="C63" s="118">
        <v>453</v>
      </c>
      <c r="D63" s="118">
        <v>29</v>
      </c>
      <c r="E63" s="118">
        <v>4</v>
      </c>
      <c r="F63" s="118">
        <v>24</v>
      </c>
      <c r="G63" s="118">
        <v>98</v>
      </c>
      <c r="H63" s="118">
        <v>163</v>
      </c>
      <c r="I63" s="118">
        <v>221</v>
      </c>
      <c r="J63" s="118">
        <v>72</v>
      </c>
      <c r="K63" s="118">
        <v>71</v>
      </c>
      <c r="L63" s="118">
        <v>0</v>
      </c>
      <c r="M63" s="118">
        <v>1</v>
      </c>
      <c r="N63" s="118">
        <v>0</v>
      </c>
      <c r="O63" s="118">
        <v>1</v>
      </c>
    </row>
    <row r="64" spans="1:15" s="71" customFormat="1" ht="20.100000000000001" customHeight="1">
      <c r="A64" s="75" t="s">
        <v>66</v>
      </c>
      <c r="B64" s="118">
        <v>616</v>
      </c>
      <c r="C64" s="118">
        <v>282</v>
      </c>
      <c r="D64" s="118">
        <v>194</v>
      </c>
      <c r="E64" s="118">
        <v>17</v>
      </c>
      <c r="F64" s="118">
        <v>229</v>
      </c>
      <c r="G64" s="118">
        <v>61</v>
      </c>
      <c r="H64" s="118">
        <v>163</v>
      </c>
      <c r="I64" s="118">
        <v>67</v>
      </c>
      <c r="J64" s="118">
        <v>11</v>
      </c>
      <c r="K64" s="118">
        <v>18</v>
      </c>
      <c r="L64" s="118">
        <v>1</v>
      </c>
      <c r="M64" s="118">
        <v>23</v>
      </c>
      <c r="N64" s="118">
        <v>0</v>
      </c>
      <c r="O64" s="118">
        <v>10</v>
      </c>
    </row>
    <row r="65" spans="1:15" ht="20.100000000000001" customHeight="1">
      <c r="A65" s="71" t="s">
        <v>67</v>
      </c>
      <c r="B65" s="124">
        <v>516</v>
      </c>
      <c r="C65" s="124">
        <v>514</v>
      </c>
      <c r="D65" s="124">
        <v>96</v>
      </c>
      <c r="E65" s="124">
        <v>7</v>
      </c>
      <c r="F65" s="124">
        <v>90</v>
      </c>
      <c r="G65" s="124">
        <v>90</v>
      </c>
      <c r="H65" s="124">
        <v>93</v>
      </c>
      <c r="I65" s="124">
        <v>184</v>
      </c>
      <c r="J65" s="124">
        <v>229</v>
      </c>
      <c r="K65" s="124">
        <v>6</v>
      </c>
      <c r="L65" s="124">
        <v>0</v>
      </c>
      <c r="M65" s="124">
        <v>2</v>
      </c>
      <c r="N65" s="124">
        <v>3</v>
      </c>
      <c r="O65" s="124">
        <v>0</v>
      </c>
    </row>
    <row r="66" spans="1:15" ht="20.100000000000001" customHeight="1">
      <c r="A66" s="75" t="s">
        <v>68</v>
      </c>
      <c r="B66" s="117">
        <v>411</v>
      </c>
      <c r="C66" s="117">
        <v>452</v>
      </c>
      <c r="D66" s="118">
        <v>65</v>
      </c>
      <c r="E66" s="118">
        <v>6</v>
      </c>
      <c r="F66" s="118">
        <v>59</v>
      </c>
      <c r="G66" s="118">
        <v>76</v>
      </c>
      <c r="H66" s="118">
        <v>71</v>
      </c>
      <c r="I66" s="118">
        <v>162</v>
      </c>
      <c r="J66" s="118">
        <v>210</v>
      </c>
      <c r="K66" s="118">
        <v>5</v>
      </c>
      <c r="L66" s="118">
        <v>0</v>
      </c>
      <c r="M66" s="118">
        <v>1</v>
      </c>
      <c r="N66" s="118">
        <v>3</v>
      </c>
      <c r="O66" s="118">
        <v>0</v>
      </c>
    </row>
    <row r="67" spans="1:15" ht="20.100000000000001" customHeight="1">
      <c r="A67" s="75" t="s">
        <v>69</v>
      </c>
      <c r="B67" s="117">
        <v>51</v>
      </c>
      <c r="C67" s="117">
        <v>61</v>
      </c>
      <c r="D67" s="118">
        <v>16</v>
      </c>
      <c r="E67" s="118">
        <v>1</v>
      </c>
      <c r="F67" s="118">
        <v>9</v>
      </c>
      <c r="G67" s="118">
        <v>14</v>
      </c>
      <c r="H67" s="118">
        <v>5</v>
      </c>
      <c r="I67" s="118">
        <v>22</v>
      </c>
      <c r="J67" s="118">
        <v>19</v>
      </c>
      <c r="K67" s="118">
        <v>1</v>
      </c>
      <c r="L67" s="118">
        <v>0</v>
      </c>
      <c r="M67" s="118">
        <v>1</v>
      </c>
      <c r="N67" s="118">
        <v>0</v>
      </c>
      <c r="O67" s="118">
        <v>0</v>
      </c>
    </row>
    <row r="68" spans="1:15" ht="20.100000000000001" customHeight="1">
      <c r="A68" s="75" t="s">
        <v>70</v>
      </c>
      <c r="B68" s="117">
        <v>54</v>
      </c>
      <c r="C68" s="117">
        <v>1</v>
      </c>
      <c r="D68" s="118">
        <v>15</v>
      </c>
      <c r="E68" s="118">
        <v>0</v>
      </c>
      <c r="F68" s="118">
        <v>22</v>
      </c>
      <c r="G68" s="118">
        <v>0</v>
      </c>
      <c r="H68" s="118">
        <v>17</v>
      </c>
      <c r="I68" s="118">
        <v>0</v>
      </c>
      <c r="J68" s="118">
        <v>0</v>
      </c>
      <c r="K68" s="118">
        <v>0</v>
      </c>
      <c r="L68" s="118">
        <v>0</v>
      </c>
      <c r="M68" s="118">
        <v>0</v>
      </c>
      <c r="N68" s="118">
        <v>0</v>
      </c>
      <c r="O68" s="118">
        <v>0</v>
      </c>
    </row>
    <row r="69" spans="1:15" s="71" customFormat="1" ht="20.100000000000001" customHeight="1" thickBot="1">
      <c r="A69" s="78" t="s">
        <v>71</v>
      </c>
      <c r="B69" s="134">
        <v>6</v>
      </c>
      <c r="C69" s="134">
        <v>2</v>
      </c>
      <c r="D69" s="132">
        <v>0</v>
      </c>
      <c r="E69" s="132">
        <v>2</v>
      </c>
      <c r="F69" s="132">
        <v>0</v>
      </c>
      <c r="G69" s="132">
        <v>0</v>
      </c>
      <c r="H69" s="132">
        <v>6</v>
      </c>
      <c r="I69" s="132">
        <v>0</v>
      </c>
      <c r="J69" s="132">
        <v>0</v>
      </c>
      <c r="K69" s="132">
        <v>0</v>
      </c>
      <c r="L69" s="132">
        <v>0</v>
      </c>
      <c r="M69" s="132">
        <v>0</v>
      </c>
      <c r="N69" s="132">
        <v>0</v>
      </c>
      <c r="O69" s="132">
        <v>0</v>
      </c>
    </row>
    <row r="70" spans="1:15" s="328" customFormat="1" ht="15.95" customHeight="1">
      <c r="A70" s="431" t="s">
        <v>425</v>
      </c>
      <c r="D70" s="432"/>
      <c r="E70" s="432"/>
      <c r="F70" s="259"/>
      <c r="G70" s="259"/>
      <c r="H70" s="349"/>
      <c r="I70" s="349"/>
      <c r="J70" s="432"/>
      <c r="K70" s="432"/>
      <c r="L70" s="432"/>
      <c r="M70" s="432"/>
      <c r="N70" s="259"/>
      <c r="O70" s="95" t="s">
        <v>80</v>
      </c>
    </row>
    <row r="71" spans="1:15" ht="24.95" customHeight="1">
      <c r="A71" s="433" t="s">
        <v>498</v>
      </c>
      <c r="B71" s="55"/>
      <c r="C71" s="55"/>
      <c r="D71" s="124"/>
      <c r="E71" s="118"/>
      <c r="F71" s="118"/>
      <c r="G71" s="118"/>
      <c r="H71" s="118"/>
      <c r="I71" s="118"/>
      <c r="J71" s="118"/>
      <c r="K71" s="118"/>
      <c r="L71" s="118"/>
      <c r="M71" s="118"/>
      <c r="N71" s="118"/>
    </row>
    <row r="72" spans="1:15" s="92" customFormat="1" ht="24.95" customHeight="1" thickBot="1">
      <c r="A72" s="56" t="s">
        <v>504</v>
      </c>
      <c r="M72" s="98" t="s">
        <v>81</v>
      </c>
      <c r="N72" s="99"/>
    </row>
    <row r="73" spans="1:15" s="92" customFormat="1" ht="20.100000000000001" customHeight="1">
      <c r="A73" s="1473" t="s">
        <v>1</v>
      </c>
      <c r="B73" s="1496" t="s">
        <v>402</v>
      </c>
      <c r="C73" s="1497"/>
      <c r="D73" s="1497"/>
      <c r="E73" s="1497"/>
      <c r="F73" s="1497"/>
      <c r="G73" s="1497"/>
      <c r="H73" s="1497"/>
      <c r="I73" s="1497"/>
      <c r="J73" s="1497"/>
      <c r="K73" s="1497"/>
      <c r="L73" s="1497"/>
      <c r="M73" s="1497"/>
      <c r="N73" s="99"/>
    </row>
    <row r="74" spans="1:15" ht="20.100000000000001" customHeight="1">
      <c r="A74" s="1474"/>
      <c r="B74" s="173" t="s">
        <v>82</v>
      </c>
      <c r="C74" s="173"/>
      <c r="D74" s="173" t="s">
        <v>83</v>
      </c>
      <c r="E74" s="173"/>
      <c r="F74" s="173" t="s">
        <v>84</v>
      </c>
      <c r="G74" s="173"/>
      <c r="H74" s="173" t="s">
        <v>85</v>
      </c>
      <c r="I74" s="173"/>
      <c r="J74" s="173" t="s">
        <v>86</v>
      </c>
      <c r="K74" s="173"/>
      <c r="L74" s="173" t="s">
        <v>87</v>
      </c>
      <c r="M74" s="166"/>
      <c r="N74" s="92"/>
    </row>
    <row r="75" spans="1:15" ht="20.100000000000001" customHeight="1">
      <c r="A75" s="1475"/>
      <c r="B75" s="60">
        <v>2010</v>
      </c>
      <c r="C75" s="60">
        <v>2011</v>
      </c>
      <c r="D75" s="60">
        <v>2010</v>
      </c>
      <c r="E75" s="60">
        <v>2011</v>
      </c>
      <c r="F75" s="60">
        <v>2010</v>
      </c>
      <c r="G75" s="60">
        <v>2011</v>
      </c>
      <c r="H75" s="60">
        <v>2010</v>
      </c>
      <c r="I75" s="60">
        <v>2011</v>
      </c>
      <c r="J75" s="60">
        <v>2010</v>
      </c>
      <c r="K75" s="60">
        <v>2011</v>
      </c>
      <c r="L75" s="60">
        <v>2010</v>
      </c>
      <c r="M75" s="91">
        <v>2011</v>
      </c>
      <c r="N75" s="92"/>
    </row>
    <row r="76" spans="1:15" ht="20.100000000000001" customHeight="1">
      <c r="A76" s="67" t="s">
        <v>438</v>
      </c>
      <c r="B76" s="68">
        <v>51</v>
      </c>
      <c r="C76" s="68">
        <v>398</v>
      </c>
      <c r="D76" s="68">
        <v>47</v>
      </c>
      <c r="E76" s="68">
        <v>428</v>
      </c>
      <c r="F76" s="68">
        <v>111</v>
      </c>
      <c r="G76" s="68">
        <v>521</v>
      </c>
      <c r="H76" s="68">
        <v>31</v>
      </c>
      <c r="I76" s="68">
        <v>290</v>
      </c>
      <c r="J76" s="68">
        <v>1325</v>
      </c>
      <c r="K76" s="68">
        <v>1796</v>
      </c>
      <c r="L76" s="68">
        <v>9476</v>
      </c>
      <c r="M76" s="68">
        <v>9433</v>
      </c>
    </row>
    <row r="77" spans="1:15" s="71" customFormat="1" ht="20.100000000000001" customHeight="1">
      <c r="A77" s="71" t="s">
        <v>10</v>
      </c>
      <c r="B77" s="124">
        <v>0</v>
      </c>
      <c r="C77" s="124">
        <v>1</v>
      </c>
      <c r="D77" s="124">
        <v>0</v>
      </c>
      <c r="E77" s="124">
        <v>0</v>
      </c>
      <c r="F77" s="124">
        <v>0</v>
      </c>
      <c r="G77" s="124">
        <v>7</v>
      </c>
      <c r="H77" s="124">
        <v>0</v>
      </c>
      <c r="I77" s="124">
        <v>1</v>
      </c>
      <c r="J77" s="124">
        <v>2</v>
      </c>
      <c r="K77" s="124">
        <v>15</v>
      </c>
      <c r="L77" s="124">
        <v>39</v>
      </c>
      <c r="M77" s="124">
        <v>8</v>
      </c>
      <c r="O77" s="68"/>
    </row>
    <row r="78" spans="1:15" ht="20.100000000000001" customHeight="1">
      <c r="A78" s="75" t="s">
        <v>11</v>
      </c>
      <c r="B78" s="118">
        <v>0</v>
      </c>
      <c r="C78" s="118">
        <v>0</v>
      </c>
      <c r="D78" s="118">
        <v>0</v>
      </c>
      <c r="E78" s="118">
        <v>0</v>
      </c>
      <c r="F78" s="118">
        <v>0</v>
      </c>
      <c r="G78" s="118">
        <v>6</v>
      </c>
      <c r="H78" s="118">
        <v>0</v>
      </c>
      <c r="I78" s="118">
        <v>1</v>
      </c>
      <c r="J78" s="118">
        <v>2</v>
      </c>
      <c r="K78" s="118">
        <v>15</v>
      </c>
      <c r="L78" s="118">
        <v>36</v>
      </c>
      <c r="M78" s="118">
        <v>8</v>
      </c>
      <c r="O78" s="102"/>
    </row>
    <row r="79" spans="1:15" ht="20.100000000000001" customHeight="1">
      <c r="A79" s="75" t="s">
        <v>12</v>
      </c>
      <c r="B79" s="118">
        <v>0</v>
      </c>
      <c r="C79" s="118">
        <v>0</v>
      </c>
      <c r="D79" s="118">
        <v>0</v>
      </c>
      <c r="E79" s="118">
        <v>0</v>
      </c>
      <c r="F79" s="118">
        <v>0</v>
      </c>
      <c r="G79" s="118">
        <v>0</v>
      </c>
      <c r="H79" s="118">
        <v>0</v>
      </c>
      <c r="I79" s="118">
        <v>0</v>
      </c>
      <c r="J79" s="118">
        <v>0</v>
      </c>
      <c r="K79" s="118">
        <v>0</v>
      </c>
      <c r="L79" s="118">
        <v>0</v>
      </c>
      <c r="M79" s="118">
        <v>0</v>
      </c>
      <c r="O79" s="102"/>
    </row>
    <row r="80" spans="1:15" ht="20.100000000000001" customHeight="1">
      <c r="A80" s="75" t="s">
        <v>13</v>
      </c>
      <c r="B80" s="118">
        <v>0</v>
      </c>
      <c r="C80" s="118">
        <v>0</v>
      </c>
      <c r="D80" s="118">
        <v>0</v>
      </c>
      <c r="E80" s="118">
        <v>0</v>
      </c>
      <c r="F80" s="118">
        <v>0</v>
      </c>
      <c r="G80" s="118">
        <v>0</v>
      </c>
      <c r="H80" s="118">
        <v>0</v>
      </c>
      <c r="I80" s="118">
        <v>0</v>
      </c>
      <c r="J80" s="118">
        <v>0</v>
      </c>
      <c r="K80" s="118">
        <v>0</v>
      </c>
      <c r="L80" s="118">
        <v>0</v>
      </c>
      <c r="M80" s="118">
        <v>0</v>
      </c>
      <c r="O80" s="102"/>
    </row>
    <row r="81" spans="1:15" ht="20.100000000000001" customHeight="1">
      <c r="A81" s="75" t="s">
        <v>14</v>
      </c>
      <c r="B81" s="118">
        <v>0</v>
      </c>
      <c r="C81" s="118">
        <v>0</v>
      </c>
      <c r="D81" s="118">
        <v>0</v>
      </c>
      <c r="E81" s="118">
        <v>0</v>
      </c>
      <c r="F81" s="118">
        <v>0</v>
      </c>
      <c r="G81" s="118">
        <v>0</v>
      </c>
      <c r="H81" s="118">
        <v>0</v>
      </c>
      <c r="I81" s="118">
        <v>0</v>
      </c>
      <c r="J81" s="118">
        <v>0</v>
      </c>
      <c r="K81" s="118">
        <v>0</v>
      </c>
      <c r="L81" s="118">
        <v>0</v>
      </c>
      <c r="M81" s="118">
        <v>0</v>
      </c>
      <c r="O81" s="102"/>
    </row>
    <row r="82" spans="1:15" ht="20.100000000000001" customHeight="1">
      <c r="A82" s="75" t="s">
        <v>15</v>
      </c>
      <c r="B82" s="118">
        <v>0</v>
      </c>
      <c r="C82" s="118">
        <v>1</v>
      </c>
      <c r="D82" s="118">
        <v>0</v>
      </c>
      <c r="E82" s="118">
        <v>0</v>
      </c>
      <c r="F82" s="118">
        <v>0</v>
      </c>
      <c r="G82" s="118">
        <v>1</v>
      </c>
      <c r="H82" s="118">
        <v>0</v>
      </c>
      <c r="I82" s="118">
        <v>0</v>
      </c>
      <c r="J82" s="118">
        <v>0</v>
      </c>
      <c r="K82" s="118">
        <v>0</v>
      </c>
      <c r="L82" s="118">
        <v>3</v>
      </c>
      <c r="M82" s="118">
        <v>0</v>
      </c>
      <c r="O82" s="102"/>
    </row>
    <row r="83" spans="1:15" s="71" customFormat="1" ht="20.100000000000001" customHeight="1">
      <c r="A83" s="71" t="s">
        <v>440</v>
      </c>
      <c r="B83" s="124">
        <v>0</v>
      </c>
      <c r="C83" s="124">
        <v>0</v>
      </c>
      <c r="D83" s="124">
        <v>0</v>
      </c>
      <c r="E83" s="124">
        <v>0</v>
      </c>
      <c r="F83" s="124">
        <v>0</v>
      </c>
      <c r="G83" s="124">
        <v>1</v>
      </c>
      <c r="H83" s="124">
        <v>0</v>
      </c>
      <c r="I83" s="124">
        <v>0</v>
      </c>
      <c r="J83" s="124">
        <v>0</v>
      </c>
      <c r="K83" s="124">
        <v>3</v>
      </c>
      <c r="L83" s="124">
        <v>10</v>
      </c>
      <c r="M83" s="124">
        <v>7</v>
      </c>
      <c r="O83" s="68"/>
    </row>
    <row r="84" spans="1:15" ht="20.100000000000001" customHeight="1">
      <c r="A84" s="75" t="s">
        <v>17</v>
      </c>
      <c r="B84" s="118">
        <v>0</v>
      </c>
      <c r="C84" s="118">
        <v>0</v>
      </c>
      <c r="D84" s="118">
        <v>0</v>
      </c>
      <c r="E84" s="118">
        <v>0</v>
      </c>
      <c r="F84" s="118">
        <v>0</v>
      </c>
      <c r="G84" s="118">
        <v>0</v>
      </c>
      <c r="H84" s="118">
        <v>0</v>
      </c>
      <c r="I84" s="118">
        <v>0</v>
      </c>
      <c r="J84" s="118">
        <v>0</v>
      </c>
      <c r="K84" s="118">
        <v>0</v>
      </c>
      <c r="L84" s="118">
        <v>0</v>
      </c>
      <c r="M84" s="118">
        <v>0</v>
      </c>
      <c r="O84" s="102"/>
    </row>
    <row r="85" spans="1:15" ht="20.100000000000001" customHeight="1">
      <c r="A85" s="75" t="s">
        <v>18</v>
      </c>
      <c r="B85" s="118">
        <v>0</v>
      </c>
      <c r="C85" s="118">
        <v>0</v>
      </c>
      <c r="D85" s="118">
        <v>0</v>
      </c>
      <c r="E85" s="118">
        <v>0</v>
      </c>
      <c r="F85" s="118">
        <v>0</v>
      </c>
      <c r="G85" s="118">
        <v>0</v>
      </c>
      <c r="H85" s="118">
        <v>0</v>
      </c>
      <c r="I85" s="118">
        <v>0</v>
      </c>
      <c r="J85" s="118">
        <v>0</v>
      </c>
      <c r="K85" s="118">
        <v>0</v>
      </c>
      <c r="L85" s="118">
        <v>2</v>
      </c>
      <c r="M85" s="118">
        <v>0</v>
      </c>
      <c r="O85" s="102"/>
    </row>
    <row r="86" spans="1:15" ht="20.100000000000001" customHeight="1">
      <c r="A86" s="75" t="s">
        <v>19</v>
      </c>
      <c r="B86" s="118">
        <v>0</v>
      </c>
      <c r="C86" s="118">
        <v>0</v>
      </c>
      <c r="D86" s="118">
        <v>0</v>
      </c>
      <c r="E86" s="118">
        <v>0</v>
      </c>
      <c r="F86" s="118">
        <v>0</v>
      </c>
      <c r="G86" s="118">
        <v>0</v>
      </c>
      <c r="H86" s="118">
        <v>0</v>
      </c>
      <c r="I86" s="118">
        <v>0</v>
      </c>
      <c r="J86" s="118">
        <v>0</v>
      </c>
      <c r="K86" s="118">
        <v>1</v>
      </c>
      <c r="L86" s="118">
        <v>2</v>
      </c>
      <c r="M86" s="118">
        <v>0</v>
      </c>
      <c r="O86" s="102"/>
    </row>
    <row r="87" spans="1:15" ht="20.100000000000001" customHeight="1">
      <c r="A87" s="75" t="s">
        <v>20</v>
      </c>
      <c r="B87" s="118">
        <v>0</v>
      </c>
      <c r="C87" s="118">
        <v>0</v>
      </c>
      <c r="D87" s="118">
        <v>0</v>
      </c>
      <c r="E87" s="118">
        <v>0</v>
      </c>
      <c r="F87" s="118">
        <v>0</v>
      </c>
      <c r="G87" s="118">
        <v>0</v>
      </c>
      <c r="H87" s="118">
        <v>0</v>
      </c>
      <c r="I87" s="118">
        <v>0</v>
      </c>
      <c r="J87" s="118">
        <v>0</v>
      </c>
      <c r="K87" s="118">
        <v>2</v>
      </c>
      <c r="L87" s="118">
        <v>0</v>
      </c>
      <c r="M87" s="118">
        <v>5</v>
      </c>
      <c r="O87" s="102"/>
    </row>
    <row r="88" spans="1:15" ht="20.100000000000001" customHeight="1">
      <c r="A88" s="75" t="s">
        <v>79</v>
      </c>
      <c r="B88" s="118">
        <v>0</v>
      </c>
      <c r="C88" s="118">
        <v>0</v>
      </c>
      <c r="D88" s="118">
        <v>0</v>
      </c>
      <c r="E88" s="118">
        <v>0</v>
      </c>
      <c r="F88" s="118">
        <v>0</v>
      </c>
      <c r="G88" s="118">
        <v>1</v>
      </c>
      <c r="H88" s="118">
        <v>0</v>
      </c>
      <c r="I88" s="118">
        <v>0</v>
      </c>
      <c r="J88" s="118">
        <v>0</v>
      </c>
      <c r="K88" s="118">
        <v>0</v>
      </c>
      <c r="L88" s="118">
        <v>6</v>
      </c>
      <c r="M88" s="118">
        <v>2</v>
      </c>
      <c r="O88" s="102"/>
    </row>
    <row r="89" spans="1:15" s="71" customFormat="1" ht="20.100000000000001" customHeight="1">
      <c r="A89" s="71" t="s">
        <v>21</v>
      </c>
      <c r="B89" s="124">
        <v>28</v>
      </c>
      <c r="C89" s="124">
        <v>7</v>
      </c>
      <c r="D89" s="124">
        <v>0</v>
      </c>
      <c r="E89" s="124">
        <v>3</v>
      </c>
      <c r="F89" s="124">
        <v>0</v>
      </c>
      <c r="G89" s="124">
        <v>7</v>
      </c>
      <c r="H89" s="124">
        <v>2</v>
      </c>
      <c r="I89" s="124">
        <v>22</v>
      </c>
      <c r="J89" s="124">
        <v>4</v>
      </c>
      <c r="K89" s="124">
        <v>907</v>
      </c>
      <c r="L89" s="124">
        <v>92</v>
      </c>
      <c r="M89" s="124">
        <v>489</v>
      </c>
      <c r="O89" s="68"/>
    </row>
    <row r="90" spans="1:15" ht="20.100000000000001" customHeight="1">
      <c r="A90" s="75" t="s">
        <v>22</v>
      </c>
      <c r="B90" s="118">
        <v>1</v>
      </c>
      <c r="C90" s="118">
        <v>2</v>
      </c>
      <c r="D90" s="118">
        <v>0</v>
      </c>
      <c r="E90" s="118">
        <v>0</v>
      </c>
      <c r="F90" s="118">
        <v>0</v>
      </c>
      <c r="G90" s="118">
        <v>2</v>
      </c>
      <c r="H90" s="118">
        <v>0</v>
      </c>
      <c r="I90" s="118">
        <v>1</v>
      </c>
      <c r="J90" s="118">
        <v>4</v>
      </c>
      <c r="K90" s="118">
        <v>271</v>
      </c>
      <c r="L90" s="118">
        <v>11</v>
      </c>
      <c r="M90" s="118">
        <v>51</v>
      </c>
      <c r="O90" s="102"/>
    </row>
    <row r="91" spans="1:15" ht="20.100000000000001" customHeight="1">
      <c r="A91" s="75" t="s">
        <v>23</v>
      </c>
      <c r="B91" s="118">
        <v>27</v>
      </c>
      <c r="C91" s="118">
        <v>5</v>
      </c>
      <c r="D91" s="118">
        <v>0</v>
      </c>
      <c r="E91" s="118">
        <v>3</v>
      </c>
      <c r="F91" s="118">
        <v>0</v>
      </c>
      <c r="G91" s="118">
        <v>5</v>
      </c>
      <c r="H91" s="118">
        <v>2</v>
      </c>
      <c r="I91" s="118">
        <v>20</v>
      </c>
      <c r="J91" s="118">
        <v>0</v>
      </c>
      <c r="K91" s="118">
        <v>613</v>
      </c>
      <c r="L91" s="118">
        <v>45</v>
      </c>
      <c r="M91" s="118">
        <v>326</v>
      </c>
      <c r="O91" s="102"/>
    </row>
    <row r="92" spans="1:15" ht="20.100000000000001" customHeight="1">
      <c r="A92" s="75" t="s">
        <v>24</v>
      </c>
      <c r="B92" s="118">
        <v>0</v>
      </c>
      <c r="C92" s="118">
        <v>0</v>
      </c>
      <c r="D92" s="118">
        <v>0</v>
      </c>
      <c r="E92" s="118">
        <v>0</v>
      </c>
      <c r="F92" s="118">
        <v>0</v>
      </c>
      <c r="G92" s="118">
        <v>0</v>
      </c>
      <c r="H92" s="118">
        <v>0</v>
      </c>
      <c r="I92" s="118">
        <v>1</v>
      </c>
      <c r="J92" s="118">
        <v>0</v>
      </c>
      <c r="K92" s="118">
        <v>23</v>
      </c>
      <c r="L92" s="118">
        <v>36</v>
      </c>
      <c r="M92" s="118">
        <v>112</v>
      </c>
      <c r="O92" s="102"/>
    </row>
    <row r="93" spans="1:15" s="71" customFormat="1" ht="20.100000000000001" customHeight="1">
      <c r="A93" s="71" t="s">
        <v>25</v>
      </c>
      <c r="B93" s="124">
        <v>15</v>
      </c>
      <c r="C93" s="124">
        <v>0</v>
      </c>
      <c r="D93" s="124">
        <v>2</v>
      </c>
      <c r="E93" s="124">
        <v>33</v>
      </c>
      <c r="F93" s="124">
        <v>7</v>
      </c>
      <c r="G93" s="124">
        <v>1</v>
      </c>
      <c r="H93" s="124">
        <v>1</v>
      </c>
      <c r="I93" s="124">
        <v>0</v>
      </c>
      <c r="J93" s="124">
        <v>1296</v>
      </c>
      <c r="K93" s="124">
        <v>3</v>
      </c>
      <c r="L93" s="124">
        <v>9070</v>
      </c>
      <c r="M93" s="124">
        <v>8227</v>
      </c>
      <c r="O93" s="68"/>
    </row>
    <row r="94" spans="1:15" ht="20.100000000000001" customHeight="1">
      <c r="A94" s="75" t="s">
        <v>26</v>
      </c>
      <c r="B94" s="118">
        <v>11</v>
      </c>
      <c r="C94" s="118">
        <v>0</v>
      </c>
      <c r="D94" s="118">
        <v>2</v>
      </c>
      <c r="E94" s="118">
        <v>6</v>
      </c>
      <c r="F94" s="118">
        <v>7</v>
      </c>
      <c r="G94" s="118">
        <v>0</v>
      </c>
      <c r="H94" s="118">
        <v>1</v>
      </c>
      <c r="I94" s="118">
        <v>0</v>
      </c>
      <c r="J94" s="118">
        <v>1277</v>
      </c>
      <c r="K94" s="118">
        <v>1</v>
      </c>
      <c r="L94" s="118">
        <v>8499</v>
      </c>
      <c r="M94" s="118">
        <v>7889</v>
      </c>
      <c r="O94" s="102"/>
    </row>
    <row r="95" spans="1:15" ht="20.100000000000001" customHeight="1">
      <c r="A95" s="75" t="s">
        <v>27</v>
      </c>
      <c r="B95" s="118">
        <v>0</v>
      </c>
      <c r="C95" s="118">
        <v>0</v>
      </c>
      <c r="D95" s="118">
        <v>0</v>
      </c>
      <c r="E95" s="118">
        <v>0</v>
      </c>
      <c r="F95" s="118">
        <v>0</v>
      </c>
      <c r="G95" s="118">
        <v>0</v>
      </c>
      <c r="H95" s="118">
        <v>0</v>
      </c>
      <c r="I95" s="118">
        <v>0</v>
      </c>
      <c r="J95" s="118">
        <v>0</v>
      </c>
      <c r="K95" s="118">
        <v>0</v>
      </c>
      <c r="L95" s="118">
        <v>34</v>
      </c>
      <c r="M95" s="118">
        <v>23</v>
      </c>
      <c r="O95" s="102"/>
    </row>
    <row r="96" spans="1:15" ht="20.100000000000001" customHeight="1">
      <c r="A96" s="75" t="s">
        <v>28</v>
      </c>
      <c r="B96" s="118">
        <v>0</v>
      </c>
      <c r="C96" s="118">
        <v>0</v>
      </c>
      <c r="D96" s="118">
        <v>0</v>
      </c>
      <c r="E96" s="118">
        <v>27</v>
      </c>
      <c r="F96" s="118">
        <v>0</v>
      </c>
      <c r="G96" s="118">
        <v>0</v>
      </c>
      <c r="H96" s="118">
        <v>0</v>
      </c>
      <c r="I96" s="118">
        <v>0</v>
      </c>
      <c r="J96" s="118">
        <v>16</v>
      </c>
      <c r="K96" s="118">
        <v>1</v>
      </c>
      <c r="L96" s="118">
        <v>153</v>
      </c>
      <c r="M96" s="118">
        <v>92</v>
      </c>
      <c r="O96" s="102"/>
    </row>
    <row r="97" spans="1:15" ht="20.100000000000001" customHeight="1">
      <c r="A97" s="75" t="s">
        <v>29</v>
      </c>
      <c r="B97" s="118">
        <v>0</v>
      </c>
      <c r="C97" s="118">
        <v>0</v>
      </c>
      <c r="D97" s="118">
        <v>0</v>
      </c>
      <c r="E97" s="118">
        <v>0</v>
      </c>
      <c r="F97" s="118">
        <v>0</v>
      </c>
      <c r="G97" s="118">
        <v>0</v>
      </c>
      <c r="H97" s="118">
        <v>0</v>
      </c>
      <c r="I97" s="118">
        <v>0</v>
      </c>
      <c r="J97" s="118">
        <v>1</v>
      </c>
      <c r="K97" s="118">
        <v>0</v>
      </c>
      <c r="L97" s="118">
        <v>71</v>
      </c>
      <c r="M97" s="118">
        <v>22</v>
      </c>
      <c r="O97" s="102"/>
    </row>
    <row r="98" spans="1:15" ht="20.100000000000001" customHeight="1">
      <c r="A98" s="75" t="s">
        <v>30</v>
      </c>
      <c r="B98" s="118">
        <v>0</v>
      </c>
      <c r="C98" s="118">
        <v>0</v>
      </c>
      <c r="D98" s="118">
        <v>0</v>
      </c>
      <c r="E98" s="118">
        <v>0</v>
      </c>
      <c r="F98" s="118">
        <v>0</v>
      </c>
      <c r="G98" s="118">
        <v>0</v>
      </c>
      <c r="H98" s="118">
        <v>0</v>
      </c>
      <c r="I98" s="118">
        <v>0</v>
      </c>
      <c r="J98" s="118">
        <v>0</v>
      </c>
      <c r="K98" s="118">
        <v>0</v>
      </c>
      <c r="L98" s="118">
        <v>10</v>
      </c>
      <c r="M98" s="118">
        <v>2</v>
      </c>
      <c r="O98" s="102"/>
    </row>
    <row r="99" spans="1:15" ht="20.100000000000001" customHeight="1">
      <c r="A99" s="75" t="s">
        <v>31</v>
      </c>
      <c r="B99" s="118">
        <v>0</v>
      </c>
      <c r="C99" s="118">
        <v>0</v>
      </c>
      <c r="D99" s="118">
        <v>0</v>
      </c>
      <c r="E99" s="118">
        <v>0</v>
      </c>
      <c r="F99" s="118">
        <v>0</v>
      </c>
      <c r="G99" s="118">
        <v>0</v>
      </c>
      <c r="H99" s="118">
        <v>0</v>
      </c>
      <c r="I99" s="118">
        <v>0</v>
      </c>
      <c r="J99" s="118">
        <v>0</v>
      </c>
      <c r="K99" s="118">
        <v>0</v>
      </c>
      <c r="L99" s="118">
        <v>0</v>
      </c>
      <c r="M99" s="118">
        <v>0</v>
      </c>
      <c r="O99" s="102"/>
    </row>
    <row r="100" spans="1:15" ht="20.100000000000001" customHeight="1">
      <c r="A100" s="75" t="s">
        <v>32</v>
      </c>
      <c r="B100" s="118">
        <v>0</v>
      </c>
      <c r="C100" s="118">
        <v>0</v>
      </c>
      <c r="D100" s="118">
        <v>0</v>
      </c>
      <c r="E100" s="118">
        <v>0</v>
      </c>
      <c r="F100" s="118">
        <v>0</v>
      </c>
      <c r="G100" s="118">
        <v>0</v>
      </c>
      <c r="H100" s="118">
        <v>0</v>
      </c>
      <c r="I100" s="118">
        <v>0</v>
      </c>
      <c r="J100" s="118">
        <v>0</v>
      </c>
      <c r="K100" s="118">
        <v>0</v>
      </c>
      <c r="L100" s="118">
        <v>13</v>
      </c>
      <c r="M100" s="118">
        <v>18</v>
      </c>
      <c r="O100" s="102"/>
    </row>
    <row r="101" spans="1:15" ht="20.100000000000001" customHeight="1">
      <c r="A101" s="75" t="s">
        <v>33</v>
      </c>
      <c r="B101" s="118">
        <v>0</v>
      </c>
      <c r="C101" s="118">
        <v>0</v>
      </c>
      <c r="D101" s="118">
        <v>0</v>
      </c>
      <c r="E101" s="118">
        <v>0</v>
      </c>
      <c r="F101" s="118">
        <v>0</v>
      </c>
      <c r="G101" s="118">
        <v>0</v>
      </c>
      <c r="H101" s="118">
        <v>0</v>
      </c>
      <c r="I101" s="118">
        <v>0</v>
      </c>
      <c r="J101" s="118">
        <v>1</v>
      </c>
      <c r="K101" s="118">
        <v>0</v>
      </c>
      <c r="L101" s="118">
        <v>22</v>
      </c>
      <c r="M101" s="118">
        <v>10</v>
      </c>
      <c r="O101" s="102"/>
    </row>
    <row r="102" spans="1:15" ht="20.100000000000001" customHeight="1">
      <c r="A102" s="75" t="s">
        <v>34</v>
      </c>
      <c r="B102" s="118">
        <v>0</v>
      </c>
      <c r="C102" s="118">
        <v>0</v>
      </c>
      <c r="D102" s="118">
        <v>0</v>
      </c>
      <c r="E102" s="118">
        <v>0</v>
      </c>
      <c r="F102" s="118">
        <v>0</v>
      </c>
      <c r="G102" s="118">
        <v>0</v>
      </c>
      <c r="H102" s="118">
        <v>0</v>
      </c>
      <c r="I102" s="118">
        <v>0</v>
      </c>
      <c r="J102" s="118">
        <v>0</v>
      </c>
      <c r="K102" s="118">
        <v>0</v>
      </c>
      <c r="L102" s="118">
        <v>0</v>
      </c>
      <c r="M102" s="118">
        <v>0</v>
      </c>
      <c r="O102" s="102"/>
    </row>
    <row r="103" spans="1:15" ht="20.100000000000001" customHeight="1">
      <c r="A103" s="75" t="s">
        <v>35</v>
      </c>
      <c r="B103" s="118">
        <v>0</v>
      </c>
      <c r="C103" s="118">
        <v>0</v>
      </c>
      <c r="D103" s="118">
        <v>0</v>
      </c>
      <c r="E103" s="118">
        <v>0</v>
      </c>
      <c r="F103" s="118">
        <v>0</v>
      </c>
      <c r="G103" s="118">
        <v>0</v>
      </c>
      <c r="H103" s="118">
        <v>0</v>
      </c>
      <c r="I103" s="118">
        <v>0</v>
      </c>
      <c r="J103" s="118">
        <v>0</v>
      </c>
      <c r="K103" s="118">
        <v>1</v>
      </c>
      <c r="L103" s="118">
        <v>0</v>
      </c>
      <c r="M103" s="118">
        <v>0</v>
      </c>
      <c r="O103" s="102"/>
    </row>
    <row r="104" spans="1:15" ht="20.100000000000001" customHeight="1">
      <c r="A104" s="75" t="s">
        <v>36</v>
      </c>
      <c r="B104" s="118">
        <v>4</v>
      </c>
      <c r="C104" s="118">
        <v>0</v>
      </c>
      <c r="D104" s="118">
        <v>0</v>
      </c>
      <c r="E104" s="118">
        <v>0</v>
      </c>
      <c r="F104" s="118">
        <v>0</v>
      </c>
      <c r="G104" s="118">
        <v>1</v>
      </c>
      <c r="H104" s="118">
        <v>0</v>
      </c>
      <c r="I104" s="118">
        <v>0</v>
      </c>
      <c r="J104" s="118">
        <v>1</v>
      </c>
      <c r="K104" s="118">
        <v>0</v>
      </c>
      <c r="L104" s="118">
        <v>249</v>
      </c>
      <c r="M104" s="118">
        <v>122</v>
      </c>
      <c r="O104" s="102"/>
    </row>
    <row r="105" spans="1:15" ht="20.100000000000001" customHeight="1">
      <c r="A105" s="75" t="s">
        <v>37</v>
      </c>
      <c r="B105" s="118">
        <v>0</v>
      </c>
      <c r="C105" s="118">
        <v>0</v>
      </c>
      <c r="D105" s="118">
        <v>0</v>
      </c>
      <c r="E105" s="118">
        <v>0</v>
      </c>
      <c r="F105" s="118">
        <v>0</v>
      </c>
      <c r="G105" s="118">
        <v>0</v>
      </c>
      <c r="H105" s="118">
        <v>0</v>
      </c>
      <c r="I105" s="118">
        <v>0</v>
      </c>
      <c r="J105" s="118">
        <v>0</v>
      </c>
      <c r="K105" s="118">
        <v>0</v>
      </c>
      <c r="L105" s="118">
        <v>19</v>
      </c>
      <c r="M105" s="118">
        <v>49</v>
      </c>
      <c r="O105" s="102"/>
    </row>
    <row r="106" spans="1:15" s="71" customFormat="1" ht="20.100000000000001" customHeight="1">
      <c r="A106" s="71" t="s">
        <v>38</v>
      </c>
      <c r="B106" s="124">
        <v>0</v>
      </c>
      <c r="C106" s="124">
        <v>352</v>
      </c>
      <c r="D106" s="124">
        <v>13</v>
      </c>
      <c r="E106" s="124">
        <v>344</v>
      </c>
      <c r="F106" s="124">
        <v>0</v>
      </c>
      <c r="G106" s="124">
        <v>334</v>
      </c>
      <c r="H106" s="124">
        <v>0</v>
      </c>
      <c r="I106" s="124">
        <v>231</v>
      </c>
      <c r="J106" s="124">
        <v>3</v>
      </c>
      <c r="K106" s="124">
        <v>292</v>
      </c>
      <c r="L106" s="124">
        <v>12</v>
      </c>
      <c r="M106" s="124">
        <v>378</v>
      </c>
      <c r="O106" s="68"/>
    </row>
    <row r="107" spans="1:15" ht="20.100000000000001" customHeight="1">
      <c r="A107" s="75" t="s">
        <v>39</v>
      </c>
      <c r="B107" s="118">
        <v>0</v>
      </c>
      <c r="C107" s="118">
        <v>0</v>
      </c>
      <c r="D107" s="118">
        <v>0</v>
      </c>
      <c r="E107" s="118">
        <v>0</v>
      </c>
      <c r="F107" s="118">
        <v>0</v>
      </c>
      <c r="G107" s="118">
        <v>1</v>
      </c>
      <c r="H107" s="118">
        <v>0</v>
      </c>
      <c r="I107" s="118">
        <v>0</v>
      </c>
      <c r="J107" s="118">
        <v>0</v>
      </c>
      <c r="K107" s="118">
        <v>1</v>
      </c>
      <c r="L107" s="118">
        <v>1</v>
      </c>
      <c r="M107" s="118">
        <v>4</v>
      </c>
      <c r="O107" s="102"/>
    </row>
    <row r="108" spans="1:15" ht="20.100000000000001" customHeight="1">
      <c r="A108" s="75" t="s">
        <v>40</v>
      </c>
      <c r="B108" s="118">
        <v>0</v>
      </c>
      <c r="C108" s="118">
        <v>1</v>
      </c>
      <c r="D108" s="118">
        <v>0</v>
      </c>
      <c r="E108" s="118">
        <v>0</v>
      </c>
      <c r="F108" s="118">
        <v>0</v>
      </c>
      <c r="G108" s="118">
        <v>1</v>
      </c>
      <c r="H108" s="118">
        <v>0</v>
      </c>
      <c r="I108" s="118">
        <v>2</v>
      </c>
      <c r="J108" s="118">
        <v>3</v>
      </c>
      <c r="K108" s="118">
        <v>1</v>
      </c>
      <c r="L108" s="118">
        <v>3</v>
      </c>
      <c r="M108" s="118">
        <v>0</v>
      </c>
      <c r="O108" s="102"/>
    </row>
    <row r="109" spans="1:15" ht="20.100000000000001" customHeight="1">
      <c r="A109" s="75" t="s">
        <v>41</v>
      </c>
      <c r="B109" s="118">
        <v>0</v>
      </c>
      <c r="C109" s="118">
        <v>0</v>
      </c>
      <c r="D109" s="118">
        <v>0</v>
      </c>
      <c r="E109" s="118">
        <v>0</v>
      </c>
      <c r="F109" s="118">
        <v>0</v>
      </c>
      <c r="G109" s="118">
        <v>0</v>
      </c>
      <c r="H109" s="118">
        <v>0</v>
      </c>
      <c r="I109" s="118">
        <v>0</v>
      </c>
      <c r="J109" s="118">
        <v>0</v>
      </c>
      <c r="K109" s="118">
        <v>0</v>
      </c>
      <c r="L109" s="118">
        <v>2</v>
      </c>
      <c r="M109" s="118">
        <v>5</v>
      </c>
      <c r="O109" s="102"/>
    </row>
    <row r="110" spans="1:15" ht="20.100000000000001" customHeight="1">
      <c r="A110" s="75" t="s">
        <v>42</v>
      </c>
      <c r="B110" s="118">
        <v>0</v>
      </c>
      <c r="C110" s="118">
        <v>0</v>
      </c>
      <c r="D110" s="118">
        <v>0</v>
      </c>
      <c r="E110" s="118">
        <v>0</v>
      </c>
      <c r="F110" s="118">
        <v>0</v>
      </c>
      <c r="G110" s="118">
        <v>0</v>
      </c>
      <c r="H110" s="118">
        <v>0</v>
      </c>
      <c r="I110" s="118">
        <v>0</v>
      </c>
      <c r="J110" s="118">
        <v>0</v>
      </c>
      <c r="K110" s="118">
        <v>0</v>
      </c>
      <c r="L110" s="118">
        <v>0</v>
      </c>
      <c r="M110" s="118">
        <v>0</v>
      </c>
      <c r="O110" s="102"/>
    </row>
    <row r="111" spans="1:15" ht="20.100000000000001" customHeight="1">
      <c r="A111" s="75" t="s">
        <v>43</v>
      </c>
      <c r="B111" s="118">
        <v>0</v>
      </c>
      <c r="C111" s="118">
        <v>0</v>
      </c>
      <c r="D111" s="118">
        <v>0</v>
      </c>
      <c r="E111" s="118">
        <v>0</v>
      </c>
      <c r="F111" s="118">
        <v>0</v>
      </c>
      <c r="G111" s="118">
        <v>0</v>
      </c>
      <c r="H111" s="118">
        <v>0</v>
      </c>
      <c r="I111" s="118">
        <v>1</v>
      </c>
      <c r="J111" s="118">
        <v>0</v>
      </c>
      <c r="K111" s="118">
        <v>0</v>
      </c>
      <c r="L111" s="118">
        <v>1</v>
      </c>
      <c r="M111" s="118">
        <v>0</v>
      </c>
      <c r="O111" s="102"/>
    </row>
    <row r="112" spans="1:15" ht="20.100000000000001" customHeight="1">
      <c r="A112" s="75" t="s">
        <v>44</v>
      </c>
      <c r="B112" s="118">
        <v>0</v>
      </c>
      <c r="C112" s="118">
        <v>351</v>
      </c>
      <c r="D112" s="118">
        <v>13</v>
      </c>
      <c r="E112" s="118">
        <v>344</v>
      </c>
      <c r="F112" s="118">
        <v>0</v>
      </c>
      <c r="G112" s="118">
        <v>332</v>
      </c>
      <c r="H112" s="118">
        <v>0</v>
      </c>
      <c r="I112" s="118">
        <v>228</v>
      </c>
      <c r="J112" s="118">
        <v>0</v>
      </c>
      <c r="K112" s="118">
        <v>290</v>
      </c>
      <c r="L112" s="118">
        <v>5</v>
      </c>
      <c r="M112" s="118">
        <v>369</v>
      </c>
      <c r="O112" s="102"/>
    </row>
    <row r="113" spans="1:15" ht="20.100000000000001" customHeight="1">
      <c r="A113" s="71" t="s">
        <v>45</v>
      </c>
      <c r="B113" s="124">
        <v>8</v>
      </c>
      <c r="C113" s="124">
        <v>38</v>
      </c>
      <c r="D113" s="124">
        <v>32</v>
      </c>
      <c r="E113" s="124">
        <v>37</v>
      </c>
      <c r="F113" s="124">
        <v>104</v>
      </c>
      <c r="G113" s="124">
        <v>169</v>
      </c>
      <c r="H113" s="124">
        <v>28</v>
      </c>
      <c r="I113" s="124">
        <v>36</v>
      </c>
      <c r="J113" s="124">
        <v>18</v>
      </c>
      <c r="K113" s="124">
        <v>383</v>
      </c>
      <c r="L113" s="124">
        <v>250</v>
      </c>
      <c r="M113" s="124">
        <v>305</v>
      </c>
      <c r="O113" s="102"/>
    </row>
    <row r="114" spans="1:15" ht="20.100000000000001" customHeight="1">
      <c r="A114" s="75" t="s">
        <v>46</v>
      </c>
      <c r="B114" s="118">
        <v>1</v>
      </c>
      <c r="C114" s="118">
        <v>8</v>
      </c>
      <c r="D114" s="118">
        <v>2</v>
      </c>
      <c r="E114" s="118">
        <v>3</v>
      </c>
      <c r="F114" s="118">
        <v>0</v>
      </c>
      <c r="G114" s="118">
        <v>3</v>
      </c>
      <c r="H114" s="118">
        <v>4</v>
      </c>
      <c r="I114" s="118">
        <v>2</v>
      </c>
      <c r="J114" s="118">
        <v>3</v>
      </c>
      <c r="K114" s="118">
        <v>54</v>
      </c>
      <c r="L114" s="118">
        <v>8</v>
      </c>
      <c r="M114" s="118">
        <v>17</v>
      </c>
      <c r="O114" s="102"/>
    </row>
    <row r="115" spans="1:15" ht="20.100000000000001" customHeight="1">
      <c r="A115" s="75" t="s">
        <v>47</v>
      </c>
      <c r="B115" s="118">
        <v>0</v>
      </c>
      <c r="C115" s="118">
        <v>0</v>
      </c>
      <c r="D115" s="118">
        <v>0</v>
      </c>
      <c r="E115" s="118">
        <v>0</v>
      </c>
      <c r="F115" s="118">
        <v>0</v>
      </c>
      <c r="G115" s="118">
        <v>0</v>
      </c>
      <c r="H115" s="118">
        <v>0</v>
      </c>
      <c r="I115" s="118">
        <v>0</v>
      </c>
      <c r="J115" s="118">
        <v>3</v>
      </c>
      <c r="K115" s="118">
        <v>3</v>
      </c>
      <c r="L115" s="118">
        <v>2</v>
      </c>
      <c r="M115" s="118">
        <v>6</v>
      </c>
      <c r="O115" s="102"/>
    </row>
    <row r="116" spans="1:15" ht="20.100000000000001" customHeight="1">
      <c r="A116" s="75" t="s">
        <v>48</v>
      </c>
      <c r="B116" s="118">
        <v>0</v>
      </c>
      <c r="C116" s="118">
        <v>0</v>
      </c>
      <c r="D116" s="118">
        <v>0</v>
      </c>
      <c r="E116" s="118">
        <v>0</v>
      </c>
      <c r="F116" s="118">
        <v>0</v>
      </c>
      <c r="G116" s="118">
        <v>7</v>
      </c>
      <c r="H116" s="118">
        <v>1</v>
      </c>
      <c r="I116" s="118">
        <v>2</v>
      </c>
      <c r="J116" s="118">
        <v>0</v>
      </c>
      <c r="K116" s="118">
        <v>17</v>
      </c>
      <c r="L116" s="118">
        <v>6</v>
      </c>
      <c r="M116" s="118">
        <v>2</v>
      </c>
      <c r="O116" s="102"/>
    </row>
    <row r="117" spans="1:15" ht="20.100000000000001" customHeight="1">
      <c r="A117" s="75" t="s">
        <v>49</v>
      </c>
      <c r="B117" s="118">
        <v>0</v>
      </c>
      <c r="C117" s="118">
        <v>0</v>
      </c>
      <c r="D117" s="118">
        <v>2</v>
      </c>
      <c r="E117" s="118">
        <v>0</v>
      </c>
      <c r="F117" s="118">
        <v>0</v>
      </c>
      <c r="G117" s="118">
        <v>0</v>
      </c>
      <c r="H117" s="118">
        <v>0</v>
      </c>
      <c r="I117" s="118">
        <v>0</v>
      </c>
      <c r="J117" s="118">
        <v>0</v>
      </c>
      <c r="K117" s="118">
        <v>0</v>
      </c>
      <c r="L117" s="118">
        <v>0</v>
      </c>
      <c r="M117" s="118">
        <v>4</v>
      </c>
      <c r="O117" s="102"/>
    </row>
    <row r="118" spans="1:15" ht="20.100000000000001" customHeight="1">
      <c r="A118" s="75" t="s">
        <v>50</v>
      </c>
      <c r="B118" s="118">
        <v>0</v>
      </c>
      <c r="C118" s="118">
        <v>0</v>
      </c>
      <c r="D118" s="118">
        <v>0</v>
      </c>
      <c r="E118" s="118">
        <v>0</v>
      </c>
      <c r="F118" s="118">
        <v>1</v>
      </c>
      <c r="G118" s="118">
        <v>1</v>
      </c>
      <c r="H118" s="118">
        <v>0</v>
      </c>
      <c r="I118" s="118">
        <v>0</v>
      </c>
      <c r="J118" s="118">
        <v>0</v>
      </c>
      <c r="K118" s="118">
        <v>11</v>
      </c>
      <c r="L118" s="118">
        <v>52</v>
      </c>
      <c r="M118" s="118">
        <v>41</v>
      </c>
      <c r="O118" s="102"/>
    </row>
    <row r="119" spans="1:15" ht="20.100000000000001" customHeight="1">
      <c r="A119" s="75" t="s">
        <v>51</v>
      </c>
      <c r="B119" s="118">
        <v>0</v>
      </c>
      <c r="C119" s="118">
        <v>0</v>
      </c>
      <c r="D119" s="118">
        <v>0</v>
      </c>
      <c r="E119" s="118">
        <v>0</v>
      </c>
      <c r="F119" s="118">
        <v>0</v>
      </c>
      <c r="G119" s="118">
        <v>4</v>
      </c>
      <c r="H119" s="118">
        <v>0</v>
      </c>
      <c r="I119" s="118">
        <v>0</v>
      </c>
      <c r="J119" s="118">
        <v>0</v>
      </c>
      <c r="K119" s="118">
        <v>0</v>
      </c>
      <c r="L119" s="118">
        <v>0</v>
      </c>
      <c r="M119" s="118">
        <v>3</v>
      </c>
      <c r="O119" s="102"/>
    </row>
    <row r="120" spans="1:15" ht="20.100000000000001" customHeight="1">
      <c r="A120" s="75" t="s">
        <v>52</v>
      </c>
      <c r="B120" s="118">
        <v>1</v>
      </c>
      <c r="C120" s="118">
        <v>11</v>
      </c>
      <c r="D120" s="118">
        <v>14</v>
      </c>
      <c r="E120" s="118">
        <v>13</v>
      </c>
      <c r="F120" s="118">
        <v>0</v>
      </c>
      <c r="G120" s="118">
        <v>7</v>
      </c>
      <c r="H120" s="118">
        <v>18</v>
      </c>
      <c r="I120" s="118">
        <v>6</v>
      </c>
      <c r="J120" s="118">
        <v>5</v>
      </c>
      <c r="K120" s="118">
        <v>7</v>
      </c>
      <c r="L120" s="118">
        <v>49</v>
      </c>
      <c r="M120" s="118">
        <v>27</v>
      </c>
      <c r="O120" s="102"/>
    </row>
    <row r="121" spans="1:15" ht="20.100000000000001" customHeight="1">
      <c r="A121" s="75" t="s">
        <v>53</v>
      </c>
      <c r="B121" s="118">
        <v>0</v>
      </c>
      <c r="C121" s="118">
        <v>0</v>
      </c>
      <c r="D121" s="118">
        <v>9</v>
      </c>
      <c r="E121" s="118">
        <v>0</v>
      </c>
      <c r="F121" s="118">
        <v>0</v>
      </c>
      <c r="G121" s="118">
        <v>0</v>
      </c>
      <c r="H121" s="118">
        <v>0</v>
      </c>
      <c r="I121" s="118">
        <v>7</v>
      </c>
      <c r="J121" s="118">
        <v>0</v>
      </c>
      <c r="K121" s="118">
        <v>4</v>
      </c>
      <c r="L121" s="118">
        <v>0</v>
      </c>
      <c r="M121" s="118">
        <v>1</v>
      </c>
      <c r="O121" s="102"/>
    </row>
    <row r="122" spans="1:15" ht="20.100000000000001" customHeight="1">
      <c r="A122" s="75" t="s">
        <v>54</v>
      </c>
      <c r="B122" s="118">
        <v>1</v>
      </c>
      <c r="C122" s="118">
        <v>3</v>
      </c>
      <c r="D122" s="118">
        <v>2</v>
      </c>
      <c r="E122" s="118">
        <v>3</v>
      </c>
      <c r="F122" s="118">
        <v>1</v>
      </c>
      <c r="G122" s="118">
        <v>9</v>
      </c>
      <c r="H122" s="118">
        <v>0</v>
      </c>
      <c r="I122" s="118">
        <v>7</v>
      </c>
      <c r="J122" s="118">
        <v>2</v>
      </c>
      <c r="K122" s="118">
        <v>43</v>
      </c>
      <c r="L122" s="118">
        <v>3</v>
      </c>
      <c r="M122" s="118">
        <v>17</v>
      </c>
      <c r="O122" s="102"/>
    </row>
    <row r="123" spans="1:15" ht="20.100000000000001" customHeight="1">
      <c r="A123" s="75" t="s">
        <v>55</v>
      </c>
      <c r="B123" s="118">
        <v>0</v>
      </c>
      <c r="C123" s="118">
        <v>0</v>
      </c>
      <c r="D123" s="118">
        <v>0</v>
      </c>
      <c r="E123" s="118">
        <v>0</v>
      </c>
      <c r="F123" s="118">
        <v>0</v>
      </c>
      <c r="G123" s="118">
        <v>1</v>
      </c>
      <c r="H123" s="118">
        <v>0</v>
      </c>
      <c r="I123" s="118">
        <v>0</v>
      </c>
      <c r="J123" s="118">
        <v>0</v>
      </c>
      <c r="K123" s="118">
        <v>0</v>
      </c>
      <c r="L123" s="118">
        <v>0</v>
      </c>
      <c r="M123" s="118">
        <v>6</v>
      </c>
      <c r="O123" s="102"/>
    </row>
    <row r="124" spans="1:15" ht="20.100000000000001" customHeight="1">
      <c r="A124" s="75" t="s">
        <v>56</v>
      </c>
      <c r="B124" s="118">
        <v>2</v>
      </c>
      <c r="C124" s="118">
        <v>2</v>
      </c>
      <c r="D124" s="118">
        <v>0</v>
      </c>
      <c r="E124" s="118">
        <v>4</v>
      </c>
      <c r="F124" s="118">
        <v>97</v>
      </c>
      <c r="G124" s="118">
        <v>115</v>
      </c>
      <c r="H124" s="118">
        <v>1</v>
      </c>
      <c r="I124" s="118">
        <v>3</v>
      </c>
      <c r="J124" s="118">
        <v>1</v>
      </c>
      <c r="K124" s="118">
        <v>138</v>
      </c>
      <c r="L124" s="118">
        <v>3</v>
      </c>
      <c r="M124" s="118">
        <v>25</v>
      </c>
      <c r="O124" s="102"/>
    </row>
    <row r="125" spans="1:15" ht="20.100000000000001" customHeight="1">
      <c r="A125" s="75" t="s">
        <v>57</v>
      </c>
      <c r="B125" s="118">
        <v>0</v>
      </c>
      <c r="C125" s="118">
        <v>0</v>
      </c>
      <c r="D125" s="118">
        <v>0</v>
      </c>
      <c r="E125" s="118">
        <v>0</v>
      </c>
      <c r="F125" s="118">
        <v>1</v>
      </c>
      <c r="G125" s="118">
        <v>7</v>
      </c>
      <c r="H125" s="118">
        <v>0</v>
      </c>
      <c r="I125" s="118">
        <v>0</v>
      </c>
      <c r="J125" s="118">
        <v>0</v>
      </c>
      <c r="K125" s="118">
        <v>1</v>
      </c>
      <c r="L125" s="118">
        <v>3</v>
      </c>
      <c r="M125" s="118">
        <v>2</v>
      </c>
      <c r="O125" s="102"/>
    </row>
    <row r="126" spans="1:15" ht="20.100000000000001" customHeight="1">
      <c r="A126" s="75" t="s">
        <v>58</v>
      </c>
      <c r="B126" s="118">
        <v>1</v>
      </c>
      <c r="C126" s="118">
        <v>0</v>
      </c>
      <c r="D126" s="118">
        <v>0</v>
      </c>
      <c r="E126" s="118">
        <v>1</v>
      </c>
      <c r="F126" s="118">
        <v>0</v>
      </c>
      <c r="G126" s="118">
        <v>0</v>
      </c>
      <c r="H126" s="118">
        <v>0</v>
      </c>
      <c r="I126" s="118">
        <v>0</v>
      </c>
      <c r="J126" s="118">
        <v>1</v>
      </c>
      <c r="K126" s="118">
        <v>0</v>
      </c>
      <c r="L126" s="118">
        <v>74</v>
      </c>
      <c r="M126" s="118">
        <v>89</v>
      </c>
      <c r="O126" s="102"/>
    </row>
    <row r="127" spans="1:15" ht="20.100000000000001" customHeight="1">
      <c r="A127" s="75" t="s">
        <v>59</v>
      </c>
      <c r="B127" s="118">
        <v>0</v>
      </c>
      <c r="C127" s="118">
        <v>0</v>
      </c>
      <c r="D127" s="118">
        <v>0</v>
      </c>
      <c r="E127" s="118">
        <v>0</v>
      </c>
      <c r="F127" s="118">
        <v>0</v>
      </c>
      <c r="G127" s="118">
        <v>0</v>
      </c>
      <c r="H127" s="118">
        <v>0</v>
      </c>
      <c r="I127" s="118">
        <v>0</v>
      </c>
      <c r="J127" s="118">
        <v>0</v>
      </c>
      <c r="K127" s="118">
        <v>19</v>
      </c>
      <c r="L127" s="118">
        <v>4</v>
      </c>
      <c r="M127" s="118">
        <v>1</v>
      </c>
      <c r="O127" s="102"/>
    </row>
    <row r="128" spans="1:15" ht="20.100000000000001" customHeight="1">
      <c r="A128" s="75" t="s">
        <v>60</v>
      </c>
      <c r="B128" s="118">
        <v>1</v>
      </c>
      <c r="C128" s="118">
        <v>3</v>
      </c>
      <c r="D128" s="118">
        <v>0</v>
      </c>
      <c r="E128" s="118">
        <v>0</v>
      </c>
      <c r="F128" s="118">
        <v>0</v>
      </c>
      <c r="G128" s="118">
        <v>1</v>
      </c>
      <c r="H128" s="118">
        <v>0</v>
      </c>
      <c r="I128" s="118">
        <v>0</v>
      </c>
      <c r="J128" s="118">
        <v>0</v>
      </c>
      <c r="K128" s="118">
        <v>2</v>
      </c>
      <c r="L128" s="118">
        <v>1</v>
      </c>
      <c r="M128" s="118">
        <v>0</v>
      </c>
      <c r="O128" s="102"/>
    </row>
    <row r="129" spans="1:15" s="71" customFormat="1" ht="20.100000000000001" customHeight="1">
      <c r="A129" s="75" t="s">
        <v>61</v>
      </c>
      <c r="B129" s="118">
        <v>0</v>
      </c>
      <c r="C129" s="118">
        <v>0</v>
      </c>
      <c r="D129" s="118">
        <v>0</v>
      </c>
      <c r="E129" s="118">
        <v>0</v>
      </c>
      <c r="F129" s="118">
        <v>0</v>
      </c>
      <c r="G129" s="118">
        <v>0</v>
      </c>
      <c r="H129" s="118">
        <v>0</v>
      </c>
      <c r="I129" s="118">
        <v>0</v>
      </c>
      <c r="J129" s="118">
        <v>0</v>
      </c>
      <c r="K129" s="118">
        <v>1</v>
      </c>
      <c r="L129" s="118">
        <v>23</v>
      </c>
      <c r="M129" s="118">
        <v>9</v>
      </c>
      <c r="O129" s="68"/>
    </row>
    <row r="130" spans="1:15" s="71" customFormat="1" ht="20.100000000000001" customHeight="1">
      <c r="A130" s="75" t="s">
        <v>62</v>
      </c>
      <c r="B130" s="118">
        <v>0</v>
      </c>
      <c r="C130" s="118">
        <v>0</v>
      </c>
      <c r="D130" s="118">
        <v>0</v>
      </c>
      <c r="E130" s="118">
        <v>1</v>
      </c>
      <c r="F130" s="118">
        <v>0</v>
      </c>
      <c r="G130" s="118">
        <v>0</v>
      </c>
      <c r="H130" s="118">
        <v>0</v>
      </c>
      <c r="I130" s="118">
        <v>0</v>
      </c>
      <c r="J130" s="118">
        <v>0</v>
      </c>
      <c r="K130" s="118">
        <v>0</v>
      </c>
      <c r="L130" s="118">
        <v>0</v>
      </c>
      <c r="M130" s="118">
        <v>1</v>
      </c>
      <c r="O130" s="68"/>
    </row>
    <row r="131" spans="1:15" s="71" customFormat="1" ht="20.100000000000001" customHeight="1">
      <c r="A131" s="75" t="s">
        <v>63</v>
      </c>
      <c r="B131" s="118">
        <v>0</v>
      </c>
      <c r="C131" s="118">
        <v>0</v>
      </c>
      <c r="D131" s="118">
        <v>0</v>
      </c>
      <c r="E131" s="118">
        <v>1</v>
      </c>
      <c r="F131" s="118">
        <v>0</v>
      </c>
      <c r="G131" s="118">
        <v>3</v>
      </c>
      <c r="H131" s="118">
        <v>0</v>
      </c>
      <c r="I131" s="118">
        <v>2</v>
      </c>
      <c r="J131" s="118">
        <v>0</v>
      </c>
      <c r="K131" s="118">
        <v>11</v>
      </c>
      <c r="L131" s="118">
        <v>9</v>
      </c>
      <c r="M131" s="118">
        <v>4</v>
      </c>
      <c r="O131" s="68"/>
    </row>
    <row r="132" spans="1:15" ht="20.100000000000001" customHeight="1">
      <c r="A132" s="75" t="s">
        <v>64</v>
      </c>
      <c r="B132" s="118">
        <v>0</v>
      </c>
      <c r="C132" s="118">
        <v>0</v>
      </c>
      <c r="D132" s="118">
        <v>0</v>
      </c>
      <c r="E132" s="118">
        <v>0</v>
      </c>
      <c r="F132" s="118">
        <v>0</v>
      </c>
      <c r="G132" s="118">
        <v>2</v>
      </c>
      <c r="H132" s="118">
        <v>2</v>
      </c>
      <c r="I132" s="118">
        <v>0</v>
      </c>
      <c r="J132" s="118">
        <v>1</v>
      </c>
      <c r="K132" s="118">
        <v>2</v>
      </c>
      <c r="L132" s="118">
        <v>1</v>
      </c>
      <c r="M132" s="118">
        <v>15</v>
      </c>
      <c r="O132" s="102"/>
    </row>
    <row r="133" spans="1:15" ht="20.100000000000001" customHeight="1">
      <c r="A133" s="75" t="s">
        <v>65</v>
      </c>
      <c r="B133" s="118">
        <v>0</v>
      </c>
      <c r="C133" s="118">
        <v>1</v>
      </c>
      <c r="D133" s="118">
        <v>1</v>
      </c>
      <c r="E133" s="118">
        <v>5</v>
      </c>
      <c r="F133" s="118">
        <v>0</v>
      </c>
      <c r="G133" s="118">
        <v>0</v>
      </c>
      <c r="H133" s="118">
        <v>1</v>
      </c>
      <c r="I133" s="118">
        <v>0</v>
      </c>
      <c r="J133" s="118">
        <v>2</v>
      </c>
      <c r="K133" s="118">
        <v>46</v>
      </c>
      <c r="L133" s="118">
        <v>2</v>
      </c>
      <c r="M133" s="118">
        <v>5</v>
      </c>
      <c r="O133" s="102"/>
    </row>
    <row r="134" spans="1:15" s="71" customFormat="1" ht="20.100000000000001" customHeight="1">
      <c r="A134" s="75" t="s">
        <v>66</v>
      </c>
      <c r="B134" s="118">
        <v>1</v>
      </c>
      <c r="C134" s="118">
        <v>10</v>
      </c>
      <c r="D134" s="118">
        <v>2</v>
      </c>
      <c r="E134" s="118">
        <v>6</v>
      </c>
      <c r="F134" s="118">
        <v>4</v>
      </c>
      <c r="G134" s="118">
        <v>9</v>
      </c>
      <c r="H134" s="118">
        <v>1</v>
      </c>
      <c r="I134" s="118">
        <v>7</v>
      </c>
      <c r="J134" s="118">
        <v>0</v>
      </c>
      <c r="K134" s="118">
        <v>24</v>
      </c>
      <c r="L134" s="118">
        <v>10</v>
      </c>
      <c r="M134" s="118">
        <v>30</v>
      </c>
      <c r="O134" s="68"/>
    </row>
    <row r="135" spans="1:15" ht="20.100000000000001" customHeight="1">
      <c r="A135" s="71" t="s">
        <v>67</v>
      </c>
      <c r="B135" s="124">
        <v>0</v>
      </c>
      <c r="C135" s="124">
        <v>0</v>
      </c>
      <c r="D135" s="124">
        <v>0</v>
      </c>
      <c r="E135" s="124">
        <v>11</v>
      </c>
      <c r="F135" s="124">
        <v>0</v>
      </c>
      <c r="G135" s="124">
        <v>2</v>
      </c>
      <c r="H135" s="124">
        <v>0</v>
      </c>
      <c r="I135" s="124">
        <v>0</v>
      </c>
      <c r="J135" s="124">
        <v>2</v>
      </c>
      <c r="K135" s="124">
        <v>193</v>
      </c>
      <c r="L135" s="124">
        <v>3</v>
      </c>
      <c r="M135" s="124">
        <v>19</v>
      </c>
      <c r="O135" s="102"/>
    </row>
    <row r="136" spans="1:15" ht="20.100000000000001" customHeight="1">
      <c r="A136" s="75" t="s">
        <v>68</v>
      </c>
      <c r="B136" s="118">
        <v>0</v>
      </c>
      <c r="C136" s="118">
        <v>0</v>
      </c>
      <c r="D136" s="118">
        <v>0</v>
      </c>
      <c r="E136" s="118">
        <v>8</v>
      </c>
      <c r="F136" s="118">
        <v>0</v>
      </c>
      <c r="G136" s="118">
        <v>2</v>
      </c>
      <c r="H136" s="118">
        <v>0</v>
      </c>
      <c r="I136" s="118">
        <v>0</v>
      </c>
      <c r="J136" s="118">
        <v>0</v>
      </c>
      <c r="K136" s="118">
        <v>174</v>
      </c>
      <c r="L136" s="118">
        <v>3</v>
      </c>
      <c r="M136" s="118">
        <v>18</v>
      </c>
      <c r="O136" s="102"/>
    </row>
    <row r="137" spans="1:15" ht="20.100000000000001" customHeight="1">
      <c r="A137" s="75" t="s">
        <v>69</v>
      </c>
      <c r="B137" s="118">
        <v>0</v>
      </c>
      <c r="C137" s="118">
        <v>0</v>
      </c>
      <c r="D137" s="118">
        <v>0</v>
      </c>
      <c r="E137" s="118">
        <v>3</v>
      </c>
      <c r="F137" s="118">
        <v>0</v>
      </c>
      <c r="G137" s="118">
        <v>0</v>
      </c>
      <c r="H137" s="118">
        <v>0</v>
      </c>
      <c r="I137" s="118">
        <v>0</v>
      </c>
      <c r="J137" s="118">
        <v>2</v>
      </c>
      <c r="K137" s="118">
        <v>19</v>
      </c>
      <c r="L137" s="118">
        <v>0</v>
      </c>
      <c r="M137" s="118">
        <v>0</v>
      </c>
      <c r="O137" s="102"/>
    </row>
    <row r="138" spans="1:15" ht="20.100000000000001" customHeight="1">
      <c r="A138" s="75" t="s">
        <v>70</v>
      </c>
      <c r="B138" s="118">
        <v>0</v>
      </c>
      <c r="C138" s="118">
        <v>0</v>
      </c>
      <c r="D138" s="118">
        <v>0</v>
      </c>
      <c r="E138" s="118">
        <v>0</v>
      </c>
      <c r="F138" s="118">
        <v>0</v>
      </c>
      <c r="G138" s="118">
        <v>0</v>
      </c>
      <c r="H138" s="118">
        <v>0</v>
      </c>
      <c r="I138" s="118">
        <v>0</v>
      </c>
      <c r="J138" s="118">
        <v>0</v>
      </c>
      <c r="K138" s="118">
        <v>0</v>
      </c>
      <c r="L138" s="118">
        <v>0</v>
      </c>
      <c r="M138" s="118">
        <v>1</v>
      </c>
      <c r="O138" s="102"/>
    </row>
    <row r="139" spans="1:15" s="71" customFormat="1" ht="20.100000000000001" customHeight="1" thickBot="1">
      <c r="A139" s="78" t="s">
        <v>71</v>
      </c>
      <c r="B139" s="132">
        <v>0</v>
      </c>
      <c r="C139" s="132">
        <v>0</v>
      </c>
      <c r="D139" s="132">
        <v>0</v>
      </c>
      <c r="E139" s="132">
        <v>0</v>
      </c>
      <c r="F139" s="132">
        <v>0</v>
      </c>
      <c r="G139" s="132">
        <v>0</v>
      </c>
      <c r="H139" s="132">
        <v>0</v>
      </c>
      <c r="I139" s="132">
        <v>0</v>
      </c>
      <c r="J139" s="132">
        <v>0</v>
      </c>
      <c r="K139" s="132">
        <v>0</v>
      </c>
      <c r="L139" s="132">
        <v>0</v>
      </c>
      <c r="M139" s="132">
        <v>0</v>
      </c>
      <c r="O139" s="68"/>
    </row>
    <row r="140" spans="1:15" s="328" customFormat="1" ht="15.95" customHeight="1">
      <c r="A140" s="431" t="s">
        <v>425</v>
      </c>
      <c r="D140" s="432"/>
      <c r="E140" s="432"/>
      <c r="F140" s="259"/>
      <c r="G140" s="259"/>
      <c r="H140" s="349"/>
      <c r="I140" s="349"/>
      <c r="J140" s="432"/>
      <c r="K140" s="432"/>
      <c r="L140" s="432"/>
      <c r="M140" s="432"/>
      <c r="N140" s="432"/>
      <c r="O140" s="432"/>
    </row>
    <row r="141" spans="1:15" ht="20.100000000000001" customHeight="1">
      <c r="C141" s="117"/>
      <c r="D141" s="117"/>
      <c r="E141" s="117"/>
      <c r="F141" s="117"/>
      <c r="G141" s="117"/>
      <c r="H141" s="117"/>
      <c r="I141" s="117"/>
      <c r="J141" s="117"/>
      <c r="K141" s="117"/>
      <c r="L141" s="117"/>
      <c r="M141" s="117"/>
      <c r="N141" s="118"/>
      <c r="O141" s="118"/>
    </row>
    <row r="142" spans="1:15" ht="20.100000000000001" customHeight="1">
      <c r="D142" s="118"/>
      <c r="F142" s="118"/>
      <c r="H142" s="118"/>
      <c r="J142" s="118"/>
      <c r="L142" s="118"/>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4"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75"/>
  <sheetViews>
    <sheetView showGridLines="0" zoomScaleNormal="100" zoomScaleSheetLayoutView="70" workbookViewId="0">
      <selection activeCell="K1" sqref="K1"/>
    </sheetView>
  </sheetViews>
  <sheetFormatPr defaultColWidth="11.42578125" defaultRowHeight="20.100000000000001" customHeight="1"/>
  <cols>
    <col min="1" max="1" width="36.7109375" style="75" customWidth="1"/>
    <col min="2" max="11" width="10.7109375" style="75" customWidth="1"/>
    <col min="12" max="13" width="14.7109375" style="75" customWidth="1"/>
    <col min="14" max="256" width="11.42578125" style="75"/>
    <col min="257" max="257" width="36.7109375" style="75" customWidth="1"/>
    <col min="258" max="267" width="10.7109375" style="75" customWidth="1"/>
    <col min="268" max="269" width="14.7109375" style="75" customWidth="1"/>
    <col min="270" max="512" width="11.42578125" style="75"/>
    <col min="513" max="513" width="36.7109375" style="75" customWidth="1"/>
    <col min="514" max="523" width="10.7109375" style="75" customWidth="1"/>
    <col min="524" max="525" width="14.7109375" style="75" customWidth="1"/>
    <col min="526" max="768" width="11.42578125" style="75"/>
    <col min="769" max="769" width="36.7109375" style="75" customWidth="1"/>
    <col min="770" max="779" width="10.7109375" style="75" customWidth="1"/>
    <col min="780" max="781" width="14.7109375" style="75" customWidth="1"/>
    <col min="782" max="1024" width="11.42578125" style="75"/>
    <col min="1025" max="1025" width="36.7109375" style="75" customWidth="1"/>
    <col min="1026" max="1035" width="10.7109375" style="75" customWidth="1"/>
    <col min="1036" max="1037" width="14.7109375" style="75" customWidth="1"/>
    <col min="1038" max="1280" width="11.42578125" style="75"/>
    <col min="1281" max="1281" width="36.7109375" style="75" customWidth="1"/>
    <col min="1282" max="1291" width="10.7109375" style="75" customWidth="1"/>
    <col min="1292" max="1293" width="14.7109375" style="75" customWidth="1"/>
    <col min="1294" max="1536" width="11.42578125" style="75"/>
    <col min="1537" max="1537" width="36.7109375" style="75" customWidth="1"/>
    <col min="1538" max="1547" width="10.7109375" style="75" customWidth="1"/>
    <col min="1548" max="1549" width="14.7109375" style="75" customWidth="1"/>
    <col min="1550" max="1792" width="11.42578125" style="75"/>
    <col min="1793" max="1793" width="36.7109375" style="75" customWidth="1"/>
    <col min="1794" max="1803" width="10.7109375" style="75" customWidth="1"/>
    <col min="1804" max="1805" width="14.7109375" style="75" customWidth="1"/>
    <col min="1806" max="2048" width="11.42578125" style="75"/>
    <col min="2049" max="2049" width="36.7109375" style="75" customWidth="1"/>
    <col min="2050" max="2059" width="10.7109375" style="75" customWidth="1"/>
    <col min="2060" max="2061" width="14.7109375" style="75" customWidth="1"/>
    <col min="2062" max="2304" width="11.42578125" style="75"/>
    <col min="2305" max="2305" width="36.7109375" style="75" customWidth="1"/>
    <col min="2306" max="2315" width="10.7109375" style="75" customWidth="1"/>
    <col min="2316" max="2317" width="14.7109375" style="75" customWidth="1"/>
    <col min="2318" max="2560" width="11.42578125" style="75"/>
    <col min="2561" max="2561" width="36.7109375" style="75" customWidth="1"/>
    <col min="2562" max="2571" width="10.7109375" style="75" customWidth="1"/>
    <col min="2572" max="2573" width="14.7109375" style="75" customWidth="1"/>
    <col min="2574" max="2816" width="11.42578125" style="75"/>
    <col min="2817" max="2817" width="36.7109375" style="75" customWidth="1"/>
    <col min="2818" max="2827" width="10.7109375" style="75" customWidth="1"/>
    <col min="2828" max="2829" width="14.7109375" style="75" customWidth="1"/>
    <col min="2830" max="3072" width="11.42578125" style="75"/>
    <col min="3073" max="3073" width="36.7109375" style="75" customWidth="1"/>
    <col min="3074" max="3083" width="10.7109375" style="75" customWidth="1"/>
    <col min="3084" max="3085" width="14.7109375" style="75" customWidth="1"/>
    <col min="3086" max="3328" width="11.42578125" style="75"/>
    <col min="3329" max="3329" width="36.7109375" style="75" customWidth="1"/>
    <col min="3330" max="3339" width="10.7109375" style="75" customWidth="1"/>
    <col min="3340" max="3341" width="14.7109375" style="75" customWidth="1"/>
    <col min="3342" max="3584" width="11.42578125" style="75"/>
    <col min="3585" max="3585" width="36.7109375" style="75" customWidth="1"/>
    <col min="3586" max="3595" width="10.7109375" style="75" customWidth="1"/>
    <col min="3596" max="3597" width="14.7109375" style="75" customWidth="1"/>
    <col min="3598" max="3840" width="11.42578125" style="75"/>
    <col min="3841" max="3841" width="36.7109375" style="75" customWidth="1"/>
    <col min="3842" max="3851" width="10.7109375" style="75" customWidth="1"/>
    <col min="3852" max="3853" width="14.7109375" style="75" customWidth="1"/>
    <col min="3854" max="4096" width="11.42578125" style="75"/>
    <col min="4097" max="4097" width="36.7109375" style="75" customWidth="1"/>
    <col min="4098" max="4107" width="10.7109375" style="75" customWidth="1"/>
    <col min="4108" max="4109" width="14.7109375" style="75" customWidth="1"/>
    <col min="4110" max="4352" width="11.42578125" style="75"/>
    <col min="4353" max="4353" width="36.7109375" style="75" customWidth="1"/>
    <col min="4354" max="4363" width="10.7109375" style="75" customWidth="1"/>
    <col min="4364" max="4365" width="14.7109375" style="75" customWidth="1"/>
    <col min="4366" max="4608" width="11.42578125" style="75"/>
    <col min="4609" max="4609" width="36.7109375" style="75" customWidth="1"/>
    <col min="4610" max="4619" width="10.7109375" style="75" customWidth="1"/>
    <col min="4620" max="4621" width="14.7109375" style="75" customWidth="1"/>
    <col min="4622" max="4864" width="11.42578125" style="75"/>
    <col min="4865" max="4865" width="36.7109375" style="75" customWidth="1"/>
    <col min="4866" max="4875" width="10.7109375" style="75" customWidth="1"/>
    <col min="4876" max="4877" width="14.7109375" style="75" customWidth="1"/>
    <col min="4878" max="5120" width="11.42578125" style="75"/>
    <col min="5121" max="5121" width="36.7109375" style="75" customWidth="1"/>
    <col min="5122" max="5131" width="10.7109375" style="75" customWidth="1"/>
    <col min="5132" max="5133" width="14.7109375" style="75" customWidth="1"/>
    <col min="5134" max="5376" width="11.42578125" style="75"/>
    <col min="5377" max="5377" width="36.7109375" style="75" customWidth="1"/>
    <col min="5378" max="5387" width="10.7109375" style="75" customWidth="1"/>
    <col min="5388" max="5389" width="14.7109375" style="75" customWidth="1"/>
    <col min="5390" max="5632" width="11.42578125" style="75"/>
    <col min="5633" max="5633" width="36.7109375" style="75" customWidth="1"/>
    <col min="5634" max="5643" width="10.7109375" style="75" customWidth="1"/>
    <col min="5644" max="5645" width="14.7109375" style="75" customWidth="1"/>
    <col min="5646" max="5888" width="11.42578125" style="75"/>
    <col min="5889" max="5889" width="36.7109375" style="75" customWidth="1"/>
    <col min="5890" max="5899" width="10.7109375" style="75" customWidth="1"/>
    <col min="5900" max="5901" width="14.7109375" style="75" customWidth="1"/>
    <col min="5902" max="6144" width="11.42578125" style="75"/>
    <col min="6145" max="6145" width="36.7109375" style="75" customWidth="1"/>
    <col min="6146" max="6155" width="10.7109375" style="75" customWidth="1"/>
    <col min="6156" max="6157" width="14.7109375" style="75" customWidth="1"/>
    <col min="6158" max="6400" width="11.42578125" style="75"/>
    <col min="6401" max="6401" width="36.7109375" style="75" customWidth="1"/>
    <col min="6402" max="6411" width="10.7109375" style="75" customWidth="1"/>
    <col min="6412" max="6413" width="14.7109375" style="75" customWidth="1"/>
    <col min="6414" max="6656" width="11.42578125" style="75"/>
    <col min="6657" max="6657" width="36.7109375" style="75" customWidth="1"/>
    <col min="6658" max="6667" width="10.7109375" style="75" customWidth="1"/>
    <col min="6668" max="6669" width="14.7109375" style="75" customWidth="1"/>
    <col min="6670" max="6912" width="11.42578125" style="75"/>
    <col min="6913" max="6913" width="36.7109375" style="75" customWidth="1"/>
    <col min="6914" max="6923" width="10.7109375" style="75" customWidth="1"/>
    <col min="6924" max="6925" width="14.7109375" style="75" customWidth="1"/>
    <col min="6926" max="7168" width="11.42578125" style="75"/>
    <col min="7169" max="7169" width="36.7109375" style="75" customWidth="1"/>
    <col min="7170" max="7179" width="10.7109375" style="75" customWidth="1"/>
    <col min="7180" max="7181" width="14.7109375" style="75" customWidth="1"/>
    <col min="7182" max="7424" width="11.42578125" style="75"/>
    <col min="7425" max="7425" width="36.7109375" style="75" customWidth="1"/>
    <col min="7426" max="7435" width="10.7109375" style="75" customWidth="1"/>
    <col min="7436" max="7437" width="14.7109375" style="75" customWidth="1"/>
    <col min="7438" max="7680" width="11.42578125" style="75"/>
    <col min="7681" max="7681" width="36.7109375" style="75" customWidth="1"/>
    <col min="7682" max="7691" width="10.7109375" style="75" customWidth="1"/>
    <col min="7692" max="7693" width="14.7109375" style="75" customWidth="1"/>
    <col min="7694" max="7936" width="11.42578125" style="75"/>
    <col min="7937" max="7937" width="36.7109375" style="75" customWidth="1"/>
    <col min="7938" max="7947" width="10.7109375" style="75" customWidth="1"/>
    <col min="7948" max="7949" width="14.7109375" style="75" customWidth="1"/>
    <col min="7950" max="8192" width="11.42578125" style="75"/>
    <col min="8193" max="8193" width="36.7109375" style="75" customWidth="1"/>
    <col min="8194" max="8203" width="10.7109375" style="75" customWidth="1"/>
    <col min="8204" max="8205" width="14.7109375" style="75" customWidth="1"/>
    <col min="8206" max="8448" width="11.42578125" style="75"/>
    <col min="8449" max="8449" width="36.7109375" style="75" customWidth="1"/>
    <col min="8450" max="8459" width="10.7109375" style="75" customWidth="1"/>
    <col min="8460" max="8461" width="14.7109375" style="75" customWidth="1"/>
    <col min="8462" max="8704" width="11.42578125" style="75"/>
    <col min="8705" max="8705" width="36.7109375" style="75" customWidth="1"/>
    <col min="8706" max="8715" width="10.7109375" style="75" customWidth="1"/>
    <col min="8716" max="8717" width="14.7109375" style="75" customWidth="1"/>
    <col min="8718" max="8960" width="11.42578125" style="75"/>
    <col min="8961" max="8961" width="36.7109375" style="75" customWidth="1"/>
    <col min="8962" max="8971" width="10.7109375" style="75" customWidth="1"/>
    <col min="8972" max="8973" width="14.7109375" style="75" customWidth="1"/>
    <col min="8974" max="9216" width="11.42578125" style="75"/>
    <col min="9217" max="9217" width="36.7109375" style="75" customWidth="1"/>
    <col min="9218" max="9227" width="10.7109375" style="75" customWidth="1"/>
    <col min="9228" max="9229" width="14.7109375" style="75" customWidth="1"/>
    <col min="9230" max="9472" width="11.42578125" style="75"/>
    <col min="9473" max="9473" width="36.7109375" style="75" customWidth="1"/>
    <col min="9474" max="9483" width="10.7109375" style="75" customWidth="1"/>
    <col min="9484" max="9485" width="14.7109375" style="75" customWidth="1"/>
    <col min="9486" max="9728" width="11.42578125" style="75"/>
    <col min="9729" max="9729" width="36.7109375" style="75" customWidth="1"/>
    <col min="9730" max="9739" width="10.7109375" style="75" customWidth="1"/>
    <col min="9740" max="9741" width="14.7109375" style="75" customWidth="1"/>
    <col min="9742" max="9984" width="11.42578125" style="75"/>
    <col min="9985" max="9985" width="36.7109375" style="75" customWidth="1"/>
    <col min="9986" max="9995" width="10.7109375" style="75" customWidth="1"/>
    <col min="9996" max="9997" width="14.7109375" style="75" customWidth="1"/>
    <col min="9998" max="10240" width="11.42578125" style="75"/>
    <col min="10241" max="10241" width="36.7109375" style="75" customWidth="1"/>
    <col min="10242" max="10251" width="10.7109375" style="75" customWidth="1"/>
    <col min="10252" max="10253" width="14.7109375" style="75" customWidth="1"/>
    <col min="10254" max="10496" width="11.42578125" style="75"/>
    <col min="10497" max="10497" width="36.7109375" style="75" customWidth="1"/>
    <col min="10498" max="10507" width="10.7109375" style="75" customWidth="1"/>
    <col min="10508" max="10509" width="14.7109375" style="75" customWidth="1"/>
    <col min="10510" max="10752" width="11.42578125" style="75"/>
    <col min="10753" max="10753" width="36.7109375" style="75" customWidth="1"/>
    <col min="10754" max="10763" width="10.7109375" style="75" customWidth="1"/>
    <col min="10764" max="10765" width="14.7109375" style="75" customWidth="1"/>
    <col min="10766" max="11008" width="11.42578125" style="75"/>
    <col min="11009" max="11009" width="36.7109375" style="75" customWidth="1"/>
    <col min="11010" max="11019" width="10.7109375" style="75" customWidth="1"/>
    <col min="11020" max="11021" width="14.7109375" style="75" customWidth="1"/>
    <col min="11022" max="11264" width="11.42578125" style="75"/>
    <col min="11265" max="11265" width="36.7109375" style="75" customWidth="1"/>
    <col min="11266" max="11275" width="10.7109375" style="75" customWidth="1"/>
    <col min="11276" max="11277" width="14.7109375" style="75" customWidth="1"/>
    <col min="11278" max="11520" width="11.42578125" style="75"/>
    <col min="11521" max="11521" width="36.7109375" style="75" customWidth="1"/>
    <col min="11522" max="11531" width="10.7109375" style="75" customWidth="1"/>
    <col min="11532" max="11533" width="14.7109375" style="75" customWidth="1"/>
    <col min="11534" max="11776" width="11.42578125" style="75"/>
    <col min="11777" max="11777" width="36.7109375" style="75" customWidth="1"/>
    <col min="11778" max="11787" width="10.7109375" style="75" customWidth="1"/>
    <col min="11788" max="11789" width="14.7109375" style="75" customWidth="1"/>
    <col min="11790" max="12032" width="11.42578125" style="75"/>
    <col min="12033" max="12033" width="36.7109375" style="75" customWidth="1"/>
    <col min="12034" max="12043" width="10.7109375" style="75" customWidth="1"/>
    <col min="12044" max="12045" width="14.7109375" style="75" customWidth="1"/>
    <col min="12046" max="12288" width="11.42578125" style="75"/>
    <col min="12289" max="12289" width="36.7109375" style="75" customWidth="1"/>
    <col min="12290" max="12299" width="10.7109375" style="75" customWidth="1"/>
    <col min="12300" max="12301" width="14.7109375" style="75" customWidth="1"/>
    <col min="12302" max="12544" width="11.42578125" style="75"/>
    <col min="12545" max="12545" width="36.7109375" style="75" customWidth="1"/>
    <col min="12546" max="12555" width="10.7109375" style="75" customWidth="1"/>
    <col min="12556" max="12557" width="14.7109375" style="75" customWidth="1"/>
    <col min="12558" max="12800" width="11.42578125" style="75"/>
    <col min="12801" max="12801" width="36.7109375" style="75" customWidth="1"/>
    <col min="12802" max="12811" width="10.7109375" style="75" customWidth="1"/>
    <col min="12812" max="12813" width="14.7109375" style="75" customWidth="1"/>
    <col min="12814" max="13056" width="11.42578125" style="75"/>
    <col min="13057" max="13057" width="36.7109375" style="75" customWidth="1"/>
    <col min="13058" max="13067" width="10.7109375" style="75" customWidth="1"/>
    <col min="13068" max="13069" width="14.7109375" style="75" customWidth="1"/>
    <col min="13070" max="13312" width="11.42578125" style="75"/>
    <col min="13313" max="13313" width="36.7109375" style="75" customWidth="1"/>
    <col min="13314" max="13323" width="10.7109375" style="75" customWidth="1"/>
    <col min="13324" max="13325" width="14.7109375" style="75" customWidth="1"/>
    <col min="13326" max="13568" width="11.42578125" style="75"/>
    <col min="13569" max="13569" width="36.7109375" style="75" customWidth="1"/>
    <col min="13570" max="13579" width="10.7109375" style="75" customWidth="1"/>
    <col min="13580" max="13581" width="14.7109375" style="75" customWidth="1"/>
    <col min="13582" max="13824" width="11.42578125" style="75"/>
    <col min="13825" max="13825" width="36.7109375" style="75" customWidth="1"/>
    <col min="13826" max="13835" width="10.7109375" style="75" customWidth="1"/>
    <col min="13836" max="13837" width="14.7109375" style="75" customWidth="1"/>
    <col min="13838" max="14080" width="11.42578125" style="75"/>
    <col min="14081" max="14081" width="36.7109375" style="75" customWidth="1"/>
    <col min="14082" max="14091" width="10.7109375" style="75" customWidth="1"/>
    <col min="14092" max="14093" width="14.7109375" style="75" customWidth="1"/>
    <col min="14094" max="14336" width="11.42578125" style="75"/>
    <col min="14337" max="14337" width="36.7109375" style="75" customWidth="1"/>
    <col min="14338" max="14347" width="10.7109375" style="75" customWidth="1"/>
    <col min="14348" max="14349" width="14.7109375" style="75" customWidth="1"/>
    <col min="14350" max="14592" width="11.42578125" style="75"/>
    <col min="14593" max="14593" width="36.7109375" style="75" customWidth="1"/>
    <col min="14594" max="14603" width="10.7109375" style="75" customWidth="1"/>
    <col min="14604" max="14605" width="14.7109375" style="75" customWidth="1"/>
    <col min="14606" max="14848" width="11.42578125" style="75"/>
    <col min="14849" max="14849" width="36.7109375" style="75" customWidth="1"/>
    <col min="14850" max="14859" width="10.7109375" style="75" customWidth="1"/>
    <col min="14860" max="14861" width="14.7109375" style="75" customWidth="1"/>
    <col min="14862" max="15104" width="11.42578125" style="75"/>
    <col min="15105" max="15105" width="36.7109375" style="75" customWidth="1"/>
    <col min="15106" max="15115" width="10.7109375" style="75" customWidth="1"/>
    <col min="15116" max="15117" width="14.7109375" style="75" customWidth="1"/>
    <col min="15118" max="15360" width="11.42578125" style="75"/>
    <col min="15361" max="15361" width="36.7109375" style="75" customWidth="1"/>
    <col min="15362" max="15371" width="10.7109375" style="75" customWidth="1"/>
    <col min="15372" max="15373" width="14.7109375" style="75" customWidth="1"/>
    <col min="15374" max="15616" width="11.42578125" style="75"/>
    <col min="15617" max="15617" width="36.7109375" style="75" customWidth="1"/>
    <col min="15618" max="15627" width="10.7109375" style="75" customWidth="1"/>
    <col min="15628" max="15629" width="14.7109375" style="75" customWidth="1"/>
    <col min="15630" max="15872" width="11.42578125" style="75"/>
    <col min="15873" max="15873" width="36.7109375" style="75" customWidth="1"/>
    <col min="15874" max="15883" width="10.7109375" style="75" customWidth="1"/>
    <col min="15884" max="15885" width="14.7109375" style="75" customWidth="1"/>
    <col min="15886" max="16128" width="11.42578125" style="75"/>
    <col min="16129" max="16129" width="36.7109375" style="75" customWidth="1"/>
    <col min="16130" max="16139" width="10.7109375" style="75" customWidth="1"/>
    <col min="16140" max="16141" width="14.7109375" style="75" customWidth="1"/>
    <col min="16142" max="16384" width="11.42578125" style="75"/>
  </cols>
  <sheetData>
    <row r="1" spans="1:16" s="188" customFormat="1" ht="24.95" customHeight="1">
      <c r="A1" s="179" t="s">
        <v>505</v>
      </c>
      <c r="B1" s="179"/>
      <c r="C1" s="179"/>
    </row>
    <row r="2" spans="1:16" s="188" customFormat="1" ht="24.95" customHeight="1" thickBot="1">
      <c r="A2" s="180" t="s">
        <v>506</v>
      </c>
      <c r="B2" s="257"/>
      <c r="C2" s="257"/>
      <c r="D2" s="257"/>
      <c r="E2" s="257"/>
      <c r="F2" s="257"/>
      <c r="G2" s="257"/>
      <c r="H2" s="257"/>
      <c r="I2" s="257"/>
      <c r="J2" s="257"/>
      <c r="K2" s="257"/>
      <c r="L2" s="218"/>
      <c r="M2" s="218"/>
      <c r="N2" s="218"/>
    </row>
    <row r="3" spans="1:16" ht="20.100000000000001" customHeight="1">
      <c r="A3" s="1473" t="s">
        <v>1</v>
      </c>
      <c r="B3" s="1469" t="s">
        <v>2</v>
      </c>
      <c r="C3" s="1470"/>
      <c r="D3" s="1470"/>
      <c r="E3" s="1470"/>
      <c r="F3" s="1470"/>
      <c r="G3" s="1470"/>
      <c r="H3" s="1470"/>
      <c r="I3" s="1470"/>
      <c r="J3" s="1470"/>
      <c r="K3" s="1470"/>
      <c r="L3" s="92"/>
      <c r="M3" s="92"/>
      <c r="N3" s="92"/>
    </row>
    <row r="4" spans="1:16" ht="20.100000000000001" customHeight="1">
      <c r="A4" s="1474"/>
      <c r="B4" s="1471" t="s">
        <v>3</v>
      </c>
      <c r="C4" s="1471"/>
      <c r="D4" s="1471" t="s">
        <v>4</v>
      </c>
      <c r="E4" s="1471"/>
      <c r="F4" s="1471"/>
      <c r="G4" s="1471"/>
      <c r="H4" s="1471"/>
      <c r="I4" s="1471"/>
      <c r="J4" s="1471"/>
      <c r="K4" s="1472"/>
      <c r="L4" s="92"/>
      <c r="M4" s="92"/>
      <c r="N4" s="92"/>
    </row>
    <row r="5" spans="1:16" ht="20.100000000000001" customHeight="1">
      <c r="A5" s="1474"/>
      <c r="B5" s="1471"/>
      <c r="C5" s="1471"/>
      <c r="D5" s="60" t="s">
        <v>5</v>
      </c>
      <c r="E5" s="60"/>
      <c r="F5" s="60" t="s">
        <v>6</v>
      </c>
      <c r="G5" s="60"/>
      <c r="H5" s="60" t="s">
        <v>7</v>
      </c>
      <c r="I5" s="60"/>
      <c r="J5" s="60" t="s">
        <v>8</v>
      </c>
      <c r="K5" s="119"/>
      <c r="L5" s="92"/>
      <c r="P5" s="92"/>
    </row>
    <row r="6" spans="1:16" ht="20.100000000000001" customHeight="1">
      <c r="A6" s="1475"/>
      <c r="B6" s="60">
        <v>2010</v>
      </c>
      <c r="C6" s="60">
        <v>2011</v>
      </c>
      <c r="D6" s="60">
        <v>2010</v>
      </c>
      <c r="E6" s="60">
        <v>2011</v>
      </c>
      <c r="F6" s="60">
        <v>2010</v>
      </c>
      <c r="G6" s="60">
        <v>2011</v>
      </c>
      <c r="H6" s="60">
        <v>2010</v>
      </c>
      <c r="I6" s="60">
        <v>2011</v>
      </c>
      <c r="J6" s="60">
        <v>2010</v>
      </c>
      <c r="K6" s="91">
        <v>2011</v>
      </c>
      <c r="L6" s="92"/>
    </row>
    <row r="7" spans="1:16" ht="20.100000000000001" customHeight="1">
      <c r="A7" s="67" t="s">
        <v>438</v>
      </c>
      <c r="B7" s="68">
        <v>128421</v>
      </c>
      <c r="C7" s="68">
        <v>179303</v>
      </c>
      <c r="D7" s="68">
        <v>72040</v>
      </c>
      <c r="E7" s="68">
        <v>92208</v>
      </c>
      <c r="F7" s="68">
        <v>1788</v>
      </c>
      <c r="G7" s="68">
        <v>22502</v>
      </c>
      <c r="H7" s="68">
        <v>54593</v>
      </c>
      <c r="I7" s="68">
        <v>64593</v>
      </c>
      <c r="J7" s="68">
        <v>0</v>
      </c>
      <c r="K7" s="68">
        <v>0</v>
      </c>
    </row>
    <row r="8" spans="1:16" s="71" customFormat="1" ht="20.100000000000001" customHeight="1">
      <c r="A8" s="71" t="s">
        <v>10</v>
      </c>
      <c r="B8" s="124">
        <v>122</v>
      </c>
      <c r="C8" s="124">
        <v>224</v>
      </c>
      <c r="D8" s="124">
        <v>86</v>
      </c>
      <c r="E8" s="124">
        <v>125</v>
      </c>
      <c r="F8" s="124">
        <v>2</v>
      </c>
      <c r="G8" s="124">
        <v>56</v>
      </c>
      <c r="H8" s="124">
        <v>34</v>
      </c>
      <c r="I8" s="124">
        <v>43</v>
      </c>
      <c r="J8" s="124">
        <v>0</v>
      </c>
      <c r="K8" s="124">
        <v>0</v>
      </c>
    </row>
    <row r="9" spans="1:16" ht="20.100000000000001" customHeight="1">
      <c r="A9" s="75" t="s">
        <v>11</v>
      </c>
      <c r="B9" s="118">
        <v>16</v>
      </c>
      <c r="C9" s="118">
        <v>40</v>
      </c>
      <c r="D9" s="118">
        <v>13</v>
      </c>
      <c r="E9" s="118">
        <v>34</v>
      </c>
      <c r="F9" s="118">
        <v>1</v>
      </c>
      <c r="G9" s="118">
        <v>2</v>
      </c>
      <c r="H9" s="118">
        <v>2</v>
      </c>
      <c r="I9" s="118">
        <v>4</v>
      </c>
      <c r="J9" s="118">
        <v>0</v>
      </c>
      <c r="K9" s="118">
        <v>0</v>
      </c>
    </row>
    <row r="10" spans="1:16" ht="20.100000000000001" customHeight="1">
      <c r="A10" s="75" t="s">
        <v>12</v>
      </c>
      <c r="B10" s="118">
        <v>3</v>
      </c>
      <c r="C10" s="118">
        <v>5</v>
      </c>
      <c r="D10" s="118">
        <v>3</v>
      </c>
      <c r="E10" s="118">
        <v>0</v>
      </c>
      <c r="F10" s="118">
        <v>0</v>
      </c>
      <c r="G10" s="118">
        <v>5</v>
      </c>
      <c r="H10" s="118">
        <v>0</v>
      </c>
      <c r="I10" s="118">
        <v>0</v>
      </c>
      <c r="J10" s="118">
        <v>0</v>
      </c>
      <c r="K10" s="118">
        <v>0</v>
      </c>
    </row>
    <row r="11" spans="1:16" ht="20.100000000000001" customHeight="1">
      <c r="A11" s="75" t="s">
        <v>13</v>
      </c>
      <c r="B11" s="118">
        <v>0</v>
      </c>
      <c r="C11" s="118">
        <v>0</v>
      </c>
      <c r="D11" s="118">
        <v>0</v>
      </c>
      <c r="E11" s="118">
        <v>0</v>
      </c>
      <c r="F11" s="118">
        <v>0</v>
      </c>
      <c r="G11" s="118">
        <v>0</v>
      </c>
      <c r="H11" s="118">
        <v>0</v>
      </c>
      <c r="I11" s="118">
        <v>0</v>
      </c>
      <c r="J11" s="118">
        <v>0</v>
      </c>
      <c r="K11" s="118">
        <v>0</v>
      </c>
    </row>
    <row r="12" spans="1:16" ht="20.100000000000001" customHeight="1">
      <c r="A12" s="75" t="s">
        <v>14</v>
      </c>
      <c r="B12" s="118">
        <v>1</v>
      </c>
      <c r="C12" s="118">
        <v>0</v>
      </c>
      <c r="D12" s="118">
        <v>1</v>
      </c>
      <c r="E12" s="118">
        <v>0</v>
      </c>
      <c r="F12" s="118">
        <v>0</v>
      </c>
      <c r="G12" s="118">
        <v>0</v>
      </c>
      <c r="H12" s="118">
        <v>0</v>
      </c>
      <c r="I12" s="118">
        <v>0</v>
      </c>
      <c r="J12" s="118">
        <v>0</v>
      </c>
      <c r="K12" s="118">
        <v>0</v>
      </c>
    </row>
    <row r="13" spans="1:16" ht="20.100000000000001" customHeight="1">
      <c r="A13" s="75" t="s">
        <v>15</v>
      </c>
      <c r="B13" s="118">
        <v>102</v>
      </c>
      <c r="C13" s="118">
        <v>179</v>
      </c>
      <c r="D13" s="118">
        <v>69</v>
      </c>
      <c r="E13" s="118">
        <v>91</v>
      </c>
      <c r="F13" s="118">
        <v>1</v>
      </c>
      <c r="G13" s="118">
        <v>49</v>
      </c>
      <c r="H13" s="118">
        <v>32</v>
      </c>
      <c r="I13" s="118">
        <v>39</v>
      </c>
      <c r="J13" s="118">
        <v>0</v>
      </c>
      <c r="K13" s="118">
        <v>0</v>
      </c>
    </row>
    <row r="14" spans="1:16" s="71" customFormat="1" ht="20.100000000000001" customHeight="1">
      <c r="A14" s="71" t="s">
        <v>507</v>
      </c>
      <c r="B14" s="124">
        <v>68</v>
      </c>
      <c r="C14" s="124">
        <v>111</v>
      </c>
      <c r="D14" s="124">
        <v>56</v>
      </c>
      <c r="E14" s="124">
        <v>79</v>
      </c>
      <c r="F14" s="124">
        <v>7</v>
      </c>
      <c r="G14" s="124">
        <v>26</v>
      </c>
      <c r="H14" s="124">
        <v>5</v>
      </c>
      <c r="I14" s="124">
        <v>6</v>
      </c>
      <c r="J14" s="124">
        <v>0</v>
      </c>
      <c r="K14" s="124">
        <v>0</v>
      </c>
    </row>
    <row r="15" spans="1:16" ht="20.100000000000001" customHeight="1">
      <c r="A15" s="75" t="s">
        <v>17</v>
      </c>
      <c r="B15" s="118">
        <v>12</v>
      </c>
      <c r="C15" s="118">
        <v>18</v>
      </c>
      <c r="D15" s="118">
        <v>5</v>
      </c>
      <c r="E15" s="118">
        <v>13</v>
      </c>
      <c r="F15" s="118">
        <v>7</v>
      </c>
      <c r="G15" s="118">
        <v>4</v>
      </c>
      <c r="H15" s="118">
        <v>0</v>
      </c>
      <c r="I15" s="118">
        <v>1</v>
      </c>
      <c r="J15" s="118">
        <v>0</v>
      </c>
      <c r="K15" s="118">
        <v>0</v>
      </c>
    </row>
    <row r="16" spans="1:16" ht="20.100000000000001" customHeight="1">
      <c r="A16" s="75" t="s">
        <v>18</v>
      </c>
      <c r="B16" s="118">
        <v>28</v>
      </c>
      <c r="C16" s="118">
        <v>35</v>
      </c>
      <c r="D16" s="118">
        <v>28</v>
      </c>
      <c r="E16" s="118">
        <v>30</v>
      </c>
      <c r="F16" s="118">
        <v>0</v>
      </c>
      <c r="G16" s="118">
        <v>3</v>
      </c>
      <c r="H16" s="118">
        <v>0</v>
      </c>
      <c r="I16" s="118">
        <v>2</v>
      </c>
      <c r="J16" s="118">
        <v>0</v>
      </c>
      <c r="K16" s="118">
        <v>0</v>
      </c>
    </row>
    <row r="17" spans="1:11" ht="20.100000000000001" customHeight="1">
      <c r="A17" s="75" t="s">
        <v>19</v>
      </c>
      <c r="B17" s="118">
        <v>9</v>
      </c>
      <c r="C17" s="118">
        <v>13</v>
      </c>
      <c r="D17" s="118">
        <v>9</v>
      </c>
      <c r="E17" s="118">
        <v>11</v>
      </c>
      <c r="F17" s="118">
        <v>0</v>
      </c>
      <c r="G17" s="118">
        <v>1</v>
      </c>
      <c r="H17" s="118">
        <v>0</v>
      </c>
      <c r="I17" s="118">
        <v>1</v>
      </c>
      <c r="J17" s="118">
        <v>0</v>
      </c>
      <c r="K17" s="118">
        <v>0</v>
      </c>
    </row>
    <row r="18" spans="1:11" ht="20.100000000000001" customHeight="1">
      <c r="A18" s="75" t="s">
        <v>20</v>
      </c>
      <c r="B18" s="118">
        <v>3</v>
      </c>
      <c r="C18" s="118">
        <v>13</v>
      </c>
      <c r="D18" s="118">
        <v>3</v>
      </c>
      <c r="E18" s="118">
        <v>9</v>
      </c>
      <c r="F18" s="118">
        <v>0</v>
      </c>
      <c r="G18" s="118">
        <v>3</v>
      </c>
      <c r="H18" s="118">
        <v>0</v>
      </c>
      <c r="I18" s="118">
        <v>1</v>
      </c>
      <c r="J18" s="118">
        <v>0</v>
      </c>
      <c r="K18" s="118">
        <v>0</v>
      </c>
    </row>
    <row r="19" spans="1:11" ht="20.100000000000001" customHeight="1">
      <c r="A19" s="75" t="s">
        <v>79</v>
      </c>
      <c r="B19" s="118">
        <v>16</v>
      </c>
      <c r="C19" s="118">
        <v>32</v>
      </c>
      <c r="D19" s="118">
        <v>11</v>
      </c>
      <c r="E19" s="118">
        <v>16</v>
      </c>
      <c r="F19" s="118">
        <v>0</v>
      </c>
      <c r="G19" s="118">
        <v>15</v>
      </c>
      <c r="H19" s="118">
        <v>5</v>
      </c>
      <c r="I19" s="118">
        <v>1</v>
      </c>
      <c r="J19" s="118">
        <v>0</v>
      </c>
      <c r="K19" s="118">
        <v>0</v>
      </c>
    </row>
    <row r="20" spans="1:11" s="71" customFormat="1" ht="20.100000000000001" customHeight="1">
      <c r="A20" s="71" t="s">
        <v>21</v>
      </c>
      <c r="B20" s="124">
        <v>505</v>
      </c>
      <c r="C20" s="124">
        <v>791</v>
      </c>
      <c r="D20" s="124">
        <v>479</v>
      </c>
      <c r="E20" s="124">
        <v>436</v>
      </c>
      <c r="F20" s="124">
        <v>4</v>
      </c>
      <c r="G20" s="124">
        <v>321</v>
      </c>
      <c r="H20" s="124">
        <v>22</v>
      </c>
      <c r="I20" s="124">
        <v>34</v>
      </c>
      <c r="J20" s="124">
        <v>0</v>
      </c>
      <c r="K20" s="124">
        <v>0</v>
      </c>
    </row>
    <row r="21" spans="1:11" ht="20.100000000000001" customHeight="1">
      <c r="A21" s="75" t="s">
        <v>22</v>
      </c>
      <c r="B21" s="118">
        <v>38</v>
      </c>
      <c r="C21" s="118">
        <v>141</v>
      </c>
      <c r="D21" s="118">
        <v>37</v>
      </c>
      <c r="E21" s="118">
        <v>69</v>
      </c>
      <c r="F21" s="118">
        <v>0</v>
      </c>
      <c r="G21" s="118">
        <v>54</v>
      </c>
      <c r="H21" s="118">
        <v>1</v>
      </c>
      <c r="I21" s="118">
        <v>18</v>
      </c>
      <c r="J21" s="118">
        <v>0</v>
      </c>
      <c r="K21" s="118">
        <v>0</v>
      </c>
    </row>
    <row r="22" spans="1:11" ht="20.100000000000001" customHeight="1">
      <c r="A22" s="75" t="s">
        <v>23</v>
      </c>
      <c r="B22" s="118">
        <v>430</v>
      </c>
      <c r="C22" s="118">
        <v>572</v>
      </c>
      <c r="D22" s="118">
        <v>409</v>
      </c>
      <c r="E22" s="118">
        <v>304</v>
      </c>
      <c r="F22" s="118">
        <v>3</v>
      </c>
      <c r="G22" s="118">
        <v>253</v>
      </c>
      <c r="H22" s="118">
        <v>18</v>
      </c>
      <c r="I22" s="118">
        <v>15</v>
      </c>
      <c r="J22" s="118">
        <v>0</v>
      </c>
      <c r="K22" s="118">
        <v>0</v>
      </c>
    </row>
    <row r="23" spans="1:11" ht="20.100000000000001" customHeight="1">
      <c r="A23" s="75" t="s">
        <v>24</v>
      </c>
      <c r="B23" s="118">
        <v>37</v>
      </c>
      <c r="C23" s="118">
        <v>78</v>
      </c>
      <c r="D23" s="118">
        <v>33</v>
      </c>
      <c r="E23" s="118">
        <v>63</v>
      </c>
      <c r="F23" s="118">
        <v>1</v>
      </c>
      <c r="G23" s="118">
        <v>14</v>
      </c>
      <c r="H23" s="118">
        <v>3</v>
      </c>
      <c r="I23" s="118">
        <v>1</v>
      </c>
      <c r="J23" s="118">
        <v>0</v>
      </c>
      <c r="K23" s="118">
        <v>0</v>
      </c>
    </row>
    <row r="24" spans="1:11" s="71" customFormat="1" ht="20.100000000000001" customHeight="1">
      <c r="A24" s="71" t="s">
        <v>25</v>
      </c>
      <c r="B24" s="124">
        <v>125136</v>
      </c>
      <c r="C24" s="124">
        <v>172067</v>
      </c>
      <c r="D24" s="124">
        <v>69654</v>
      </c>
      <c r="E24" s="124">
        <v>89329</v>
      </c>
      <c r="F24" s="124">
        <v>1710</v>
      </c>
      <c r="G24" s="124">
        <v>19010</v>
      </c>
      <c r="H24" s="124">
        <v>53772</v>
      </c>
      <c r="I24" s="124">
        <v>63728</v>
      </c>
      <c r="J24" s="124">
        <v>0</v>
      </c>
      <c r="K24" s="124">
        <v>0</v>
      </c>
    </row>
    <row r="25" spans="1:11" ht="20.100000000000001" customHeight="1">
      <c r="A25" s="75" t="s">
        <v>26</v>
      </c>
      <c r="B25" s="118">
        <v>100853</v>
      </c>
      <c r="C25" s="118">
        <v>135132</v>
      </c>
      <c r="D25" s="118">
        <v>46709</v>
      </c>
      <c r="E25" s="118">
        <v>55135</v>
      </c>
      <c r="F25" s="118">
        <v>1531</v>
      </c>
      <c r="G25" s="118">
        <v>17606</v>
      </c>
      <c r="H25" s="118">
        <v>52613</v>
      </c>
      <c r="I25" s="118">
        <v>62391</v>
      </c>
      <c r="J25" s="118">
        <v>0</v>
      </c>
      <c r="K25" s="118">
        <v>0</v>
      </c>
    </row>
    <row r="26" spans="1:11" ht="20.100000000000001" customHeight="1">
      <c r="A26" s="75" t="s">
        <v>27</v>
      </c>
      <c r="B26" s="118">
        <v>91</v>
      </c>
      <c r="C26" s="118">
        <v>229</v>
      </c>
      <c r="D26" s="118">
        <v>40</v>
      </c>
      <c r="E26" s="118">
        <v>176</v>
      </c>
      <c r="F26" s="118">
        <v>8</v>
      </c>
      <c r="G26" s="118">
        <v>20</v>
      </c>
      <c r="H26" s="118">
        <v>43</v>
      </c>
      <c r="I26" s="118">
        <v>33</v>
      </c>
      <c r="J26" s="118">
        <v>0</v>
      </c>
      <c r="K26" s="118">
        <v>0</v>
      </c>
    </row>
    <row r="27" spans="1:11" ht="20.100000000000001" customHeight="1">
      <c r="A27" s="75" t="s">
        <v>28</v>
      </c>
      <c r="B27" s="118">
        <v>19167</v>
      </c>
      <c r="C27" s="118">
        <v>29229</v>
      </c>
      <c r="D27" s="118">
        <v>18958</v>
      </c>
      <c r="E27" s="118">
        <v>28254</v>
      </c>
      <c r="F27" s="118">
        <v>44</v>
      </c>
      <c r="G27" s="118">
        <v>720</v>
      </c>
      <c r="H27" s="118">
        <v>165</v>
      </c>
      <c r="I27" s="118">
        <v>255</v>
      </c>
      <c r="J27" s="118">
        <v>0</v>
      </c>
      <c r="K27" s="118">
        <v>0</v>
      </c>
    </row>
    <row r="28" spans="1:11" ht="20.100000000000001" customHeight="1">
      <c r="A28" s="75" t="s">
        <v>29</v>
      </c>
      <c r="B28" s="118">
        <v>80</v>
      </c>
      <c r="C28" s="118">
        <v>108</v>
      </c>
      <c r="D28" s="118">
        <v>72</v>
      </c>
      <c r="E28" s="118">
        <v>68</v>
      </c>
      <c r="F28" s="118">
        <v>2</v>
      </c>
      <c r="G28" s="118">
        <v>24</v>
      </c>
      <c r="H28" s="118">
        <v>6</v>
      </c>
      <c r="I28" s="118">
        <v>16</v>
      </c>
      <c r="J28" s="118">
        <v>0</v>
      </c>
      <c r="K28" s="118">
        <v>0</v>
      </c>
    </row>
    <row r="29" spans="1:11" ht="20.100000000000001" customHeight="1">
      <c r="A29" s="75" t="s">
        <v>30</v>
      </c>
      <c r="B29" s="118">
        <v>51</v>
      </c>
      <c r="C29" s="118">
        <v>82</v>
      </c>
      <c r="D29" s="118">
        <v>45</v>
      </c>
      <c r="E29" s="118">
        <v>78</v>
      </c>
      <c r="F29" s="118">
        <v>0</v>
      </c>
      <c r="G29" s="118">
        <v>3</v>
      </c>
      <c r="H29" s="118">
        <v>6</v>
      </c>
      <c r="I29" s="118">
        <v>1</v>
      </c>
      <c r="J29" s="118">
        <v>0</v>
      </c>
      <c r="K29" s="118">
        <v>0</v>
      </c>
    </row>
    <row r="30" spans="1:11" ht="20.100000000000001" customHeight="1">
      <c r="A30" s="75" t="s">
        <v>31</v>
      </c>
      <c r="B30" s="118">
        <v>0</v>
      </c>
      <c r="C30" s="118">
        <v>0</v>
      </c>
      <c r="D30" s="118">
        <v>0</v>
      </c>
      <c r="E30" s="118">
        <v>0</v>
      </c>
      <c r="F30" s="118">
        <v>0</v>
      </c>
      <c r="G30" s="118">
        <v>0</v>
      </c>
      <c r="H30" s="118">
        <v>0</v>
      </c>
      <c r="I30" s="118">
        <v>0</v>
      </c>
      <c r="J30" s="118">
        <v>0</v>
      </c>
      <c r="K30" s="118">
        <v>0</v>
      </c>
    </row>
    <row r="31" spans="1:11" ht="20.100000000000001" customHeight="1">
      <c r="A31" s="75" t="s">
        <v>32</v>
      </c>
      <c r="B31" s="118">
        <v>1631</v>
      </c>
      <c r="C31" s="118">
        <v>1897</v>
      </c>
      <c r="D31" s="118">
        <v>762</v>
      </c>
      <c r="E31" s="118">
        <v>883</v>
      </c>
      <c r="F31" s="118">
        <v>4</v>
      </c>
      <c r="G31" s="118">
        <v>67</v>
      </c>
      <c r="H31" s="118">
        <v>865</v>
      </c>
      <c r="I31" s="118">
        <v>947</v>
      </c>
      <c r="J31" s="118">
        <v>0</v>
      </c>
      <c r="K31" s="118">
        <v>0</v>
      </c>
    </row>
    <row r="32" spans="1:11" ht="20.100000000000001" customHeight="1">
      <c r="A32" s="75" t="s">
        <v>33</v>
      </c>
      <c r="B32" s="118">
        <v>74</v>
      </c>
      <c r="C32" s="118">
        <v>97</v>
      </c>
      <c r="D32" s="118">
        <v>51</v>
      </c>
      <c r="E32" s="118">
        <v>52</v>
      </c>
      <c r="F32" s="118">
        <v>2</v>
      </c>
      <c r="G32" s="118">
        <v>28</v>
      </c>
      <c r="H32" s="118">
        <v>21</v>
      </c>
      <c r="I32" s="118">
        <v>17</v>
      </c>
      <c r="J32" s="118">
        <v>0</v>
      </c>
      <c r="K32" s="118">
        <v>0</v>
      </c>
    </row>
    <row r="33" spans="1:11" ht="20.100000000000001" customHeight="1">
      <c r="A33" s="75" t="s">
        <v>34</v>
      </c>
      <c r="B33" s="118">
        <v>0</v>
      </c>
      <c r="C33" s="118">
        <v>4</v>
      </c>
      <c r="D33" s="118">
        <v>0</v>
      </c>
      <c r="E33" s="118">
        <v>4</v>
      </c>
      <c r="F33" s="118">
        <v>0</v>
      </c>
      <c r="G33" s="118">
        <v>0</v>
      </c>
      <c r="H33" s="118">
        <v>0</v>
      </c>
      <c r="I33" s="118">
        <v>0</v>
      </c>
      <c r="J33" s="118">
        <v>0</v>
      </c>
      <c r="K33" s="118">
        <v>0</v>
      </c>
    </row>
    <row r="34" spans="1:11" ht="20.100000000000001" customHeight="1">
      <c r="A34" s="75" t="s">
        <v>35</v>
      </c>
      <c r="B34" s="118">
        <v>0</v>
      </c>
      <c r="C34" s="118">
        <v>0</v>
      </c>
      <c r="D34" s="118">
        <v>0</v>
      </c>
      <c r="E34" s="118">
        <v>0</v>
      </c>
      <c r="F34" s="118">
        <v>0</v>
      </c>
      <c r="G34" s="118">
        <v>0</v>
      </c>
      <c r="H34" s="118">
        <v>0</v>
      </c>
      <c r="I34" s="118">
        <v>0</v>
      </c>
      <c r="J34" s="118">
        <v>0</v>
      </c>
      <c r="K34" s="118">
        <v>0</v>
      </c>
    </row>
    <row r="35" spans="1:11" ht="20.100000000000001" customHeight="1">
      <c r="A35" s="75" t="s">
        <v>36</v>
      </c>
      <c r="B35" s="118">
        <v>3160</v>
      </c>
      <c r="C35" s="118">
        <v>5169</v>
      </c>
      <c r="D35" s="118">
        <v>2993</v>
      </c>
      <c r="E35" s="118">
        <v>4637</v>
      </c>
      <c r="F35" s="118">
        <v>118</v>
      </c>
      <c r="G35" s="118">
        <v>465</v>
      </c>
      <c r="H35" s="118">
        <v>49</v>
      </c>
      <c r="I35" s="118">
        <v>67</v>
      </c>
      <c r="J35" s="118">
        <v>0</v>
      </c>
      <c r="K35" s="118">
        <v>0</v>
      </c>
    </row>
    <row r="36" spans="1:11" ht="20.100000000000001" customHeight="1">
      <c r="A36" s="75" t="s">
        <v>37</v>
      </c>
      <c r="B36" s="118">
        <v>29</v>
      </c>
      <c r="C36" s="118">
        <v>120</v>
      </c>
      <c r="D36" s="118">
        <v>24</v>
      </c>
      <c r="E36" s="118">
        <v>42</v>
      </c>
      <c r="F36" s="118">
        <v>1</v>
      </c>
      <c r="G36" s="118">
        <v>77</v>
      </c>
      <c r="H36" s="118">
        <v>4</v>
      </c>
      <c r="I36" s="118">
        <v>1</v>
      </c>
      <c r="J36" s="118">
        <v>0</v>
      </c>
      <c r="K36" s="118">
        <v>0</v>
      </c>
    </row>
    <row r="37" spans="1:11" s="71" customFormat="1" ht="20.100000000000001" customHeight="1">
      <c r="A37" s="71" t="s">
        <v>38</v>
      </c>
      <c r="B37" s="124">
        <v>442</v>
      </c>
      <c r="C37" s="124">
        <v>1067</v>
      </c>
      <c r="D37" s="124">
        <v>101</v>
      </c>
      <c r="E37" s="124">
        <v>136</v>
      </c>
      <c r="F37" s="124">
        <v>8</v>
      </c>
      <c r="G37" s="124">
        <v>740</v>
      </c>
      <c r="H37" s="124">
        <v>333</v>
      </c>
      <c r="I37" s="124">
        <v>191</v>
      </c>
      <c r="J37" s="124">
        <v>0</v>
      </c>
      <c r="K37" s="124">
        <v>0</v>
      </c>
    </row>
    <row r="38" spans="1:11" ht="20.100000000000001" customHeight="1">
      <c r="A38" s="75" t="s">
        <v>39</v>
      </c>
      <c r="B38" s="118">
        <v>12</v>
      </c>
      <c r="C38" s="118">
        <v>19</v>
      </c>
      <c r="D38" s="118">
        <v>12</v>
      </c>
      <c r="E38" s="118">
        <v>9</v>
      </c>
      <c r="F38" s="118">
        <v>0</v>
      </c>
      <c r="G38" s="118">
        <v>10</v>
      </c>
      <c r="H38" s="118">
        <v>0</v>
      </c>
      <c r="I38" s="118">
        <v>0</v>
      </c>
      <c r="J38" s="118">
        <v>0</v>
      </c>
      <c r="K38" s="118">
        <v>0</v>
      </c>
    </row>
    <row r="39" spans="1:11" ht="20.100000000000001" customHeight="1">
      <c r="A39" s="75" t="s">
        <v>40</v>
      </c>
      <c r="B39" s="118">
        <v>9</v>
      </c>
      <c r="C39" s="118">
        <v>25</v>
      </c>
      <c r="D39" s="118">
        <v>8</v>
      </c>
      <c r="E39" s="118">
        <v>15</v>
      </c>
      <c r="F39" s="118">
        <v>1</v>
      </c>
      <c r="G39" s="118">
        <v>10</v>
      </c>
      <c r="H39" s="118">
        <v>0</v>
      </c>
      <c r="I39" s="118">
        <v>0</v>
      </c>
      <c r="J39" s="118">
        <v>0</v>
      </c>
      <c r="K39" s="118">
        <v>0</v>
      </c>
    </row>
    <row r="40" spans="1:11" ht="20.100000000000001" customHeight="1">
      <c r="A40" s="75" t="s">
        <v>41</v>
      </c>
      <c r="B40" s="118">
        <v>338</v>
      </c>
      <c r="C40" s="118">
        <v>227</v>
      </c>
      <c r="D40" s="118">
        <v>22</v>
      </c>
      <c r="E40" s="118">
        <v>52</v>
      </c>
      <c r="F40" s="118">
        <v>2</v>
      </c>
      <c r="G40" s="118">
        <v>12</v>
      </c>
      <c r="H40" s="118">
        <v>314</v>
      </c>
      <c r="I40" s="118">
        <v>163</v>
      </c>
      <c r="J40" s="118">
        <v>0</v>
      </c>
      <c r="K40" s="118">
        <v>0</v>
      </c>
    </row>
    <row r="41" spans="1:11" ht="20.100000000000001" customHeight="1">
      <c r="A41" s="75" t="s">
        <v>42</v>
      </c>
      <c r="B41" s="118">
        <v>23</v>
      </c>
      <c r="C41" s="118">
        <v>19</v>
      </c>
      <c r="D41" s="118">
        <v>15</v>
      </c>
      <c r="E41" s="118">
        <v>4</v>
      </c>
      <c r="F41" s="118">
        <v>0</v>
      </c>
      <c r="G41" s="118">
        <v>3</v>
      </c>
      <c r="H41" s="118">
        <v>8</v>
      </c>
      <c r="I41" s="118">
        <v>12</v>
      </c>
      <c r="J41" s="118">
        <v>0</v>
      </c>
      <c r="K41" s="118">
        <v>0</v>
      </c>
    </row>
    <row r="42" spans="1:11" ht="20.100000000000001" customHeight="1">
      <c r="A42" s="75" t="s">
        <v>43</v>
      </c>
      <c r="B42" s="118">
        <v>20</v>
      </c>
      <c r="C42" s="118">
        <v>35</v>
      </c>
      <c r="D42" s="118">
        <v>20</v>
      </c>
      <c r="E42" s="118">
        <v>27</v>
      </c>
      <c r="F42" s="118">
        <v>0</v>
      </c>
      <c r="G42" s="118">
        <v>5</v>
      </c>
      <c r="H42" s="118">
        <v>0</v>
      </c>
      <c r="I42" s="118">
        <v>3</v>
      </c>
      <c r="J42" s="118">
        <v>0</v>
      </c>
      <c r="K42" s="118">
        <v>0</v>
      </c>
    </row>
    <row r="43" spans="1:11" ht="20.100000000000001" customHeight="1">
      <c r="A43" s="75" t="s">
        <v>44</v>
      </c>
      <c r="B43" s="118">
        <v>40</v>
      </c>
      <c r="C43" s="118">
        <v>742</v>
      </c>
      <c r="D43" s="118">
        <v>24</v>
      </c>
      <c r="E43" s="118">
        <v>29</v>
      </c>
      <c r="F43" s="118">
        <v>5</v>
      </c>
      <c r="G43" s="118">
        <v>700</v>
      </c>
      <c r="H43" s="118">
        <v>11</v>
      </c>
      <c r="I43" s="118">
        <v>13</v>
      </c>
      <c r="J43" s="118">
        <v>0</v>
      </c>
      <c r="K43" s="118">
        <v>0</v>
      </c>
    </row>
    <row r="44" spans="1:11" s="71" customFormat="1" ht="20.100000000000001" customHeight="1">
      <c r="A44" s="71" t="s">
        <v>45</v>
      </c>
      <c r="B44" s="118">
        <v>1924</v>
      </c>
      <c r="C44" s="118">
        <v>4602</v>
      </c>
      <c r="D44" s="124">
        <v>1471</v>
      </c>
      <c r="E44" s="124">
        <v>1766</v>
      </c>
      <c r="F44" s="124">
        <v>57</v>
      </c>
      <c r="G44" s="124">
        <v>2339</v>
      </c>
      <c r="H44" s="124">
        <v>396</v>
      </c>
      <c r="I44" s="124">
        <v>497</v>
      </c>
      <c r="J44" s="124">
        <v>0</v>
      </c>
      <c r="K44" s="124">
        <v>0</v>
      </c>
    </row>
    <row r="45" spans="1:11" ht="20.100000000000001" customHeight="1">
      <c r="A45" s="75" t="s">
        <v>46</v>
      </c>
      <c r="B45" s="118">
        <v>298</v>
      </c>
      <c r="C45" s="118">
        <v>1307</v>
      </c>
      <c r="D45" s="118">
        <v>170</v>
      </c>
      <c r="E45" s="118">
        <v>169</v>
      </c>
      <c r="F45" s="118">
        <v>7</v>
      </c>
      <c r="G45" s="118">
        <v>1044</v>
      </c>
      <c r="H45" s="118">
        <v>121</v>
      </c>
      <c r="I45" s="118">
        <v>94</v>
      </c>
      <c r="J45" s="118">
        <v>0</v>
      </c>
      <c r="K45" s="118">
        <v>0</v>
      </c>
    </row>
    <row r="46" spans="1:11" ht="20.100000000000001" customHeight="1">
      <c r="A46" s="75" t="s">
        <v>47</v>
      </c>
      <c r="B46" s="118">
        <v>20</v>
      </c>
      <c r="C46" s="118">
        <v>50</v>
      </c>
      <c r="D46" s="118">
        <v>15</v>
      </c>
      <c r="E46" s="118">
        <v>35</v>
      </c>
      <c r="F46" s="118">
        <v>0</v>
      </c>
      <c r="G46" s="118">
        <v>12</v>
      </c>
      <c r="H46" s="118">
        <v>5</v>
      </c>
      <c r="I46" s="118">
        <v>3</v>
      </c>
      <c r="J46" s="118">
        <v>0</v>
      </c>
      <c r="K46" s="118">
        <v>0</v>
      </c>
    </row>
    <row r="47" spans="1:11" ht="20.100000000000001" customHeight="1">
      <c r="A47" s="75" t="s">
        <v>48</v>
      </c>
      <c r="B47" s="118">
        <v>24</v>
      </c>
      <c r="C47" s="118">
        <v>53</v>
      </c>
      <c r="D47" s="118">
        <v>20</v>
      </c>
      <c r="E47" s="118">
        <v>27</v>
      </c>
      <c r="F47" s="118">
        <v>0</v>
      </c>
      <c r="G47" s="118">
        <v>21</v>
      </c>
      <c r="H47" s="118">
        <v>4</v>
      </c>
      <c r="I47" s="118">
        <v>5</v>
      </c>
      <c r="J47" s="118">
        <v>0</v>
      </c>
      <c r="K47" s="118">
        <v>0</v>
      </c>
    </row>
    <row r="48" spans="1:11" ht="20.100000000000001" customHeight="1">
      <c r="A48" s="75" t="s">
        <v>49</v>
      </c>
      <c r="B48" s="118">
        <v>24</v>
      </c>
      <c r="C48" s="118">
        <v>38</v>
      </c>
      <c r="D48" s="118">
        <v>22</v>
      </c>
      <c r="E48" s="118">
        <v>26</v>
      </c>
      <c r="F48" s="118">
        <v>0</v>
      </c>
      <c r="G48" s="118">
        <v>1</v>
      </c>
      <c r="H48" s="118">
        <v>2</v>
      </c>
      <c r="I48" s="118">
        <v>11</v>
      </c>
      <c r="J48" s="118">
        <v>0</v>
      </c>
      <c r="K48" s="118">
        <v>0</v>
      </c>
    </row>
    <row r="49" spans="1:11" ht="20.100000000000001" customHeight="1">
      <c r="A49" s="75" t="s">
        <v>50</v>
      </c>
      <c r="B49" s="118">
        <v>343</v>
      </c>
      <c r="C49" s="118">
        <v>478</v>
      </c>
      <c r="D49" s="118">
        <v>291</v>
      </c>
      <c r="E49" s="118">
        <v>322</v>
      </c>
      <c r="F49" s="118">
        <v>10</v>
      </c>
      <c r="G49" s="118">
        <v>116</v>
      </c>
      <c r="H49" s="118">
        <v>42</v>
      </c>
      <c r="I49" s="118">
        <v>40</v>
      </c>
      <c r="J49" s="118">
        <v>0</v>
      </c>
      <c r="K49" s="118">
        <v>0</v>
      </c>
    </row>
    <row r="50" spans="1:11" ht="20.100000000000001" customHeight="1">
      <c r="A50" s="75" t="s">
        <v>51</v>
      </c>
      <c r="B50" s="118">
        <v>12</v>
      </c>
      <c r="C50" s="118">
        <v>31</v>
      </c>
      <c r="D50" s="118">
        <v>12</v>
      </c>
      <c r="E50" s="118">
        <v>25</v>
      </c>
      <c r="F50" s="118">
        <v>0</v>
      </c>
      <c r="G50" s="118">
        <v>1</v>
      </c>
      <c r="H50" s="118">
        <v>0</v>
      </c>
      <c r="I50" s="118">
        <v>5</v>
      </c>
      <c r="J50" s="118">
        <v>0</v>
      </c>
      <c r="K50" s="118">
        <v>0</v>
      </c>
    </row>
    <row r="51" spans="1:11" ht="20.100000000000001" customHeight="1">
      <c r="A51" s="75" t="s">
        <v>52</v>
      </c>
      <c r="B51" s="118">
        <v>191</v>
      </c>
      <c r="C51" s="118">
        <v>417</v>
      </c>
      <c r="D51" s="118">
        <v>127</v>
      </c>
      <c r="E51" s="118">
        <v>133</v>
      </c>
      <c r="F51" s="118">
        <v>10</v>
      </c>
      <c r="G51" s="118">
        <v>241</v>
      </c>
      <c r="H51" s="118">
        <v>54</v>
      </c>
      <c r="I51" s="118">
        <v>43</v>
      </c>
      <c r="J51" s="118">
        <v>0</v>
      </c>
      <c r="K51" s="118">
        <v>0</v>
      </c>
    </row>
    <row r="52" spans="1:11" ht="20.100000000000001" customHeight="1">
      <c r="A52" s="75" t="s">
        <v>53</v>
      </c>
      <c r="B52" s="118">
        <v>10</v>
      </c>
      <c r="C52" s="118">
        <v>15</v>
      </c>
      <c r="D52" s="118">
        <v>6</v>
      </c>
      <c r="E52" s="118">
        <v>5</v>
      </c>
      <c r="F52" s="118">
        <v>3</v>
      </c>
      <c r="G52" s="118">
        <v>10</v>
      </c>
      <c r="H52" s="118">
        <v>1</v>
      </c>
      <c r="I52" s="118">
        <v>0</v>
      </c>
      <c r="J52" s="118">
        <v>0</v>
      </c>
      <c r="K52" s="118">
        <v>0</v>
      </c>
    </row>
    <row r="53" spans="1:11" ht="20.100000000000001" customHeight="1">
      <c r="A53" s="75" t="s">
        <v>54</v>
      </c>
      <c r="B53" s="118">
        <v>61</v>
      </c>
      <c r="C53" s="118">
        <v>91</v>
      </c>
      <c r="D53" s="118">
        <v>47</v>
      </c>
      <c r="E53" s="118">
        <v>50</v>
      </c>
      <c r="F53" s="118">
        <v>3</v>
      </c>
      <c r="G53" s="118">
        <v>8</v>
      </c>
      <c r="H53" s="118">
        <v>11</v>
      </c>
      <c r="I53" s="118">
        <v>33</v>
      </c>
      <c r="J53" s="118">
        <v>0</v>
      </c>
      <c r="K53" s="118">
        <v>0</v>
      </c>
    </row>
    <row r="54" spans="1:11" ht="20.100000000000001" customHeight="1">
      <c r="A54" s="75" t="s">
        <v>55</v>
      </c>
      <c r="B54" s="118">
        <v>3</v>
      </c>
      <c r="C54" s="118">
        <v>3</v>
      </c>
      <c r="D54" s="118">
        <v>3</v>
      </c>
      <c r="E54" s="118">
        <v>2</v>
      </c>
      <c r="F54" s="118">
        <v>0</v>
      </c>
      <c r="G54" s="118">
        <v>1</v>
      </c>
      <c r="H54" s="118">
        <v>0</v>
      </c>
      <c r="I54" s="118">
        <v>0</v>
      </c>
      <c r="J54" s="118">
        <v>0</v>
      </c>
      <c r="K54" s="118">
        <v>0</v>
      </c>
    </row>
    <row r="55" spans="1:11" ht="20.100000000000001" customHeight="1">
      <c r="A55" s="75" t="s">
        <v>56</v>
      </c>
      <c r="B55" s="118">
        <v>161</v>
      </c>
      <c r="C55" s="118">
        <v>276</v>
      </c>
      <c r="D55" s="118">
        <v>127</v>
      </c>
      <c r="E55" s="118">
        <v>126</v>
      </c>
      <c r="F55" s="118">
        <v>2</v>
      </c>
      <c r="G55" s="118">
        <v>31</v>
      </c>
      <c r="H55" s="118">
        <v>32</v>
      </c>
      <c r="I55" s="118">
        <v>119</v>
      </c>
      <c r="J55" s="118">
        <v>0</v>
      </c>
      <c r="K55" s="118">
        <v>0</v>
      </c>
    </row>
    <row r="56" spans="1:11" ht="20.100000000000001" customHeight="1">
      <c r="A56" s="75" t="s">
        <v>57</v>
      </c>
      <c r="B56" s="118">
        <v>36</v>
      </c>
      <c r="C56" s="118">
        <v>69</v>
      </c>
      <c r="D56" s="118">
        <v>29</v>
      </c>
      <c r="E56" s="118">
        <v>39</v>
      </c>
      <c r="F56" s="118">
        <v>0</v>
      </c>
      <c r="G56" s="118">
        <v>5</v>
      </c>
      <c r="H56" s="118">
        <v>7</v>
      </c>
      <c r="I56" s="118">
        <v>25</v>
      </c>
      <c r="J56" s="118">
        <v>0</v>
      </c>
      <c r="K56" s="118">
        <v>0</v>
      </c>
    </row>
    <row r="57" spans="1:11" ht="20.100000000000001" customHeight="1">
      <c r="A57" s="75" t="s">
        <v>58</v>
      </c>
      <c r="B57" s="118">
        <v>387</v>
      </c>
      <c r="C57" s="118">
        <v>1040</v>
      </c>
      <c r="D57" s="118">
        <v>342</v>
      </c>
      <c r="E57" s="118">
        <v>430</v>
      </c>
      <c r="F57" s="118">
        <v>6</v>
      </c>
      <c r="G57" s="118">
        <v>578</v>
      </c>
      <c r="H57" s="118">
        <v>39</v>
      </c>
      <c r="I57" s="118">
        <v>32</v>
      </c>
      <c r="J57" s="118">
        <v>0</v>
      </c>
      <c r="K57" s="118">
        <v>0</v>
      </c>
    </row>
    <row r="58" spans="1:11" ht="20.100000000000001" customHeight="1">
      <c r="A58" s="75" t="s">
        <v>59</v>
      </c>
      <c r="B58" s="118">
        <v>22</v>
      </c>
      <c r="C58" s="118">
        <v>27</v>
      </c>
      <c r="D58" s="118">
        <v>20</v>
      </c>
      <c r="E58" s="118">
        <v>24</v>
      </c>
      <c r="F58" s="118">
        <v>0</v>
      </c>
      <c r="G58" s="118">
        <v>0</v>
      </c>
      <c r="H58" s="118">
        <v>2</v>
      </c>
      <c r="I58" s="118">
        <v>3</v>
      </c>
      <c r="J58" s="118">
        <v>0</v>
      </c>
      <c r="K58" s="118">
        <v>0</v>
      </c>
    </row>
    <row r="59" spans="1:11" ht="20.100000000000001" customHeight="1">
      <c r="A59" s="75" t="s">
        <v>60</v>
      </c>
      <c r="B59" s="118">
        <v>16</v>
      </c>
      <c r="C59" s="118">
        <v>49</v>
      </c>
      <c r="D59" s="118">
        <v>13</v>
      </c>
      <c r="E59" s="118">
        <v>18</v>
      </c>
      <c r="F59" s="118">
        <v>1</v>
      </c>
      <c r="G59" s="118">
        <v>27</v>
      </c>
      <c r="H59" s="118">
        <v>2</v>
      </c>
      <c r="I59" s="118">
        <v>4</v>
      </c>
      <c r="J59" s="118">
        <v>0</v>
      </c>
      <c r="K59" s="118">
        <v>0</v>
      </c>
    </row>
    <row r="60" spans="1:11" ht="20.100000000000001" customHeight="1">
      <c r="A60" s="75" t="s">
        <v>61</v>
      </c>
      <c r="B60" s="118">
        <v>103</v>
      </c>
      <c r="C60" s="118">
        <v>205</v>
      </c>
      <c r="D60" s="118">
        <v>87</v>
      </c>
      <c r="E60" s="118">
        <v>114</v>
      </c>
      <c r="F60" s="118">
        <v>4</v>
      </c>
      <c r="G60" s="118">
        <v>88</v>
      </c>
      <c r="H60" s="118">
        <v>12</v>
      </c>
      <c r="I60" s="118">
        <v>3</v>
      </c>
      <c r="J60" s="118">
        <v>0</v>
      </c>
      <c r="K60" s="118">
        <v>0</v>
      </c>
    </row>
    <row r="61" spans="1:11" ht="20.100000000000001" customHeight="1">
      <c r="A61" s="75" t="s">
        <v>62</v>
      </c>
      <c r="B61" s="118">
        <v>3</v>
      </c>
      <c r="C61" s="118">
        <v>1</v>
      </c>
      <c r="D61" s="118">
        <v>2</v>
      </c>
      <c r="E61" s="118">
        <v>0</v>
      </c>
      <c r="F61" s="118">
        <v>0</v>
      </c>
      <c r="G61" s="118">
        <v>0</v>
      </c>
      <c r="H61" s="118">
        <v>1</v>
      </c>
      <c r="I61" s="118">
        <v>1</v>
      </c>
      <c r="J61" s="118">
        <v>0</v>
      </c>
      <c r="K61" s="118">
        <v>0</v>
      </c>
    </row>
    <row r="62" spans="1:11" ht="20.100000000000001" customHeight="1">
      <c r="A62" s="75" t="s">
        <v>63</v>
      </c>
      <c r="B62" s="118">
        <v>26</v>
      </c>
      <c r="C62" s="118">
        <v>69</v>
      </c>
      <c r="D62" s="118">
        <v>13</v>
      </c>
      <c r="E62" s="118">
        <v>23</v>
      </c>
      <c r="F62" s="118">
        <v>3</v>
      </c>
      <c r="G62" s="118">
        <v>37</v>
      </c>
      <c r="H62" s="118">
        <v>10</v>
      </c>
      <c r="I62" s="118">
        <v>9</v>
      </c>
      <c r="J62" s="118">
        <v>0</v>
      </c>
      <c r="K62" s="118">
        <v>0</v>
      </c>
    </row>
    <row r="63" spans="1:11" ht="20.100000000000001" customHeight="1">
      <c r="A63" s="75" t="s">
        <v>64</v>
      </c>
      <c r="B63" s="118">
        <v>44</v>
      </c>
      <c r="C63" s="118">
        <v>71</v>
      </c>
      <c r="D63" s="118">
        <v>28</v>
      </c>
      <c r="E63" s="118">
        <v>56</v>
      </c>
      <c r="F63" s="118">
        <v>1</v>
      </c>
      <c r="G63" s="118">
        <v>2</v>
      </c>
      <c r="H63" s="118">
        <v>15</v>
      </c>
      <c r="I63" s="118">
        <v>13</v>
      </c>
      <c r="J63" s="118">
        <v>0</v>
      </c>
      <c r="K63" s="118">
        <v>0</v>
      </c>
    </row>
    <row r="64" spans="1:11" ht="20.100000000000001" customHeight="1">
      <c r="A64" s="75" t="s">
        <v>65</v>
      </c>
      <c r="B64" s="118">
        <v>86</v>
      </c>
      <c r="C64" s="118">
        <v>155</v>
      </c>
      <c r="D64" s="118">
        <v>55</v>
      </c>
      <c r="E64" s="118">
        <v>89</v>
      </c>
      <c r="F64" s="118">
        <v>2</v>
      </c>
      <c r="G64" s="118">
        <v>20</v>
      </c>
      <c r="H64" s="118">
        <v>29</v>
      </c>
      <c r="I64" s="118">
        <v>46</v>
      </c>
      <c r="J64" s="118">
        <v>0</v>
      </c>
      <c r="K64" s="118">
        <v>0</v>
      </c>
    </row>
    <row r="65" spans="1:14" ht="20.100000000000001" customHeight="1">
      <c r="A65" s="75" t="s">
        <v>66</v>
      </c>
      <c r="B65" s="118">
        <v>54</v>
      </c>
      <c r="C65" s="118">
        <v>157</v>
      </c>
      <c r="D65" s="118">
        <v>42</v>
      </c>
      <c r="E65" s="118">
        <v>53</v>
      </c>
      <c r="F65" s="118">
        <v>5</v>
      </c>
      <c r="G65" s="118">
        <v>96</v>
      </c>
      <c r="H65" s="118">
        <v>7</v>
      </c>
      <c r="I65" s="118">
        <v>8</v>
      </c>
      <c r="J65" s="118">
        <v>0</v>
      </c>
      <c r="K65" s="118">
        <v>0</v>
      </c>
    </row>
    <row r="66" spans="1:14" s="71" customFormat="1" ht="20.100000000000001" customHeight="1">
      <c r="A66" s="71" t="s">
        <v>67</v>
      </c>
      <c r="B66" s="124">
        <v>220</v>
      </c>
      <c r="C66" s="124">
        <v>431</v>
      </c>
      <c r="D66" s="124">
        <v>190</v>
      </c>
      <c r="E66" s="124">
        <v>333</v>
      </c>
      <c r="F66" s="124">
        <v>0</v>
      </c>
      <c r="G66" s="124">
        <v>9</v>
      </c>
      <c r="H66" s="124">
        <v>30</v>
      </c>
      <c r="I66" s="124">
        <v>89</v>
      </c>
      <c r="J66" s="124">
        <v>0</v>
      </c>
      <c r="K66" s="124">
        <v>0</v>
      </c>
    </row>
    <row r="67" spans="1:14" ht="20.100000000000001" customHeight="1">
      <c r="A67" s="75" t="s">
        <v>68</v>
      </c>
      <c r="B67" s="117">
        <v>145</v>
      </c>
      <c r="C67" s="117">
        <v>346</v>
      </c>
      <c r="D67" s="117">
        <v>128</v>
      </c>
      <c r="E67" s="117">
        <v>271</v>
      </c>
      <c r="F67" s="118">
        <v>0</v>
      </c>
      <c r="G67" s="118">
        <v>7</v>
      </c>
      <c r="H67" s="117">
        <v>17</v>
      </c>
      <c r="I67" s="117">
        <v>68</v>
      </c>
      <c r="J67" s="118">
        <v>0</v>
      </c>
      <c r="K67" s="118">
        <v>0</v>
      </c>
    </row>
    <row r="68" spans="1:14" ht="20.100000000000001" customHeight="1">
      <c r="A68" s="75" t="s">
        <v>69</v>
      </c>
      <c r="B68" s="117">
        <v>75</v>
      </c>
      <c r="C68" s="117">
        <v>83</v>
      </c>
      <c r="D68" s="117">
        <v>62</v>
      </c>
      <c r="E68" s="117">
        <v>60</v>
      </c>
      <c r="F68" s="118">
        <v>0</v>
      </c>
      <c r="G68" s="118">
        <v>2</v>
      </c>
      <c r="H68" s="117">
        <v>13</v>
      </c>
      <c r="I68" s="117">
        <v>21</v>
      </c>
      <c r="J68" s="118">
        <v>0</v>
      </c>
      <c r="K68" s="118">
        <v>0</v>
      </c>
    </row>
    <row r="69" spans="1:14" ht="20.100000000000001" customHeight="1">
      <c r="A69" s="92" t="s">
        <v>70</v>
      </c>
      <c r="B69" s="117">
        <v>0</v>
      </c>
      <c r="C69" s="117">
        <v>2</v>
      </c>
      <c r="D69" s="117">
        <v>0</v>
      </c>
      <c r="E69" s="117">
        <v>2</v>
      </c>
      <c r="F69" s="118">
        <v>0</v>
      </c>
      <c r="G69" s="118">
        <v>0</v>
      </c>
      <c r="H69" s="117">
        <v>0</v>
      </c>
      <c r="I69" s="117">
        <v>0</v>
      </c>
      <c r="J69" s="117">
        <v>0</v>
      </c>
      <c r="K69" s="117">
        <v>0</v>
      </c>
    </row>
    <row r="70" spans="1:14" s="71" customFormat="1" ht="20.100000000000001" customHeight="1" thickBot="1">
      <c r="A70" s="78" t="s">
        <v>71</v>
      </c>
      <c r="B70" s="134">
        <v>4</v>
      </c>
      <c r="C70" s="134">
        <v>10</v>
      </c>
      <c r="D70" s="134">
        <v>3</v>
      </c>
      <c r="E70" s="134">
        <v>4</v>
      </c>
      <c r="F70" s="134">
        <v>0</v>
      </c>
      <c r="G70" s="134">
        <v>1</v>
      </c>
      <c r="H70" s="134">
        <v>1</v>
      </c>
      <c r="I70" s="134">
        <v>5</v>
      </c>
      <c r="J70" s="132">
        <v>0</v>
      </c>
      <c r="K70" s="132">
        <v>0</v>
      </c>
    </row>
    <row r="71" spans="1:14" s="263" customFormat="1" ht="15.95" customHeight="1">
      <c r="A71" s="186" t="s">
        <v>425</v>
      </c>
      <c r="F71" s="191"/>
      <c r="G71" s="191"/>
      <c r="H71" s="191"/>
      <c r="I71" s="191"/>
      <c r="M71" s="230"/>
    </row>
    <row r="72" spans="1:14" ht="20.100000000000001" customHeight="1">
      <c r="M72" s="92"/>
    </row>
    <row r="75" spans="1:14" ht="20.100000000000001" customHeight="1">
      <c r="N75" s="92"/>
    </row>
  </sheetData>
  <mergeCells count="4">
    <mergeCell ref="A3:A6"/>
    <mergeCell ref="B3:K3"/>
    <mergeCell ref="B4:C5"/>
    <mergeCell ref="D4:K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141"/>
  <sheetViews>
    <sheetView showGridLines="0" zoomScaleNormal="100" zoomScaleSheetLayoutView="70" workbookViewId="0">
      <selection activeCell="O1" sqref="O1"/>
    </sheetView>
  </sheetViews>
  <sheetFormatPr defaultColWidth="11.42578125" defaultRowHeight="20.100000000000001" customHeight="1"/>
  <cols>
    <col min="1" max="1" width="36.7109375" style="75" customWidth="1"/>
    <col min="2" max="3" width="10.28515625" style="75" customWidth="1"/>
    <col min="4" max="15" width="9" style="75" customWidth="1"/>
    <col min="16" max="17" width="11.85546875" style="75" customWidth="1"/>
    <col min="18" max="256" width="11.42578125" style="75"/>
    <col min="257" max="257" width="36.7109375" style="75" customWidth="1"/>
    <col min="258" max="259" width="10.28515625" style="75" customWidth="1"/>
    <col min="260" max="271" width="9" style="75" customWidth="1"/>
    <col min="272" max="273" width="11.85546875" style="75" customWidth="1"/>
    <col min="274" max="512" width="11.42578125" style="75"/>
    <col min="513" max="513" width="36.7109375" style="75" customWidth="1"/>
    <col min="514" max="515" width="10.28515625" style="75" customWidth="1"/>
    <col min="516" max="527" width="9" style="75" customWidth="1"/>
    <col min="528" max="529" width="11.85546875" style="75" customWidth="1"/>
    <col min="530" max="768" width="11.42578125" style="75"/>
    <col min="769" max="769" width="36.7109375" style="75" customWidth="1"/>
    <col min="770" max="771" width="10.28515625" style="75" customWidth="1"/>
    <col min="772" max="783" width="9" style="75" customWidth="1"/>
    <col min="784" max="785" width="11.85546875" style="75" customWidth="1"/>
    <col min="786" max="1024" width="11.42578125" style="75"/>
    <col min="1025" max="1025" width="36.7109375" style="75" customWidth="1"/>
    <col min="1026" max="1027" width="10.28515625" style="75" customWidth="1"/>
    <col min="1028" max="1039" width="9" style="75" customWidth="1"/>
    <col min="1040" max="1041" width="11.85546875" style="75" customWidth="1"/>
    <col min="1042" max="1280" width="11.42578125" style="75"/>
    <col min="1281" max="1281" width="36.7109375" style="75" customWidth="1"/>
    <col min="1282" max="1283" width="10.28515625" style="75" customWidth="1"/>
    <col min="1284" max="1295" width="9" style="75" customWidth="1"/>
    <col min="1296" max="1297" width="11.85546875" style="75" customWidth="1"/>
    <col min="1298" max="1536" width="11.42578125" style="75"/>
    <col min="1537" max="1537" width="36.7109375" style="75" customWidth="1"/>
    <col min="1538" max="1539" width="10.28515625" style="75" customWidth="1"/>
    <col min="1540" max="1551" width="9" style="75" customWidth="1"/>
    <col min="1552" max="1553" width="11.85546875" style="75" customWidth="1"/>
    <col min="1554" max="1792" width="11.42578125" style="75"/>
    <col min="1793" max="1793" width="36.7109375" style="75" customWidth="1"/>
    <col min="1794" max="1795" width="10.28515625" style="75" customWidth="1"/>
    <col min="1796" max="1807" width="9" style="75" customWidth="1"/>
    <col min="1808" max="1809" width="11.85546875" style="75" customWidth="1"/>
    <col min="1810" max="2048" width="11.42578125" style="75"/>
    <col min="2049" max="2049" width="36.7109375" style="75" customWidth="1"/>
    <col min="2050" max="2051" width="10.28515625" style="75" customWidth="1"/>
    <col min="2052" max="2063" width="9" style="75" customWidth="1"/>
    <col min="2064" max="2065" width="11.85546875" style="75" customWidth="1"/>
    <col min="2066" max="2304" width="11.42578125" style="75"/>
    <col min="2305" max="2305" width="36.7109375" style="75" customWidth="1"/>
    <col min="2306" max="2307" width="10.28515625" style="75" customWidth="1"/>
    <col min="2308" max="2319" width="9" style="75" customWidth="1"/>
    <col min="2320" max="2321" width="11.85546875" style="75" customWidth="1"/>
    <col min="2322" max="2560" width="11.42578125" style="75"/>
    <col min="2561" max="2561" width="36.7109375" style="75" customWidth="1"/>
    <col min="2562" max="2563" width="10.28515625" style="75" customWidth="1"/>
    <col min="2564" max="2575" width="9" style="75" customWidth="1"/>
    <col min="2576" max="2577" width="11.85546875" style="75" customWidth="1"/>
    <col min="2578" max="2816" width="11.42578125" style="75"/>
    <col min="2817" max="2817" width="36.7109375" style="75" customWidth="1"/>
    <col min="2818" max="2819" width="10.28515625" style="75" customWidth="1"/>
    <col min="2820" max="2831" width="9" style="75" customWidth="1"/>
    <col min="2832" max="2833" width="11.85546875" style="75" customWidth="1"/>
    <col min="2834" max="3072" width="11.42578125" style="75"/>
    <col min="3073" max="3073" width="36.7109375" style="75" customWidth="1"/>
    <col min="3074" max="3075" width="10.28515625" style="75" customWidth="1"/>
    <col min="3076" max="3087" width="9" style="75" customWidth="1"/>
    <col min="3088" max="3089" width="11.85546875" style="75" customWidth="1"/>
    <col min="3090" max="3328" width="11.42578125" style="75"/>
    <col min="3329" max="3329" width="36.7109375" style="75" customWidth="1"/>
    <col min="3330" max="3331" width="10.28515625" style="75" customWidth="1"/>
    <col min="3332" max="3343" width="9" style="75" customWidth="1"/>
    <col min="3344" max="3345" width="11.85546875" style="75" customWidth="1"/>
    <col min="3346" max="3584" width="11.42578125" style="75"/>
    <col min="3585" max="3585" width="36.7109375" style="75" customWidth="1"/>
    <col min="3586" max="3587" width="10.28515625" style="75" customWidth="1"/>
    <col min="3588" max="3599" width="9" style="75" customWidth="1"/>
    <col min="3600" max="3601" width="11.85546875" style="75" customWidth="1"/>
    <col min="3602" max="3840" width="11.42578125" style="75"/>
    <col min="3841" max="3841" width="36.7109375" style="75" customWidth="1"/>
    <col min="3842" max="3843" width="10.28515625" style="75" customWidth="1"/>
    <col min="3844" max="3855" width="9" style="75" customWidth="1"/>
    <col min="3856" max="3857" width="11.85546875" style="75" customWidth="1"/>
    <col min="3858" max="4096" width="11.42578125" style="75"/>
    <col min="4097" max="4097" width="36.7109375" style="75" customWidth="1"/>
    <col min="4098" max="4099" width="10.28515625" style="75" customWidth="1"/>
    <col min="4100" max="4111" width="9" style="75" customWidth="1"/>
    <col min="4112" max="4113" width="11.85546875" style="75" customWidth="1"/>
    <col min="4114" max="4352" width="11.42578125" style="75"/>
    <col min="4353" max="4353" width="36.7109375" style="75" customWidth="1"/>
    <col min="4354" max="4355" width="10.28515625" style="75" customWidth="1"/>
    <col min="4356" max="4367" width="9" style="75" customWidth="1"/>
    <col min="4368" max="4369" width="11.85546875" style="75" customWidth="1"/>
    <col min="4370" max="4608" width="11.42578125" style="75"/>
    <col min="4609" max="4609" width="36.7109375" style="75" customWidth="1"/>
    <col min="4610" max="4611" width="10.28515625" style="75" customWidth="1"/>
    <col min="4612" max="4623" width="9" style="75" customWidth="1"/>
    <col min="4624" max="4625" width="11.85546875" style="75" customWidth="1"/>
    <col min="4626" max="4864" width="11.42578125" style="75"/>
    <col min="4865" max="4865" width="36.7109375" style="75" customWidth="1"/>
    <col min="4866" max="4867" width="10.28515625" style="75" customWidth="1"/>
    <col min="4868" max="4879" width="9" style="75" customWidth="1"/>
    <col min="4880" max="4881" width="11.85546875" style="75" customWidth="1"/>
    <col min="4882" max="5120" width="11.42578125" style="75"/>
    <col min="5121" max="5121" width="36.7109375" style="75" customWidth="1"/>
    <col min="5122" max="5123" width="10.28515625" style="75" customWidth="1"/>
    <col min="5124" max="5135" width="9" style="75" customWidth="1"/>
    <col min="5136" max="5137" width="11.85546875" style="75" customWidth="1"/>
    <col min="5138" max="5376" width="11.42578125" style="75"/>
    <col min="5377" max="5377" width="36.7109375" style="75" customWidth="1"/>
    <col min="5378" max="5379" width="10.28515625" style="75" customWidth="1"/>
    <col min="5380" max="5391" width="9" style="75" customWidth="1"/>
    <col min="5392" max="5393" width="11.85546875" style="75" customWidth="1"/>
    <col min="5394" max="5632" width="11.42578125" style="75"/>
    <col min="5633" max="5633" width="36.7109375" style="75" customWidth="1"/>
    <col min="5634" max="5635" width="10.28515625" style="75" customWidth="1"/>
    <col min="5636" max="5647" width="9" style="75" customWidth="1"/>
    <col min="5648" max="5649" width="11.85546875" style="75" customWidth="1"/>
    <col min="5650" max="5888" width="11.42578125" style="75"/>
    <col min="5889" max="5889" width="36.7109375" style="75" customWidth="1"/>
    <col min="5890" max="5891" width="10.28515625" style="75" customWidth="1"/>
    <col min="5892" max="5903" width="9" style="75" customWidth="1"/>
    <col min="5904" max="5905" width="11.85546875" style="75" customWidth="1"/>
    <col min="5906" max="6144" width="11.42578125" style="75"/>
    <col min="6145" max="6145" width="36.7109375" style="75" customWidth="1"/>
    <col min="6146" max="6147" width="10.28515625" style="75" customWidth="1"/>
    <col min="6148" max="6159" width="9" style="75" customWidth="1"/>
    <col min="6160" max="6161" width="11.85546875" style="75" customWidth="1"/>
    <col min="6162" max="6400" width="11.42578125" style="75"/>
    <col min="6401" max="6401" width="36.7109375" style="75" customWidth="1"/>
    <col min="6402" max="6403" width="10.28515625" style="75" customWidth="1"/>
    <col min="6404" max="6415" width="9" style="75" customWidth="1"/>
    <col min="6416" max="6417" width="11.85546875" style="75" customWidth="1"/>
    <col min="6418" max="6656" width="11.42578125" style="75"/>
    <col min="6657" max="6657" width="36.7109375" style="75" customWidth="1"/>
    <col min="6658" max="6659" width="10.28515625" style="75" customWidth="1"/>
    <col min="6660" max="6671" width="9" style="75" customWidth="1"/>
    <col min="6672" max="6673" width="11.85546875" style="75" customWidth="1"/>
    <col min="6674" max="6912" width="11.42578125" style="75"/>
    <col min="6913" max="6913" width="36.7109375" style="75" customWidth="1"/>
    <col min="6914" max="6915" width="10.28515625" style="75" customWidth="1"/>
    <col min="6916" max="6927" width="9" style="75" customWidth="1"/>
    <col min="6928" max="6929" width="11.85546875" style="75" customWidth="1"/>
    <col min="6930" max="7168" width="11.42578125" style="75"/>
    <col min="7169" max="7169" width="36.7109375" style="75" customWidth="1"/>
    <col min="7170" max="7171" width="10.28515625" style="75" customWidth="1"/>
    <col min="7172" max="7183" width="9" style="75" customWidth="1"/>
    <col min="7184" max="7185" width="11.85546875" style="75" customWidth="1"/>
    <col min="7186" max="7424" width="11.42578125" style="75"/>
    <col min="7425" max="7425" width="36.7109375" style="75" customWidth="1"/>
    <col min="7426" max="7427" width="10.28515625" style="75" customWidth="1"/>
    <col min="7428" max="7439" width="9" style="75" customWidth="1"/>
    <col min="7440" max="7441" width="11.85546875" style="75" customWidth="1"/>
    <col min="7442" max="7680" width="11.42578125" style="75"/>
    <col min="7681" max="7681" width="36.7109375" style="75" customWidth="1"/>
    <col min="7682" max="7683" width="10.28515625" style="75" customWidth="1"/>
    <col min="7684" max="7695" width="9" style="75" customWidth="1"/>
    <col min="7696" max="7697" width="11.85546875" style="75" customWidth="1"/>
    <col min="7698" max="7936" width="11.42578125" style="75"/>
    <col min="7937" max="7937" width="36.7109375" style="75" customWidth="1"/>
    <col min="7938" max="7939" width="10.28515625" style="75" customWidth="1"/>
    <col min="7940" max="7951" width="9" style="75" customWidth="1"/>
    <col min="7952" max="7953" width="11.85546875" style="75" customWidth="1"/>
    <col min="7954" max="8192" width="11.42578125" style="75"/>
    <col min="8193" max="8193" width="36.7109375" style="75" customWidth="1"/>
    <col min="8194" max="8195" width="10.28515625" style="75" customWidth="1"/>
    <col min="8196" max="8207" width="9" style="75" customWidth="1"/>
    <col min="8208" max="8209" width="11.85546875" style="75" customWidth="1"/>
    <col min="8210" max="8448" width="11.42578125" style="75"/>
    <col min="8449" max="8449" width="36.7109375" style="75" customWidth="1"/>
    <col min="8450" max="8451" width="10.28515625" style="75" customWidth="1"/>
    <col min="8452" max="8463" width="9" style="75" customWidth="1"/>
    <col min="8464" max="8465" width="11.85546875" style="75" customWidth="1"/>
    <col min="8466" max="8704" width="11.42578125" style="75"/>
    <col min="8705" max="8705" width="36.7109375" style="75" customWidth="1"/>
    <col min="8706" max="8707" width="10.28515625" style="75" customWidth="1"/>
    <col min="8708" max="8719" width="9" style="75" customWidth="1"/>
    <col min="8720" max="8721" width="11.85546875" style="75" customWidth="1"/>
    <col min="8722" max="8960" width="11.42578125" style="75"/>
    <col min="8961" max="8961" width="36.7109375" style="75" customWidth="1"/>
    <col min="8962" max="8963" width="10.28515625" style="75" customWidth="1"/>
    <col min="8964" max="8975" width="9" style="75" customWidth="1"/>
    <col min="8976" max="8977" width="11.85546875" style="75" customWidth="1"/>
    <col min="8978" max="9216" width="11.42578125" style="75"/>
    <col min="9217" max="9217" width="36.7109375" style="75" customWidth="1"/>
    <col min="9218" max="9219" width="10.28515625" style="75" customWidth="1"/>
    <col min="9220" max="9231" width="9" style="75" customWidth="1"/>
    <col min="9232" max="9233" width="11.85546875" style="75" customWidth="1"/>
    <col min="9234" max="9472" width="11.42578125" style="75"/>
    <col min="9473" max="9473" width="36.7109375" style="75" customWidth="1"/>
    <col min="9474" max="9475" width="10.28515625" style="75" customWidth="1"/>
    <col min="9476" max="9487" width="9" style="75" customWidth="1"/>
    <col min="9488" max="9489" width="11.85546875" style="75" customWidth="1"/>
    <col min="9490" max="9728" width="11.42578125" style="75"/>
    <col min="9729" max="9729" width="36.7109375" style="75" customWidth="1"/>
    <col min="9730" max="9731" width="10.28515625" style="75" customWidth="1"/>
    <col min="9732" max="9743" width="9" style="75" customWidth="1"/>
    <col min="9744" max="9745" width="11.85546875" style="75" customWidth="1"/>
    <col min="9746" max="9984" width="11.42578125" style="75"/>
    <col min="9985" max="9985" width="36.7109375" style="75" customWidth="1"/>
    <col min="9986" max="9987" width="10.28515625" style="75" customWidth="1"/>
    <col min="9988" max="9999" width="9" style="75" customWidth="1"/>
    <col min="10000" max="10001" width="11.85546875" style="75" customWidth="1"/>
    <col min="10002" max="10240" width="11.42578125" style="75"/>
    <col min="10241" max="10241" width="36.7109375" style="75" customWidth="1"/>
    <col min="10242" max="10243" width="10.28515625" style="75" customWidth="1"/>
    <col min="10244" max="10255" width="9" style="75" customWidth="1"/>
    <col min="10256" max="10257" width="11.85546875" style="75" customWidth="1"/>
    <col min="10258" max="10496" width="11.42578125" style="75"/>
    <col min="10497" max="10497" width="36.7109375" style="75" customWidth="1"/>
    <col min="10498" max="10499" width="10.28515625" style="75" customWidth="1"/>
    <col min="10500" max="10511" width="9" style="75" customWidth="1"/>
    <col min="10512" max="10513" width="11.85546875" style="75" customWidth="1"/>
    <col min="10514" max="10752" width="11.42578125" style="75"/>
    <col min="10753" max="10753" width="36.7109375" style="75" customWidth="1"/>
    <col min="10754" max="10755" width="10.28515625" style="75" customWidth="1"/>
    <col min="10756" max="10767" width="9" style="75" customWidth="1"/>
    <col min="10768" max="10769" width="11.85546875" style="75" customWidth="1"/>
    <col min="10770" max="11008" width="11.42578125" style="75"/>
    <col min="11009" max="11009" width="36.7109375" style="75" customWidth="1"/>
    <col min="11010" max="11011" width="10.28515625" style="75" customWidth="1"/>
    <col min="11012" max="11023" width="9" style="75" customWidth="1"/>
    <col min="11024" max="11025" width="11.85546875" style="75" customWidth="1"/>
    <col min="11026" max="11264" width="11.42578125" style="75"/>
    <col min="11265" max="11265" width="36.7109375" style="75" customWidth="1"/>
    <col min="11266" max="11267" width="10.28515625" style="75" customWidth="1"/>
    <col min="11268" max="11279" width="9" style="75" customWidth="1"/>
    <col min="11280" max="11281" width="11.85546875" style="75" customWidth="1"/>
    <col min="11282" max="11520" width="11.42578125" style="75"/>
    <col min="11521" max="11521" width="36.7109375" style="75" customWidth="1"/>
    <col min="11522" max="11523" width="10.28515625" style="75" customWidth="1"/>
    <col min="11524" max="11535" width="9" style="75" customWidth="1"/>
    <col min="11536" max="11537" width="11.85546875" style="75" customWidth="1"/>
    <col min="11538" max="11776" width="11.42578125" style="75"/>
    <col min="11777" max="11777" width="36.7109375" style="75" customWidth="1"/>
    <col min="11778" max="11779" width="10.28515625" style="75" customWidth="1"/>
    <col min="11780" max="11791" width="9" style="75" customWidth="1"/>
    <col min="11792" max="11793" width="11.85546875" style="75" customWidth="1"/>
    <col min="11794" max="12032" width="11.42578125" style="75"/>
    <col min="12033" max="12033" width="36.7109375" style="75" customWidth="1"/>
    <col min="12034" max="12035" width="10.28515625" style="75" customWidth="1"/>
    <col min="12036" max="12047" width="9" style="75" customWidth="1"/>
    <col min="12048" max="12049" width="11.85546875" style="75" customWidth="1"/>
    <col min="12050" max="12288" width="11.42578125" style="75"/>
    <col min="12289" max="12289" width="36.7109375" style="75" customWidth="1"/>
    <col min="12290" max="12291" width="10.28515625" style="75" customWidth="1"/>
    <col min="12292" max="12303" width="9" style="75" customWidth="1"/>
    <col min="12304" max="12305" width="11.85546875" style="75" customWidth="1"/>
    <col min="12306" max="12544" width="11.42578125" style="75"/>
    <col min="12545" max="12545" width="36.7109375" style="75" customWidth="1"/>
    <col min="12546" max="12547" width="10.28515625" style="75" customWidth="1"/>
    <col min="12548" max="12559" width="9" style="75" customWidth="1"/>
    <col min="12560" max="12561" width="11.85546875" style="75" customWidth="1"/>
    <col min="12562" max="12800" width="11.42578125" style="75"/>
    <col min="12801" max="12801" width="36.7109375" style="75" customWidth="1"/>
    <col min="12802" max="12803" width="10.28515625" style="75" customWidth="1"/>
    <col min="12804" max="12815" width="9" style="75" customWidth="1"/>
    <col min="12816" max="12817" width="11.85546875" style="75" customWidth="1"/>
    <col min="12818" max="13056" width="11.42578125" style="75"/>
    <col min="13057" max="13057" width="36.7109375" style="75" customWidth="1"/>
    <col min="13058" max="13059" width="10.28515625" style="75" customWidth="1"/>
    <col min="13060" max="13071" width="9" style="75" customWidth="1"/>
    <col min="13072" max="13073" width="11.85546875" style="75" customWidth="1"/>
    <col min="13074" max="13312" width="11.42578125" style="75"/>
    <col min="13313" max="13313" width="36.7109375" style="75" customWidth="1"/>
    <col min="13314" max="13315" width="10.28515625" style="75" customWidth="1"/>
    <col min="13316" max="13327" width="9" style="75" customWidth="1"/>
    <col min="13328" max="13329" width="11.85546875" style="75" customWidth="1"/>
    <col min="13330" max="13568" width="11.42578125" style="75"/>
    <col min="13569" max="13569" width="36.7109375" style="75" customWidth="1"/>
    <col min="13570" max="13571" width="10.28515625" style="75" customWidth="1"/>
    <col min="13572" max="13583" width="9" style="75" customWidth="1"/>
    <col min="13584" max="13585" width="11.85546875" style="75" customWidth="1"/>
    <col min="13586" max="13824" width="11.42578125" style="75"/>
    <col min="13825" max="13825" width="36.7109375" style="75" customWidth="1"/>
    <col min="13826" max="13827" width="10.28515625" style="75" customWidth="1"/>
    <col min="13828" max="13839" width="9" style="75" customWidth="1"/>
    <col min="13840" max="13841" width="11.85546875" style="75" customWidth="1"/>
    <col min="13842" max="14080" width="11.42578125" style="75"/>
    <col min="14081" max="14081" width="36.7109375" style="75" customWidth="1"/>
    <col min="14082" max="14083" width="10.28515625" style="75" customWidth="1"/>
    <col min="14084" max="14095" width="9" style="75" customWidth="1"/>
    <col min="14096" max="14097" width="11.85546875" style="75" customWidth="1"/>
    <col min="14098" max="14336" width="11.42578125" style="75"/>
    <col min="14337" max="14337" width="36.7109375" style="75" customWidth="1"/>
    <col min="14338" max="14339" width="10.28515625" style="75" customWidth="1"/>
    <col min="14340" max="14351" width="9" style="75" customWidth="1"/>
    <col min="14352" max="14353" width="11.85546875" style="75" customWidth="1"/>
    <col min="14354" max="14592" width="11.42578125" style="75"/>
    <col min="14593" max="14593" width="36.7109375" style="75" customWidth="1"/>
    <col min="14594" max="14595" width="10.28515625" style="75" customWidth="1"/>
    <col min="14596" max="14607" width="9" style="75" customWidth="1"/>
    <col min="14608" max="14609" width="11.85546875" style="75" customWidth="1"/>
    <col min="14610" max="14848" width="11.42578125" style="75"/>
    <col min="14849" max="14849" width="36.7109375" style="75" customWidth="1"/>
    <col min="14850" max="14851" width="10.28515625" style="75" customWidth="1"/>
    <col min="14852" max="14863" width="9" style="75" customWidth="1"/>
    <col min="14864" max="14865" width="11.85546875" style="75" customWidth="1"/>
    <col min="14866" max="15104" width="11.42578125" style="75"/>
    <col min="15105" max="15105" width="36.7109375" style="75" customWidth="1"/>
    <col min="15106" max="15107" width="10.28515625" style="75" customWidth="1"/>
    <col min="15108" max="15119" width="9" style="75" customWidth="1"/>
    <col min="15120" max="15121" width="11.85546875" style="75" customWidth="1"/>
    <col min="15122" max="15360" width="11.42578125" style="75"/>
    <col min="15361" max="15361" width="36.7109375" style="75" customWidth="1"/>
    <col min="15362" max="15363" width="10.28515625" style="75" customWidth="1"/>
    <col min="15364" max="15375" width="9" style="75" customWidth="1"/>
    <col min="15376" max="15377" width="11.85546875" style="75" customWidth="1"/>
    <col min="15378" max="15616" width="11.42578125" style="75"/>
    <col min="15617" max="15617" width="36.7109375" style="75" customWidth="1"/>
    <col min="15618" max="15619" width="10.28515625" style="75" customWidth="1"/>
    <col min="15620" max="15631" width="9" style="75" customWidth="1"/>
    <col min="15632" max="15633" width="11.85546875" style="75" customWidth="1"/>
    <col min="15634" max="15872" width="11.42578125" style="75"/>
    <col min="15873" max="15873" width="36.7109375" style="75" customWidth="1"/>
    <col min="15874" max="15875" width="10.28515625" style="75" customWidth="1"/>
    <col min="15876" max="15887" width="9" style="75" customWidth="1"/>
    <col min="15888" max="15889" width="11.85546875" style="75" customWidth="1"/>
    <col min="15890" max="16128" width="11.42578125" style="75"/>
    <col min="16129" max="16129" width="36.7109375" style="75" customWidth="1"/>
    <col min="16130" max="16131" width="10.28515625" style="75" customWidth="1"/>
    <col min="16132" max="16143" width="9" style="75" customWidth="1"/>
    <col min="16144" max="16145" width="11.85546875" style="75" customWidth="1"/>
    <col min="16146" max="16384" width="11.42578125" style="75"/>
  </cols>
  <sheetData>
    <row r="1" spans="1:16" s="188" customFormat="1" ht="24.95" customHeight="1">
      <c r="A1" s="179" t="s">
        <v>505</v>
      </c>
      <c r="B1" s="179"/>
      <c r="C1" s="179"/>
    </row>
    <row r="2" spans="1:16" s="188" customFormat="1" ht="24.95" customHeight="1" thickBot="1">
      <c r="A2" s="180" t="s">
        <v>508</v>
      </c>
      <c r="B2" s="262"/>
      <c r="C2" s="262"/>
      <c r="D2" s="257"/>
      <c r="E2" s="257"/>
      <c r="F2" s="257"/>
      <c r="G2" s="257"/>
      <c r="H2" s="257"/>
      <c r="I2" s="257"/>
      <c r="J2" s="257"/>
      <c r="K2" s="257"/>
      <c r="L2" s="257"/>
      <c r="M2" s="257"/>
      <c r="N2" s="257"/>
      <c r="O2" s="257"/>
      <c r="P2" s="218"/>
    </row>
    <row r="3" spans="1:16" s="71" customFormat="1" ht="20.100000000000001" customHeight="1">
      <c r="A3" s="1473" t="s">
        <v>1</v>
      </c>
      <c r="B3" s="1469" t="s">
        <v>2</v>
      </c>
      <c r="C3" s="1470"/>
      <c r="D3" s="1470"/>
      <c r="E3" s="1470"/>
      <c r="F3" s="1470"/>
      <c r="G3" s="1470"/>
      <c r="H3" s="1470"/>
      <c r="I3" s="1470"/>
      <c r="J3" s="1470"/>
      <c r="K3" s="1470"/>
      <c r="L3" s="1470"/>
      <c r="M3" s="1470"/>
      <c r="N3" s="1470"/>
      <c r="O3" s="1470"/>
      <c r="P3" s="90"/>
    </row>
    <row r="4" spans="1:16" s="71" customFormat="1" ht="20.100000000000001" customHeight="1">
      <c r="A4" s="1474"/>
      <c r="B4" s="1471" t="s">
        <v>3</v>
      </c>
      <c r="C4" s="1471"/>
      <c r="D4" s="60" t="s">
        <v>73</v>
      </c>
      <c r="E4" s="60"/>
      <c r="F4" s="60" t="s">
        <v>74</v>
      </c>
      <c r="G4" s="60"/>
      <c r="H4" s="60" t="s">
        <v>75</v>
      </c>
      <c r="I4" s="60"/>
      <c r="J4" s="60" t="s">
        <v>76</v>
      </c>
      <c r="K4" s="60"/>
      <c r="L4" s="60" t="s">
        <v>77</v>
      </c>
      <c r="M4" s="60"/>
      <c r="N4" s="60" t="s">
        <v>78</v>
      </c>
      <c r="O4" s="91"/>
      <c r="P4" s="90"/>
    </row>
    <row r="5" spans="1:16" s="71" customFormat="1" ht="20.100000000000001" customHeight="1">
      <c r="A5" s="1475"/>
      <c r="B5" s="60">
        <v>2010</v>
      </c>
      <c r="C5" s="60">
        <v>2011</v>
      </c>
      <c r="D5" s="60">
        <v>2010</v>
      </c>
      <c r="E5" s="60">
        <v>2011</v>
      </c>
      <c r="F5" s="60">
        <v>2010</v>
      </c>
      <c r="G5" s="60">
        <v>2011</v>
      </c>
      <c r="H5" s="60">
        <v>2010</v>
      </c>
      <c r="I5" s="60">
        <v>2011</v>
      </c>
      <c r="J5" s="60">
        <v>2010</v>
      </c>
      <c r="K5" s="60">
        <v>2011</v>
      </c>
      <c r="L5" s="60">
        <v>2010</v>
      </c>
      <c r="M5" s="60">
        <v>2011</v>
      </c>
      <c r="N5" s="60">
        <v>2010</v>
      </c>
      <c r="O5" s="91">
        <v>2011</v>
      </c>
      <c r="P5" s="90"/>
    </row>
    <row r="6" spans="1:16" s="71" customFormat="1" ht="20.100000000000001" customHeight="1">
      <c r="A6" s="67" t="s">
        <v>438</v>
      </c>
      <c r="B6" s="68">
        <v>128421</v>
      </c>
      <c r="C6" s="68">
        <v>179303</v>
      </c>
      <c r="D6" s="68">
        <v>54956</v>
      </c>
      <c r="E6" s="68">
        <v>74701</v>
      </c>
      <c r="F6" s="68">
        <v>31876</v>
      </c>
      <c r="G6" s="68">
        <v>47490</v>
      </c>
      <c r="H6" s="68">
        <v>11114</v>
      </c>
      <c r="I6" s="68">
        <v>14692</v>
      </c>
      <c r="J6" s="68">
        <v>2205</v>
      </c>
      <c r="K6" s="68">
        <v>6542</v>
      </c>
      <c r="L6" s="68">
        <v>1742</v>
      </c>
      <c r="M6" s="68">
        <v>1797</v>
      </c>
      <c r="N6" s="68">
        <v>671</v>
      </c>
      <c r="O6" s="68">
        <v>837</v>
      </c>
    </row>
    <row r="7" spans="1:16" s="71" customFormat="1" ht="20.100000000000001" customHeight="1">
      <c r="A7" s="71" t="s">
        <v>10</v>
      </c>
      <c r="B7" s="124">
        <v>122</v>
      </c>
      <c r="C7" s="124">
        <v>224</v>
      </c>
      <c r="D7" s="124">
        <v>53</v>
      </c>
      <c r="E7" s="124">
        <v>115</v>
      </c>
      <c r="F7" s="124">
        <v>29</v>
      </c>
      <c r="G7" s="124">
        <v>46</v>
      </c>
      <c r="H7" s="124">
        <v>6</v>
      </c>
      <c r="I7" s="124">
        <v>16</v>
      </c>
      <c r="J7" s="124">
        <v>2</v>
      </c>
      <c r="K7" s="124">
        <v>14</v>
      </c>
      <c r="L7" s="124">
        <v>2</v>
      </c>
      <c r="M7" s="124">
        <v>10</v>
      </c>
      <c r="N7" s="124">
        <v>0</v>
      </c>
      <c r="O7" s="124">
        <v>2</v>
      </c>
    </row>
    <row r="8" spans="1:16" ht="20.100000000000001" customHeight="1">
      <c r="A8" s="75" t="s">
        <v>11</v>
      </c>
      <c r="B8" s="118">
        <v>16</v>
      </c>
      <c r="C8" s="118">
        <v>40</v>
      </c>
      <c r="D8" s="118">
        <v>1</v>
      </c>
      <c r="E8" s="118">
        <v>3</v>
      </c>
      <c r="F8" s="118">
        <v>2</v>
      </c>
      <c r="G8" s="118">
        <v>14</v>
      </c>
      <c r="H8" s="118">
        <v>1</v>
      </c>
      <c r="I8" s="118">
        <v>2</v>
      </c>
      <c r="J8" s="118">
        <v>0</v>
      </c>
      <c r="K8" s="118">
        <v>3</v>
      </c>
      <c r="L8" s="118">
        <v>2</v>
      </c>
      <c r="M8" s="118">
        <v>3</v>
      </c>
      <c r="N8" s="118">
        <v>0</v>
      </c>
      <c r="O8" s="118">
        <v>2</v>
      </c>
    </row>
    <row r="9" spans="1:16" ht="20.100000000000001" customHeight="1">
      <c r="A9" s="75" t="s">
        <v>12</v>
      </c>
      <c r="B9" s="118">
        <v>3</v>
      </c>
      <c r="C9" s="118">
        <v>5</v>
      </c>
      <c r="D9" s="118">
        <v>2</v>
      </c>
      <c r="E9" s="118">
        <v>4</v>
      </c>
      <c r="F9" s="118">
        <v>0</v>
      </c>
      <c r="G9" s="118">
        <v>1</v>
      </c>
      <c r="H9" s="118">
        <v>0</v>
      </c>
      <c r="I9" s="118">
        <v>0</v>
      </c>
      <c r="J9" s="118">
        <v>0</v>
      </c>
      <c r="K9" s="118">
        <v>0</v>
      </c>
      <c r="L9" s="118">
        <v>0</v>
      </c>
      <c r="M9" s="118">
        <v>0</v>
      </c>
      <c r="N9" s="118">
        <v>0</v>
      </c>
      <c r="O9" s="118">
        <v>0</v>
      </c>
    </row>
    <row r="10" spans="1:16" ht="20.100000000000001" customHeight="1">
      <c r="A10" s="75" t="s">
        <v>13</v>
      </c>
      <c r="B10" s="118">
        <v>0</v>
      </c>
      <c r="C10" s="118">
        <v>0</v>
      </c>
      <c r="D10" s="118">
        <v>0</v>
      </c>
      <c r="E10" s="118">
        <v>0</v>
      </c>
      <c r="F10" s="118">
        <v>0</v>
      </c>
      <c r="G10" s="118">
        <v>0</v>
      </c>
      <c r="H10" s="118">
        <v>0</v>
      </c>
      <c r="I10" s="118">
        <v>0</v>
      </c>
      <c r="J10" s="118">
        <v>0</v>
      </c>
      <c r="K10" s="118">
        <v>0</v>
      </c>
      <c r="L10" s="118">
        <v>0</v>
      </c>
      <c r="M10" s="118">
        <v>0</v>
      </c>
      <c r="N10" s="118">
        <v>0</v>
      </c>
      <c r="O10" s="118">
        <v>0</v>
      </c>
    </row>
    <row r="11" spans="1:16" ht="20.100000000000001" customHeight="1">
      <c r="A11" s="75" t="s">
        <v>14</v>
      </c>
      <c r="B11" s="118">
        <v>1</v>
      </c>
      <c r="C11" s="118">
        <v>0</v>
      </c>
      <c r="D11" s="118">
        <v>0</v>
      </c>
      <c r="E11" s="118">
        <v>0</v>
      </c>
      <c r="F11" s="118">
        <v>1</v>
      </c>
      <c r="G11" s="118">
        <v>0</v>
      </c>
      <c r="H11" s="118">
        <v>0</v>
      </c>
      <c r="I11" s="118">
        <v>0</v>
      </c>
      <c r="J11" s="118">
        <v>0</v>
      </c>
      <c r="K11" s="118">
        <v>0</v>
      </c>
      <c r="L11" s="118">
        <v>0</v>
      </c>
      <c r="M11" s="118">
        <v>0</v>
      </c>
      <c r="N11" s="118">
        <v>0</v>
      </c>
      <c r="O11" s="118">
        <v>0</v>
      </c>
    </row>
    <row r="12" spans="1:16" ht="20.100000000000001" customHeight="1">
      <c r="A12" s="75" t="s">
        <v>15</v>
      </c>
      <c r="B12" s="118">
        <v>102</v>
      </c>
      <c r="C12" s="118">
        <v>179</v>
      </c>
      <c r="D12" s="118">
        <v>50</v>
      </c>
      <c r="E12" s="118">
        <v>108</v>
      </c>
      <c r="F12" s="118">
        <v>26</v>
      </c>
      <c r="G12" s="118">
        <v>31</v>
      </c>
      <c r="H12" s="118">
        <v>5</v>
      </c>
      <c r="I12" s="118">
        <v>14</v>
      </c>
      <c r="J12" s="118">
        <v>2</v>
      </c>
      <c r="K12" s="118">
        <v>11</v>
      </c>
      <c r="L12" s="118">
        <v>0</v>
      </c>
      <c r="M12" s="118">
        <v>7</v>
      </c>
      <c r="N12" s="118">
        <v>0</v>
      </c>
      <c r="O12" s="118">
        <v>0</v>
      </c>
    </row>
    <row r="13" spans="1:16" s="71" customFormat="1" ht="20.100000000000001" customHeight="1">
      <c r="A13" s="71" t="s">
        <v>16</v>
      </c>
      <c r="B13" s="124">
        <v>68</v>
      </c>
      <c r="C13" s="124">
        <v>111</v>
      </c>
      <c r="D13" s="124">
        <v>19</v>
      </c>
      <c r="E13" s="124">
        <v>41</v>
      </c>
      <c r="F13" s="124">
        <v>22</v>
      </c>
      <c r="G13" s="124">
        <v>28</v>
      </c>
      <c r="H13" s="124">
        <v>3</v>
      </c>
      <c r="I13" s="124">
        <v>11</v>
      </c>
      <c r="J13" s="124">
        <v>0</v>
      </c>
      <c r="K13" s="124">
        <v>9</v>
      </c>
      <c r="L13" s="124">
        <v>6</v>
      </c>
      <c r="M13" s="124">
        <v>2</v>
      </c>
      <c r="N13" s="124">
        <v>1</v>
      </c>
      <c r="O13" s="124">
        <v>0</v>
      </c>
    </row>
    <row r="14" spans="1:16" ht="20.100000000000001" customHeight="1">
      <c r="A14" s="75" t="s">
        <v>17</v>
      </c>
      <c r="B14" s="118">
        <v>12</v>
      </c>
      <c r="C14" s="118">
        <v>18</v>
      </c>
      <c r="D14" s="118">
        <v>0</v>
      </c>
      <c r="E14" s="118">
        <v>8</v>
      </c>
      <c r="F14" s="118">
        <v>3</v>
      </c>
      <c r="G14" s="118">
        <v>2</v>
      </c>
      <c r="H14" s="118">
        <v>1</v>
      </c>
      <c r="I14" s="118">
        <v>3</v>
      </c>
      <c r="J14" s="118">
        <v>0</v>
      </c>
      <c r="K14" s="118">
        <v>2</v>
      </c>
      <c r="L14" s="118">
        <v>0</v>
      </c>
      <c r="M14" s="118">
        <v>0</v>
      </c>
      <c r="N14" s="118">
        <v>0</v>
      </c>
      <c r="O14" s="118">
        <v>0</v>
      </c>
    </row>
    <row r="15" spans="1:16" ht="20.100000000000001" customHeight="1">
      <c r="A15" s="75" t="s">
        <v>18</v>
      </c>
      <c r="B15" s="118">
        <v>28</v>
      </c>
      <c r="C15" s="118">
        <v>35</v>
      </c>
      <c r="D15" s="118">
        <v>10</v>
      </c>
      <c r="E15" s="118">
        <v>11</v>
      </c>
      <c r="F15" s="118">
        <v>16</v>
      </c>
      <c r="G15" s="118">
        <v>22</v>
      </c>
      <c r="H15" s="118">
        <v>1</v>
      </c>
      <c r="I15" s="118">
        <v>2</v>
      </c>
      <c r="J15" s="118">
        <v>0</v>
      </c>
      <c r="K15" s="118">
        <v>0</v>
      </c>
      <c r="L15" s="118">
        <v>0</v>
      </c>
      <c r="M15" s="118">
        <v>0</v>
      </c>
      <c r="N15" s="118">
        <v>0</v>
      </c>
      <c r="O15" s="118">
        <v>0</v>
      </c>
    </row>
    <row r="16" spans="1:16" ht="20.100000000000001" customHeight="1">
      <c r="A16" s="75" t="s">
        <v>19</v>
      </c>
      <c r="B16" s="118">
        <v>9</v>
      </c>
      <c r="C16" s="118">
        <v>13</v>
      </c>
      <c r="D16" s="118">
        <v>1</v>
      </c>
      <c r="E16" s="118">
        <v>1</v>
      </c>
      <c r="F16" s="118">
        <v>0</v>
      </c>
      <c r="G16" s="118">
        <v>1</v>
      </c>
      <c r="H16" s="118">
        <v>0</v>
      </c>
      <c r="I16" s="118">
        <v>2</v>
      </c>
      <c r="J16" s="118">
        <v>0</v>
      </c>
      <c r="K16" s="118">
        <v>3</v>
      </c>
      <c r="L16" s="118">
        <v>4</v>
      </c>
      <c r="M16" s="118">
        <v>0</v>
      </c>
      <c r="N16" s="118">
        <v>0</v>
      </c>
      <c r="O16" s="118">
        <v>0</v>
      </c>
    </row>
    <row r="17" spans="1:15" ht="20.100000000000001" customHeight="1">
      <c r="A17" s="75" t="s">
        <v>20</v>
      </c>
      <c r="B17" s="118">
        <v>3</v>
      </c>
      <c r="C17" s="118">
        <v>13</v>
      </c>
      <c r="D17" s="118">
        <v>3</v>
      </c>
      <c r="E17" s="118">
        <v>5</v>
      </c>
      <c r="F17" s="118">
        <v>0</v>
      </c>
      <c r="G17" s="118">
        <v>0</v>
      </c>
      <c r="H17" s="118">
        <v>0</v>
      </c>
      <c r="I17" s="118">
        <v>1</v>
      </c>
      <c r="J17" s="118">
        <v>0</v>
      </c>
      <c r="K17" s="118">
        <v>2</v>
      </c>
      <c r="L17" s="118">
        <v>0</v>
      </c>
      <c r="M17" s="118">
        <v>0</v>
      </c>
      <c r="N17" s="118">
        <v>0</v>
      </c>
      <c r="O17" s="118">
        <v>0</v>
      </c>
    </row>
    <row r="18" spans="1:15" ht="20.100000000000001" customHeight="1">
      <c r="A18" s="75" t="s">
        <v>79</v>
      </c>
      <c r="B18" s="118">
        <v>16</v>
      </c>
      <c r="C18" s="118">
        <v>32</v>
      </c>
      <c r="D18" s="118">
        <v>5</v>
      </c>
      <c r="E18" s="118">
        <v>16</v>
      </c>
      <c r="F18" s="118">
        <v>3</v>
      </c>
      <c r="G18" s="118">
        <v>3</v>
      </c>
      <c r="H18" s="118">
        <v>1</v>
      </c>
      <c r="I18" s="118">
        <v>3</v>
      </c>
      <c r="J18" s="118">
        <v>0</v>
      </c>
      <c r="K18" s="118">
        <v>2</v>
      </c>
      <c r="L18" s="118">
        <v>2</v>
      </c>
      <c r="M18" s="118">
        <v>2</v>
      </c>
      <c r="N18" s="118">
        <v>1</v>
      </c>
      <c r="O18" s="118">
        <v>0</v>
      </c>
    </row>
    <row r="19" spans="1:15" s="71" customFormat="1" ht="20.100000000000001" customHeight="1">
      <c r="A19" s="71" t="s">
        <v>21</v>
      </c>
      <c r="B19" s="124">
        <v>505</v>
      </c>
      <c r="C19" s="124">
        <v>791</v>
      </c>
      <c r="D19" s="124">
        <v>88</v>
      </c>
      <c r="E19" s="124">
        <v>176</v>
      </c>
      <c r="F19" s="124">
        <v>172</v>
      </c>
      <c r="G19" s="124">
        <v>217</v>
      </c>
      <c r="H19" s="124">
        <v>33</v>
      </c>
      <c r="I19" s="124">
        <v>114</v>
      </c>
      <c r="J19" s="124">
        <v>16</v>
      </c>
      <c r="K19" s="124">
        <v>26</v>
      </c>
      <c r="L19" s="124">
        <v>32</v>
      </c>
      <c r="M19" s="124">
        <v>10</v>
      </c>
      <c r="N19" s="124">
        <v>3</v>
      </c>
      <c r="O19" s="124">
        <v>13</v>
      </c>
    </row>
    <row r="20" spans="1:15" ht="20.100000000000001" customHeight="1">
      <c r="A20" s="75" t="s">
        <v>22</v>
      </c>
      <c r="B20" s="118">
        <v>38</v>
      </c>
      <c r="C20" s="118">
        <v>141</v>
      </c>
      <c r="D20" s="118">
        <v>10</v>
      </c>
      <c r="E20" s="118">
        <v>24</v>
      </c>
      <c r="F20" s="118">
        <v>8</v>
      </c>
      <c r="G20" s="118">
        <v>37</v>
      </c>
      <c r="H20" s="118">
        <v>3</v>
      </c>
      <c r="I20" s="118">
        <v>35</v>
      </c>
      <c r="J20" s="118">
        <v>1</v>
      </c>
      <c r="K20" s="118">
        <v>9</v>
      </c>
      <c r="L20" s="118">
        <v>0</v>
      </c>
      <c r="M20" s="118">
        <v>1</v>
      </c>
      <c r="N20" s="118">
        <v>1</v>
      </c>
      <c r="O20" s="118">
        <v>1</v>
      </c>
    </row>
    <row r="21" spans="1:15" ht="20.100000000000001" customHeight="1">
      <c r="A21" s="75" t="s">
        <v>23</v>
      </c>
      <c r="B21" s="118">
        <v>430</v>
      </c>
      <c r="C21" s="118">
        <v>572</v>
      </c>
      <c r="D21" s="118">
        <v>74</v>
      </c>
      <c r="E21" s="118">
        <v>128</v>
      </c>
      <c r="F21" s="118">
        <v>156</v>
      </c>
      <c r="G21" s="118">
        <v>170</v>
      </c>
      <c r="H21" s="118">
        <v>29</v>
      </c>
      <c r="I21" s="118">
        <v>78</v>
      </c>
      <c r="J21" s="118">
        <v>13</v>
      </c>
      <c r="K21" s="118">
        <v>17</v>
      </c>
      <c r="L21" s="118">
        <v>23</v>
      </c>
      <c r="M21" s="118">
        <v>8</v>
      </c>
      <c r="N21" s="118">
        <v>2</v>
      </c>
      <c r="O21" s="118">
        <v>10</v>
      </c>
    </row>
    <row r="22" spans="1:15" ht="20.100000000000001" customHeight="1">
      <c r="A22" s="75" t="s">
        <v>24</v>
      </c>
      <c r="B22" s="118">
        <v>37</v>
      </c>
      <c r="C22" s="118">
        <v>78</v>
      </c>
      <c r="D22" s="118">
        <v>4</v>
      </c>
      <c r="E22" s="118">
        <v>24</v>
      </c>
      <c r="F22" s="118">
        <v>8</v>
      </c>
      <c r="G22" s="118">
        <v>10</v>
      </c>
      <c r="H22" s="118">
        <v>1</v>
      </c>
      <c r="I22" s="118">
        <v>1</v>
      </c>
      <c r="J22" s="118">
        <v>2</v>
      </c>
      <c r="K22" s="118">
        <v>0</v>
      </c>
      <c r="L22" s="118">
        <v>9</v>
      </c>
      <c r="M22" s="118">
        <v>1</v>
      </c>
      <c r="N22" s="118">
        <v>0</v>
      </c>
      <c r="O22" s="118">
        <v>2</v>
      </c>
    </row>
    <row r="23" spans="1:15" s="71" customFormat="1" ht="20.100000000000001" customHeight="1">
      <c r="A23" s="71" t="s">
        <v>25</v>
      </c>
      <c r="B23" s="124">
        <v>125136</v>
      </c>
      <c r="C23" s="124">
        <v>172067</v>
      </c>
      <c r="D23" s="124">
        <v>54170</v>
      </c>
      <c r="E23" s="124">
        <v>73289</v>
      </c>
      <c r="F23" s="124">
        <v>31086</v>
      </c>
      <c r="G23" s="124">
        <v>45241</v>
      </c>
      <c r="H23" s="124">
        <v>10800</v>
      </c>
      <c r="I23" s="124">
        <v>13783</v>
      </c>
      <c r="J23" s="124">
        <v>2079</v>
      </c>
      <c r="K23" s="124">
        <v>6280</v>
      </c>
      <c r="L23" s="124">
        <v>1608</v>
      </c>
      <c r="M23" s="124">
        <v>1541</v>
      </c>
      <c r="N23" s="124">
        <v>622</v>
      </c>
      <c r="O23" s="124">
        <v>675</v>
      </c>
    </row>
    <row r="24" spans="1:15" ht="20.100000000000001" customHeight="1">
      <c r="A24" s="75" t="s">
        <v>26</v>
      </c>
      <c r="B24" s="118">
        <v>100853</v>
      </c>
      <c r="C24" s="118">
        <v>135132</v>
      </c>
      <c r="D24" s="118">
        <v>46500</v>
      </c>
      <c r="E24" s="118">
        <v>60714</v>
      </c>
      <c r="F24" s="118">
        <v>22190</v>
      </c>
      <c r="G24" s="118">
        <v>32755</v>
      </c>
      <c r="H24" s="118">
        <v>9122</v>
      </c>
      <c r="I24" s="118">
        <v>12862</v>
      </c>
      <c r="J24" s="118">
        <v>2019</v>
      </c>
      <c r="K24" s="118">
        <v>4524</v>
      </c>
      <c r="L24" s="118">
        <v>1567</v>
      </c>
      <c r="M24" s="118">
        <v>1482</v>
      </c>
      <c r="N24" s="118">
        <v>596</v>
      </c>
      <c r="O24" s="118">
        <v>648</v>
      </c>
    </row>
    <row r="25" spans="1:15" ht="20.100000000000001" customHeight="1">
      <c r="A25" s="75" t="s">
        <v>27</v>
      </c>
      <c r="B25" s="118">
        <v>91</v>
      </c>
      <c r="C25" s="118">
        <v>229</v>
      </c>
      <c r="D25" s="118">
        <v>19</v>
      </c>
      <c r="E25" s="118">
        <v>44</v>
      </c>
      <c r="F25" s="118">
        <v>10</v>
      </c>
      <c r="G25" s="118">
        <v>17</v>
      </c>
      <c r="H25" s="118">
        <v>3</v>
      </c>
      <c r="I25" s="118">
        <v>9</v>
      </c>
      <c r="J25" s="118">
        <v>0</v>
      </c>
      <c r="K25" s="118">
        <v>3</v>
      </c>
      <c r="L25" s="118">
        <v>2</v>
      </c>
      <c r="M25" s="118">
        <v>0</v>
      </c>
      <c r="N25" s="118">
        <v>0</v>
      </c>
      <c r="O25" s="118">
        <v>0</v>
      </c>
    </row>
    <row r="26" spans="1:15" ht="20.100000000000001" customHeight="1">
      <c r="A26" s="75" t="s">
        <v>28</v>
      </c>
      <c r="B26" s="118">
        <v>19167</v>
      </c>
      <c r="C26" s="118">
        <v>29229</v>
      </c>
      <c r="D26" s="118">
        <v>6267</v>
      </c>
      <c r="E26" s="118">
        <v>10164</v>
      </c>
      <c r="F26" s="118">
        <v>8500</v>
      </c>
      <c r="G26" s="118">
        <v>11347</v>
      </c>
      <c r="H26" s="118">
        <v>40</v>
      </c>
      <c r="I26" s="118">
        <v>163</v>
      </c>
      <c r="J26" s="118">
        <v>2</v>
      </c>
      <c r="K26" s="118">
        <v>158</v>
      </c>
      <c r="L26" s="118">
        <v>3</v>
      </c>
      <c r="M26" s="118">
        <v>18</v>
      </c>
      <c r="N26" s="118">
        <v>0</v>
      </c>
      <c r="O26" s="118">
        <v>8</v>
      </c>
    </row>
    <row r="27" spans="1:15" ht="20.100000000000001" customHeight="1">
      <c r="A27" s="75" t="s">
        <v>29</v>
      </c>
      <c r="B27" s="118">
        <v>80</v>
      </c>
      <c r="C27" s="118">
        <v>108</v>
      </c>
      <c r="D27" s="118">
        <v>15</v>
      </c>
      <c r="E27" s="118">
        <v>29</v>
      </c>
      <c r="F27" s="118">
        <v>13</v>
      </c>
      <c r="G27" s="118">
        <v>14</v>
      </c>
      <c r="H27" s="118">
        <v>4</v>
      </c>
      <c r="I27" s="118">
        <v>15</v>
      </c>
      <c r="J27" s="118">
        <v>1</v>
      </c>
      <c r="K27" s="118">
        <v>7</v>
      </c>
      <c r="L27" s="118">
        <v>4</v>
      </c>
      <c r="M27" s="118">
        <v>1</v>
      </c>
      <c r="N27" s="118">
        <v>0</v>
      </c>
      <c r="O27" s="118">
        <v>1</v>
      </c>
    </row>
    <row r="28" spans="1:15" ht="20.100000000000001" customHeight="1">
      <c r="A28" s="75" t="s">
        <v>30</v>
      </c>
      <c r="B28" s="118">
        <v>51</v>
      </c>
      <c r="C28" s="118">
        <v>82</v>
      </c>
      <c r="D28" s="118">
        <v>10</v>
      </c>
      <c r="E28" s="118">
        <v>8</v>
      </c>
      <c r="F28" s="118">
        <v>19</v>
      </c>
      <c r="G28" s="118">
        <v>17</v>
      </c>
      <c r="H28" s="118">
        <v>2</v>
      </c>
      <c r="I28" s="118">
        <v>2</v>
      </c>
      <c r="J28" s="118">
        <v>3</v>
      </c>
      <c r="K28" s="118">
        <v>0</v>
      </c>
      <c r="L28" s="118">
        <v>4</v>
      </c>
      <c r="M28" s="118">
        <v>1</v>
      </c>
      <c r="N28" s="118">
        <v>0</v>
      </c>
      <c r="O28" s="118">
        <v>0</v>
      </c>
    </row>
    <row r="29" spans="1:15" ht="20.100000000000001" customHeight="1">
      <c r="A29" s="75" t="s">
        <v>31</v>
      </c>
      <c r="B29" s="118">
        <v>0</v>
      </c>
      <c r="C29" s="118">
        <v>0</v>
      </c>
      <c r="D29" s="118">
        <v>0</v>
      </c>
      <c r="E29" s="118">
        <v>0</v>
      </c>
      <c r="F29" s="118">
        <v>0</v>
      </c>
      <c r="G29" s="118">
        <v>0</v>
      </c>
      <c r="H29" s="118">
        <v>0</v>
      </c>
      <c r="I29" s="118">
        <v>0</v>
      </c>
      <c r="J29" s="118">
        <v>0</v>
      </c>
      <c r="K29" s="118">
        <v>0</v>
      </c>
      <c r="L29" s="118">
        <v>0</v>
      </c>
      <c r="M29" s="118">
        <v>0</v>
      </c>
      <c r="N29" s="118">
        <v>0</v>
      </c>
      <c r="O29" s="118">
        <v>0</v>
      </c>
    </row>
    <row r="30" spans="1:15" ht="20.100000000000001" customHeight="1">
      <c r="A30" s="75" t="s">
        <v>32</v>
      </c>
      <c r="B30" s="118">
        <v>1631</v>
      </c>
      <c r="C30" s="118">
        <v>1897</v>
      </c>
      <c r="D30" s="118">
        <v>1107</v>
      </c>
      <c r="E30" s="118">
        <v>1263</v>
      </c>
      <c r="F30" s="118">
        <v>107</v>
      </c>
      <c r="G30" s="118">
        <v>157</v>
      </c>
      <c r="H30" s="118">
        <v>85</v>
      </c>
      <c r="I30" s="118">
        <v>49</v>
      </c>
      <c r="J30" s="118">
        <v>35</v>
      </c>
      <c r="K30" s="118">
        <v>86</v>
      </c>
      <c r="L30" s="118">
        <v>16</v>
      </c>
      <c r="M30" s="118">
        <v>22</v>
      </c>
      <c r="N30" s="118">
        <v>19</v>
      </c>
      <c r="O30" s="118">
        <v>11</v>
      </c>
    </row>
    <row r="31" spans="1:15" ht="20.100000000000001" customHeight="1">
      <c r="A31" s="75" t="s">
        <v>33</v>
      </c>
      <c r="B31" s="118">
        <v>74</v>
      </c>
      <c r="C31" s="118">
        <v>97</v>
      </c>
      <c r="D31" s="118">
        <v>15</v>
      </c>
      <c r="E31" s="118">
        <v>31</v>
      </c>
      <c r="F31" s="118">
        <v>16</v>
      </c>
      <c r="G31" s="118">
        <v>24</v>
      </c>
      <c r="H31" s="118">
        <v>5</v>
      </c>
      <c r="I31" s="118">
        <v>7</v>
      </c>
      <c r="J31" s="118">
        <v>3</v>
      </c>
      <c r="K31" s="118">
        <v>4</v>
      </c>
      <c r="L31" s="118">
        <v>2</v>
      </c>
      <c r="M31" s="118">
        <v>0</v>
      </c>
      <c r="N31" s="118">
        <v>2</v>
      </c>
      <c r="O31" s="118">
        <v>2</v>
      </c>
    </row>
    <row r="32" spans="1:15" ht="20.100000000000001" customHeight="1">
      <c r="A32" s="75" t="s">
        <v>34</v>
      </c>
      <c r="B32" s="118">
        <v>0</v>
      </c>
      <c r="C32" s="118">
        <v>4</v>
      </c>
      <c r="D32" s="118">
        <v>0</v>
      </c>
      <c r="E32" s="118">
        <v>2</v>
      </c>
      <c r="F32" s="118">
        <v>0</v>
      </c>
      <c r="G32" s="118">
        <v>0</v>
      </c>
      <c r="H32" s="118">
        <v>0</v>
      </c>
      <c r="I32" s="118">
        <v>0</v>
      </c>
      <c r="J32" s="118">
        <v>0</v>
      </c>
      <c r="K32" s="118">
        <v>0</v>
      </c>
      <c r="L32" s="118">
        <v>0</v>
      </c>
      <c r="M32" s="118">
        <v>0</v>
      </c>
      <c r="N32" s="118">
        <v>0</v>
      </c>
      <c r="O32" s="118">
        <v>0</v>
      </c>
    </row>
    <row r="33" spans="1:15" ht="20.100000000000001" customHeight="1">
      <c r="A33" s="75" t="s">
        <v>35</v>
      </c>
      <c r="B33" s="118">
        <v>0</v>
      </c>
      <c r="C33" s="118">
        <v>0</v>
      </c>
      <c r="D33" s="118">
        <v>0</v>
      </c>
      <c r="E33" s="118">
        <v>0</v>
      </c>
      <c r="F33" s="118">
        <v>0</v>
      </c>
      <c r="G33" s="118">
        <v>0</v>
      </c>
      <c r="H33" s="118">
        <v>0</v>
      </c>
      <c r="I33" s="118">
        <v>0</v>
      </c>
      <c r="J33" s="118">
        <v>0</v>
      </c>
      <c r="K33" s="118">
        <v>0</v>
      </c>
      <c r="L33" s="118">
        <v>0</v>
      </c>
      <c r="M33" s="118">
        <v>0</v>
      </c>
      <c r="N33" s="118">
        <v>0</v>
      </c>
      <c r="O33" s="118">
        <v>0</v>
      </c>
    </row>
    <row r="34" spans="1:15" ht="20.100000000000001" customHeight="1">
      <c r="A34" s="75" t="s">
        <v>36</v>
      </c>
      <c r="B34" s="118">
        <v>3160</v>
      </c>
      <c r="C34" s="118">
        <v>5169</v>
      </c>
      <c r="D34" s="118">
        <v>237</v>
      </c>
      <c r="E34" s="118">
        <v>952</v>
      </c>
      <c r="F34" s="118">
        <v>224</v>
      </c>
      <c r="G34" s="118">
        <v>902</v>
      </c>
      <c r="H34" s="118">
        <v>1539</v>
      </c>
      <c r="I34" s="118">
        <v>670</v>
      </c>
      <c r="J34" s="118">
        <v>15</v>
      </c>
      <c r="K34" s="118">
        <v>1493</v>
      </c>
      <c r="L34" s="118">
        <v>9</v>
      </c>
      <c r="M34" s="118">
        <v>16</v>
      </c>
      <c r="N34" s="118">
        <v>4</v>
      </c>
      <c r="O34" s="118">
        <v>5</v>
      </c>
    </row>
    <row r="35" spans="1:15" ht="20.100000000000001" customHeight="1">
      <c r="A35" s="75" t="s">
        <v>37</v>
      </c>
      <c r="B35" s="118">
        <v>29</v>
      </c>
      <c r="C35" s="118">
        <v>120</v>
      </c>
      <c r="D35" s="118">
        <v>0</v>
      </c>
      <c r="E35" s="118">
        <v>82</v>
      </c>
      <c r="F35" s="118">
        <v>7</v>
      </c>
      <c r="G35" s="118">
        <v>8</v>
      </c>
      <c r="H35" s="118">
        <v>0</v>
      </c>
      <c r="I35" s="118">
        <v>6</v>
      </c>
      <c r="J35" s="118">
        <v>1</v>
      </c>
      <c r="K35" s="118">
        <v>5</v>
      </c>
      <c r="L35" s="118">
        <v>1</v>
      </c>
      <c r="M35" s="118">
        <v>1</v>
      </c>
      <c r="N35" s="118">
        <v>1</v>
      </c>
      <c r="O35" s="118">
        <v>0</v>
      </c>
    </row>
    <row r="36" spans="1:15" s="71" customFormat="1" ht="20.100000000000001" customHeight="1">
      <c r="A36" s="71" t="s">
        <v>38</v>
      </c>
      <c r="B36" s="124">
        <v>442</v>
      </c>
      <c r="C36" s="124">
        <v>1067</v>
      </c>
      <c r="D36" s="124">
        <v>180</v>
      </c>
      <c r="E36" s="124">
        <v>114</v>
      </c>
      <c r="F36" s="124">
        <v>194</v>
      </c>
      <c r="G36" s="124">
        <v>141</v>
      </c>
      <c r="H36" s="124">
        <v>8</v>
      </c>
      <c r="I36" s="124">
        <v>37</v>
      </c>
      <c r="J36" s="124">
        <v>4</v>
      </c>
      <c r="K36" s="124">
        <v>20</v>
      </c>
      <c r="L36" s="124">
        <v>5</v>
      </c>
      <c r="M36" s="124">
        <v>119</v>
      </c>
      <c r="N36" s="124">
        <v>1</v>
      </c>
      <c r="O36" s="124">
        <v>69</v>
      </c>
    </row>
    <row r="37" spans="1:15" ht="20.100000000000001" customHeight="1">
      <c r="A37" s="75" t="s">
        <v>39</v>
      </c>
      <c r="B37" s="118">
        <v>12</v>
      </c>
      <c r="C37" s="118">
        <v>19</v>
      </c>
      <c r="D37" s="118">
        <v>1</v>
      </c>
      <c r="E37" s="118">
        <v>2</v>
      </c>
      <c r="F37" s="118">
        <v>1</v>
      </c>
      <c r="G37" s="118">
        <v>9</v>
      </c>
      <c r="H37" s="118">
        <v>0</v>
      </c>
      <c r="I37" s="118">
        <v>5</v>
      </c>
      <c r="J37" s="118">
        <v>0</v>
      </c>
      <c r="K37" s="118">
        <v>0</v>
      </c>
      <c r="L37" s="118">
        <v>0</v>
      </c>
      <c r="M37" s="118">
        <v>0</v>
      </c>
      <c r="N37" s="118">
        <v>0</v>
      </c>
      <c r="O37" s="118">
        <v>0</v>
      </c>
    </row>
    <row r="38" spans="1:15" ht="20.100000000000001" customHeight="1">
      <c r="A38" s="75" t="s">
        <v>40</v>
      </c>
      <c r="B38" s="118">
        <v>9</v>
      </c>
      <c r="C38" s="118">
        <v>25</v>
      </c>
      <c r="D38" s="118">
        <v>0</v>
      </c>
      <c r="E38" s="118">
        <v>2</v>
      </c>
      <c r="F38" s="118">
        <v>0</v>
      </c>
      <c r="G38" s="118">
        <v>2</v>
      </c>
      <c r="H38" s="118">
        <v>0</v>
      </c>
      <c r="I38" s="118">
        <v>3</v>
      </c>
      <c r="J38" s="118">
        <v>0</v>
      </c>
      <c r="K38" s="118">
        <v>0</v>
      </c>
      <c r="L38" s="118">
        <v>0</v>
      </c>
      <c r="M38" s="118">
        <v>4</v>
      </c>
      <c r="N38" s="118">
        <v>0</v>
      </c>
      <c r="O38" s="118">
        <v>3</v>
      </c>
    </row>
    <row r="39" spans="1:15" ht="20.100000000000001" customHeight="1">
      <c r="A39" s="75" t="s">
        <v>41</v>
      </c>
      <c r="B39" s="118">
        <v>338</v>
      </c>
      <c r="C39" s="118">
        <v>227</v>
      </c>
      <c r="D39" s="118">
        <v>145</v>
      </c>
      <c r="E39" s="118">
        <v>56</v>
      </c>
      <c r="F39" s="118">
        <v>182</v>
      </c>
      <c r="G39" s="118">
        <v>105</v>
      </c>
      <c r="H39" s="118">
        <v>5</v>
      </c>
      <c r="I39" s="118">
        <v>19</v>
      </c>
      <c r="J39" s="118">
        <v>0</v>
      </c>
      <c r="K39" s="118">
        <v>11</v>
      </c>
      <c r="L39" s="118">
        <v>1</v>
      </c>
      <c r="M39" s="118">
        <v>6</v>
      </c>
      <c r="N39" s="118">
        <v>0</v>
      </c>
      <c r="O39" s="118">
        <v>5</v>
      </c>
    </row>
    <row r="40" spans="1:15" ht="20.100000000000001" customHeight="1">
      <c r="A40" s="75" t="s">
        <v>42</v>
      </c>
      <c r="B40" s="118">
        <v>23</v>
      </c>
      <c r="C40" s="118">
        <v>19</v>
      </c>
      <c r="D40" s="118">
        <v>7</v>
      </c>
      <c r="E40" s="118">
        <v>6</v>
      </c>
      <c r="F40" s="118">
        <v>5</v>
      </c>
      <c r="G40" s="118">
        <v>2</v>
      </c>
      <c r="H40" s="118">
        <v>2</v>
      </c>
      <c r="I40" s="118">
        <v>3</v>
      </c>
      <c r="J40" s="118">
        <v>0</v>
      </c>
      <c r="K40" s="118">
        <v>3</v>
      </c>
      <c r="L40" s="118">
        <v>0</v>
      </c>
      <c r="M40" s="118">
        <v>0</v>
      </c>
      <c r="N40" s="118">
        <v>0</v>
      </c>
      <c r="O40" s="118">
        <v>3</v>
      </c>
    </row>
    <row r="41" spans="1:15" ht="20.100000000000001" customHeight="1">
      <c r="A41" s="75" t="s">
        <v>43</v>
      </c>
      <c r="B41" s="118">
        <v>20</v>
      </c>
      <c r="C41" s="118">
        <v>35</v>
      </c>
      <c r="D41" s="118">
        <v>7</v>
      </c>
      <c r="E41" s="118">
        <v>12</v>
      </c>
      <c r="F41" s="118">
        <v>1</v>
      </c>
      <c r="G41" s="118">
        <v>9</v>
      </c>
      <c r="H41" s="118">
        <v>0</v>
      </c>
      <c r="I41" s="118">
        <v>0</v>
      </c>
      <c r="J41" s="118">
        <v>0</v>
      </c>
      <c r="K41" s="118">
        <v>2</v>
      </c>
      <c r="L41" s="118">
        <v>4</v>
      </c>
      <c r="M41" s="118">
        <v>2</v>
      </c>
      <c r="N41" s="118">
        <v>0</v>
      </c>
      <c r="O41" s="118">
        <v>1</v>
      </c>
    </row>
    <row r="42" spans="1:15" ht="20.100000000000001" customHeight="1">
      <c r="A42" s="75" t="s">
        <v>44</v>
      </c>
      <c r="B42" s="118">
        <v>40</v>
      </c>
      <c r="C42" s="118">
        <v>742</v>
      </c>
      <c r="D42" s="118">
        <v>20</v>
      </c>
      <c r="E42" s="118">
        <v>36</v>
      </c>
      <c r="F42" s="118">
        <v>5</v>
      </c>
      <c r="G42" s="118">
        <v>14</v>
      </c>
      <c r="H42" s="118">
        <v>1</v>
      </c>
      <c r="I42" s="118">
        <v>7</v>
      </c>
      <c r="J42" s="118">
        <v>4</v>
      </c>
      <c r="K42" s="118">
        <v>4</v>
      </c>
      <c r="L42" s="118">
        <v>0</v>
      </c>
      <c r="M42" s="118">
        <v>107</v>
      </c>
      <c r="N42" s="118">
        <v>1</v>
      </c>
      <c r="O42" s="118">
        <v>57</v>
      </c>
    </row>
    <row r="43" spans="1:15" ht="20.100000000000001" customHeight="1">
      <c r="A43" s="71" t="s">
        <v>45</v>
      </c>
      <c r="B43" s="124">
        <v>1924</v>
      </c>
      <c r="C43" s="124">
        <v>4602</v>
      </c>
      <c r="D43" s="124">
        <v>402</v>
      </c>
      <c r="E43" s="124">
        <v>925</v>
      </c>
      <c r="F43" s="124">
        <v>334</v>
      </c>
      <c r="G43" s="124">
        <v>1727</v>
      </c>
      <c r="H43" s="124">
        <v>232</v>
      </c>
      <c r="I43" s="124">
        <v>672</v>
      </c>
      <c r="J43" s="124">
        <v>92</v>
      </c>
      <c r="K43" s="124">
        <v>163</v>
      </c>
      <c r="L43" s="124">
        <v>83</v>
      </c>
      <c r="M43" s="124">
        <v>94</v>
      </c>
      <c r="N43" s="124">
        <v>42</v>
      </c>
      <c r="O43" s="124">
        <v>73</v>
      </c>
    </row>
    <row r="44" spans="1:15" ht="20.100000000000001" customHeight="1">
      <c r="A44" s="75" t="s">
        <v>46</v>
      </c>
      <c r="B44" s="118">
        <v>298</v>
      </c>
      <c r="C44" s="118">
        <v>1307</v>
      </c>
      <c r="D44" s="118">
        <v>65</v>
      </c>
      <c r="E44" s="118">
        <v>95</v>
      </c>
      <c r="F44" s="118">
        <v>36</v>
      </c>
      <c r="G44" s="118">
        <v>993</v>
      </c>
      <c r="H44" s="118">
        <v>33</v>
      </c>
      <c r="I44" s="118">
        <v>54</v>
      </c>
      <c r="J44" s="118">
        <v>29</v>
      </c>
      <c r="K44" s="118">
        <v>12</v>
      </c>
      <c r="L44" s="118">
        <v>15</v>
      </c>
      <c r="M44" s="118">
        <v>6</v>
      </c>
      <c r="N44" s="118">
        <v>4</v>
      </c>
      <c r="O44" s="118">
        <v>11</v>
      </c>
    </row>
    <row r="45" spans="1:15" ht="20.100000000000001" customHeight="1">
      <c r="A45" s="75" t="s">
        <v>47</v>
      </c>
      <c r="B45" s="118">
        <v>20</v>
      </c>
      <c r="C45" s="118">
        <v>50</v>
      </c>
      <c r="D45" s="118">
        <v>3</v>
      </c>
      <c r="E45" s="118">
        <v>6</v>
      </c>
      <c r="F45" s="118">
        <v>6</v>
      </c>
      <c r="G45" s="118">
        <v>18</v>
      </c>
      <c r="H45" s="118">
        <v>3</v>
      </c>
      <c r="I45" s="118">
        <v>3</v>
      </c>
      <c r="J45" s="118">
        <v>1</v>
      </c>
      <c r="K45" s="118">
        <v>3</v>
      </c>
      <c r="L45" s="118">
        <v>0</v>
      </c>
      <c r="M45" s="118">
        <v>3</v>
      </c>
      <c r="N45" s="118">
        <v>0</v>
      </c>
      <c r="O45" s="118">
        <v>3</v>
      </c>
    </row>
    <row r="46" spans="1:15" ht="20.100000000000001" customHeight="1">
      <c r="A46" s="75" t="s">
        <v>48</v>
      </c>
      <c r="B46" s="118">
        <v>24</v>
      </c>
      <c r="C46" s="118">
        <v>53</v>
      </c>
      <c r="D46" s="118">
        <v>0</v>
      </c>
      <c r="E46" s="118">
        <v>17</v>
      </c>
      <c r="F46" s="118">
        <v>4</v>
      </c>
      <c r="G46" s="118">
        <v>17</v>
      </c>
      <c r="H46" s="118">
        <v>3</v>
      </c>
      <c r="I46" s="118">
        <v>10</v>
      </c>
      <c r="J46" s="118">
        <v>4</v>
      </c>
      <c r="K46" s="118">
        <v>3</v>
      </c>
      <c r="L46" s="118">
        <v>2</v>
      </c>
      <c r="M46" s="118">
        <v>3</v>
      </c>
      <c r="N46" s="118">
        <v>2</v>
      </c>
      <c r="O46" s="118">
        <v>0</v>
      </c>
    </row>
    <row r="47" spans="1:15" ht="20.100000000000001" customHeight="1">
      <c r="A47" s="75" t="s">
        <v>49</v>
      </c>
      <c r="B47" s="118">
        <v>24</v>
      </c>
      <c r="C47" s="118">
        <v>38</v>
      </c>
      <c r="D47" s="118">
        <v>6</v>
      </c>
      <c r="E47" s="118">
        <v>5</v>
      </c>
      <c r="F47" s="118">
        <v>7</v>
      </c>
      <c r="G47" s="118">
        <v>8</v>
      </c>
      <c r="H47" s="118">
        <v>5</v>
      </c>
      <c r="I47" s="118">
        <v>6</v>
      </c>
      <c r="J47" s="118">
        <v>1</v>
      </c>
      <c r="K47" s="118">
        <v>9</v>
      </c>
      <c r="L47" s="118">
        <v>0</v>
      </c>
      <c r="M47" s="118">
        <v>2</v>
      </c>
      <c r="N47" s="118">
        <v>0</v>
      </c>
      <c r="O47" s="118">
        <v>2</v>
      </c>
    </row>
    <row r="48" spans="1:15" ht="20.100000000000001" customHeight="1">
      <c r="A48" s="75" t="s">
        <v>50</v>
      </c>
      <c r="B48" s="118">
        <v>343</v>
      </c>
      <c r="C48" s="118">
        <v>478</v>
      </c>
      <c r="D48" s="118">
        <v>63</v>
      </c>
      <c r="E48" s="118">
        <v>152</v>
      </c>
      <c r="F48" s="118">
        <v>55</v>
      </c>
      <c r="G48" s="118">
        <v>89</v>
      </c>
      <c r="H48" s="118">
        <v>52</v>
      </c>
      <c r="I48" s="118">
        <v>68</v>
      </c>
      <c r="J48" s="118">
        <v>13</v>
      </c>
      <c r="K48" s="118">
        <v>29</v>
      </c>
      <c r="L48" s="118">
        <v>17</v>
      </c>
      <c r="M48" s="118">
        <v>9</v>
      </c>
      <c r="N48" s="118">
        <v>7</v>
      </c>
      <c r="O48" s="118">
        <v>5</v>
      </c>
    </row>
    <row r="49" spans="1:15" ht="20.100000000000001" customHeight="1">
      <c r="A49" s="75" t="s">
        <v>51</v>
      </c>
      <c r="B49" s="118">
        <v>12</v>
      </c>
      <c r="C49" s="118">
        <v>31</v>
      </c>
      <c r="D49" s="118">
        <v>1</v>
      </c>
      <c r="E49" s="118">
        <v>4</v>
      </c>
      <c r="F49" s="118">
        <v>2</v>
      </c>
      <c r="G49" s="118">
        <v>6</v>
      </c>
      <c r="H49" s="118">
        <v>3</v>
      </c>
      <c r="I49" s="118">
        <v>14</v>
      </c>
      <c r="J49" s="118">
        <v>0</v>
      </c>
      <c r="K49" s="118">
        <v>0</v>
      </c>
      <c r="L49" s="118">
        <v>0</v>
      </c>
      <c r="M49" s="118">
        <v>0</v>
      </c>
      <c r="N49" s="118">
        <v>2</v>
      </c>
      <c r="O49" s="118">
        <v>1</v>
      </c>
    </row>
    <row r="50" spans="1:15" ht="20.100000000000001" customHeight="1">
      <c r="A50" s="75" t="s">
        <v>52</v>
      </c>
      <c r="B50" s="118">
        <v>191</v>
      </c>
      <c r="C50" s="118">
        <v>417</v>
      </c>
      <c r="D50" s="118">
        <v>42</v>
      </c>
      <c r="E50" s="118">
        <v>136</v>
      </c>
      <c r="F50" s="118">
        <v>23</v>
      </c>
      <c r="G50" s="118">
        <v>75</v>
      </c>
      <c r="H50" s="118">
        <v>10</v>
      </c>
      <c r="I50" s="118">
        <v>95</v>
      </c>
      <c r="J50" s="118">
        <v>12</v>
      </c>
      <c r="K50" s="118">
        <v>17</v>
      </c>
      <c r="L50" s="118">
        <v>20</v>
      </c>
      <c r="M50" s="118">
        <v>3</v>
      </c>
      <c r="N50" s="118">
        <v>11</v>
      </c>
      <c r="O50" s="118">
        <v>5</v>
      </c>
    </row>
    <row r="51" spans="1:15" ht="20.100000000000001" customHeight="1">
      <c r="A51" s="75" t="s">
        <v>53</v>
      </c>
      <c r="B51" s="118">
        <v>10</v>
      </c>
      <c r="C51" s="118">
        <v>15</v>
      </c>
      <c r="D51" s="118">
        <v>1</v>
      </c>
      <c r="E51" s="118">
        <v>2</v>
      </c>
      <c r="F51" s="118">
        <v>1</v>
      </c>
      <c r="G51" s="118">
        <v>3</v>
      </c>
      <c r="H51" s="118">
        <v>3</v>
      </c>
      <c r="I51" s="118">
        <v>0</v>
      </c>
      <c r="J51" s="118">
        <v>0</v>
      </c>
      <c r="K51" s="118">
        <v>0</v>
      </c>
      <c r="L51" s="118">
        <v>0</v>
      </c>
      <c r="M51" s="118">
        <v>1</v>
      </c>
      <c r="N51" s="118">
        <v>1</v>
      </c>
      <c r="O51" s="118">
        <v>1</v>
      </c>
    </row>
    <row r="52" spans="1:15" ht="20.100000000000001" customHeight="1">
      <c r="A52" s="75" t="s">
        <v>54</v>
      </c>
      <c r="B52" s="118">
        <v>61</v>
      </c>
      <c r="C52" s="118">
        <v>91</v>
      </c>
      <c r="D52" s="118">
        <v>15</v>
      </c>
      <c r="E52" s="118">
        <v>22</v>
      </c>
      <c r="F52" s="118">
        <v>11</v>
      </c>
      <c r="G52" s="118">
        <v>17</v>
      </c>
      <c r="H52" s="118">
        <v>5</v>
      </c>
      <c r="I52" s="118">
        <v>22</v>
      </c>
      <c r="J52" s="118">
        <v>3</v>
      </c>
      <c r="K52" s="118">
        <v>3</v>
      </c>
      <c r="L52" s="118">
        <v>2</v>
      </c>
      <c r="M52" s="118">
        <v>4</v>
      </c>
      <c r="N52" s="118">
        <v>2</v>
      </c>
      <c r="O52" s="118">
        <v>3</v>
      </c>
    </row>
    <row r="53" spans="1:15" ht="20.100000000000001" customHeight="1">
      <c r="A53" s="75" t="s">
        <v>55</v>
      </c>
      <c r="B53" s="118">
        <v>3</v>
      </c>
      <c r="C53" s="118">
        <v>3</v>
      </c>
      <c r="D53" s="118">
        <v>0</v>
      </c>
      <c r="E53" s="118">
        <v>1</v>
      </c>
      <c r="F53" s="118">
        <v>0</v>
      </c>
      <c r="G53" s="118">
        <v>0</v>
      </c>
      <c r="H53" s="118">
        <v>0</v>
      </c>
      <c r="I53" s="118">
        <v>0</v>
      </c>
      <c r="J53" s="118">
        <v>0</v>
      </c>
      <c r="K53" s="118">
        <v>0</v>
      </c>
      <c r="L53" s="118">
        <v>0</v>
      </c>
      <c r="M53" s="118">
        <v>0</v>
      </c>
      <c r="N53" s="118">
        <v>2</v>
      </c>
      <c r="O53" s="118">
        <v>0</v>
      </c>
    </row>
    <row r="54" spans="1:15" ht="20.100000000000001" customHeight="1">
      <c r="A54" s="75" t="s">
        <v>56</v>
      </c>
      <c r="B54" s="118">
        <v>161</v>
      </c>
      <c r="C54" s="118">
        <v>276</v>
      </c>
      <c r="D54" s="118">
        <v>26</v>
      </c>
      <c r="E54" s="118">
        <v>33</v>
      </c>
      <c r="F54" s="118">
        <v>45</v>
      </c>
      <c r="G54" s="118">
        <v>89</v>
      </c>
      <c r="H54" s="118">
        <v>10</v>
      </c>
      <c r="I54" s="118">
        <v>49</v>
      </c>
      <c r="J54" s="118">
        <v>7</v>
      </c>
      <c r="K54" s="118">
        <v>18</v>
      </c>
      <c r="L54" s="118">
        <v>5</v>
      </c>
      <c r="M54" s="118">
        <v>21</v>
      </c>
      <c r="N54" s="118">
        <v>3</v>
      </c>
      <c r="O54" s="118">
        <v>11</v>
      </c>
    </row>
    <row r="55" spans="1:15" ht="20.100000000000001" customHeight="1">
      <c r="A55" s="75" t="s">
        <v>57</v>
      </c>
      <c r="B55" s="118">
        <v>36</v>
      </c>
      <c r="C55" s="118">
        <v>69</v>
      </c>
      <c r="D55" s="118">
        <v>8</v>
      </c>
      <c r="E55" s="118">
        <v>9</v>
      </c>
      <c r="F55" s="118">
        <v>9</v>
      </c>
      <c r="G55" s="118">
        <v>18</v>
      </c>
      <c r="H55" s="118">
        <v>5</v>
      </c>
      <c r="I55" s="118">
        <v>3</v>
      </c>
      <c r="J55" s="118">
        <v>1</v>
      </c>
      <c r="K55" s="118">
        <v>2</v>
      </c>
      <c r="L55" s="118">
        <v>0</v>
      </c>
      <c r="M55" s="118">
        <v>5</v>
      </c>
      <c r="N55" s="118">
        <v>0</v>
      </c>
      <c r="O55" s="118">
        <v>4</v>
      </c>
    </row>
    <row r="56" spans="1:15" ht="20.100000000000001" customHeight="1">
      <c r="A56" s="75" t="s">
        <v>58</v>
      </c>
      <c r="B56" s="118">
        <v>387</v>
      </c>
      <c r="C56" s="118">
        <v>1040</v>
      </c>
      <c r="D56" s="118">
        <v>72</v>
      </c>
      <c r="E56" s="118">
        <v>305</v>
      </c>
      <c r="F56" s="118">
        <v>90</v>
      </c>
      <c r="G56" s="118">
        <v>258</v>
      </c>
      <c r="H56" s="118">
        <v>65</v>
      </c>
      <c r="I56" s="118">
        <v>221</v>
      </c>
      <c r="J56" s="118">
        <v>16</v>
      </c>
      <c r="K56" s="118">
        <v>33</v>
      </c>
      <c r="L56" s="118">
        <v>8</v>
      </c>
      <c r="M56" s="118">
        <v>11</v>
      </c>
      <c r="N56" s="118">
        <v>0</v>
      </c>
      <c r="O56" s="118">
        <v>8</v>
      </c>
    </row>
    <row r="57" spans="1:15" ht="20.100000000000001" customHeight="1">
      <c r="A57" s="75" t="s">
        <v>59</v>
      </c>
      <c r="B57" s="118">
        <v>22</v>
      </c>
      <c r="C57" s="118">
        <v>27</v>
      </c>
      <c r="D57" s="118">
        <v>11</v>
      </c>
      <c r="E57" s="118">
        <v>3</v>
      </c>
      <c r="F57" s="118">
        <v>4</v>
      </c>
      <c r="G57" s="118">
        <v>9</v>
      </c>
      <c r="H57" s="118">
        <v>1</v>
      </c>
      <c r="I57" s="118">
        <v>6</v>
      </c>
      <c r="J57" s="118">
        <v>2</v>
      </c>
      <c r="K57" s="118">
        <v>0</v>
      </c>
      <c r="L57" s="118">
        <v>0</v>
      </c>
      <c r="M57" s="118">
        <v>0</v>
      </c>
      <c r="N57" s="118">
        <v>1</v>
      </c>
      <c r="O57" s="118">
        <v>0</v>
      </c>
    </row>
    <row r="58" spans="1:15" ht="20.100000000000001" customHeight="1">
      <c r="A58" s="75" t="s">
        <v>60</v>
      </c>
      <c r="B58" s="118">
        <v>16</v>
      </c>
      <c r="C58" s="118">
        <v>49</v>
      </c>
      <c r="D58" s="118">
        <v>3</v>
      </c>
      <c r="E58" s="118">
        <v>4</v>
      </c>
      <c r="F58" s="118">
        <v>1</v>
      </c>
      <c r="G58" s="118">
        <v>16</v>
      </c>
      <c r="H58" s="118">
        <v>2</v>
      </c>
      <c r="I58" s="118">
        <v>13</v>
      </c>
      <c r="J58" s="118">
        <v>0</v>
      </c>
      <c r="K58" s="118">
        <v>2</v>
      </c>
      <c r="L58" s="118">
        <v>0</v>
      </c>
      <c r="M58" s="118">
        <v>3</v>
      </c>
      <c r="N58" s="118">
        <v>3</v>
      </c>
      <c r="O58" s="118">
        <v>2</v>
      </c>
    </row>
    <row r="59" spans="1:15" s="71" customFormat="1" ht="20.100000000000001" customHeight="1">
      <c r="A59" s="75" t="s">
        <v>61</v>
      </c>
      <c r="B59" s="118">
        <v>103</v>
      </c>
      <c r="C59" s="118">
        <v>205</v>
      </c>
      <c r="D59" s="118">
        <v>29</v>
      </c>
      <c r="E59" s="118">
        <v>48</v>
      </c>
      <c r="F59" s="118">
        <v>10</v>
      </c>
      <c r="G59" s="118">
        <v>24</v>
      </c>
      <c r="H59" s="118">
        <v>3</v>
      </c>
      <c r="I59" s="118">
        <v>53</v>
      </c>
      <c r="J59" s="118">
        <v>0</v>
      </c>
      <c r="K59" s="118">
        <v>1</v>
      </c>
      <c r="L59" s="118">
        <v>8</v>
      </c>
      <c r="M59" s="118">
        <v>7</v>
      </c>
      <c r="N59" s="118">
        <v>1</v>
      </c>
      <c r="O59" s="118">
        <v>1</v>
      </c>
    </row>
    <row r="60" spans="1:15" s="71" customFormat="1" ht="20.100000000000001" customHeight="1">
      <c r="A60" s="75" t="s">
        <v>62</v>
      </c>
      <c r="B60" s="118">
        <v>3</v>
      </c>
      <c r="C60" s="118">
        <v>1</v>
      </c>
      <c r="D60" s="118">
        <v>0</v>
      </c>
      <c r="E60" s="118">
        <v>0</v>
      </c>
      <c r="F60" s="118">
        <v>3</v>
      </c>
      <c r="G60" s="118">
        <v>0</v>
      </c>
      <c r="H60" s="118">
        <v>0</v>
      </c>
      <c r="I60" s="118">
        <v>0</v>
      </c>
      <c r="J60" s="118">
        <v>0</v>
      </c>
      <c r="K60" s="118">
        <v>0</v>
      </c>
      <c r="L60" s="118">
        <v>0</v>
      </c>
      <c r="M60" s="118">
        <v>0</v>
      </c>
      <c r="N60" s="118">
        <v>0</v>
      </c>
      <c r="O60" s="118">
        <v>0</v>
      </c>
    </row>
    <row r="61" spans="1:15" s="71" customFormat="1" ht="20.100000000000001" customHeight="1">
      <c r="A61" s="75" t="s">
        <v>63</v>
      </c>
      <c r="B61" s="118">
        <v>26</v>
      </c>
      <c r="C61" s="118">
        <v>69</v>
      </c>
      <c r="D61" s="118">
        <v>14</v>
      </c>
      <c r="E61" s="118">
        <v>15</v>
      </c>
      <c r="F61" s="118">
        <v>0</v>
      </c>
      <c r="G61" s="118">
        <v>18</v>
      </c>
      <c r="H61" s="118">
        <v>1</v>
      </c>
      <c r="I61" s="118">
        <v>4</v>
      </c>
      <c r="J61" s="118">
        <v>0</v>
      </c>
      <c r="K61" s="118">
        <v>1</v>
      </c>
      <c r="L61" s="118">
        <v>0</v>
      </c>
      <c r="M61" s="118">
        <v>1</v>
      </c>
      <c r="N61" s="118">
        <v>1</v>
      </c>
      <c r="O61" s="118">
        <v>0</v>
      </c>
    </row>
    <row r="62" spans="1:15" ht="20.100000000000001" customHeight="1">
      <c r="A62" s="75" t="s">
        <v>64</v>
      </c>
      <c r="B62" s="118">
        <v>44</v>
      </c>
      <c r="C62" s="118">
        <v>71</v>
      </c>
      <c r="D62" s="118">
        <v>10</v>
      </c>
      <c r="E62" s="118">
        <v>16</v>
      </c>
      <c r="F62" s="118">
        <v>6</v>
      </c>
      <c r="G62" s="118">
        <v>10</v>
      </c>
      <c r="H62" s="118">
        <v>5</v>
      </c>
      <c r="I62" s="118">
        <v>2</v>
      </c>
      <c r="J62" s="118">
        <v>0</v>
      </c>
      <c r="K62" s="118">
        <v>9</v>
      </c>
      <c r="L62" s="118">
        <v>0</v>
      </c>
      <c r="M62" s="118">
        <v>0</v>
      </c>
      <c r="N62" s="118">
        <v>0</v>
      </c>
      <c r="O62" s="118">
        <v>0</v>
      </c>
    </row>
    <row r="63" spans="1:15" ht="20.100000000000001" customHeight="1">
      <c r="A63" s="75" t="s">
        <v>65</v>
      </c>
      <c r="B63" s="118">
        <v>86</v>
      </c>
      <c r="C63" s="118">
        <v>155</v>
      </c>
      <c r="D63" s="118">
        <v>21</v>
      </c>
      <c r="E63" s="118">
        <v>24</v>
      </c>
      <c r="F63" s="118">
        <v>12</v>
      </c>
      <c r="G63" s="118">
        <v>30</v>
      </c>
      <c r="H63" s="118">
        <v>18</v>
      </c>
      <c r="I63" s="118">
        <v>26</v>
      </c>
      <c r="J63" s="118">
        <v>3</v>
      </c>
      <c r="K63" s="118">
        <v>15</v>
      </c>
      <c r="L63" s="118">
        <v>6</v>
      </c>
      <c r="M63" s="118">
        <v>4</v>
      </c>
      <c r="N63" s="118">
        <v>0</v>
      </c>
      <c r="O63" s="118">
        <v>6</v>
      </c>
    </row>
    <row r="64" spans="1:15" s="71" customFormat="1" ht="20.100000000000001" customHeight="1">
      <c r="A64" s="75" t="s">
        <v>66</v>
      </c>
      <c r="B64" s="118">
        <v>54</v>
      </c>
      <c r="C64" s="118">
        <v>157</v>
      </c>
      <c r="D64" s="118">
        <v>12</v>
      </c>
      <c r="E64" s="118">
        <v>28</v>
      </c>
      <c r="F64" s="118">
        <v>9</v>
      </c>
      <c r="G64" s="118">
        <v>29</v>
      </c>
      <c r="H64" s="118">
        <v>5</v>
      </c>
      <c r="I64" s="118">
        <v>23</v>
      </c>
      <c r="J64" s="118">
        <v>0</v>
      </c>
      <c r="K64" s="118">
        <v>6</v>
      </c>
      <c r="L64" s="118">
        <v>0</v>
      </c>
      <c r="M64" s="118">
        <v>11</v>
      </c>
      <c r="N64" s="118">
        <v>2</v>
      </c>
      <c r="O64" s="118">
        <v>10</v>
      </c>
    </row>
    <row r="65" spans="1:17" ht="20.100000000000001" customHeight="1">
      <c r="A65" s="71" t="s">
        <v>67</v>
      </c>
      <c r="B65" s="124">
        <v>220</v>
      </c>
      <c r="C65" s="124">
        <v>431</v>
      </c>
      <c r="D65" s="124">
        <v>43</v>
      </c>
      <c r="E65" s="124">
        <v>40</v>
      </c>
      <c r="F65" s="124">
        <v>38</v>
      </c>
      <c r="G65" s="124">
        <v>88</v>
      </c>
      <c r="H65" s="124">
        <v>31</v>
      </c>
      <c r="I65" s="124">
        <v>58</v>
      </c>
      <c r="J65" s="124">
        <v>12</v>
      </c>
      <c r="K65" s="124">
        <v>30</v>
      </c>
      <c r="L65" s="124">
        <v>6</v>
      </c>
      <c r="M65" s="124">
        <v>19</v>
      </c>
      <c r="N65" s="124">
        <v>2</v>
      </c>
      <c r="O65" s="124">
        <v>5</v>
      </c>
    </row>
    <row r="66" spans="1:17" ht="20.100000000000001" customHeight="1">
      <c r="A66" s="75" t="s">
        <v>68</v>
      </c>
      <c r="B66" s="117">
        <v>145</v>
      </c>
      <c r="C66" s="117">
        <v>346</v>
      </c>
      <c r="D66" s="117">
        <v>28</v>
      </c>
      <c r="E66" s="117">
        <v>20</v>
      </c>
      <c r="F66" s="117">
        <v>31</v>
      </c>
      <c r="G66" s="117">
        <v>78</v>
      </c>
      <c r="H66" s="117">
        <v>16</v>
      </c>
      <c r="I66" s="117">
        <v>49</v>
      </c>
      <c r="J66" s="117">
        <v>3</v>
      </c>
      <c r="K66" s="117">
        <v>26</v>
      </c>
      <c r="L66" s="117">
        <v>3</v>
      </c>
      <c r="M66" s="117">
        <v>12</v>
      </c>
      <c r="N66" s="117">
        <v>0</v>
      </c>
      <c r="O66" s="117">
        <v>3</v>
      </c>
    </row>
    <row r="67" spans="1:17" ht="20.100000000000001" customHeight="1">
      <c r="A67" s="75" t="s">
        <v>69</v>
      </c>
      <c r="B67" s="117">
        <v>75</v>
      </c>
      <c r="C67" s="117">
        <v>83</v>
      </c>
      <c r="D67" s="117">
        <v>15</v>
      </c>
      <c r="E67" s="117">
        <v>20</v>
      </c>
      <c r="F67" s="117">
        <v>7</v>
      </c>
      <c r="G67" s="117">
        <v>8</v>
      </c>
      <c r="H67" s="117">
        <v>15</v>
      </c>
      <c r="I67" s="117">
        <v>9</v>
      </c>
      <c r="J67" s="117">
        <v>9</v>
      </c>
      <c r="K67" s="117">
        <v>4</v>
      </c>
      <c r="L67" s="117">
        <v>3</v>
      </c>
      <c r="M67" s="117">
        <v>7</v>
      </c>
      <c r="N67" s="117">
        <v>2</v>
      </c>
      <c r="O67" s="117">
        <v>2</v>
      </c>
    </row>
    <row r="68" spans="1:17" ht="20.100000000000001" customHeight="1">
      <c r="A68" s="75" t="s">
        <v>70</v>
      </c>
      <c r="B68" s="117">
        <v>0</v>
      </c>
      <c r="C68" s="117">
        <v>2</v>
      </c>
      <c r="D68" s="117">
        <v>0</v>
      </c>
      <c r="E68" s="117">
        <v>0</v>
      </c>
      <c r="F68" s="117">
        <v>0</v>
      </c>
      <c r="G68" s="117">
        <v>2</v>
      </c>
      <c r="H68" s="117">
        <v>0</v>
      </c>
      <c r="I68" s="117">
        <v>0</v>
      </c>
      <c r="J68" s="117">
        <v>0</v>
      </c>
      <c r="K68" s="117">
        <v>0</v>
      </c>
      <c r="L68" s="117">
        <v>0</v>
      </c>
      <c r="M68" s="117">
        <v>0</v>
      </c>
      <c r="N68" s="117">
        <v>0</v>
      </c>
      <c r="O68" s="117">
        <v>0</v>
      </c>
    </row>
    <row r="69" spans="1:17" s="71" customFormat="1" ht="20.100000000000001" customHeight="1" thickBot="1">
      <c r="A69" s="78" t="s">
        <v>71</v>
      </c>
      <c r="B69" s="134">
        <v>4</v>
      </c>
      <c r="C69" s="134">
        <v>10</v>
      </c>
      <c r="D69" s="134">
        <v>1</v>
      </c>
      <c r="E69" s="134">
        <v>1</v>
      </c>
      <c r="F69" s="134">
        <v>1</v>
      </c>
      <c r="G69" s="134">
        <v>2</v>
      </c>
      <c r="H69" s="134">
        <v>1</v>
      </c>
      <c r="I69" s="134">
        <v>1</v>
      </c>
      <c r="J69" s="134">
        <v>0</v>
      </c>
      <c r="K69" s="134">
        <v>0</v>
      </c>
      <c r="L69" s="134">
        <v>0</v>
      </c>
      <c r="M69" s="134">
        <v>2</v>
      </c>
      <c r="N69" s="134">
        <v>0</v>
      </c>
      <c r="O69" s="134">
        <v>0</v>
      </c>
    </row>
    <row r="70" spans="1:17" s="415" customFormat="1" ht="15.95" customHeight="1">
      <c r="A70" s="186" t="s">
        <v>425</v>
      </c>
      <c r="F70" s="426"/>
      <c r="G70" s="426"/>
      <c r="H70" s="426"/>
      <c r="I70" s="426"/>
      <c r="N70" s="426"/>
      <c r="O70" s="191" t="s">
        <v>80</v>
      </c>
      <c r="P70" s="426"/>
      <c r="Q70" s="426"/>
    </row>
    <row r="71" spans="1:17" s="199" customFormat="1" ht="24.95" customHeight="1">
      <c r="A71" s="179" t="s">
        <v>505</v>
      </c>
      <c r="B71" s="179"/>
      <c r="C71" s="179"/>
    </row>
    <row r="72" spans="1:17" s="188" customFormat="1" ht="24.95" customHeight="1" thickBot="1">
      <c r="A72" s="180" t="s">
        <v>508</v>
      </c>
      <c r="B72" s="262"/>
      <c r="C72" s="262"/>
      <c r="D72" s="257"/>
      <c r="E72" s="257"/>
      <c r="F72" s="257"/>
      <c r="G72" s="257"/>
      <c r="H72" s="257"/>
      <c r="I72" s="257"/>
      <c r="J72" s="257"/>
      <c r="K72" s="257"/>
      <c r="L72" s="257"/>
      <c r="M72" s="198" t="s">
        <v>81</v>
      </c>
      <c r="N72" s="218"/>
      <c r="P72" s="218"/>
    </row>
    <row r="73" spans="1:17" s="71" customFormat="1" ht="20.100000000000001" customHeight="1">
      <c r="A73" s="1473" t="s">
        <v>1</v>
      </c>
      <c r="B73" s="1469" t="s">
        <v>2</v>
      </c>
      <c r="C73" s="1470"/>
      <c r="D73" s="1470"/>
      <c r="E73" s="1470"/>
      <c r="F73" s="1470"/>
      <c r="G73" s="1470"/>
      <c r="H73" s="1470"/>
      <c r="I73" s="1470"/>
      <c r="J73" s="1470"/>
      <c r="K73" s="1470"/>
      <c r="L73" s="1470"/>
      <c r="M73" s="1470"/>
      <c r="N73" s="90"/>
      <c r="P73" s="90"/>
    </row>
    <row r="74" spans="1:17" s="71" customFormat="1" ht="20.100000000000001" customHeight="1">
      <c r="A74" s="1474"/>
      <c r="B74" s="60" t="s">
        <v>82</v>
      </c>
      <c r="C74" s="60"/>
      <c r="D74" s="60" t="s">
        <v>83</v>
      </c>
      <c r="E74" s="60"/>
      <c r="F74" s="60" t="s">
        <v>84</v>
      </c>
      <c r="G74" s="60"/>
      <c r="H74" s="60" t="s">
        <v>85</v>
      </c>
      <c r="I74" s="60"/>
      <c r="J74" s="60" t="s">
        <v>86</v>
      </c>
      <c r="K74" s="60"/>
      <c r="L74" s="60" t="s">
        <v>87</v>
      </c>
      <c r="M74" s="91"/>
      <c r="N74" s="90"/>
      <c r="P74" s="90"/>
      <c r="Q74" s="90"/>
    </row>
    <row r="75" spans="1:17" s="71" customFormat="1" ht="20.100000000000001" customHeight="1">
      <c r="A75" s="1475"/>
      <c r="B75" s="60">
        <v>2010</v>
      </c>
      <c r="C75" s="60">
        <v>2011</v>
      </c>
      <c r="D75" s="60">
        <v>2010</v>
      </c>
      <c r="E75" s="60">
        <v>2011</v>
      </c>
      <c r="F75" s="60">
        <v>2010</v>
      </c>
      <c r="G75" s="60">
        <v>2011</v>
      </c>
      <c r="H75" s="60">
        <v>2010</v>
      </c>
      <c r="I75" s="60">
        <v>2011</v>
      </c>
      <c r="J75" s="60">
        <v>2010</v>
      </c>
      <c r="K75" s="60">
        <v>2011</v>
      </c>
      <c r="L75" s="60">
        <v>2010</v>
      </c>
      <c r="M75" s="91">
        <v>2011</v>
      </c>
      <c r="N75" s="90"/>
      <c r="P75" s="90"/>
    </row>
    <row r="76" spans="1:17" s="71" customFormat="1" ht="20.100000000000001" customHeight="1">
      <c r="A76" s="67" t="s">
        <v>438</v>
      </c>
      <c r="B76" s="474">
        <v>1734</v>
      </c>
      <c r="C76" s="474">
        <v>1962</v>
      </c>
      <c r="D76" s="474">
        <v>1191</v>
      </c>
      <c r="E76" s="474">
        <v>1446</v>
      </c>
      <c r="F76" s="474">
        <v>2242</v>
      </c>
      <c r="G76" s="474">
        <v>2849</v>
      </c>
      <c r="H76" s="474">
        <v>2503</v>
      </c>
      <c r="I76" s="474">
        <v>2629</v>
      </c>
      <c r="J76" s="474">
        <v>3549</v>
      </c>
      <c r="K76" s="474">
        <v>3769</v>
      </c>
      <c r="L76" s="474">
        <v>14638</v>
      </c>
      <c r="M76" s="474">
        <v>20589</v>
      </c>
      <c r="N76" s="90"/>
      <c r="P76" s="90"/>
    </row>
    <row r="77" spans="1:17" s="71" customFormat="1" ht="20.100000000000001" customHeight="1">
      <c r="A77" s="71" t="s">
        <v>10</v>
      </c>
      <c r="B77" s="150">
        <v>0</v>
      </c>
      <c r="C77" s="150">
        <v>1</v>
      </c>
      <c r="D77" s="150">
        <v>1</v>
      </c>
      <c r="E77" s="150">
        <v>5</v>
      </c>
      <c r="F77" s="150">
        <v>2</v>
      </c>
      <c r="G77" s="150">
        <v>1</v>
      </c>
      <c r="H77" s="150">
        <v>5</v>
      </c>
      <c r="I77" s="150">
        <v>0</v>
      </c>
      <c r="J77" s="150">
        <v>4</v>
      </c>
      <c r="K77" s="150">
        <v>6</v>
      </c>
      <c r="L77" s="150">
        <v>18</v>
      </c>
      <c r="M77" s="150">
        <v>8</v>
      </c>
      <c r="P77" s="90"/>
    </row>
    <row r="78" spans="1:17" ht="20.100000000000001" customHeight="1">
      <c r="A78" s="75" t="s">
        <v>11</v>
      </c>
      <c r="B78" s="117">
        <v>0</v>
      </c>
      <c r="C78" s="117">
        <v>0</v>
      </c>
      <c r="D78" s="117">
        <v>0</v>
      </c>
      <c r="E78" s="117">
        <v>3</v>
      </c>
      <c r="F78" s="117">
        <v>0</v>
      </c>
      <c r="G78" s="117">
        <v>0</v>
      </c>
      <c r="H78" s="117">
        <v>2</v>
      </c>
      <c r="I78" s="117">
        <v>0</v>
      </c>
      <c r="J78" s="117">
        <v>1</v>
      </c>
      <c r="K78" s="117">
        <v>6</v>
      </c>
      <c r="L78" s="117">
        <v>7</v>
      </c>
      <c r="M78" s="117">
        <v>4</v>
      </c>
      <c r="P78" s="92"/>
    </row>
    <row r="79" spans="1:17" ht="20.100000000000001" customHeight="1">
      <c r="A79" s="75" t="s">
        <v>12</v>
      </c>
      <c r="B79" s="117">
        <v>0</v>
      </c>
      <c r="C79" s="117">
        <v>0</v>
      </c>
      <c r="D79" s="117">
        <v>1</v>
      </c>
      <c r="E79" s="117">
        <v>0</v>
      </c>
      <c r="F79" s="117">
        <v>0</v>
      </c>
      <c r="G79" s="117">
        <v>0</v>
      </c>
      <c r="H79" s="117">
        <v>0</v>
      </c>
      <c r="I79" s="117">
        <v>0</v>
      </c>
      <c r="J79" s="117">
        <v>0</v>
      </c>
      <c r="K79" s="117">
        <v>0</v>
      </c>
      <c r="L79" s="117">
        <v>0</v>
      </c>
      <c r="M79" s="117">
        <v>0</v>
      </c>
      <c r="P79" s="92"/>
    </row>
    <row r="80" spans="1:17" ht="20.100000000000001" customHeight="1">
      <c r="A80" s="75" t="s">
        <v>13</v>
      </c>
      <c r="B80" s="117">
        <v>0</v>
      </c>
      <c r="C80" s="117">
        <v>0</v>
      </c>
      <c r="D80" s="117">
        <v>0</v>
      </c>
      <c r="E80" s="117">
        <v>0</v>
      </c>
      <c r="F80" s="117">
        <v>0</v>
      </c>
      <c r="G80" s="117">
        <v>0</v>
      </c>
      <c r="H80" s="117">
        <v>0</v>
      </c>
      <c r="I80" s="117">
        <v>0</v>
      </c>
      <c r="J80" s="117">
        <v>0</v>
      </c>
      <c r="K80" s="117">
        <v>0</v>
      </c>
      <c r="L80" s="117">
        <v>0</v>
      </c>
      <c r="M80" s="117">
        <v>0</v>
      </c>
      <c r="P80" s="92"/>
    </row>
    <row r="81" spans="1:16" ht="20.100000000000001" customHeight="1">
      <c r="A81" s="75" t="s">
        <v>14</v>
      </c>
      <c r="B81" s="117">
        <v>0</v>
      </c>
      <c r="C81" s="117">
        <v>0</v>
      </c>
      <c r="D81" s="117">
        <v>0</v>
      </c>
      <c r="E81" s="117">
        <v>0</v>
      </c>
      <c r="F81" s="117">
        <v>0</v>
      </c>
      <c r="G81" s="117">
        <v>0</v>
      </c>
      <c r="H81" s="117">
        <v>0</v>
      </c>
      <c r="I81" s="117">
        <v>0</v>
      </c>
      <c r="J81" s="117">
        <v>0</v>
      </c>
      <c r="K81" s="117">
        <v>0</v>
      </c>
      <c r="L81" s="117">
        <v>0</v>
      </c>
      <c r="M81" s="117">
        <v>0</v>
      </c>
      <c r="P81" s="92"/>
    </row>
    <row r="82" spans="1:16" ht="20.100000000000001" customHeight="1">
      <c r="A82" s="75" t="s">
        <v>15</v>
      </c>
      <c r="B82" s="117">
        <v>0</v>
      </c>
      <c r="C82" s="117">
        <v>1</v>
      </c>
      <c r="D82" s="117">
        <v>0</v>
      </c>
      <c r="E82" s="117">
        <v>2</v>
      </c>
      <c r="F82" s="117">
        <v>2</v>
      </c>
      <c r="G82" s="117">
        <v>1</v>
      </c>
      <c r="H82" s="117">
        <v>3</v>
      </c>
      <c r="I82" s="117">
        <v>0</v>
      </c>
      <c r="J82" s="117">
        <v>3</v>
      </c>
      <c r="K82" s="117">
        <v>0</v>
      </c>
      <c r="L82" s="117">
        <v>11</v>
      </c>
      <c r="M82" s="117">
        <v>4</v>
      </c>
      <c r="P82" s="92"/>
    </row>
    <row r="83" spans="1:16" s="71" customFormat="1" ht="20.100000000000001" customHeight="1">
      <c r="A83" s="71" t="s">
        <v>440</v>
      </c>
      <c r="B83" s="150">
        <v>0</v>
      </c>
      <c r="C83" s="150">
        <v>3</v>
      </c>
      <c r="D83" s="150">
        <v>2</v>
      </c>
      <c r="E83" s="150">
        <v>3</v>
      </c>
      <c r="F83" s="150">
        <v>0</v>
      </c>
      <c r="G83" s="150">
        <v>3</v>
      </c>
      <c r="H83" s="150">
        <v>3</v>
      </c>
      <c r="I83" s="150">
        <v>2</v>
      </c>
      <c r="J83" s="150">
        <v>1</v>
      </c>
      <c r="K83" s="150">
        <v>2</v>
      </c>
      <c r="L83" s="150">
        <v>11</v>
      </c>
      <c r="M83" s="150">
        <v>7</v>
      </c>
      <c r="P83" s="90"/>
    </row>
    <row r="84" spans="1:16" ht="20.100000000000001" customHeight="1">
      <c r="A84" s="75" t="s">
        <v>17</v>
      </c>
      <c r="B84" s="117">
        <v>0</v>
      </c>
      <c r="C84" s="117">
        <v>3</v>
      </c>
      <c r="D84" s="117">
        <v>1</v>
      </c>
      <c r="E84" s="117">
        <v>0</v>
      </c>
      <c r="F84" s="117">
        <v>0</v>
      </c>
      <c r="G84" s="117">
        <v>0</v>
      </c>
      <c r="H84" s="117">
        <v>0</v>
      </c>
      <c r="I84" s="117">
        <v>0</v>
      </c>
      <c r="J84" s="117">
        <v>0</v>
      </c>
      <c r="K84" s="117">
        <v>0</v>
      </c>
      <c r="L84" s="117">
        <v>7</v>
      </c>
      <c r="M84" s="117">
        <v>0</v>
      </c>
      <c r="P84" s="92"/>
    </row>
    <row r="85" spans="1:16" ht="20.100000000000001" customHeight="1">
      <c r="A85" s="75" t="s">
        <v>18</v>
      </c>
      <c r="B85" s="117">
        <v>0</v>
      </c>
      <c r="C85" s="117">
        <v>0</v>
      </c>
      <c r="D85" s="117">
        <v>0</v>
      </c>
      <c r="E85" s="117">
        <v>0</v>
      </c>
      <c r="F85" s="117">
        <v>0</v>
      </c>
      <c r="G85" s="117">
        <v>0</v>
      </c>
      <c r="H85" s="117">
        <v>0</v>
      </c>
      <c r="I85" s="117">
        <v>0</v>
      </c>
      <c r="J85" s="117">
        <v>0</v>
      </c>
      <c r="K85" s="117">
        <v>0</v>
      </c>
      <c r="L85" s="117">
        <v>1</v>
      </c>
      <c r="M85" s="117">
        <v>0</v>
      </c>
      <c r="P85" s="92"/>
    </row>
    <row r="86" spans="1:16" ht="20.100000000000001" customHeight="1">
      <c r="A86" s="75" t="s">
        <v>19</v>
      </c>
      <c r="B86" s="117">
        <v>0</v>
      </c>
      <c r="C86" s="117">
        <v>0</v>
      </c>
      <c r="D86" s="117">
        <v>0</v>
      </c>
      <c r="E86" s="117">
        <v>0</v>
      </c>
      <c r="F86" s="117">
        <v>0</v>
      </c>
      <c r="G86" s="117">
        <v>0</v>
      </c>
      <c r="H86" s="117">
        <v>3</v>
      </c>
      <c r="I86" s="117">
        <v>0</v>
      </c>
      <c r="J86" s="117">
        <v>0</v>
      </c>
      <c r="K86" s="117">
        <v>0</v>
      </c>
      <c r="L86" s="117">
        <v>1</v>
      </c>
      <c r="M86" s="117">
        <v>6</v>
      </c>
      <c r="P86" s="92"/>
    </row>
    <row r="87" spans="1:16" ht="20.100000000000001" customHeight="1">
      <c r="A87" s="75" t="s">
        <v>20</v>
      </c>
      <c r="B87" s="117">
        <v>0</v>
      </c>
      <c r="C87" s="117">
        <v>0</v>
      </c>
      <c r="D87" s="117">
        <v>0</v>
      </c>
      <c r="E87" s="117">
        <v>0</v>
      </c>
      <c r="F87" s="117">
        <v>0</v>
      </c>
      <c r="G87" s="117">
        <v>3</v>
      </c>
      <c r="H87" s="117">
        <v>0</v>
      </c>
      <c r="I87" s="117">
        <v>2</v>
      </c>
      <c r="J87" s="117">
        <v>0</v>
      </c>
      <c r="K87" s="117">
        <v>0</v>
      </c>
      <c r="L87" s="117">
        <v>0</v>
      </c>
      <c r="M87" s="117">
        <v>0</v>
      </c>
      <c r="P87" s="92"/>
    </row>
    <row r="88" spans="1:16" ht="20.100000000000001" customHeight="1">
      <c r="A88" s="75" t="s">
        <v>79</v>
      </c>
      <c r="B88" s="117">
        <v>0</v>
      </c>
      <c r="C88" s="117">
        <v>0</v>
      </c>
      <c r="D88" s="117">
        <v>1</v>
      </c>
      <c r="E88" s="117">
        <v>3</v>
      </c>
      <c r="F88" s="117">
        <v>0</v>
      </c>
      <c r="G88" s="117">
        <v>0</v>
      </c>
      <c r="H88" s="117">
        <v>0</v>
      </c>
      <c r="I88" s="117">
        <v>0</v>
      </c>
      <c r="J88" s="117">
        <v>1</v>
      </c>
      <c r="K88" s="117">
        <v>2</v>
      </c>
      <c r="L88" s="117">
        <v>2</v>
      </c>
      <c r="M88" s="117">
        <v>1</v>
      </c>
      <c r="P88" s="92"/>
    </row>
    <row r="89" spans="1:16" s="71" customFormat="1" ht="20.100000000000001" customHeight="1">
      <c r="A89" s="71" t="s">
        <v>21</v>
      </c>
      <c r="B89" s="150">
        <v>12</v>
      </c>
      <c r="C89" s="150">
        <v>13</v>
      </c>
      <c r="D89" s="150">
        <v>11</v>
      </c>
      <c r="E89" s="150">
        <v>8</v>
      </c>
      <c r="F89" s="150">
        <v>12</v>
      </c>
      <c r="G89" s="150">
        <v>21</v>
      </c>
      <c r="H89" s="150">
        <v>20</v>
      </c>
      <c r="I89" s="150">
        <v>16</v>
      </c>
      <c r="J89" s="150">
        <v>18</v>
      </c>
      <c r="K89" s="150">
        <v>27</v>
      </c>
      <c r="L89" s="150">
        <v>88</v>
      </c>
      <c r="M89" s="150">
        <v>150</v>
      </c>
      <c r="P89" s="90"/>
    </row>
    <row r="90" spans="1:16" ht="20.100000000000001" customHeight="1">
      <c r="A90" s="75" t="s">
        <v>22</v>
      </c>
      <c r="B90" s="117">
        <v>0</v>
      </c>
      <c r="C90" s="117">
        <v>0</v>
      </c>
      <c r="D90" s="117">
        <v>2</v>
      </c>
      <c r="E90" s="117">
        <v>1</v>
      </c>
      <c r="F90" s="117">
        <v>1</v>
      </c>
      <c r="G90" s="117">
        <v>1</v>
      </c>
      <c r="H90" s="117">
        <v>0</v>
      </c>
      <c r="I90" s="117">
        <v>2</v>
      </c>
      <c r="J90" s="117">
        <v>0</v>
      </c>
      <c r="K90" s="117">
        <v>6</v>
      </c>
      <c r="L90" s="117">
        <v>12</v>
      </c>
      <c r="M90" s="117">
        <v>24</v>
      </c>
      <c r="P90" s="92"/>
    </row>
    <row r="91" spans="1:16" ht="20.100000000000001" customHeight="1">
      <c r="A91" s="75" t="s">
        <v>23</v>
      </c>
      <c r="B91" s="117">
        <v>12</v>
      </c>
      <c r="C91" s="117">
        <v>10</v>
      </c>
      <c r="D91" s="117">
        <v>9</v>
      </c>
      <c r="E91" s="117">
        <v>7</v>
      </c>
      <c r="F91" s="117">
        <v>10</v>
      </c>
      <c r="G91" s="117">
        <v>18</v>
      </c>
      <c r="H91" s="117">
        <v>20</v>
      </c>
      <c r="I91" s="117">
        <v>11</v>
      </c>
      <c r="J91" s="117">
        <v>14</v>
      </c>
      <c r="K91" s="117">
        <v>16</v>
      </c>
      <c r="L91" s="117">
        <v>68</v>
      </c>
      <c r="M91" s="117">
        <v>99</v>
      </c>
      <c r="P91" s="92"/>
    </row>
    <row r="92" spans="1:16" ht="20.100000000000001" customHeight="1">
      <c r="A92" s="75" t="s">
        <v>24</v>
      </c>
      <c r="B92" s="117">
        <v>0</v>
      </c>
      <c r="C92" s="117">
        <v>3</v>
      </c>
      <c r="D92" s="117">
        <v>0</v>
      </c>
      <c r="E92" s="117">
        <v>0</v>
      </c>
      <c r="F92" s="117">
        <v>1</v>
      </c>
      <c r="G92" s="117">
        <v>2</v>
      </c>
      <c r="H92" s="117">
        <v>0</v>
      </c>
      <c r="I92" s="117">
        <v>3</v>
      </c>
      <c r="J92" s="117">
        <v>4</v>
      </c>
      <c r="K92" s="117">
        <v>5</v>
      </c>
      <c r="L92" s="117">
        <v>8</v>
      </c>
      <c r="M92" s="117">
        <v>27</v>
      </c>
      <c r="P92" s="92"/>
    </row>
    <row r="93" spans="1:16" s="71" customFormat="1" ht="20.100000000000001" customHeight="1">
      <c r="A93" s="71" t="s">
        <v>25</v>
      </c>
      <c r="B93" s="150">
        <v>1671</v>
      </c>
      <c r="C93" s="150">
        <v>1769</v>
      </c>
      <c r="D93" s="150">
        <v>1126</v>
      </c>
      <c r="E93" s="150">
        <v>1187</v>
      </c>
      <c r="F93" s="150">
        <v>2154</v>
      </c>
      <c r="G93" s="150">
        <v>2684</v>
      </c>
      <c r="H93" s="150">
        <v>2394</v>
      </c>
      <c r="I93" s="150">
        <v>2458</v>
      </c>
      <c r="J93" s="150">
        <v>3323</v>
      </c>
      <c r="K93" s="150">
        <v>3488</v>
      </c>
      <c r="L93" s="150">
        <v>14103</v>
      </c>
      <c r="M93" s="150">
        <v>19672</v>
      </c>
      <c r="P93" s="90"/>
    </row>
    <row r="94" spans="1:16" ht="20.100000000000001" customHeight="1">
      <c r="A94" s="75" t="s">
        <v>26</v>
      </c>
      <c r="B94" s="117">
        <v>1644</v>
      </c>
      <c r="C94" s="117">
        <v>1538</v>
      </c>
      <c r="D94" s="117">
        <v>1086</v>
      </c>
      <c r="E94" s="117">
        <v>1141</v>
      </c>
      <c r="F94" s="117">
        <v>1366</v>
      </c>
      <c r="G94" s="117">
        <v>1262</v>
      </c>
      <c r="H94" s="117">
        <v>2148</v>
      </c>
      <c r="I94" s="117">
        <v>2323</v>
      </c>
      <c r="J94" s="117">
        <v>2763</v>
      </c>
      <c r="K94" s="117">
        <v>3289</v>
      </c>
      <c r="L94" s="117">
        <v>9852</v>
      </c>
      <c r="M94" s="117">
        <v>12594</v>
      </c>
      <c r="P94" s="92"/>
    </row>
    <row r="95" spans="1:16" ht="20.100000000000001" customHeight="1">
      <c r="A95" s="75" t="s">
        <v>27</v>
      </c>
      <c r="B95" s="117">
        <v>1</v>
      </c>
      <c r="C95" s="117">
        <v>0</v>
      </c>
      <c r="D95" s="117">
        <v>0</v>
      </c>
      <c r="E95" s="117">
        <v>1</v>
      </c>
      <c r="F95" s="117">
        <v>5</v>
      </c>
      <c r="G95" s="117">
        <v>2</v>
      </c>
      <c r="H95" s="117">
        <v>2</v>
      </c>
      <c r="I95" s="117">
        <v>2</v>
      </c>
      <c r="J95" s="117">
        <v>3</v>
      </c>
      <c r="K95" s="117">
        <v>0</v>
      </c>
      <c r="L95" s="117">
        <v>46</v>
      </c>
      <c r="M95" s="117">
        <v>151</v>
      </c>
      <c r="P95" s="92"/>
    </row>
    <row r="96" spans="1:16" ht="20.100000000000001" customHeight="1">
      <c r="A96" s="75" t="s">
        <v>28</v>
      </c>
      <c r="B96" s="117">
        <v>3</v>
      </c>
      <c r="C96" s="117">
        <v>184</v>
      </c>
      <c r="D96" s="117">
        <v>3</v>
      </c>
      <c r="E96" s="117">
        <v>4</v>
      </c>
      <c r="F96" s="117">
        <v>652</v>
      </c>
      <c r="G96" s="117">
        <v>1286</v>
      </c>
      <c r="H96" s="117">
        <v>8</v>
      </c>
      <c r="I96" s="117">
        <v>52</v>
      </c>
      <c r="J96" s="117">
        <v>163</v>
      </c>
      <c r="K96" s="117">
        <v>9</v>
      </c>
      <c r="L96" s="117">
        <v>3526</v>
      </c>
      <c r="M96" s="117">
        <v>5836</v>
      </c>
      <c r="P96" s="92"/>
    </row>
    <row r="97" spans="1:16" ht="20.100000000000001" customHeight="1">
      <c r="A97" s="75" t="s">
        <v>29</v>
      </c>
      <c r="B97" s="117">
        <v>2</v>
      </c>
      <c r="C97" s="117">
        <v>2</v>
      </c>
      <c r="D97" s="117">
        <v>8</v>
      </c>
      <c r="E97" s="117">
        <v>3</v>
      </c>
      <c r="F97" s="117">
        <v>1</v>
      </c>
      <c r="G97" s="117">
        <v>9</v>
      </c>
      <c r="H97" s="117">
        <v>4</v>
      </c>
      <c r="I97" s="117">
        <v>0</v>
      </c>
      <c r="J97" s="117">
        <v>4</v>
      </c>
      <c r="K97" s="117">
        <v>9</v>
      </c>
      <c r="L97" s="117">
        <v>24</v>
      </c>
      <c r="M97" s="117">
        <v>18</v>
      </c>
      <c r="P97" s="92"/>
    </row>
    <row r="98" spans="1:16" ht="20.100000000000001" customHeight="1">
      <c r="A98" s="75" t="s">
        <v>30</v>
      </c>
      <c r="B98" s="117">
        <v>0</v>
      </c>
      <c r="C98" s="117">
        <v>7</v>
      </c>
      <c r="D98" s="117">
        <v>0</v>
      </c>
      <c r="E98" s="117">
        <v>2</v>
      </c>
      <c r="F98" s="117">
        <v>2</v>
      </c>
      <c r="G98" s="117">
        <v>16</v>
      </c>
      <c r="H98" s="117">
        <v>3</v>
      </c>
      <c r="I98" s="117">
        <v>10</v>
      </c>
      <c r="J98" s="117">
        <v>1</v>
      </c>
      <c r="K98" s="117">
        <v>0</v>
      </c>
      <c r="L98" s="117">
        <v>7</v>
      </c>
      <c r="M98" s="117">
        <v>19</v>
      </c>
      <c r="P98" s="92"/>
    </row>
    <row r="99" spans="1:16" ht="20.100000000000001" customHeight="1">
      <c r="A99" s="75" t="s">
        <v>31</v>
      </c>
      <c r="B99" s="117">
        <v>0</v>
      </c>
      <c r="C99" s="117">
        <v>0</v>
      </c>
      <c r="D99" s="117">
        <v>0</v>
      </c>
      <c r="E99" s="117">
        <v>0</v>
      </c>
      <c r="F99" s="117">
        <v>0</v>
      </c>
      <c r="G99" s="117">
        <v>0</v>
      </c>
      <c r="H99" s="117">
        <v>0</v>
      </c>
      <c r="I99" s="117">
        <v>0</v>
      </c>
      <c r="J99" s="117">
        <v>0</v>
      </c>
      <c r="K99" s="117">
        <v>0</v>
      </c>
      <c r="L99" s="117">
        <v>0</v>
      </c>
      <c r="M99" s="117">
        <v>0</v>
      </c>
      <c r="P99" s="92"/>
    </row>
    <row r="100" spans="1:16" ht="20.100000000000001" customHeight="1">
      <c r="A100" s="75" t="s">
        <v>32</v>
      </c>
      <c r="B100" s="117">
        <v>14</v>
      </c>
      <c r="C100" s="117">
        <v>25</v>
      </c>
      <c r="D100" s="117">
        <v>21</v>
      </c>
      <c r="E100" s="117">
        <v>21</v>
      </c>
      <c r="F100" s="117">
        <v>36</v>
      </c>
      <c r="G100" s="117">
        <v>39</v>
      </c>
      <c r="H100" s="117">
        <v>27</v>
      </c>
      <c r="I100" s="117">
        <v>59</v>
      </c>
      <c r="J100" s="117">
        <v>27</v>
      </c>
      <c r="K100" s="117">
        <v>23</v>
      </c>
      <c r="L100" s="117">
        <v>137</v>
      </c>
      <c r="M100" s="117">
        <v>142</v>
      </c>
      <c r="P100" s="92"/>
    </row>
    <row r="101" spans="1:16" ht="20.100000000000001" customHeight="1">
      <c r="A101" s="75" t="s">
        <v>33</v>
      </c>
      <c r="B101" s="117">
        <v>2</v>
      </c>
      <c r="C101" s="117">
        <v>2</v>
      </c>
      <c r="D101" s="117">
        <v>2</v>
      </c>
      <c r="E101" s="117">
        <v>1</v>
      </c>
      <c r="F101" s="117">
        <v>6</v>
      </c>
      <c r="G101" s="117">
        <v>8</v>
      </c>
      <c r="H101" s="117">
        <v>5</v>
      </c>
      <c r="I101" s="117">
        <v>0</v>
      </c>
      <c r="J101" s="117">
        <v>4</v>
      </c>
      <c r="K101" s="117">
        <v>4</v>
      </c>
      <c r="L101" s="117">
        <v>12</v>
      </c>
      <c r="M101" s="117">
        <v>14</v>
      </c>
      <c r="P101" s="92"/>
    </row>
    <row r="102" spans="1:16" ht="20.100000000000001" customHeight="1">
      <c r="A102" s="75" t="s">
        <v>34</v>
      </c>
      <c r="B102" s="117">
        <v>0</v>
      </c>
      <c r="C102" s="117">
        <v>0</v>
      </c>
      <c r="D102" s="117">
        <v>0</v>
      </c>
      <c r="E102" s="117">
        <v>0</v>
      </c>
      <c r="F102" s="117">
        <v>0</v>
      </c>
      <c r="G102" s="117">
        <v>0</v>
      </c>
      <c r="H102" s="117">
        <v>0</v>
      </c>
      <c r="I102" s="117">
        <v>2</v>
      </c>
      <c r="J102" s="117">
        <v>0</v>
      </c>
      <c r="K102" s="117">
        <v>0</v>
      </c>
      <c r="L102" s="117">
        <v>0</v>
      </c>
      <c r="M102" s="117">
        <v>0</v>
      </c>
      <c r="P102" s="92"/>
    </row>
    <row r="103" spans="1:16" ht="20.100000000000001" customHeight="1">
      <c r="A103" s="75" t="s">
        <v>35</v>
      </c>
      <c r="B103" s="117">
        <v>0</v>
      </c>
      <c r="C103" s="117">
        <v>0</v>
      </c>
      <c r="D103" s="117">
        <v>0</v>
      </c>
      <c r="E103" s="117">
        <v>0</v>
      </c>
      <c r="F103" s="117">
        <v>0</v>
      </c>
      <c r="G103" s="117">
        <v>0</v>
      </c>
      <c r="H103" s="117">
        <v>0</v>
      </c>
      <c r="I103" s="117">
        <v>0</v>
      </c>
      <c r="J103" s="117">
        <v>0</v>
      </c>
      <c r="K103" s="117">
        <v>0</v>
      </c>
      <c r="L103" s="117">
        <v>0</v>
      </c>
      <c r="M103" s="117">
        <v>0</v>
      </c>
      <c r="P103" s="92"/>
    </row>
    <row r="104" spans="1:16" ht="20.100000000000001" customHeight="1">
      <c r="A104" s="75" t="s">
        <v>36</v>
      </c>
      <c r="B104" s="117">
        <v>5</v>
      </c>
      <c r="C104" s="117">
        <v>11</v>
      </c>
      <c r="D104" s="117">
        <v>6</v>
      </c>
      <c r="E104" s="117">
        <v>14</v>
      </c>
      <c r="F104" s="117">
        <v>80</v>
      </c>
      <c r="G104" s="117">
        <v>62</v>
      </c>
      <c r="H104" s="117">
        <v>197</v>
      </c>
      <c r="I104" s="117">
        <v>10</v>
      </c>
      <c r="J104" s="117">
        <v>358</v>
      </c>
      <c r="K104" s="117">
        <v>153</v>
      </c>
      <c r="L104" s="117">
        <v>486</v>
      </c>
      <c r="M104" s="117">
        <v>881</v>
      </c>
      <c r="P104" s="92"/>
    </row>
    <row r="105" spans="1:16" ht="20.100000000000001" customHeight="1">
      <c r="A105" s="75" t="s">
        <v>37</v>
      </c>
      <c r="B105" s="117">
        <v>0</v>
      </c>
      <c r="C105" s="117">
        <v>0</v>
      </c>
      <c r="D105" s="117">
        <v>0</v>
      </c>
      <c r="E105" s="117">
        <v>0</v>
      </c>
      <c r="F105" s="117">
        <v>6</v>
      </c>
      <c r="G105" s="117">
        <v>0</v>
      </c>
      <c r="H105" s="117">
        <v>0</v>
      </c>
      <c r="I105" s="117">
        <v>0</v>
      </c>
      <c r="J105" s="117">
        <v>0</v>
      </c>
      <c r="K105" s="117">
        <v>1</v>
      </c>
      <c r="L105" s="117">
        <v>13</v>
      </c>
      <c r="M105" s="117">
        <v>17</v>
      </c>
      <c r="P105" s="92"/>
    </row>
    <row r="106" spans="1:16" s="71" customFormat="1" ht="20.100000000000001" customHeight="1">
      <c r="A106" s="71" t="s">
        <v>38</v>
      </c>
      <c r="B106" s="150">
        <v>7</v>
      </c>
      <c r="C106" s="150">
        <v>107</v>
      </c>
      <c r="D106" s="150">
        <v>3</v>
      </c>
      <c r="E106" s="150">
        <v>189</v>
      </c>
      <c r="F106" s="150">
        <v>5</v>
      </c>
      <c r="G106" s="150">
        <v>79</v>
      </c>
      <c r="H106" s="150">
        <v>7</v>
      </c>
      <c r="I106" s="150">
        <v>53</v>
      </c>
      <c r="J106" s="150">
        <v>8</v>
      </c>
      <c r="K106" s="150">
        <v>83</v>
      </c>
      <c r="L106" s="150">
        <v>20</v>
      </c>
      <c r="M106" s="150">
        <v>56</v>
      </c>
      <c r="P106" s="90"/>
    </row>
    <row r="107" spans="1:16" ht="20.100000000000001" customHeight="1">
      <c r="A107" s="75" t="s">
        <v>39</v>
      </c>
      <c r="B107" s="117">
        <v>1</v>
      </c>
      <c r="C107" s="117">
        <v>0</v>
      </c>
      <c r="D107" s="117">
        <v>2</v>
      </c>
      <c r="E107" s="117">
        <v>0</v>
      </c>
      <c r="F107" s="117">
        <v>0</v>
      </c>
      <c r="G107" s="117">
        <v>0</v>
      </c>
      <c r="H107" s="117">
        <v>4</v>
      </c>
      <c r="I107" s="117">
        <v>1</v>
      </c>
      <c r="J107" s="117">
        <v>3</v>
      </c>
      <c r="K107" s="117">
        <v>0</v>
      </c>
      <c r="L107" s="117">
        <v>0</v>
      </c>
      <c r="M107" s="117">
        <v>2</v>
      </c>
      <c r="P107" s="92"/>
    </row>
    <row r="108" spans="1:16" ht="20.100000000000001" customHeight="1">
      <c r="A108" s="75" t="s">
        <v>40</v>
      </c>
      <c r="B108" s="117">
        <v>3</v>
      </c>
      <c r="C108" s="117">
        <v>3</v>
      </c>
      <c r="D108" s="117">
        <v>0</v>
      </c>
      <c r="E108" s="117">
        <v>0</v>
      </c>
      <c r="F108" s="117">
        <v>1</v>
      </c>
      <c r="G108" s="117">
        <v>3</v>
      </c>
      <c r="H108" s="117">
        <v>0</v>
      </c>
      <c r="I108" s="117">
        <v>0</v>
      </c>
      <c r="J108" s="117">
        <v>0</v>
      </c>
      <c r="K108" s="117">
        <v>0</v>
      </c>
      <c r="L108" s="117">
        <v>5</v>
      </c>
      <c r="M108" s="117">
        <v>5</v>
      </c>
      <c r="P108" s="92"/>
    </row>
    <row r="109" spans="1:16" ht="20.100000000000001" customHeight="1">
      <c r="A109" s="75" t="s">
        <v>41</v>
      </c>
      <c r="B109" s="117">
        <v>1</v>
      </c>
      <c r="C109" s="117">
        <v>0</v>
      </c>
      <c r="D109" s="117">
        <v>0</v>
      </c>
      <c r="E109" s="117">
        <v>8</v>
      </c>
      <c r="F109" s="117">
        <v>0</v>
      </c>
      <c r="G109" s="117">
        <v>0</v>
      </c>
      <c r="H109" s="117">
        <v>1</v>
      </c>
      <c r="I109" s="117">
        <v>0</v>
      </c>
      <c r="J109" s="117">
        <v>0</v>
      </c>
      <c r="K109" s="117">
        <v>2</v>
      </c>
      <c r="L109" s="117">
        <v>3</v>
      </c>
      <c r="M109" s="117">
        <v>15</v>
      </c>
      <c r="P109" s="92"/>
    </row>
    <row r="110" spans="1:16" ht="20.100000000000001" customHeight="1">
      <c r="A110" s="75" t="s">
        <v>42</v>
      </c>
      <c r="B110" s="117">
        <v>1</v>
      </c>
      <c r="C110" s="117">
        <v>0</v>
      </c>
      <c r="D110" s="117">
        <v>0</v>
      </c>
      <c r="E110" s="117">
        <v>0</v>
      </c>
      <c r="F110" s="117">
        <v>3</v>
      </c>
      <c r="G110" s="117">
        <v>0</v>
      </c>
      <c r="H110" s="117">
        <v>0</v>
      </c>
      <c r="I110" s="117">
        <v>1</v>
      </c>
      <c r="J110" s="117">
        <v>3</v>
      </c>
      <c r="K110" s="117">
        <v>1</v>
      </c>
      <c r="L110" s="117">
        <v>2</v>
      </c>
      <c r="M110" s="117">
        <v>0</v>
      </c>
      <c r="P110" s="92"/>
    </row>
    <row r="111" spans="1:16" ht="20.100000000000001" customHeight="1">
      <c r="A111" s="75" t="s">
        <v>43</v>
      </c>
      <c r="B111" s="117">
        <v>0</v>
      </c>
      <c r="C111" s="117">
        <v>0</v>
      </c>
      <c r="D111" s="117">
        <v>1</v>
      </c>
      <c r="E111" s="117">
        <v>4</v>
      </c>
      <c r="F111" s="117">
        <v>0</v>
      </c>
      <c r="G111" s="117">
        <v>2</v>
      </c>
      <c r="H111" s="117">
        <v>2</v>
      </c>
      <c r="I111" s="117">
        <v>0</v>
      </c>
      <c r="J111" s="117">
        <v>2</v>
      </c>
      <c r="K111" s="117">
        <v>2</v>
      </c>
      <c r="L111" s="117">
        <v>3</v>
      </c>
      <c r="M111" s="117">
        <v>1</v>
      </c>
      <c r="P111" s="92"/>
    </row>
    <row r="112" spans="1:16" ht="20.100000000000001" customHeight="1">
      <c r="A112" s="75" t="s">
        <v>44</v>
      </c>
      <c r="B112" s="117">
        <v>1</v>
      </c>
      <c r="C112" s="117">
        <v>104</v>
      </c>
      <c r="D112" s="117">
        <v>0</v>
      </c>
      <c r="E112" s="117">
        <v>177</v>
      </c>
      <c r="F112" s="117">
        <v>1</v>
      </c>
      <c r="G112" s="117">
        <v>74</v>
      </c>
      <c r="H112" s="117">
        <v>0</v>
      </c>
      <c r="I112" s="117">
        <v>51</v>
      </c>
      <c r="J112" s="117">
        <v>0</v>
      </c>
      <c r="K112" s="117">
        <v>78</v>
      </c>
      <c r="L112" s="117">
        <v>7</v>
      </c>
      <c r="M112" s="117">
        <v>33</v>
      </c>
      <c r="P112" s="92"/>
    </row>
    <row r="113" spans="1:16" ht="20.100000000000001" customHeight="1">
      <c r="A113" s="71" t="s">
        <v>45</v>
      </c>
      <c r="B113" s="150">
        <v>42</v>
      </c>
      <c r="C113" s="150">
        <v>63</v>
      </c>
      <c r="D113" s="150">
        <v>47</v>
      </c>
      <c r="E113" s="150">
        <v>50</v>
      </c>
      <c r="F113" s="150">
        <v>53</v>
      </c>
      <c r="G113" s="150">
        <v>49</v>
      </c>
      <c r="H113" s="150">
        <v>65</v>
      </c>
      <c r="I113" s="150">
        <v>87</v>
      </c>
      <c r="J113" s="150">
        <v>182</v>
      </c>
      <c r="K113" s="150">
        <v>149</v>
      </c>
      <c r="L113" s="150">
        <v>350</v>
      </c>
      <c r="M113" s="150">
        <v>550</v>
      </c>
      <c r="P113" s="92"/>
    </row>
    <row r="114" spans="1:16" ht="20.100000000000001" customHeight="1">
      <c r="A114" s="75" t="s">
        <v>46</v>
      </c>
      <c r="B114" s="117">
        <v>5</v>
      </c>
      <c r="C114" s="117">
        <v>7</v>
      </c>
      <c r="D114" s="117">
        <v>15</v>
      </c>
      <c r="E114" s="117">
        <v>7</v>
      </c>
      <c r="F114" s="117">
        <v>12</v>
      </c>
      <c r="G114" s="117">
        <v>4</v>
      </c>
      <c r="H114" s="117">
        <v>12</v>
      </c>
      <c r="I114" s="117">
        <v>24</v>
      </c>
      <c r="J114" s="117">
        <v>26</v>
      </c>
      <c r="K114" s="117">
        <v>16</v>
      </c>
      <c r="L114" s="117">
        <v>46</v>
      </c>
      <c r="M114" s="117">
        <v>78</v>
      </c>
      <c r="P114" s="92"/>
    </row>
    <row r="115" spans="1:16" ht="20.100000000000001" customHeight="1">
      <c r="A115" s="75" t="s">
        <v>47</v>
      </c>
      <c r="B115" s="117">
        <v>0</v>
      </c>
      <c r="C115" s="117">
        <v>2</v>
      </c>
      <c r="D115" s="117">
        <v>2</v>
      </c>
      <c r="E115" s="117">
        <v>3</v>
      </c>
      <c r="F115" s="117">
        <v>0</v>
      </c>
      <c r="G115" s="117">
        <v>0</v>
      </c>
      <c r="H115" s="117">
        <v>1</v>
      </c>
      <c r="I115" s="117">
        <v>2</v>
      </c>
      <c r="J115" s="117">
        <v>3</v>
      </c>
      <c r="K115" s="117">
        <v>0</v>
      </c>
      <c r="L115" s="117">
        <v>1</v>
      </c>
      <c r="M115" s="117">
        <v>7</v>
      </c>
      <c r="P115" s="92"/>
    </row>
    <row r="116" spans="1:16" ht="20.100000000000001" customHeight="1">
      <c r="A116" s="75" t="s">
        <v>48</v>
      </c>
      <c r="B116" s="117">
        <v>1</v>
      </c>
      <c r="C116" s="117">
        <v>0</v>
      </c>
      <c r="D116" s="117">
        <v>0</v>
      </c>
      <c r="E116" s="117">
        <v>0</v>
      </c>
      <c r="F116" s="117">
        <v>0</v>
      </c>
      <c r="G116" s="117">
        <v>0</v>
      </c>
      <c r="H116" s="117">
        <v>1</v>
      </c>
      <c r="I116" s="117">
        <v>2</v>
      </c>
      <c r="J116" s="117">
        <v>4</v>
      </c>
      <c r="K116" s="117">
        <v>0</v>
      </c>
      <c r="L116" s="117">
        <v>3</v>
      </c>
      <c r="M116" s="117">
        <v>1</v>
      </c>
      <c r="P116" s="92"/>
    </row>
    <row r="117" spans="1:16" ht="20.100000000000001" customHeight="1">
      <c r="A117" s="75" t="s">
        <v>49</v>
      </c>
      <c r="B117" s="117">
        <v>0</v>
      </c>
      <c r="C117" s="117">
        <v>0</v>
      </c>
      <c r="D117" s="117">
        <v>0</v>
      </c>
      <c r="E117" s="117">
        <v>0</v>
      </c>
      <c r="F117" s="117">
        <v>0</v>
      </c>
      <c r="G117" s="117">
        <v>0</v>
      </c>
      <c r="H117" s="117">
        <v>0</v>
      </c>
      <c r="I117" s="117">
        <v>0</v>
      </c>
      <c r="J117" s="117">
        <v>3</v>
      </c>
      <c r="K117" s="117">
        <v>2</v>
      </c>
      <c r="L117" s="117">
        <v>2</v>
      </c>
      <c r="M117" s="117">
        <v>4</v>
      </c>
      <c r="P117" s="92"/>
    </row>
    <row r="118" spans="1:16" ht="20.100000000000001" customHeight="1">
      <c r="A118" s="75" t="s">
        <v>50</v>
      </c>
      <c r="B118" s="117">
        <v>10</v>
      </c>
      <c r="C118" s="117">
        <v>13</v>
      </c>
      <c r="D118" s="117">
        <v>4</v>
      </c>
      <c r="E118" s="117">
        <v>2</v>
      </c>
      <c r="F118" s="117">
        <v>18</v>
      </c>
      <c r="G118" s="117">
        <v>8</v>
      </c>
      <c r="H118" s="117">
        <v>15</v>
      </c>
      <c r="I118" s="117">
        <v>9</v>
      </c>
      <c r="J118" s="117">
        <v>24</v>
      </c>
      <c r="K118" s="117">
        <v>20</v>
      </c>
      <c r="L118" s="117">
        <v>65</v>
      </c>
      <c r="M118" s="117">
        <v>74</v>
      </c>
      <c r="P118" s="92"/>
    </row>
    <row r="119" spans="1:16" ht="20.100000000000001" customHeight="1">
      <c r="A119" s="75" t="s">
        <v>51</v>
      </c>
      <c r="B119" s="117">
        <v>0</v>
      </c>
      <c r="C119" s="117">
        <v>0</v>
      </c>
      <c r="D119" s="117">
        <v>0</v>
      </c>
      <c r="E119" s="117">
        <v>0</v>
      </c>
      <c r="F119" s="117">
        <v>0</v>
      </c>
      <c r="G119" s="117">
        <v>0</v>
      </c>
      <c r="H119" s="117">
        <v>0</v>
      </c>
      <c r="I119" s="117">
        <v>0</v>
      </c>
      <c r="J119" s="117">
        <v>1</v>
      </c>
      <c r="K119" s="117">
        <v>0</v>
      </c>
      <c r="L119" s="117">
        <v>3</v>
      </c>
      <c r="M119" s="117">
        <v>6</v>
      </c>
      <c r="P119" s="92"/>
    </row>
    <row r="120" spans="1:16" ht="20.100000000000001" customHeight="1">
      <c r="A120" s="75" t="s">
        <v>52</v>
      </c>
      <c r="B120" s="117">
        <v>4</v>
      </c>
      <c r="C120" s="117">
        <v>7</v>
      </c>
      <c r="D120" s="117">
        <v>7</v>
      </c>
      <c r="E120" s="117">
        <v>6</v>
      </c>
      <c r="F120" s="117">
        <v>3</v>
      </c>
      <c r="G120" s="117">
        <v>5</v>
      </c>
      <c r="H120" s="117">
        <v>5</v>
      </c>
      <c r="I120" s="117">
        <v>8</v>
      </c>
      <c r="J120" s="117">
        <v>20</v>
      </c>
      <c r="K120" s="117">
        <v>5</v>
      </c>
      <c r="L120" s="117">
        <v>34</v>
      </c>
      <c r="M120" s="117">
        <v>55</v>
      </c>
      <c r="P120" s="92"/>
    </row>
    <row r="121" spans="1:16" ht="20.100000000000001" customHeight="1">
      <c r="A121" s="75" t="s">
        <v>53</v>
      </c>
      <c r="B121" s="117">
        <v>1</v>
      </c>
      <c r="C121" s="117">
        <v>0</v>
      </c>
      <c r="D121" s="117">
        <v>0</v>
      </c>
      <c r="E121" s="117">
        <v>1</v>
      </c>
      <c r="F121" s="117">
        <v>0</v>
      </c>
      <c r="G121" s="117">
        <v>1</v>
      </c>
      <c r="H121" s="117">
        <v>0</v>
      </c>
      <c r="I121" s="117">
        <v>1</v>
      </c>
      <c r="J121" s="117">
        <v>0</v>
      </c>
      <c r="K121" s="117">
        <v>0</v>
      </c>
      <c r="L121" s="117">
        <v>3</v>
      </c>
      <c r="M121" s="117">
        <v>5</v>
      </c>
      <c r="P121" s="92"/>
    </row>
    <row r="122" spans="1:16" ht="20.100000000000001" customHeight="1">
      <c r="A122" s="75" t="s">
        <v>54</v>
      </c>
      <c r="B122" s="117">
        <v>1</v>
      </c>
      <c r="C122" s="117">
        <v>0</v>
      </c>
      <c r="D122" s="117">
        <v>2</v>
      </c>
      <c r="E122" s="117">
        <v>2</v>
      </c>
      <c r="F122" s="117">
        <v>0</v>
      </c>
      <c r="G122" s="117">
        <v>2</v>
      </c>
      <c r="H122" s="117">
        <v>2</v>
      </c>
      <c r="I122" s="117">
        <v>1</v>
      </c>
      <c r="J122" s="117">
        <v>11</v>
      </c>
      <c r="K122" s="117">
        <v>5</v>
      </c>
      <c r="L122" s="117">
        <v>7</v>
      </c>
      <c r="M122" s="117">
        <v>10</v>
      </c>
      <c r="P122" s="92"/>
    </row>
    <row r="123" spans="1:16" ht="20.100000000000001" customHeight="1">
      <c r="A123" s="75" t="s">
        <v>55</v>
      </c>
      <c r="B123" s="117">
        <v>0</v>
      </c>
      <c r="C123" s="117">
        <v>0</v>
      </c>
      <c r="D123" s="117">
        <v>0</v>
      </c>
      <c r="E123" s="117">
        <v>0</v>
      </c>
      <c r="F123" s="117">
        <v>0</v>
      </c>
      <c r="G123" s="117">
        <v>0</v>
      </c>
      <c r="H123" s="117">
        <v>1</v>
      </c>
      <c r="I123" s="117">
        <v>0</v>
      </c>
      <c r="J123" s="117">
        <v>0</v>
      </c>
      <c r="K123" s="117">
        <v>0</v>
      </c>
      <c r="L123" s="117">
        <v>0</v>
      </c>
      <c r="M123" s="117">
        <v>2</v>
      </c>
      <c r="P123" s="92"/>
    </row>
    <row r="124" spans="1:16" ht="20.100000000000001" customHeight="1">
      <c r="A124" s="75" t="s">
        <v>56</v>
      </c>
      <c r="B124" s="117">
        <v>5</v>
      </c>
      <c r="C124" s="117">
        <v>2</v>
      </c>
      <c r="D124" s="117">
        <v>5</v>
      </c>
      <c r="E124" s="117">
        <v>0</v>
      </c>
      <c r="F124" s="117">
        <v>4</v>
      </c>
      <c r="G124" s="117">
        <v>2</v>
      </c>
      <c r="H124" s="117">
        <v>5</v>
      </c>
      <c r="I124" s="117">
        <v>9</v>
      </c>
      <c r="J124" s="117">
        <v>12</v>
      </c>
      <c r="K124" s="117">
        <v>12</v>
      </c>
      <c r="L124" s="117">
        <v>34</v>
      </c>
      <c r="M124" s="117">
        <v>30</v>
      </c>
      <c r="P124" s="92"/>
    </row>
    <row r="125" spans="1:16" ht="20.100000000000001" customHeight="1">
      <c r="A125" s="75" t="s">
        <v>57</v>
      </c>
      <c r="B125" s="117">
        <v>1</v>
      </c>
      <c r="C125" s="117">
        <v>0</v>
      </c>
      <c r="D125" s="117">
        <v>0</v>
      </c>
      <c r="E125" s="117">
        <v>0</v>
      </c>
      <c r="F125" s="117">
        <v>2</v>
      </c>
      <c r="G125" s="117">
        <v>6</v>
      </c>
      <c r="H125" s="117">
        <v>3</v>
      </c>
      <c r="I125" s="117">
        <v>3</v>
      </c>
      <c r="J125" s="117">
        <v>0</v>
      </c>
      <c r="K125" s="117">
        <v>4</v>
      </c>
      <c r="L125" s="117">
        <v>7</v>
      </c>
      <c r="M125" s="117">
        <v>15</v>
      </c>
      <c r="P125" s="92"/>
    </row>
    <row r="126" spans="1:16" ht="20.100000000000001" customHeight="1">
      <c r="A126" s="75" t="s">
        <v>58</v>
      </c>
      <c r="B126" s="117">
        <v>13</v>
      </c>
      <c r="C126" s="117">
        <v>7</v>
      </c>
      <c r="D126" s="117">
        <v>7</v>
      </c>
      <c r="E126" s="117">
        <v>17</v>
      </c>
      <c r="F126" s="117">
        <v>4</v>
      </c>
      <c r="G126" s="117">
        <v>10</v>
      </c>
      <c r="H126" s="117">
        <v>11</v>
      </c>
      <c r="I126" s="117">
        <v>12</v>
      </c>
      <c r="J126" s="117">
        <v>34</v>
      </c>
      <c r="K126" s="117">
        <v>49</v>
      </c>
      <c r="L126" s="117">
        <v>67</v>
      </c>
      <c r="M126" s="117">
        <v>109</v>
      </c>
      <c r="P126" s="92"/>
    </row>
    <row r="127" spans="1:16" ht="20.100000000000001" customHeight="1">
      <c r="A127" s="75" t="s">
        <v>59</v>
      </c>
      <c r="B127" s="117">
        <v>0</v>
      </c>
      <c r="C127" s="117">
        <v>0</v>
      </c>
      <c r="D127" s="117">
        <v>0</v>
      </c>
      <c r="E127" s="117">
        <v>0</v>
      </c>
      <c r="F127" s="117">
        <v>0</v>
      </c>
      <c r="G127" s="117">
        <v>0</v>
      </c>
      <c r="H127" s="117">
        <v>0</v>
      </c>
      <c r="I127" s="117">
        <v>0</v>
      </c>
      <c r="J127" s="117">
        <v>0</v>
      </c>
      <c r="K127" s="117">
        <v>0</v>
      </c>
      <c r="L127" s="117">
        <v>3</v>
      </c>
      <c r="M127" s="117">
        <v>9</v>
      </c>
      <c r="P127" s="92"/>
    </row>
    <row r="128" spans="1:16" ht="20.100000000000001" customHeight="1">
      <c r="A128" s="75" t="s">
        <v>60</v>
      </c>
      <c r="B128" s="117">
        <v>0</v>
      </c>
      <c r="C128" s="117">
        <v>0</v>
      </c>
      <c r="D128" s="117">
        <v>1</v>
      </c>
      <c r="E128" s="117">
        <v>0</v>
      </c>
      <c r="F128" s="117">
        <v>1</v>
      </c>
      <c r="G128" s="117">
        <v>0</v>
      </c>
      <c r="H128" s="117">
        <v>1</v>
      </c>
      <c r="I128" s="117">
        <v>2</v>
      </c>
      <c r="J128" s="117">
        <v>2</v>
      </c>
      <c r="K128" s="117">
        <v>0</v>
      </c>
      <c r="L128" s="117">
        <v>2</v>
      </c>
      <c r="M128" s="117">
        <v>7</v>
      </c>
      <c r="P128" s="92"/>
    </row>
    <row r="129" spans="1:16" s="71" customFormat="1" ht="20.100000000000001" customHeight="1">
      <c r="A129" s="75" t="s">
        <v>61</v>
      </c>
      <c r="B129" s="117">
        <v>1</v>
      </c>
      <c r="C129" s="117">
        <v>1</v>
      </c>
      <c r="D129" s="117">
        <v>4</v>
      </c>
      <c r="E129" s="117">
        <v>3</v>
      </c>
      <c r="F129" s="117">
        <v>7</v>
      </c>
      <c r="G129" s="117">
        <v>6</v>
      </c>
      <c r="H129" s="117">
        <v>2</v>
      </c>
      <c r="I129" s="117">
        <v>2</v>
      </c>
      <c r="J129" s="117">
        <v>11</v>
      </c>
      <c r="K129" s="117">
        <v>7</v>
      </c>
      <c r="L129" s="117">
        <v>27</v>
      </c>
      <c r="M129" s="117">
        <v>52</v>
      </c>
      <c r="P129" s="90"/>
    </row>
    <row r="130" spans="1:16" s="71" customFormat="1" ht="20.100000000000001" customHeight="1">
      <c r="A130" s="75" t="s">
        <v>62</v>
      </c>
      <c r="B130" s="117">
        <v>0</v>
      </c>
      <c r="C130" s="117">
        <v>0</v>
      </c>
      <c r="D130" s="117">
        <v>0</v>
      </c>
      <c r="E130" s="117">
        <v>1</v>
      </c>
      <c r="F130" s="117">
        <v>0</v>
      </c>
      <c r="G130" s="117">
        <v>0</v>
      </c>
      <c r="H130" s="117">
        <v>0</v>
      </c>
      <c r="I130" s="117">
        <v>0</v>
      </c>
      <c r="J130" s="117">
        <v>0</v>
      </c>
      <c r="K130" s="117">
        <v>0</v>
      </c>
      <c r="L130" s="117">
        <v>0</v>
      </c>
      <c r="M130" s="117">
        <v>0</v>
      </c>
      <c r="P130" s="90"/>
    </row>
    <row r="131" spans="1:16" s="71" customFormat="1" ht="20.100000000000001" customHeight="1">
      <c r="A131" s="75" t="s">
        <v>63</v>
      </c>
      <c r="B131" s="117">
        <v>0</v>
      </c>
      <c r="C131" s="117">
        <v>0</v>
      </c>
      <c r="D131" s="117">
        <v>0</v>
      </c>
      <c r="E131" s="117">
        <v>2</v>
      </c>
      <c r="F131" s="117">
        <v>0</v>
      </c>
      <c r="G131" s="117">
        <v>3</v>
      </c>
      <c r="H131" s="117">
        <v>3</v>
      </c>
      <c r="I131" s="117">
        <v>0</v>
      </c>
      <c r="J131" s="117">
        <v>2</v>
      </c>
      <c r="K131" s="117">
        <v>11</v>
      </c>
      <c r="L131" s="117">
        <v>5</v>
      </c>
      <c r="M131" s="117">
        <v>14</v>
      </c>
      <c r="P131" s="90"/>
    </row>
    <row r="132" spans="1:16" ht="20.100000000000001" customHeight="1">
      <c r="A132" s="75" t="s">
        <v>64</v>
      </c>
      <c r="B132" s="117">
        <v>0</v>
      </c>
      <c r="C132" s="117">
        <v>2</v>
      </c>
      <c r="D132" s="117">
        <v>0</v>
      </c>
      <c r="E132" s="117">
        <v>0</v>
      </c>
      <c r="F132" s="117">
        <v>0</v>
      </c>
      <c r="G132" s="117">
        <v>0</v>
      </c>
      <c r="H132" s="117">
        <v>2</v>
      </c>
      <c r="I132" s="117">
        <v>0</v>
      </c>
      <c r="J132" s="117">
        <v>3</v>
      </c>
      <c r="K132" s="117">
        <v>2</v>
      </c>
      <c r="L132" s="117">
        <v>18</v>
      </c>
      <c r="M132" s="117">
        <v>30</v>
      </c>
      <c r="P132" s="92"/>
    </row>
    <row r="133" spans="1:16" ht="20.100000000000001" customHeight="1">
      <c r="A133" s="75" t="s">
        <v>65</v>
      </c>
      <c r="B133" s="117">
        <v>0</v>
      </c>
      <c r="C133" s="117">
        <v>1</v>
      </c>
      <c r="D133" s="117">
        <v>0</v>
      </c>
      <c r="E133" s="117">
        <v>3</v>
      </c>
      <c r="F133" s="117">
        <v>1</v>
      </c>
      <c r="G133" s="117">
        <v>1</v>
      </c>
      <c r="H133" s="117">
        <v>1</v>
      </c>
      <c r="I133" s="117">
        <v>8</v>
      </c>
      <c r="J133" s="117">
        <v>17</v>
      </c>
      <c r="K133" s="117">
        <v>14</v>
      </c>
      <c r="L133" s="117">
        <v>7</v>
      </c>
      <c r="M133" s="117">
        <v>23</v>
      </c>
      <c r="P133" s="92"/>
    </row>
    <row r="134" spans="1:16" s="71" customFormat="1" ht="20.100000000000001" customHeight="1">
      <c r="A134" s="75" t="s">
        <v>66</v>
      </c>
      <c r="B134" s="117">
        <v>0</v>
      </c>
      <c r="C134" s="117">
        <v>21</v>
      </c>
      <c r="D134" s="117">
        <v>0</v>
      </c>
      <c r="E134" s="117">
        <v>3</v>
      </c>
      <c r="F134" s="117">
        <v>1</v>
      </c>
      <c r="G134" s="117">
        <v>1</v>
      </c>
      <c r="H134" s="117">
        <v>0</v>
      </c>
      <c r="I134" s="117">
        <v>4</v>
      </c>
      <c r="J134" s="117">
        <v>9</v>
      </c>
      <c r="K134" s="117">
        <v>2</v>
      </c>
      <c r="L134" s="117">
        <v>16</v>
      </c>
      <c r="M134" s="117">
        <v>19</v>
      </c>
      <c r="P134" s="90"/>
    </row>
    <row r="135" spans="1:16" ht="20.100000000000001" customHeight="1">
      <c r="A135" s="71" t="s">
        <v>67</v>
      </c>
      <c r="B135" s="150">
        <v>2</v>
      </c>
      <c r="C135" s="150">
        <v>6</v>
      </c>
      <c r="D135" s="150">
        <v>1</v>
      </c>
      <c r="E135" s="150">
        <v>4</v>
      </c>
      <c r="F135" s="150">
        <v>16</v>
      </c>
      <c r="G135" s="150">
        <v>12</v>
      </c>
      <c r="H135" s="150">
        <v>9</v>
      </c>
      <c r="I135" s="150">
        <v>13</v>
      </c>
      <c r="J135" s="150">
        <v>13</v>
      </c>
      <c r="K135" s="150">
        <v>14</v>
      </c>
      <c r="L135" s="150">
        <v>47</v>
      </c>
      <c r="M135" s="150">
        <v>142</v>
      </c>
      <c r="P135" s="92"/>
    </row>
    <row r="136" spans="1:16" ht="20.100000000000001" customHeight="1">
      <c r="A136" s="75" t="s">
        <v>68</v>
      </c>
      <c r="B136" s="117">
        <v>2</v>
      </c>
      <c r="C136" s="117">
        <v>6</v>
      </c>
      <c r="D136" s="117">
        <v>1</v>
      </c>
      <c r="E136" s="117">
        <v>4</v>
      </c>
      <c r="F136" s="117">
        <v>8</v>
      </c>
      <c r="G136" s="117">
        <v>12</v>
      </c>
      <c r="H136" s="117">
        <v>7</v>
      </c>
      <c r="I136" s="117">
        <v>10</v>
      </c>
      <c r="J136" s="117">
        <v>10</v>
      </c>
      <c r="K136" s="117">
        <v>12</v>
      </c>
      <c r="L136" s="117">
        <v>36</v>
      </c>
      <c r="M136" s="117">
        <v>114</v>
      </c>
      <c r="P136" s="92"/>
    </row>
    <row r="137" spans="1:16" ht="20.100000000000001" customHeight="1">
      <c r="A137" s="75" t="s">
        <v>69</v>
      </c>
      <c r="B137" s="117">
        <v>0</v>
      </c>
      <c r="C137" s="117">
        <v>0</v>
      </c>
      <c r="D137" s="117">
        <v>0</v>
      </c>
      <c r="E137" s="117">
        <v>0</v>
      </c>
      <c r="F137" s="117">
        <v>8</v>
      </c>
      <c r="G137" s="117">
        <v>0</v>
      </c>
      <c r="H137" s="117">
        <v>2</v>
      </c>
      <c r="I137" s="117">
        <v>3</v>
      </c>
      <c r="J137" s="117">
        <v>3</v>
      </c>
      <c r="K137" s="117">
        <v>2</v>
      </c>
      <c r="L137" s="117">
        <v>11</v>
      </c>
      <c r="M137" s="117">
        <v>28</v>
      </c>
      <c r="P137" s="92"/>
    </row>
    <row r="138" spans="1:16" ht="20.100000000000001" customHeight="1">
      <c r="A138" s="75" t="s">
        <v>70</v>
      </c>
      <c r="B138" s="117">
        <v>0</v>
      </c>
      <c r="C138" s="117">
        <v>0</v>
      </c>
      <c r="D138" s="117">
        <v>0</v>
      </c>
      <c r="E138" s="117">
        <v>0</v>
      </c>
      <c r="F138" s="117">
        <v>0</v>
      </c>
      <c r="G138" s="117">
        <v>0</v>
      </c>
      <c r="H138" s="117">
        <v>0</v>
      </c>
      <c r="I138" s="117">
        <v>0</v>
      </c>
      <c r="J138" s="117">
        <v>0</v>
      </c>
      <c r="K138" s="117">
        <v>0</v>
      </c>
      <c r="L138" s="117">
        <v>0</v>
      </c>
      <c r="M138" s="117">
        <v>0</v>
      </c>
      <c r="P138" s="92"/>
    </row>
    <row r="139" spans="1:16" s="71" customFormat="1" ht="20.100000000000001" customHeight="1" thickBot="1">
      <c r="A139" s="78" t="s">
        <v>71</v>
      </c>
      <c r="B139" s="134">
        <v>0</v>
      </c>
      <c r="C139" s="134">
        <v>0</v>
      </c>
      <c r="D139" s="134">
        <v>0</v>
      </c>
      <c r="E139" s="134">
        <v>0</v>
      </c>
      <c r="F139" s="134">
        <v>0</v>
      </c>
      <c r="G139" s="134">
        <v>0</v>
      </c>
      <c r="H139" s="134">
        <v>0</v>
      </c>
      <c r="I139" s="134">
        <v>0</v>
      </c>
      <c r="J139" s="134">
        <v>0</v>
      </c>
      <c r="K139" s="134">
        <v>0</v>
      </c>
      <c r="L139" s="134">
        <v>1</v>
      </c>
      <c r="M139" s="134">
        <v>4</v>
      </c>
      <c r="P139" s="90"/>
    </row>
    <row r="140" spans="1:16" s="415" customFormat="1" ht="15.95" customHeight="1">
      <c r="A140" s="186" t="s">
        <v>425</v>
      </c>
      <c r="O140" s="475"/>
    </row>
    <row r="141" spans="1:16" ht="20.100000000000001" customHeight="1">
      <c r="O141" s="102"/>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1"/>
  <sheetViews>
    <sheetView showGridLines="0" zoomScaleNormal="100" zoomScaleSheetLayoutView="85" workbookViewId="0">
      <selection activeCell="O1" sqref="O1"/>
    </sheetView>
  </sheetViews>
  <sheetFormatPr defaultColWidth="11.42578125" defaultRowHeight="20.100000000000001" customHeight="1"/>
  <cols>
    <col min="1" max="1" width="36.7109375" style="75" customWidth="1"/>
    <col min="2" max="3" width="10.28515625" style="75" customWidth="1"/>
    <col min="4" max="15" width="9" style="75" customWidth="1"/>
    <col min="16" max="256" width="11.42578125" style="75"/>
    <col min="257" max="257" width="36.7109375" style="75" customWidth="1"/>
    <col min="258" max="259" width="10.28515625" style="75" customWidth="1"/>
    <col min="260" max="271" width="9" style="75" customWidth="1"/>
    <col min="272" max="512" width="11.42578125" style="75"/>
    <col min="513" max="513" width="36.7109375" style="75" customWidth="1"/>
    <col min="514" max="515" width="10.28515625" style="75" customWidth="1"/>
    <col min="516" max="527" width="9" style="75" customWidth="1"/>
    <col min="528" max="768" width="11.42578125" style="75"/>
    <col min="769" max="769" width="36.7109375" style="75" customWidth="1"/>
    <col min="770" max="771" width="10.28515625" style="75" customWidth="1"/>
    <col min="772" max="783" width="9" style="75" customWidth="1"/>
    <col min="784" max="1024" width="11.42578125" style="75"/>
    <col min="1025" max="1025" width="36.7109375" style="75" customWidth="1"/>
    <col min="1026" max="1027" width="10.28515625" style="75" customWidth="1"/>
    <col min="1028" max="1039" width="9" style="75" customWidth="1"/>
    <col min="1040" max="1280" width="11.42578125" style="75"/>
    <col min="1281" max="1281" width="36.7109375" style="75" customWidth="1"/>
    <col min="1282" max="1283" width="10.28515625" style="75" customWidth="1"/>
    <col min="1284" max="1295" width="9" style="75" customWidth="1"/>
    <col min="1296" max="1536" width="11.42578125" style="75"/>
    <col min="1537" max="1537" width="36.7109375" style="75" customWidth="1"/>
    <col min="1538" max="1539" width="10.28515625" style="75" customWidth="1"/>
    <col min="1540" max="1551" width="9" style="75" customWidth="1"/>
    <col min="1552" max="1792" width="11.42578125" style="75"/>
    <col min="1793" max="1793" width="36.7109375" style="75" customWidth="1"/>
    <col min="1794" max="1795" width="10.28515625" style="75" customWidth="1"/>
    <col min="1796" max="1807" width="9" style="75" customWidth="1"/>
    <col min="1808" max="2048" width="11.42578125" style="75"/>
    <col min="2049" max="2049" width="36.7109375" style="75" customWidth="1"/>
    <col min="2050" max="2051" width="10.28515625" style="75" customWidth="1"/>
    <col min="2052" max="2063" width="9" style="75" customWidth="1"/>
    <col min="2064" max="2304" width="11.42578125" style="75"/>
    <col min="2305" max="2305" width="36.7109375" style="75" customWidth="1"/>
    <col min="2306" max="2307" width="10.28515625" style="75" customWidth="1"/>
    <col min="2308" max="2319" width="9" style="75" customWidth="1"/>
    <col min="2320" max="2560" width="11.42578125" style="75"/>
    <col min="2561" max="2561" width="36.7109375" style="75" customWidth="1"/>
    <col min="2562" max="2563" width="10.28515625" style="75" customWidth="1"/>
    <col min="2564" max="2575" width="9" style="75" customWidth="1"/>
    <col min="2576" max="2816" width="11.42578125" style="75"/>
    <col min="2817" max="2817" width="36.7109375" style="75" customWidth="1"/>
    <col min="2818" max="2819" width="10.28515625" style="75" customWidth="1"/>
    <col min="2820" max="2831" width="9" style="75" customWidth="1"/>
    <col min="2832" max="3072" width="11.42578125" style="75"/>
    <col min="3073" max="3073" width="36.7109375" style="75" customWidth="1"/>
    <col min="3074" max="3075" width="10.28515625" style="75" customWidth="1"/>
    <col min="3076" max="3087" width="9" style="75" customWidth="1"/>
    <col min="3088" max="3328" width="11.42578125" style="75"/>
    <col min="3329" max="3329" width="36.7109375" style="75" customWidth="1"/>
    <col min="3330" max="3331" width="10.28515625" style="75" customWidth="1"/>
    <col min="3332" max="3343" width="9" style="75" customWidth="1"/>
    <col min="3344" max="3584" width="11.42578125" style="75"/>
    <col min="3585" max="3585" width="36.7109375" style="75" customWidth="1"/>
    <col min="3586" max="3587" width="10.28515625" style="75" customWidth="1"/>
    <col min="3588" max="3599" width="9" style="75" customWidth="1"/>
    <col min="3600" max="3840" width="11.42578125" style="75"/>
    <col min="3841" max="3841" width="36.7109375" style="75" customWidth="1"/>
    <col min="3842" max="3843" width="10.28515625" style="75" customWidth="1"/>
    <col min="3844" max="3855" width="9" style="75" customWidth="1"/>
    <col min="3856" max="4096" width="11.42578125" style="75"/>
    <col min="4097" max="4097" width="36.7109375" style="75" customWidth="1"/>
    <col min="4098" max="4099" width="10.28515625" style="75" customWidth="1"/>
    <col min="4100" max="4111" width="9" style="75" customWidth="1"/>
    <col min="4112" max="4352" width="11.42578125" style="75"/>
    <col min="4353" max="4353" width="36.7109375" style="75" customWidth="1"/>
    <col min="4354" max="4355" width="10.28515625" style="75" customWidth="1"/>
    <col min="4356" max="4367" width="9" style="75" customWidth="1"/>
    <col min="4368" max="4608" width="11.42578125" style="75"/>
    <col min="4609" max="4609" width="36.7109375" style="75" customWidth="1"/>
    <col min="4610" max="4611" width="10.28515625" style="75" customWidth="1"/>
    <col min="4612" max="4623" width="9" style="75" customWidth="1"/>
    <col min="4624" max="4864" width="11.42578125" style="75"/>
    <col min="4865" max="4865" width="36.7109375" style="75" customWidth="1"/>
    <col min="4866" max="4867" width="10.28515625" style="75" customWidth="1"/>
    <col min="4868" max="4879" width="9" style="75" customWidth="1"/>
    <col min="4880" max="5120" width="11.42578125" style="75"/>
    <col min="5121" max="5121" width="36.7109375" style="75" customWidth="1"/>
    <col min="5122" max="5123" width="10.28515625" style="75" customWidth="1"/>
    <col min="5124" max="5135" width="9" style="75" customWidth="1"/>
    <col min="5136" max="5376" width="11.42578125" style="75"/>
    <col min="5377" max="5377" width="36.7109375" style="75" customWidth="1"/>
    <col min="5378" max="5379" width="10.28515625" style="75" customWidth="1"/>
    <col min="5380" max="5391" width="9" style="75" customWidth="1"/>
    <col min="5392" max="5632" width="11.42578125" style="75"/>
    <col min="5633" max="5633" width="36.7109375" style="75" customWidth="1"/>
    <col min="5634" max="5635" width="10.28515625" style="75" customWidth="1"/>
    <col min="5636" max="5647" width="9" style="75" customWidth="1"/>
    <col min="5648" max="5888" width="11.42578125" style="75"/>
    <col min="5889" max="5889" width="36.7109375" style="75" customWidth="1"/>
    <col min="5890" max="5891" width="10.28515625" style="75" customWidth="1"/>
    <col min="5892" max="5903" width="9" style="75" customWidth="1"/>
    <col min="5904" max="6144" width="11.42578125" style="75"/>
    <col min="6145" max="6145" width="36.7109375" style="75" customWidth="1"/>
    <col min="6146" max="6147" width="10.28515625" style="75" customWidth="1"/>
    <col min="6148" max="6159" width="9" style="75" customWidth="1"/>
    <col min="6160" max="6400" width="11.42578125" style="75"/>
    <col min="6401" max="6401" width="36.7109375" style="75" customWidth="1"/>
    <col min="6402" max="6403" width="10.28515625" style="75" customWidth="1"/>
    <col min="6404" max="6415" width="9" style="75" customWidth="1"/>
    <col min="6416" max="6656" width="11.42578125" style="75"/>
    <col min="6657" max="6657" width="36.7109375" style="75" customWidth="1"/>
    <col min="6658" max="6659" width="10.28515625" style="75" customWidth="1"/>
    <col min="6660" max="6671" width="9" style="75" customWidth="1"/>
    <col min="6672" max="6912" width="11.42578125" style="75"/>
    <col min="6913" max="6913" width="36.7109375" style="75" customWidth="1"/>
    <col min="6914" max="6915" width="10.28515625" style="75" customWidth="1"/>
    <col min="6916" max="6927" width="9" style="75" customWidth="1"/>
    <col min="6928" max="7168" width="11.42578125" style="75"/>
    <col min="7169" max="7169" width="36.7109375" style="75" customWidth="1"/>
    <col min="7170" max="7171" width="10.28515625" style="75" customWidth="1"/>
    <col min="7172" max="7183" width="9" style="75" customWidth="1"/>
    <col min="7184" max="7424" width="11.42578125" style="75"/>
    <col min="7425" max="7425" width="36.7109375" style="75" customWidth="1"/>
    <col min="7426" max="7427" width="10.28515625" style="75" customWidth="1"/>
    <col min="7428" max="7439" width="9" style="75" customWidth="1"/>
    <col min="7440" max="7680" width="11.42578125" style="75"/>
    <col min="7681" max="7681" width="36.7109375" style="75" customWidth="1"/>
    <col min="7682" max="7683" width="10.28515625" style="75" customWidth="1"/>
    <col min="7684" max="7695" width="9" style="75" customWidth="1"/>
    <col min="7696" max="7936" width="11.42578125" style="75"/>
    <col min="7937" max="7937" width="36.7109375" style="75" customWidth="1"/>
    <col min="7938" max="7939" width="10.28515625" style="75" customWidth="1"/>
    <col min="7940" max="7951" width="9" style="75" customWidth="1"/>
    <col min="7952" max="8192" width="11.42578125" style="75"/>
    <col min="8193" max="8193" width="36.7109375" style="75" customWidth="1"/>
    <col min="8194" max="8195" width="10.28515625" style="75" customWidth="1"/>
    <col min="8196" max="8207" width="9" style="75" customWidth="1"/>
    <col min="8208" max="8448" width="11.42578125" style="75"/>
    <col min="8449" max="8449" width="36.7109375" style="75" customWidth="1"/>
    <col min="8450" max="8451" width="10.28515625" style="75" customWidth="1"/>
    <col min="8452" max="8463" width="9" style="75" customWidth="1"/>
    <col min="8464" max="8704" width="11.42578125" style="75"/>
    <col min="8705" max="8705" width="36.7109375" style="75" customWidth="1"/>
    <col min="8706" max="8707" width="10.28515625" style="75" customWidth="1"/>
    <col min="8708" max="8719" width="9" style="75" customWidth="1"/>
    <col min="8720" max="8960" width="11.42578125" style="75"/>
    <col min="8961" max="8961" width="36.7109375" style="75" customWidth="1"/>
    <col min="8962" max="8963" width="10.28515625" style="75" customWidth="1"/>
    <col min="8964" max="8975" width="9" style="75" customWidth="1"/>
    <col min="8976" max="9216" width="11.42578125" style="75"/>
    <col min="9217" max="9217" width="36.7109375" style="75" customWidth="1"/>
    <col min="9218" max="9219" width="10.28515625" style="75" customWidth="1"/>
    <col min="9220" max="9231" width="9" style="75" customWidth="1"/>
    <col min="9232" max="9472" width="11.42578125" style="75"/>
    <col min="9473" max="9473" width="36.7109375" style="75" customWidth="1"/>
    <col min="9474" max="9475" width="10.28515625" style="75" customWidth="1"/>
    <col min="9476" max="9487" width="9" style="75" customWidth="1"/>
    <col min="9488" max="9728" width="11.42578125" style="75"/>
    <col min="9729" max="9729" width="36.7109375" style="75" customWidth="1"/>
    <col min="9730" max="9731" width="10.28515625" style="75" customWidth="1"/>
    <col min="9732" max="9743" width="9" style="75" customWidth="1"/>
    <col min="9744" max="9984" width="11.42578125" style="75"/>
    <col min="9985" max="9985" width="36.7109375" style="75" customWidth="1"/>
    <col min="9986" max="9987" width="10.28515625" style="75" customWidth="1"/>
    <col min="9988" max="9999" width="9" style="75" customWidth="1"/>
    <col min="10000" max="10240" width="11.42578125" style="75"/>
    <col min="10241" max="10241" width="36.7109375" style="75" customWidth="1"/>
    <col min="10242" max="10243" width="10.28515625" style="75" customWidth="1"/>
    <col min="10244" max="10255" width="9" style="75" customWidth="1"/>
    <col min="10256" max="10496" width="11.42578125" style="75"/>
    <col min="10497" max="10497" width="36.7109375" style="75" customWidth="1"/>
    <col min="10498" max="10499" width="10.28515625" style="75" customWidth="1"/>
    <col min="10500" max="10511" width="9" style="75" customWidth="1"/>
    <col min="10512" max="10752" width="11.42578125" style="75"/>
    <col min="10753" max="10753" width="36.7109375" style="75" customWidth="1"/>
    <col min="10754" max="10755" width="10.28515625" style="75" customWidth="1"/>
    <col min="10756" max="10767" width="9" style="75" customWidth="1"/>
    <col min="10768" max="11008" width="11.42578125" style="75"/>
    <col min="11009" max="11009" width="36.7109375" style="75" customWidth="1"/>
    <col min="11010" max="11011" width="10.28515625" style="75" customWidth="1"/>
    <col min="11012" max="11023" width="9" style="75" customWidth="1"/>
    <col min="11024" max="11264" width="11.42578125" style="75"/>
    <col min="11265" max="11265" width="36.7109375" style="75" customWidth="1"/>
    <col min="11266" max="11267" width="10.28515625" style="75" customWidth="1"/>
    <col min="11268" max="11279" width="9" style="75" customWidth="1"/>
    <col min="11280" max="11520" width="11.42578125" style="75"/>
    <col min="11521" max="11521" width="36.7109375" style="75" customWidth="1"/>
    <col min="11522" max="11523" width="10.28515625" style="75" customWidth="1"/>
    <col min="11524" max="11535" width="9" style="75" customWidth="1"/>
    <col min="11536" max="11776" width="11.42578125" style="75"/>
    <col min="11777" max="11777" width="36.7109375" style="75" customWidth="1"/>
    <col min="11778" max="11779" width="10.28515625" style="75" customWidth="1"/>
    <col min="11780" max="11791" width="9" style="75" customWidth="1"/>
    <col min="11792" max="12032" width="11.42578125" style="75"/>
    <col min="12033" max="12033" width="36.7109375" style="75" customWidth="1"/>
    <col min="12034" max="12035" width="10.28515625" style="75" customWidth="1"/>
    <col min="12036" max="12047" width="9" style="75" customWidth="1"/>
    <col min="12048" max="12288" width="11.42578125" style="75"/>
    <col min="12289" max="12289" width="36.7109375" style="75" customWidth="1"/>
    <col min="12290" max="12291" width="10.28515625" style="75" customWidth="1"/>
    <col min="12292" max="12303" width="9" style="75" customWidth="1"/>
    <col min="12304" max="12544" width="11.42578125" style="75"/>
    <col min="12545" max="12545" width="36.7109375" style="75" customWidth="1"/>
    <col min="12546" max="12547" width="10.28515625" style="75" customWidth="1"/>
    <col min="12548" max="12559" width="9" style="75" customWidth="1"/>
    <col min="12560" max="12800" width="11.42578125" style="75"/>
    <col min="12801" max="12801" width="36.7109375" style="75" customWidth="1"/>
    <col min="12802" max="12803" width="10.28515625" style="75" customWidth="1"/>
    <col min="12804" max="12815" width="9" style="75" customWidth="1"/>
    <col min="12816" max="13056" width="11.42578125" style="75"/>
    <col min="13057" max="13057" width="36.7109375" style="75" customWidth="1"/>
    <col min="13058" max="13059" width="10.28515625" style="75" customWidth="1"/>
    <col min="13060" max="13071" width="9" style="75" customWidth="1"/>
    <col min="13072" max="13312" width="11.42578125" style="75"/>
    <col min="13313" max="13313" width="36.7109375" style="75" customWidth="1"/>
    <col min="13314" max="13315" width="10.28515625" style="75" customWidth="1"/>
    <col min="13316" max="13327" width="9" style="75" customWidth="1"/>
    <col min="13328" max="13568" width="11.42578125" style="75"/>
    <col min="13569" max="13569" width="36.7109375" style="75" customWidth="1"/>
    <col min="13570" max="13571" width="10.28515625" style="75" customWidth="1"/>
    <col min="13572" max="13583" width="9" style="75" customWidth="1"/>
    <col min="13584" max="13824" width="11.42578125" style="75"/>
    <col min="13825" max="13825" width="36.7109375" style="75" customWidth="1"/>
    <col min="13826" max="13827" width="10.28515625" style="75" customWidth="1"/>
    <col min="13828" max="13839" width="9" style="75" customWidth="1"/>
    <col min="13840" max="14080" width="11.42578125" style="75"/>
    <col min="14081" max="14081" width="36.7109375" style="75" customWidth="1"/>
    <col min="14082" max="14083" width="10.28515625" style="75" customWidth="1"/>
    <col min="14084" max="14095" width="9" style="75" customWidth="1"/>
    <col min="14096" max="14336" width="11.42578125" style="75"/>
    <col min="14337" max="14337" width="36.7109375" style="75" customWidth="1"/>
    <col min="14338" max="14339" width="10.28515625" style="75" customWidth="1"/>
    <col min="14340" max="14351" width="9" style="75" customWidth="1"/>
    <col min="14352" max="14592" width="11.42578125" style="75"/>
    <col min="14593" max="14593" width="36.7109375" style="75" customWidth="1"/>
    <col min="14594" max="14595" width="10.28515625" style="75" customWidth="1"/>
    <col min="14596" max="14607" width="9" style="75" customWidth="1"/>
    <col min="14608" max="14848" width="11.42578125" style="75"/>
    <col min="14849" max="14849" width="36.7109375" style="75" customWidth="1"/>
    <col min="14850" max="14851" width="10.28515625" style="75" customWidth="1"/>
    <col min="14852" max="14863" width="9" style="75" customWidth="1"/>
    <col min="14864" max="15104" width="11.42578125" style="75"/>
    <col min="15105" max="15105" width="36.7109375" style="75" customWidth="1"/>
    <col min="15106" max="15107" width="10.28515625" style="75" customWidth="1"/>
    <col min="15108" max="15119" width="9" style="75" customWidth="1"/>
    <col min="15120" max="15360" width="11.42578125" style="75"/>
    <col min="15361" max="15361" width="36.7109375" style="75" customWidth="1"/>
    <col min="15362" max="15363" width="10.28515625" style="75" customWidth="1"/>
    <col min="15364" max="15375" width="9" style="75" customWidth="1"/>
    <col min="15376" max="15616" width="11.42578125" style="75"/>
    <col min="15617" max="15617" width="36.7109375" style="75" customWidth="1"/>
    <col min="15618" max="15619" width="10.28515625" style="75" customWidth="1"/>
    <col min="15620" max="15631" width="9" style="75" customWidth="1"/>
    <col min="15632" max="15872" width="11.42578125" style="75"/>
    <col min="15873" max="15873" width="36.7109375" style="75" customWidth="1"/>
    <col min="15874" max="15875" width="10.28515625" style="75" customWidth="1"/>
    <col min="15876" max="15887" width="9" style="75" customWidth="1"/>
    <col min="15888" max="16128" width="11.42578125" style="75"/>
    <col min="16129" max="16129" width="36.7109375" style="75" customWidth="1"/>
    <col min="16130" max="16131" width="10.28515625" style="75" customWidth="1"/>
    <col min="16132" max="16143" width="9" style="75" customWidth="1"/>
    <col min="16144" max="16384" width="11.42578125" style="75"/>
  </cols>
  <sheetData>
    <row r="1" spans="1:15" s="188" customFormat="1" ht="24.95" customHeight="1">
      <c r="A1" s="179" t="s">
        <v>505</v>
      </c>
      <c r="B1" s="179"/>
      <c r="C1" s="179"/>
    </row>
    <row r="2" spans="1:15" s="188" customFormat="1" ht="24.95" customHeight="1" thickBot="1">
      <c r="A2" s="180" t="s">
        <v>509</v>
      </c>
      <c r="B2" s="218"/>
      <c r="C2" s="218"/>
      <c r="D2" s="218"/>
      <c r="E2" s="218"/>
      <c r="F2" s="218"/>
      <c r="G2" s="218"/>
      <c r="H2" s="218"/>
      <c r="I2" s="218"/>
      <c r="J2" s="218"/>
      <c r="K2" s="218"/>
      <c r="L2" s="218"/>
      <c r="M2" s="218"/>
      <c r="N2" s="218"/>
      <c r="O2" s="218"/>
    </row>
    <row r="3" spans="1:15" ht="20.100000000000001" customHeight="1">
      <c r="A3" s="1473" t="s">
        <v>1</v>
      </c>
      <c r="B3" s="1496" t="s">
        <v>401</v>
      </c>
      <c r="C3" s="1497"/>
      <c r="D3" s="1497"/>
      <c r="E3" s="1497"/>
      <c r="F3" s="1497"/>
      <c r="G3" s="1497"/>
      <c r="H3" s="1497"/>
      <c r="I3" s="1497"/>
      <c r="J3" s="1497"/>
      <c r="K3" s="1497"/>
      <c r="L3" s="1497"/>
      <c r="M3" s="1497"/>
      <c r="N3" s="1497"/>
      <c r="O3" s="1470"/>
    </row>
    <row r="4" spans="1:15" ht="20.100000000000001" customHeight="1">
      <c r="A4" s="1474"/>
      <c r="B4" s="1499" t="s">
        <v>3</v>
      </c>
      <c r="C4" s="1499"/>
      <c r="D4" s="173" t="s">
        <v>73</v>
      </c>
      <c r="E4" s="173"/>
      <c r="F4" s="173" t="s">
        <v>74</v>
      </c>
      <c r="G4" s="173"/>
      <c r="H4" s="173" t="s">
        <v>75</v>
      </c>
      <c r="I4" s="173"/>
      <c r="J4" s="173" t="s">
        <v>76</v>
      </c>
      <c r="K4" s="173"/>
      <c r="L4" s="173" t="s">
        <v>77</v>
      </c>
      <c r="M4" s="173"/>
      <c r="N4" s="203" t="s">
        <v>78</v>
      </c>
      <c r="O4" s="204"/>
    </row>
    <row r="5" spans="1:15" ht="20.100000000000001" customHeight="1">
      <c r="A5" s="1475"/>
      <c r="B5" s="60">
        <v>2010</v>
      </c>
      <c r="C5" s="60">
        <v>2011</v>
      </c>
      <c r="D5" s="60">
        <v>2010</v>
      </c>
      <c r="E5" s="60">
        <v>2011</v>
      </c>
      <c r="F5" s="60">
        <v>2010</v>
      </c>
      <c r="G5" s="60">
        <v>2011</v>
      </c>
      <c r="H5" s="60">
        <v>2010</v>
      </c>
      <c r="I5" s="60">
        <v>2011</v>
      </c>
      <c r="J5" s="60">
        <v>2010</v>
      </c>
      <c r="K5" s="60">
        <v>2011</v>
      </c>
      <c r="L5" s="60">
        <v>2010</v>
      </c>
      <c r="M5" s="60">
        <v>2011</v>
      </c>
      <c r="N5" s="60">
        <v>2010</v>
      </c>
      <c r="O5" s="91">
        <v>2011</v>
      </c>
    </row>
    <row r="6" spans="1:15" ht="20.100000000000001" customHeight="1">
      <c r="A6" s="67" t="s">
        <v>438</v>
      </c>
      <c r="B6" s="68">
        <v>72040</v>
      </c>
      <c r="C6" s="68">
        <v>92208</v>
      </c>
      <c r="D6" s="68">
        <v>25982</v>
      </c>
      <c r="E6" s="68">
        <v>32142</v>
      </c>
      <c r="F6" s="68">
        <v>20834</v>
      </c>
      <c r="G6" s="68">
        <v>26888</v>
      </c>
      <c r="H6" s="68">
        <v>7046</v>
      </c>
      <c r="I6" s="68">
        <v>8434</v>
      </c>
      <c r="J6" s="68">
        <v>1177</v>
      </c>
      <c r="K6" s="68">
        <v>4453</v>
      </c>
      <c r="L6" s="68">
        <v>1059</v>
      </c>
      <c r="M6" s="68">
        <v>901</v>
      </c>
      <c r="N6" s="68">
        <v>257</v>
      </c>
      <c r="O6" s="68">
        <v>310</v>
      </c>
    </row>
    <row r="7" spans="1:15" s="124" customFormat="1" ht="20.100000000000001" customHeight="1">
      <c r="A7" s="71" t="s">
        <v>10</v>
      </c>
      <c r="B7" s="124">
        <v>86</v>
      </c>
      <c r="C7" s="124">
        <v>125</v>
      </c>
      <c r="D7" s="124">
        <v>37</v>
      </c>
      <c r="E7" s="124">
        <v>50</v>
      </c>
      <c r="F7" s="124">
        <v>23</v>
      </c>
      <c r="G7" s="124">
        <v>29</v>
      </c>
      <c r="H7" s="124">
        <v>6</v>
      </c>
      <c r="I7" s="124">
        <v>9</v>
      </c>
      <c r="J7" s="124">
        <v>2</v>
      </c>
      <c r="K7" s="124">
        <v>12</v>
      </c>
      <c r="L7" s="124">
        <v>0</v>
      </c>
      <c r="M7" s="124">
        <v>9</v>
      </c>
      <c r="N7" s="124">
        <v>0</v>
      </c>
      <c r="O7" s="124">
        <v>2</v>
      </c>
    </row>
    <row r="8" spans="1:15" s="118" customFormat="1" ht="20.100000000000001" customHeight="1">
      <c r="A8" s="75" t="s">
        <v>11</v>
      </c>
      <c r="B8" s="118">
        <v>13</v>
      </c>
      <c r="C8" s="118">
        <v>34</v>
      </c>
      <c r="D8" s="118">
        <v>1</v>
      </c>
      <c r="E8" s="118">
        <v>0</v>
      </c>
      <c r="F8" s="118">
        <v>2</v>
      </c>
      <c r="G8" s="118">
        <v>12</v>
      </c>
      <c r="H8" s="118">
        <v>1</v>
      </c>
      <c r="I8" s="118">
        <v>2</v>
      </c>
      <c r="J8" s="118">
        <v>0</v>
      </c>
      <c r="K8" s="118">
        <v>3</v>
      </c>
      <c r="L8" s="118">
        <v>0</v>
      </c>
      <c r="M8" s="118">
        <v>3</v>
      </c>
      <c r="N8" s="118">
        <v>0</v>
      </c>
      <c r="O8" s="118">
        <v>2</v>
      </c>
    </row>
    <row r="9" spans="1:15" s="118" customFormat="1" ht="20.100000000000001" customHeight="1">
      <c r="A9" s="75" t="s">
        <v>12</v>
      </c>
      <c r="B9" s="118">
        <v>3</v>
      </c>
      <c r="C9" s="118">
        <v>0</v>
      </c>
      <c r="D9" s="118">
        <v>2</v>
      </c>
      <c r="E9" s="118">
        <v>0</v>
      </c>
      <c r="F9" s="118">
        <v>0</v>
      </c>
      <c r="G9" s="118">
        <v>0</v>
      </c>
      <c r="H9" s="118">
        <v>0</v>
      </c>
      <c r="I9" s="118">
        <v>0</v>
      </c>
      <c r="J9" s="118">
        <v>0</v>
      </c>
      <c r="K9" s="118">
        <v>0</v>
      </c>
      <c r="L9" s="118">
        <v>0</v>
      </c>
      <c r="M9" s="118">
        <v>0</v>
      </c>
      <c r="N9" s="118">
        <v>0</v>
      </c>
      <c r="O9" s="118">
        <v>0</v>
      </c>
    </row>
    <row r="10" spans="1:15" s="118" customFormat="1" ht="20.100000000000001" customHeight="1">
      <c r="A10" s="75" t="s">
        <v>13</v>
      </c>
      <c r="B10" s="118">
        <v>0</v>
      </c>
      <c r="C10" s="118">
        <v>0</v>
      </c>
      <c r="D10" s="118">
        <v>0</v>
      </c>
      <c r="E10" s="118">
        <v>0</v>
      </c>
      <c r="F10" s="118">
        <v>0</v>
      </c>
      <c r="G10" s="118">
        <v>0</v>
      </c>
      <c r="H10" s="118">
        <v>0</v>
      </c>
      <c r="I10" s="118">
        <v>0</v>
      </c>
      <c r="J10" s="118">
        <v>0</v>
      </c>
      <c r="K10" s="118">
        <v>0</v>
      </c>
      <c r="L10" s="118">
        <v>0</v>
      </c>
      <c r="M10" s="118">
        <v>0</v>
      </c>
      <c r="N10" s="118">
        <v>0</v>
      </c>
      <c r="O10" s="118">
        <v>0</v>
      </c>
    </row>
    <row r="11" spans="1:15" s="118" customFormat="1" ht="20.100000000000001" customHeight="1">
      <c r="A11" s="75" t="s">
        <v>14</v>
      </c>
      <c r="B11" s="118">
        <v>1</v>
      </c>
      <c r="C11" s="118">
        <v>0</v>
      </c>
      <c r="D11" s="118">
        <v>0</v>
      </c>
      <c r="E11" s="118">
        <v>0</v>
      </c>
      <c r="F11" s="118">
        <v>1</v>
      </c>
      <c r="G11" s="118">
        <v>0</v>
      </c>
      <c r="H11" s="118">
        <v>0</v>
      </c>
      <c r="I11" s="118">
        <v>0</v>
      </c>
      <c r="J11" s="118">
        <v>0</v>
      </c>
      <c r="K11" s="118">
        <v>0</v>
      </c>
      <c r="L11" s="118">
        <v>0</v>
      </c>
      <c r="M11" s="118">
        <v>0</v>
      </c>
      <c r="N11" s="118">
        <v>0</v>
      </c>
      <c r="O11" s="118">
        <v>0</v>
      </c>
    </row>
    <row r="12" spans="1:15" s="118" customFormat="1" ht="20.100000000000001" customHeight="1">
      <c r="A12" s="75" t="s">
        <v>15</v>
      </c>
      <c r="B12" s="118">
        <v>69</v>
      </c>
      <c r="C12" s="118">
        <v>91</v>
      </c>
      <c r="D12" s="118">
        <v>34</v>
      </c>
      <c r="E12" s="118">
        <v>50</v>
      </c>
      <c r="F12" s="118">
        <v>20</v>
      </c>
      <c r="G12" s="118">
        <v>17</v>
      </c>
      <c r="H12" s="118">
        <v>5</v>
      </c>
      <c r="I12" s="118">
        <v>7</v>
      </c>
      <c r="J12" s="118">
        <v>2</v>
      </c>
      <c r="K12" s="118">
        <v>9</v>
      </c>
      <c r="L12" s="118">
        <v>0</v>
      </c>
      <c r="M12" s="118">
        <v>6</v>
      </c>
      <c r="N12" s="118">
        <v>0</v>
      </c>
      <c r="O12" s="118">
        <v>0</v>
      </c>
    </row>
    <row r="13" spans="1:15" s="124" customFormat="1" ht="20.100000000000001" customHeight="1">
      <c r="A13" s="71" t="s">
        <v>16</v>
      </c>
      <c r="B13" s="124">
        <v>56</v>
      </c>
      <c r="C13" s="124">
        <v>79</v>
      </c>
      <c r="D13" s="124">
        <v>18</v>
      </c>
      <c r="E13" s="124">
        <v>17</v>
      </c>
      <c r="F13" s="124">
        <v>22</v>
      </c>
      <c r="G13" s="124">
        <v>23</v>
      </c>
      <c r="H13" s="124">
        <v>2</v>
      </c>
      <c r="I13" s="124">
        <v>9</v>
      </c>
      <c r="J13" s="124">
        <v>0</v>
      </c>
      <c r="K13" s="124">
        <v>9</v>
      </c>
      <c r="L13" s="124">
        <v>4</v>
      </c>
      <c r="M13" s="124">
        <v>2</v>
      </c>
      <c r="N13" s="124">
        <v>1</v>
      </c>
      <c r="O13" s="124">
        <v>0</v>
      </c>
    </row>
    <row r="14" spans="1:15" s="118" customFormat="1" ht="20.100000000000001" customHeight="1">
      <c r="A14" s="75" t="s">
        <v>17</v>
      </c>
      <c r="B14" s="118">
        <v>5</v>
      </c>
      <c r="C14" s="118">
        <v>13</v>
      </c>
      <c r="D14" s="118">
        <v>0</v>
      </c>
      <c r="E14" s="118">
        <v>3</v>
      </c>
      <c r="F14" s="118">
        <v>3</v>
      </c>
      <c r="G14" s="118">
        <v>2</v>
      </c>
      <c r="H14" s="118">
        <v>1</v>
      </c>
      <c r="I14" s="118">
        <v>3</v>
      </c>
      <c r="J14" s="118">
        <v>0</v>
      </c>
      <c r="K14" s="118">
        <v>2</v>
      </c>
      <c r="L14" s="118">
        <v>0</v>
      </c>
      <c r="M14" s="118">
        <v>0</v>
      </c>
      <c r="N14" s="118">
        <v>0</v>
      </c>
      <c r="O14" s="118">
        <v>0</v>
      </c>
    </row>
    <row r="15" spans="1:15" s="118" customFormat="1" ht="20.100000000000001" customHeight="1">
      <c r="A15" s="75" t="s">
        <v>18</v>
      </c>
      <c r="B15" s="118">
        <v>28</v>
      </c>
      <c r="C15" s="118">
        <v>30</v>
      </c>
      <c r="D15" s="118">
        <v>10</v>
      </c>
      <c r="E15" s="118">
        <v>9</v>
      </c>
      <c r="F15" s="118">
        <v>16</v>
      </c>
      <c r="G15" s="118">
        <v>19</v>
      </c>
      <c r="H15" s="118">
        <v>1</v>
      </c>
      <c r="I15" s="118">
        <v>2</v>
      </c>
      <c r="J15" s="118">
        <v>0</v>
      </c>
      <c r="K15" s="118">
        <v>0</v>
      </c>
      <c r="L15" s="118">
        <v>0</v>
      </c>
      <c r="M15" s="118">
        <v>0</v>
      </c>
      <c r="N15" s="118">
        <v>0</v>
      </c>
      <c r="O15" s="118">
        <v>0</v>
      </c>
    </row>
    <row r="16" spans="1:15" s="118" customFormat="1" ht="20.100000000000001" customHeight="1">
      <c r="A16" s="75" t="s">
        <v>19</v>
      </c>
      <c r="B16" s="118">
        <v>9</v>
      </c>
      <c r="C16" s="118">
        <v>11</v>
      </c>
      <c r="D16" s="118">
        <v>1</v>
      </c>
      <c r="E16" s="118">
        <v>0</v>
      </c>
      <c r="F16" s="118">
        <v>0</v>
      </c>
      <c r="G16" s="118">
        <v>0</v>
      </c>
      <c r="H16" s="118">
        <v>0</v>
      </c>
      <c r="I16" s="118">
        <v>2</v>
      </c>
      <c r="J16" s="118">
        <v>0</v>
      </c>
      <c r="K16" s="118">
        <v>3</v>
      </c>
      <c r="L16" s="118">
        <v>4</v>
      </c>
      <c r="M16" s="118">
        <v>0</v>
      </c>
      <c r="N16" s="118">
        <v>0</v>
      </c>
      <c r="O16" s="118">
        <v>0</v>
      </c>
    </row>
    <row r="17" spans="1:15" s="118" customFormat="1" ht="20.100000000000001" customHeight="1">
      <c r="A17" s="75" t="s">
        <v>20</v>
      </c>
      <c r="B17" s="118">
        <v>3</v>
      </c>
      <c r="C17" s="118">
        <v>9</v>
      </c>
      <c r="D17" s="118">
        <v>3</v>
      </c>
      <c r="E17" s="118">
        <v>2</v>
      </c>
      <c r="F17" s="118">
        <v>0</v>
      </c>
      <c r="G17" s="118">
        <v>0</v>
      </c>
      <c r="H17" s="118">
        <v>0</v>
      </c>
      <c r="I17" s="118">
        <v>0</v>
      </c>
      <c r="J17" s="118">
        <v>0</v>
      </c>
      <c r="K17" s="118">
        <v>2</v>
      </c>
      <c r="L17" s="118">
        <v>0</v>
      </c>
      <c r="M17" s="118">
        <v>0</v>
      </c>
      <c r="N17" s="118">
        <v>0</v>
      </c>
      <c r="O17" s="118">
        <v>0</v>
      </c>
    </row>
    <row r="18" spans="1:15" s="118" customFormat="1" ht="20.100000000000001" customHeight="1">
      <c r="A18" s="75" t="s">
        <v>79</v>
      </c>
      <c r="B18" s="118">
        <v>11</v>
      </c>
      <c r="C18" s="118">
        <v>16</v>
      </c>
      <c r="D18" s="118">
        <v>4</v>
      </c>
      <c r="E18" s="118">
        <v>3</v>
      </c>
      <c r="F18" s="118">
        <v>3</v>
      </c>
      <c r="G18" s="118">
        <v>2</v>
      </c>
      <c r="H18" s="118">
        <v>0</v>
      </c>
      <c r="I18" s="118">
        <v>2</v>
      </c>
      <c r="J18" s="118">
        <v>0</v>
      </c>
      <c r="K18" s="118">
        <v>2</v>
      </c>
      <c r="L18" s="118">
        <v>0</v>
      </c>
      <c r="M18" s="118">
        <v>2</v>
      </c>
      <c r="N18" s="118">
        <v>1</v>
      </c>
      <c r="O18" s="118">
        <v>0</v>
      </c>
    </row>
    <row r="19" spans="1:15" s="124" customFormat="1" ht="20.100000000000001" customHeight="1">
      <c r="A19" s="71" t="s">
        <v>21</v>
      </c>
      <c r="B19" s="124">
        <v>479</v>
      </c>
      <c r="C19" s="124">
        <v>436</v>
      </c>
      <c r="D19" s="124">
        <v>80</v>
      </c>
      <c r="E19" s="124">
        <v>83</v>
      </c>
      <c r="F19" s="124">
        <v>162</v>
      </c>
      <c r="G19" s="124">
        <v>67</v>
      </c>
      <c r="H19" s="124">
        <v>31</v>
      </c>
      <c r="I19" s="124">
        <v>55</v>
      </c>
      <c r="J19" s="124">
        <v>16</v>
      </c>
      <c r="K19" s="124">
        <v>22</v>
      </c>
      <c r="L19" s="124">
        <v>30</v>
      </c>
      <c r="M19" s="124">
        <v>8</v>
      </c>
      <c r="N19" s="124">
        <v>3</v>
      </c>
      <c r="O19" s="124">
        <v>13</v>
      </c>
    </row>
    <row r="20" spans="1:15" s="118" customFormat="1" ht="20.100000000000001" customHeight="1">
      <c r="A20" s="75" t="s">
        <v>22</v>
      </c>
      <c r="B20" s="118">
        <v>37</v>
      </c>
      <c r="C20" s="118">
        <v>69</v>
      </c>
      <c r="D20" s="118">
        <v>9</v>
      </c>
      <c r="E20" s="118">
        <v>5</v>
      </c>
      <c r="F20" s="118">
        <v>8</v>
      </c>
      <c r="G20" s="118">
        <v>15</v>
      </c>
      <c r="H20" s="118">
        <v>3</v>
      </c>
      <c r="I20" s="118">
        <v>21</v>
      </c>
      <c r="J20" s="118">
        <v>1</v>
      </c>
      <c r="K20" s="118">
        <v>6</v>
      </c>
      <c r="L20" s="118">
        <v>0</v>
      </c>
      <c r="M20" s="118">
        <v>0</v>
      </c>
      <c r="N20" s="118">
        <v>1</v>
      </c>
      <c r="O20" s="118">
        <v>1</v>
      </c>
    </row>
    <row r="21" spans="1:15" s="118" customFormat="1" ht="20.100000000000001" customHeight="1">
      <c r="A21" s="75" t="s">
        <v>23</v>
      </c>
      <c r="B21" s="118">
        <v>409</v>
      </c>
      <c r="C21" s="118">
        <v>304</v>
      </c>
      <c r="D21" s="118">
        <v>70</v>
      </c>
      <c r="E21" s="118">
        <v>68</v>
      </c>
      <c r="F21" s="118">
        <v>146</v>
      </c>
      <c r="G21" s="118">
        <v>43</v>
      </c>
      <c r="H21" s="118">
        <v>27</v>
      </c>
      <c r="I21" s="118">
        <v>33</v>
      </c>
      <c r="J21" s="118">
        <v>13</v>
      </c>
      <c r="K21" s="118">
        <v>16</v>
      </c>
      <c r="L21" s="118">
        <v>21</v>
      </c>
      <c r="M21" s="118">
        <v>7</v>
      </c>
      <c r="N21" s="118">
        <v>2</v>
      </c>
      <c r="O21" s="118">
        <v>10</v>
      </c>
    </row>
    <row r="22" spans="1:15" s="118" customFormat="1" ht="20.100000000000001" customHeight="1">
      <c r="A22" s="75" t="s">
        <v>24</v>
      </c>
      <c r="B22" s="118">
        <v>33</v>
      </c>
      <c r="C22" s="118">
        <v>63</v>
      </c>
      <c r="D22" s="118">
        <v>1</v>
      </c>
      <c r="E22" s="118">
        <v>10</v>
      </c>
      <c r="F22" s="118">
        <v>8</v>
      </c>
      <c r="G22" s="118">
        <v>9</v>
      </c>
      <c r="H22" s="118">
        <v>1</v>
      </c>
      <c r="I22" s="118">
        <v>1</v>
      </c>
      <c r="J22" s="118">
        <v>2</v>
      </c>
      <c r="K22" s="118">
        <v>0</v>
      </c>
      <c r="L22" s="118">
        <v>9</v>
      </c>
      <c r="M22" s="118">
        <v>1</v>
      </c>
      <c r="N22" s="118">
        <v>0</v>
      </c>
      <c r="O22" s="118">
        <v>2</v>
      </c>
    </row>
    <row r="23" spans="1:15" s="124" customFormat="1" ht="20.100000000000001" customHeight="1">
      <c r="A23" s="71" t="s">
        <v>25</v>
      </c>
      <c r="B23" s="124">
        <v>69654</v>
      </c>
      <c r="C23" s="124">
        <v>89329</v>
      </c>
      <c r="D23" s="124">
        <v>25495</v>
      </c>
      <c r="E23" s="124">
        <v>31558</v>
      </c>
      <c r="F23" s="124">
        <v>20341</v>
      </c>
      <c r="G23" s="124">
        <v>26397</v>
      </c>
      <c r="H23" s="124">
        <v>6772</v>
      </c>
      <c r="I23" s="124">
        <v>8021</v>
      </c>
      <c r="J23" s="124">
        <v>1069</v>
      </c>
      <c r="K23" s="124">
        <v>4259</v>
      </c>
      <c r="L23" s="124">
        <v>958</v>
      </c>
      <c r="M23" s="124">
        <v>824</v>
      </c>
      <c r="N23" s="124">
        <v>223</v>
      </c>
      <c r="O23" s="124">
        <v>269</v>
      </c>
    </row>
    <row r="24" spans="1:15" s="118" customFormat="1" ht="20.100000000000001" customHeight="1">
      <c r="A24" s="75" t="s">
        <v>26</v>
      </c>
      <c r="B24" s="118">
        <v>46709</v>
      </c>
      <c r="C24" s="118">
        <v>55135</v>
      </c>
      <c r="D24" s="118">
        <v>18304</v>
      </c>
      <c r="E24" s="118">
        <v>19907</v>
      </c>
      <c r="F24" s="118">
        <v>11618</v>
      </c>
      <c r="G24" s="118">
        <v>14613</v>
      </c>
      <c r="H24" s="118">
        <v>5195</v>
      </c>
      <c r="I24" s="118">
        <v>7398</v>
      </c>
      <c r="J24" s="118">
        <v>1052</v>
      </c>
      <c r="K24" s="118">
        <v>2605</v>
      </c>
      <c r="L24" s="118">
        <v>943</v>
      </c>
      <c r="M24" s="118">
        <v>804</v>
      </c>
      <c r="N24" s="118">
        <v>219</v>
      </c>
      <c r="O24" s="118">
        <v>263</v>
      </c>
    </row>
    <row r="25" spans="1:15" s="118" customFormat="1" ht="20.100000000000001" customHeight="1">
      <c r="A25" s="75" t="s">
        <v>27</v>
      </c>
      <c r="B25" s="118">
        <v>40</v>
      </c>
      <c r="C25" s="118">
        <v>176</v>
      </c>
      <c r="D25" s="118">
        <v>8</v>
      </c>
      <c r="E25" s="118">
        <v>17</v>
      </c>
      <c r="F25" s="118">
        <v>10</v>
      </c>
      <c r="G25" s="118">
        <v>5</v>
      </c>
      <c r="H25" s="118">
        <v>1</v>
      </c>
      <c r="I25" s="118">
        <v>3</v>
      </c>
      <c r="J25" s="118">
        <v>0</v>
      </c>
      <c r="K25" s="118">
        <v>2</v>
      </c>
      <c r="L25" s="118">
        <v>1</v>
      </c>
      <c r="M25" s="118">
        <v>0</v>
      </c>
      <c r="N25" s="118">
        <v>0</v>
      </c>
      <c r="O25" s="118">
        <v>0</v>
      </c>
    </row>
    <row r="26" spans="1:15" s="118" customFormat="1" ht="20.100000000000001" customHeight="1">
      <c r="A26" s="75" t="s">
        <v>28</v>
      </c>
      <c r="B26" s="118">
        <v>18958</v>
      </c>
      <c r="C26" s="118">
        <v>28254</v>
      </c>
      <c r="D26" s="118">
        <v>6231</v>
      </c>
      <c r="E26" s="118">
        <v>9914</v>
      </c>
      <c r="F26" s="118">
        <v>8419</v>
      </c>
      <c r="G26" s="118">
        <v>10953</v>
      </c>
      <c r="H26" s="118">
        <v>30</v>
      </c>
      <c r="I26" s="118">
        <v>64</v>
      </c>
      <c r="J26" s="118">
        <v>2</v>
      </c>
      <c r="K26" s="118">
        <v>146</v>
      </c>
      <c r="L26" s="118">
        <v>1</v>
      </c>
      <c r="M26" s="118">
        <v>9</v>
      </c>
      <c r="N26" s="118">
        <v>0</v>
      </c>
      <c r="O26" s="118">
        <v>2</v>
      </c>
    </row>
    <row r="27" spans="1:15" s="118" customFormat="1" ht="20.100000000000001" customHeight="1">
      <c r="A27" s="75" t="s">
        <v>29</v>
      </c>
      <c r="B27" s="118">
        <v>72</v>
      </c>
      <c r="C27" s="118">
        <v>68</v>
      </c>
      <c r="D27" s="118">
        <v>15</v>
      </c>
      <c r="E27" s="118">
        <v>10</v>
      </c>
      <c r="F27" s="118">
        <v>13</v>
      </c>
      <c r="G27" s="118">
        <v>10</v>
      </c>
      <c r="H27" s="118">
        <v>4</v>
      </c>
      <c r="I27" s="118">
        <v>5</v>
      </c>
      <c r="J27" s="118">
        <v>1</v>
      </c>
      <c r="K27" s="118">
        <v>6</v>
      </c>
      <c r="L27" s="118">
        <v>4</v>
      </c>
      <c r="M27" s="118">
        <v>0</v>
      </c>
      <c r="N27" s="118">
        <v>0</v>
      </c>
      <c r="O27" s="118">
        <v>0</v>
      </c>
    </row>
    <row r="28" spans="1:15" s="118" customFormat="1" ht="20.100000000000001" customHeight="1">
      <c r="A28" s="75" t="s">
        <v>30</v>
      </c>
      <c r="B28" s="118">
        <v>45</v>
      </c>
      <c r="C28" s="118">
        <v>78</v>
      </c>
      <c r="D28" s="118">
        <v>10</v>
      </c>
      <c r="E28" s="118">
        <v>7</v>
      </c>
      <c r="F28" s="118">
        <v>19</v>
      </c>
      <c r="G28" s="118">
        <v>16</v>
      </c>
      <c r="H28" s="118">
        <v>2</v>
      </c>
      <c r="I28" s="118">
        <v>2</v>
      </c>
      <c r="J28" s="118">
        <v>1</v>
      </c>
      <c r="K28" s="118">
        <v>0</v>
      </c>
      <c r="L28" s="118">
        <v>0</v>
      </c>
      <c r="M28" s="118">
        <v>0</v>
      </c>
      <c r="N28" s="118">
        <v>0</v>
      </c>
      <c r="O28" s="118">
        <v>0</v>
      </c>
    </row>
    <row r="29" spans="1:15" s="118" customFormat="1" ht="20.100000000000001" customHeight="1">
      <c r="A29" s="75" t="s">
        <v>31</v>
      </c>
      <c r="B29" s="118">
        <v>0</v>
      </c>
      <c r="C29" s="118">
        <v>0</v>
      </c>
      <c r="D29" s="118">
        <v>0</v>
      </c>
      <c r="E29" s="118">
        <v>0</v>
      </c>
      <c r="F29" s="118">
        <v>0</v>
      </c>
      <c r="G29" s="118">
        <v>0</v>
      </c>
      <c r="H29" s="118">
        <v>0</v>
      </c>
      <c r="I29" s="118">
        <v>0</v>
      </c>
      <c r="J29" s="118">
        <v>0</v>
      </c>
      <c r="K29" s="118">
        <v>0</v>
      </c>
      <c r="L29" s="118">
        <v>0</v>
      </c>
      <c r="M29" s="118">
        <v>0</v>
      </c>
      <c r="N29" s="118">
        <v>0</v>
      </c>
      <c r="O29" s="118">
        <v>0</v>
      </c>
    </row>
    <row r="30" spans="1:15" s="118" customFormat="1" ht="20.100000000000001" customHeight="1">
      <c r="A30" s="75" t="s">
        <v>32</v>
      </c>
      <c r="B30" s="118">
        <v>762</v>
      </c>
      <c r="C30" s="118">
        <v>883</v>
      </c>
      <c r="D30" s="118">
        <v>689</v>
      </c>
      <c r="E30" s="118">
        <v>784</v>
      </c>
      <c r="F30" s="118">
        <v>21</v>
      </c>
      <c r="G30" s="118">
        <v>23</v>
      </c>
      <c r="H30" s="118">
        <v>5</v>
      </c>
      <c r="I30" s="118">
        <v>8</v>
      </c>
      <c r="J30" s="118">
        <v>2</v>
      </c>
      <c r="K30" s="118">
        <v>7</v>
      </c>
      <c r="L30" s="118">
        <v>2</v>
      </c>
      <c r="M30" s="118">
        <v>1</v>
      </c>
      <c r="N30" s="118">
        <v>2</v>
      </c>
      <c r="O30" s="118">
        <v>1</v>
      </c>
    </row>
    <row r="31" spans="1:15" s="118" customFormat="1" ht="20.100000000000001" customHeight="1">
      <c r="A31" s="75" t="s">
        <v>33</v>
      </c>
      <c r="B31" s="118">
        <v>51</v>
      </c>
      <c r="C31" s="118">
        <v>52</v>
      </c>
      <c r="D31" s="118">
        <v>13</v>
      </c>
      <c r="E31" s="118">
        <v>17</v>
      </c>
      <c r="F31" s="118">
        <v>12</v>
      </c>
      <c r="G31" s="118">
        <v>18</v>
      </c>
      <c r="H31" s="118">
        <v>5</v>
      </c>
      <c r="I31" s="118">
        <v>3</v>
      </c>
      <c r="J31" s="118">
        <v>2</v>
      </c>
      <c r="K31" s="118">
        <v>2</v>
      </c>
      <c r="L31" s="118">
        <v>2</v>
      </c>
      <c r="M31" s="118">
        <v>0</v>
      </c>
      <c r="N31" s="118">
        <v>0</v>
      </c>
      <c r="O31" s="118">
        <v>1</v>
      </c>
    </row>
    <row r="32" spans="1:15" s="118" customFormat="1" ht="20.100000000000001" customHeight="1">
      <c r="A32" s="75" t="s">
        <v>34</v>
      </c>
      <c r="B32" s="118">
        <v>0</v>
      </c>
      <c r="C32" s="118">
        <v>4</v>
      </c>
      <c r="D32" s="118">
        <v>0</v>
      </c>
      <c r="E32" s="118">
        <v>2</v>
      </c>
      <c r="F32" s="118">
        <v>0</v>
      </c>
      <c r="G32" s="118">
        <v>0</v>
      </c>
      <c r="H32" s="118">
        <v>0</v>
      </c>
      <c r="I32" s="118">
        <v>0</v>
      </c>
      <c r="J32" s="118">
        <v>0</v>
      </c>
      <c r="K32" s="118">
        <v>0</v>
      </c>
      <c r="L32" s="118">
        <v>0</v>
      </c>
      <c r="M32" s="118">
        <v>0</v>
      </c>
      <c r="N32" s="118">
        <v>0</v>
      </c>
      <c r="O32" s="118">
        <v>0</v>
      </c>
    </row>
    <row r="33" spans="1:15" s="118" customFormat="1" ht="20.100000000000001" customHeight="1">
      <c r="A33" s="75" t="s">
        <v>35</v>
      </c>
      <c r="B33" s="118">
        <v>0</v>
      </c>
      <c r="C33" s="118">
        <v>0</v>
      </c>
      <c r="D33" s="118">
        <v>0</v>
      </c>
      <c r="E33" s="118">
        <v>0</v>
      </c>
      <c r="F33" s="118">
        <v>0</v>
      </c>
      <c r="G33" s="118">
        <v>0</v>
      </c>
      <c r="H33" s="118">
        <v>0</v>
      </c>
      <c r="I33" s="118">
        <v>0</v>
      </c>
      <c r="J33" s="118">
        <v>0</v>
      </c>
      <c r="K33" s="118">
        <v>0</v>
      </c>
      <c r="L33" s="118">
        <v>0</v>
      </c>
      <c r="M33" s="118">
        <v>0</v>
      </c>
      <c r="N33" s="118">
        <v>0</v>
      </c>
      <c r="O33" s="118">
        <v>0</v>
      </c>
    </row>
    <row r="34" spans="1:15" s="118" customFormat="1" ht="20.100000000000001" customHeight="1">
      <c r="A34" s="75" t="s">
        <v>36</v>
      </c>
      <c r="B34" s="118">
        <v>2993</v>
      </c>
      <c r="C34" s="118">
        <v>4637</v>
      </c>
      <c r="D34" s="118">
        <v>225</v>
      </c>
      <c r="E34" s="118">
        <v>889</v>
      </c>
      <c r="F34" s="118">
        <v>222</v>
      </c>
      <c r="G34" s="118">
        <v>751</v>
      </c>
      <c r="H34" s="118">
        <v>1530</v>
      </c>
      <c r="I34" s="118">
        <v>532</v>
      </c>
      <c r="J34" s="118">
        <v>8</v>
      </c>
      <c r="K34" s="118">
        <v>1486</v>
      </c>
      <c r="L34" s="118">
        <v>4</v>
      </c>
      <c r="M34" s="118">
        <v>9</v>
      </c>
      <c r="N34" s="118">
        <v>1</v>
      </c>
      <c r="O34" s="118">
        <v>2</v>
      </c>
    </row>
    <row r="35" spans="1:15" s="118" customFormat="1" ht="20.100000000000001" customHeight="1">
      <c r="A35" s="75" t="s">
        <v>37</v>
      </c>
      <c r="B35" s="118">
        <v>24</v>
      </c>
      <c r="C35" s="118">
        <v>42</v>
      </c>
      <c r="D35" s="118">
        <v>0</v>
      </c>
      <c r="E35" s="118">
        <v>11</v>
      </c>
      <c r="F35" s="118">
        <v>7</v>
      </c>
      <c r="G35" s="118">
        <v>8</v>
      </c>
      <c r="H35" s="118">
        <v>0</v>
      </c>
      <c r="I35" s="118">
        <v>6</v>
      </c>
      <c r="J35" s="118">
        <v>1</v>
      </c>
      <c r="K35" s="118">
        <v>5</v>
      </c>
      <c r="L35" s="118">
        <v>1</v>
      </c>
      <c r="M35" s="118">
        <v>1</v>
      </c>
      <c r="N35" s="118">
        <v>1</v>
      </c>
      <c r="O35" s="118">
        <v>0</v>
      </c>
    </row>
    <row r="36" spans="1:15" s="124" customFormat="1" ht="20.100000000000001" customHeight="1">
      <c r="A36" s="71" t="s">
        <v>38</v>
      </c>
      <c r="B36" s="124">
        <v>101</v>
      </c>
      <c r="C36" s="124">
        <v>136</v>
      </c>
      <c r="D36" s="124">
        <v>29</v>
      </c>
      <c r="E36" s="124">
        <v>34</v>
      </c>
      <c r="F36" s="124">
        <v>16</v>
      </c>
      <c r="G36" s="124">
        <v>40</v>
      </c>
      <c r="H36" s="124">
        <v>8</v>
      </c>
      <c r="I36" s="124">
        <v>8</v>
      </c>
      <c r="J36" s="124">
        <v>1</v>
      </c>
      <c r="K36" s="124">
        <v>7</v>
      </c>
      <c r="L36" s="124">
        <v>5</v>
      </c>
      <c r="M36" s="124">
        <v>2</v>
      </c>
      <c r="N36" s="124">
        <v>1</v>
      </c>
      <c r="O36" s="124">
        <v>2</v>
      </c>
    </row>
    <row r="37" spans="1:15" s="118" customFormat="1" ht="20.100000000000001" customHeight="1">
      <c r="A37" s="75" t="s">
        <v>39</v>
      </c>
      <c r="B37" s="118">
        <v>12</v>
      </c>
      <c r="C37" s="118">
        <v>9</v>
      </c>
      <c r="D37" s="118">
        <v>1</v>
      </c>
      <c r="E37" s="118">
        <v>1</v>
      </c>
      <c r="F37" s="118">
        <v>1</v>
      </c>
      <c r="G37" s="118">
        <v>5</v>
      </c>
      <c r="H37" s="118">
        <v>0</v>
      </c>
      <c r="I37" s="118">
        <v>0</v>
      </c>
      <c r="J37" s="118">
        <v>0</v>
      </c>
      <c r="K37" s="118">
        <v>0</v>
      </c>
      <c r="L37" s="118">
        <v>0</v>
      </c>
      <c r="M37" s="118">
        <v>0</v>
      </c>
      <c r="N37" s="118">
        <v>0</v>
      </c>
      <c r="O37" s="118">
        <v>0</v>
      </c>
    </row>
    <row r="38" spans="1:15" s="118" customFormat="1" ht="20.100000000000001" customHeight="1">
      <c r="A38" s="75" t="s">
        <v>40</v>
      </c>
      <c r="B38" s="118">
        <v>8</v>
      </c>
      <c r="C38" s="118">
        <v>15</v>
      </c>
      <c r="D38" s="118">
        <v>0</v>
      </c>
      <c r="E38" s="118">
        <v>2</v>
      </c>
      <c r="F38" s="118">
        <v>0</v>
      </c>
      <c r="G38" s="118">
        <v>2</v>
      </c>
      <c r="H38" s="118">
        <v>0</v>
      </c>
      <c r="I38" s="118">
        <v>3</v>
      </c>
      <c r="J38" s="118">
        <v>0</v>
      </c>
      <c r="K38" s="118">
        <v>0</v>
      </c>
      <c r="L38" s="118">
        <v>0</v>
      </c>
      <c r="M38" s="118">
        <v>0</v>
      </c>
      <c r="N38" s="118">
        <v>0</v>
      </c>
      <c r="O38" s="118">
        <v>0</v>
      </c>
    </row>
    <row r="39" spans="1:15" s="118" customFormat="1" ht="20.100000000000001" customHeight="1">
      <c r="A39" s="75" t="s">
        <v>41</v>
      </c>
      <c r="B39" s="118">
        <v>22</v>
      </c>
      <c r="C39" s="118">
        <v>52</v>
      </c>
      <c r="D39" s="118">
        <v>3</v>
      </c>
      <c r="E39" s="118">
        <v>9</v>
      </c>
      <c r="F39" s="118">
        <v>10</v>
      </c>
      <c r="G39" s="118">
        <v>16</v>
      </c>
      <c r="H39" s="118">
        <v>5</v>
      </c>
      <c r="I39" s="118">
        <v>3</v>
      </c>
      <c r="J39" s="118">
        <v>0</v>
      </c>
      <c r="K39" s="118">
        <v>2</v>
      </c>
      <c r="L39" s="118">
        <v>1</v>
      </c>
      <c r="M39" s="118">
        <v>0</v>
      </c>
      <c r="N39" s="118">
        <v>0</v>
      </c>
      <c r="O39" s="118">
        <v>0</v>
      </c>
    </row>
    <row r="40" spans="1:15" s="118" customFormat="1" ht="20.100000000000001" customHeight="1">
      <c r="A40" s="75" t="s">
        <v>42</v>
      </c>
      <c r="B40" s="118">
        <v>15</v>
      </c>
      <c r="C40" s="118">
        <v>4</v>
      </c>
      <c r="D40" s="118">
        <v>4</v>
      </c>
      <c r="E40" s="118">
        <v>0</v>
      </c>
      <c r="F40" s="118">
        <v>1</v>
      </c>
      <c r="G40" s="118">
        <v>0</v>
      </c>
      <c r="H40" s="118">
        <v>2</v>
      </c>
      <c r="I40" s="118">
        <v>0</v>
      </c>
      <c r="J40" s="118">
        <v>0</v>
      </c>
      <c r="K40" s="118">
        <v>1</v>
      </c>
      <c r="L40" s="118">
        <v>0</v>
      </c>
      <c r="M40" s="118">
        <v>0</v>
      </c>
      <c r="N40" s="118">
        <v>0</v>
      </c>
      <c r="O40" s="118">
        <v>2</v>
      </c>
    </row>
    <row r="41" spans="1:15" s="118" customFormat="1" ht="20.100000000000001" customHeight="1">
      <c r="A41" s="75" t="s">
        <v>43</v>
      </c>
      <c r="B41" s="118">
        <v>20</v>
      </c>
      <c r="C41" s="118">
        <v>27</v>
      </c>
      <c r="D41" s="118">
        <v>7</v>
      </c>
      <c r="E41" s="118">
        <v>12</v>
      </c>
      <c r="F41" s="118">
        <v>1</v>
      </c>
      <c r="G41" s="118">
        <v>7</v>
      </c>
      <c r="H41" s="118">
        <v>0</v>
      </c>
      <c r="I41" s="118">
        <v>0</v>
      </c>
      <c r="J41" s="118">
        <v>0</v>
      </c>
      <c r="K41" s="118">
        <v>2</v>
      </c>
      <c r="L41" s="118">
        <v>4</v>
      </c>
      <c r="M41" s="118">
        <v>2</v>
      </c>
      <c r="N41" s="118">
        <v>0</v>
      </c>
      <c r="O41" s="118">
        <v>0</v>
      </c>
    </row>
    <row r="42" spans="1:15" s="118" customFormat="1" ht="20.100000000000001" customHeight="1">
      <c r="A42" s="75" t="s">
        <v>44</v>
      </c>
      <c r="B42" s="118">
        <v>24</v>
      </c>
      <c r="C42" s="118">
        <v>29</v>
      </c>
      <c r="D42" s="118">
        <v>14</v>
      </c>
      <c r="E42" s="118">
        <v>10</v>
      </c>
      <c r="F42" s="118">
        <v>3</v>
      </c>
      <c r="G42" s="118">
        <v>10</v>
      </c>
      <c r="H42" s="118">
        <v>1</v>
      </c>
      <c r="I42" s="118">
        <v>2</v>
      </c>
      <c r="J42" s="118">
        <v>1</v>
      </c>
      <c r="K42" s="118">
        <v>2</v>
      </c>
      <c r="L42" s="118">
        <v>0</v>
      </c>
      <c r="M42" s="118">
        <v>0</v>
      </c>
      <c r="N42" s="118">
        <v>1</v>
      </c>
      <c r="O42" s="118">
        <v>0</v>
      </c>
    </row>
    <row r="43" spans="1:15" s="118" customFormat="1" ht="20.100000000000001" customHeight="1">
      <c r="A43" s="71" t="s">
        <v>45</v>
      </c>
      <c r="B43" s="124">
        <v>1471</v>
      </c>
      <c r="C43" s="124">
        <v>1766</v>
      </c>
      <c r="D43" s="124">
        <v>290</v>
      </c>
      <c r="E43" s="124">
        <v>382</v>
      </c>
      <c r="F43" s="124">
        <v>246</v>
      </c>
      <c r="G43" s="124">
        <v>273</v>
      </c>
      <c r="H43" s="124">
        <v>195</v>
      </c>
      <c r="I43" s="124">
        <v>296</v>
      </c>
      <c r="J43" s="124">
        <v>82</v>
      </c>
      <c r="K43" s="124">
        <v>121</v>
      </c>
      <c r="L43" s="124">
        <v>56</v>
      </c>
      <c r="M43" s="124">
        <v>41</v>
      </c>
      <c r="N43" s="124">
        <v>27</v>
      </c>
      <c r="O43" s="124">
        <v>24</v>
      </c>
    </row>
    <row r="44" spans="1:15" s="118" customFormat="1" ht="20.100000000000001" customHeight="1">
      <c r="A44" s="75" t="s">
        <v>46</v>
      </c>
      <c r="B44" s="118">
        <v>170</v>
      </c>
      <c r="C44" s="118">
        <v>169</v>
      </c>
      <c r="D44" s="118">
        <v>33</v>
      </c>
      <c r="E44" s="118">
        <v>33</v>
      </c>
      <c r="F44" s="118">
        <v>25</v>
      </c>
      <c r="G44" s="118">
        <v>25</v>
      </c>
      <c r="H44" s="118">
        <v>25</v>
      </c>
      <c r="I44" s="118">
        <v>26</v>
      </c>
      <c r="J44" s="118">
        <v>21</v>
      </c>
      <c r="K44" s="118">
        <v>6</v>
      </c>
      <c r="L44" s="118">
        <v>7</v>
      </c>
      <c r="M44" s="118">
        <v>3</v>
      </c>
      <c r="N44" s="118">
        <v>3</v>
      </c>
      <c r="O44" s="118">
        <v>1</v>
      </c>
    </row>
    <row r="45" spans="1:15" s="118" customFormat="1" ht="20.100000000000001" customHeight="1">
      <c r="A45" s="75" t="s">
        <v>47</v>
      </c>
      <c r="B45" s="118">
        <v>15</v>
      </c>
      <c r="C45" s="118">
        <v>35</v>
      </c>
      <c r="D45" s="118">
        <v>1</v>
      </c>
      <c r="E45" s="118">
        <v>0</v>
      </c>
      <c r="F45" s="118">
        <v>5</v>
      </c>
      <c r="G45" s="118">
        <v>12</v>
      </c>
      <c r="H45" s="118">
        <v>3</v>
      </c>
      <c r="I45" s="118">
        <v>3</v>
      </c>
      <c r="J45" s="118">
        <v>1</v>
      </c>
      <c r="K45" s="118">
        <v>3</v>
      </c>
      <c r="L45" s="118">
        <v>0</v>
      </c>
      <c r="M45" s="118">
        <v>2</v>
      </c>
      <c r="N45" s="118">
        <v>0</v>
      </c>
      <c r="O45" s="118">
        <v>2</v>
      </c>
    </row>
    <row r="46" spans="1:15" s="118" customFormat="1" ht="20.100000000000001" customHeight="1">
      <c r="A46" s="75" t="s">
        <v>48</v>
      </c>
      <c r="B46" s="118">
        <v>20</v>
      </c>
      <c r="C46" s="118">
        <v>27</v>
      </c>
      <c r="D46" s="118">
        <v>0</v>
      </c>
      <c r="E46" s="118">
        <v>7</v>
      </c>
      <c r="F46" s="118">
        <v>2</v>
      </c>
      <c r="G46" s="118">
        <v>6</v>
      </c>
      <c r="H46" s="118">
        <v>3</v>
      </c>
      <c r="I46" s="118">
        <v>7</v>
      </c>
      <c r="J46" s="118">
        <v>4</v>
      </c>
      <c r="K46" s="118">
        <v>3</v>
      </c>
      <c r="L46" s="118">
        <v>2</v>
      </c>
      <c r="M46" s="118">
        <v>2</v>
      </c>
      <c r="N46" s="118">
        <v>0</v>
      </c>
      <c r="O46" s="118">
        <v>0</v>
      </c>
    </row>
    <row r="47" spans="1:15" s="118" customFormat="1" ht="20.100000000000001" customHeight="1">
      <c r="A47" s="75" t="s">
        <v>49</v>
      </c>
      <c r="B47" s="118">
        <v>22</v>
      </c>
      <c r="C47" s="118">
        <v>26</v>
      </c>
      <c r="D47" s="118">
        <v>5</v>
      </c>
      <c r="E47" s="118">
        <v>2</v>
      </c>
      <c r="F47" s="118">
        <v>7</v>
      </c>
      <c r="G47" s="118">
        <v>6</v>
      </c>
      <c r="H47" s="118">
        <v>4</v>
      </c>
      <c r="I47" s="118">
        <v>2</v>
      </c>
      <c r="J47" s="118">
        <v>1</v>
      </c>
      <c r="K47" s="118">
        <v>7</v>
      </c>
      <c r="L47" s="118">
        <v>0</v>
      </c>
      <c r="M47" s="118">
        <v>2</v>
      </c>
      <c r="N47" s="118">
        <v>0</v>
      </c>
      <c r="O47" s="118">
        <v>2</v>
      </c>
    </row>
    <row r="48" spans="1:15" s="118" customFormat="1" ht="20.100000000000001" customHeight="1">
      <c r="A48" s="75" t="s">
        <v>50</v>
      </c>
      <c r="B48" s="118">
        <v>291</v>
      </c>
      <c r="C48" s="118">
        <v>322</v>
      </c>
      <c r="D48" s="118">
        <v>54</v>
      </c>
      <c r="E48" s="118">
        <v>101</v>
      </c>
      <c r="F48" s="118">
        <v>45</v>
      </c>
      <c r="G48" s="118">
        <v>51</v>
      </c>
      <c r="H48" s="118">
        <v>47</v>
      </c>
      <c r="I48" s="118">
        <v>35</v>
      </c>
      <c r="J48" s="118">
        <v>13</v>
      </c>
      <c r="K48" s="118">
        <v>26</v>
      </c>
      <c r="L48" s="118">
        <v>13</v>
      </c>
      <c r="M48" s="118">
        <v>9</v>
      </c>
      <c r="N48" s="118">
        <v>7</v>
      </c>
      <c r="O48" s="118">
        <v>2</v>
      </c>
    </row>
    <row r="49" spans="1:15" s="118" customFormat="1" ht="20.100000000000001" customHeight="1">
      <c r="A49" s="75" t="s">
        <v>51</v>
      </c>
      <c r="B49" s="118">
        <v>12</v>
      </c>
      <c r="C49" s="118">
        <v>25</v>
      </c>
      <c r="D49" s="118">
        <v>1</v>
      </c>
      <c r="E49" s="118">
        <v>3</v>
      </c>
      <c r="F49" s="118">
        <v>2</v>
      </c>
      <c r="G49" s="118">
        <v>2</v>
      </c>
      <c r="H49" s="118">
        <v>3</v>
      </c>
      <c r="I49" s="118">
        <v>14</v>
      </c>
      <c r="J49" s="118">
        <v>0</v>
      </c>
      <c r="K49" s="118">
        <v>0</v>
      </c>
      <c r="L49" s="118">
        <v>0</v>
      </c>
      <c r="M49" s="118">
        <v>0</v>
      </c>
      <c r="N49" s="118">
        <v>2</v>
      </c>
      <c r="O49" s="118">
        <v>0</v>
      </c>
    </row>
    <row r="50" spans="1:15" s="118" customFormat="1" ht="20.100000000000001" customHeight="1">
      <c r="A50" s="75" t="s">
        <v>52</v>
      </c>
      <c r="B50" s="118">
        <v>127</v>
      </c>
      <c r="C50" s="118">
        <v>133</v>
      </c>
      <c r="D50" s="118">
        <v>30</v>
      </c>
      <c r="E50" s="118">
        <v>42</v>
      </c>
      <c r="F50" s="118">
        <v>14</v>
      </c>
      <c r="G50" s="118">
        <v>15</v>
      </c>
      <c r="H50" s="118">
        <v>7</v>
      </c>
      <c r="I50" s="118">
        <v>16</v>
      </c>
      <c r="J50" s="118">
        <v>11</v>
      </c>
      <c r="K50" s="118">
        <v>10</v>
      </c>
      <c r="L50" s="118">
        <v>9</v>
      </c>
      <c r="M50" s="118">
        <v>1</v>
      </c>
      <c r="N50" s="118">
        <v>4</v>
      </c>
      <c r="O50" s="118">
        <v>0</v>
      </c>
    </row>
    <row r="51" spans="1:15" s="118" customFormat="1" ht="20.100000000000001" customHeight="1">
      <c r="A51" s="75" t="s">
        <v>53</v>
      </c>
      <c r="B51" s="118">
        <v>6</v>
      </c>
      <c r="C51" s="118">
        <v>5</v>
      </c>
      <c r="D51" s="118">
        <v>1</v>
      </c>
      <c r="E51" s="118">
        <v>0</v>
      </c>
      <c r="F51" s="118">
        <v>0</v>
      </c>
      <c r="G51" s="118">
        <v>3</v>
      </c>
      <c r="H51" s="118">
        <v>3</v>
      </c>
      <c r="I51" s="118">
        <v>0</v>
      </c>
      <c r="J51" s="118">
        <v>0</v>
      </c>
      <c r="K51" s="118">
        <v>0</v>
      </c>
      <c r="L51" s="118">
        <v>0</v>
      </c>
      <c r="M51" s="118">
        <v>0</v>
      </c>
      <c r="N51" s="118">
        <v>0</v>
      </c>
      <c r="O51" s="118">
        <v>0</v>
      </c>
    </row>
    <row r="52" spans="1:15" s="118" customFormat="1" ht="20.100000000000001" customHeight="1">
      <c r="A52" s="75" t="s">
        <v>54</v>
      </c>
      <c r="B52" s="118">
        <v>47</v>
      </c>
      <c r="C52" s="118">
        <v>50</v>
      </c>
      <c r="D52" s="118">
        <v>9</v>
      </c>
      <c r="E52" s="118">
        <v>18</v>
      </c>
      <c r="F52" s="118">
        <v>5</v>
      </c>
      <c r="G52" s="118">
        <v>7</v>
      </c>
      <c r="H52" s="118">
        <v>5</v>
      </c>
      <c r="I52" s="118">
        <v>6</v>
      </c>
      <c r="J52" s="118">
        <v>3</v>
      </c>
      <c r="K52" s="118">
        <v>0</v>
      </c>
      <c r="L52" s="118">
        <v>2</v>
      </c>
      <c r="M52" s="118">
        <v>1</v>
      </c>
      <c r="N52" s="118">
        <v>2</v>
      </c>
      <c r="O52" s="118">
        <v>0</v>
      </c>
    </row>
    <row r="53" spans="1:15" s="118" customFormat="1" ht="20.100000000000001" customHeight="1">
      <c r="A53" s="75" t="s">
        <v>55</v>
      </c>
      <c r="B53" s="118">
        <v>3</v>
      </c>
      <c r="C53" s="118">
        <v>2</v>
      </c>
      <c r="D53" s="118">
        <v>0</v>
      </c>
      <c r="E53" s="118">
        <v>0</v>
      </c>
      <c r="F53" s="118">
        <v>0</v>
      </c>
      <c r="G53" s="118">
        <v>0</v>
      </c>
      <c r="H53" s="118">
        <v>0</v>
      </c>
      <c r="I53" s="118">
        <v>0</v>
      </c>
      <c r="J53" s="118">
        <v>0</v>
      </c>
      <c r="K53" s="118">
        <v>0</v>
      </c>
      <c r="L53" s="118">
        <v>0</v>
      </c>
      <c r="M53" s="118">
        <v>0</v>
      </c>
      <c r="N53" s="118">
        <v>2</v>
      </c>
      <c r="O53" s="118">
        <v>0</v>
      </c>
    </row>
    <row r="54" spans="1:15" s="118" customFormat="1" ht="20.100000000000001" customHeight="1">
      <c r="A54" s="75" t="s">
        <v>56</v>
      </c>
      <c r="B54" s="118">
        <v>127</v>
      </c>
      <c r="C54" s="118">
        <v>126</v>
      </c>
      <c r="D54" s="118">
        <v>16</v>
      </c>
      <c r="E54" s="118">
        <v>19</v>
      </c>
      <c r="F54" s="118">
        <v>25</v>
      </c>
      <c r="G54" s="118">
        <v>25</v>
      </c>
      <c r="H54" s="118">
        <v>8</v>
      </c>
      <c r="I54" s="118">
        <v>17</v>
      </c>
      <c r="J54" s="118">
        <v>7</v>
      </c>
      <c r="K54" s="118">
        <v>10</v>
      </c>
      <c r="L54" s="118">
        <v>5</v>
      </c>
      <c r="M54" s="118">
        <v>2</v>
      </c>
      <c r="N54" s="118">
        <v>1</v>
      </c>
      <c r="O54" s="118">
        <v>2</v>
      </c>
    </row>
    <row r="55" spans="1:15" s="118" customFormat="1" ht="20.100000000000001" customHeight="1">
      <c r="A55" s="75" t="s">
        <v>57</v>
      </c>
      <c r="B55" s="118">
        <v>29</v>
      </c>
      <c r="C55" s="118">
        <v>39</v>
      </c>
      <c r="D55" s="118">
        <v>7</v>
      </c>
      <c r="E55" s="118">
        <v>6</v>
      </c>
      <c r="F55" s="118">
        <v>5</v>
      </c>
      <c r="G55" s="118">
        <v>0</v>
      </c>
      <c r="H55" s="118">
        <v>5</v>
      </c>
      <c r="I55" s="118">
        <v>2</v>
      </c>
      <c r="J55" s="118">
        <v>1</v>
      </c>
      <c r="K55" s="118">
        <v>2</v>
      </c>
      <c r="L55" s="118">
        <v>0</v>
      </c>
      <c r="M55" s="118">
        <v>3</v>
      </c>
      <c r="N55" s="118">
        <v>0</v>
      </c>
      <c r="O55" s="118">
        <v>2</v>
      </c>
    </row>
    <row r="56" spans="1:15" s="118" customFormat="1" ht="20.100000000000001" customHeight="1">
      <c r="A56" s="75" t="s">
        <v>58</v>
      </c>
      <c r="B56" s="118">
        <v>342</v>
      </c>
      <c r="C56" s="118">
        <v>430</v>
      </c>
      <c r="D56" s="118">
        <v>61</v>
      </c>
      <c r="E56" s="118">
        <v>95</v>
      </c>
      <c r="F56" s="118">
        <v>81</v>
      </c>
      <c r="G56" s="118">
        <v>78</v>
      </c>
      <c r="H56" s="118">
        <v>61</v>
      </c>
      <c r="I56" s="118">
        <v>85</v>
      </c>
      <c r="J56" s="118">
        <v>16</v>
      </c>
      <c r="K56" s="118">
        <v>28</v>
      </c>
      <c r="L56" s="118">
        <v>7</v>
      </c>
      <c r="M56" s="118">
        <v>10</v>
      </c>
      <c r="N56" s="118">
        <v>0</v>
      </c>
      <c r="O56" s="118">
        <v>8</v>
      </c>
    </row>
    <row r="57" spans="1:15" s="118" customFormat="1" ht="20.100000000000001" customHeight="1">
      <c r="A57" s="75" t="s">
        <v>59</v>
      </c>
      <c r="B57" s="118">
        <v>20</v>
      </c>
      <c r="C57" s="118">
        <v>24</v>
      </c>
      <c r="D57" s="118">
        <v>10</v>
      </c>
      <c r="E57" s="118">
        <v>2</v>
      </c>
      <c r="F57" s="118">
        <v>3</v>
      </c>
      <c r="G57" s="118">
        <v>9</v>
      </c>
      <c r="H57" s="118">
        <v>1</v>
      </c>
      <c r="I57" s="118">
        <v>6</v>
      </c>
      <c r="J57" s="118">
        <v>2</v>
      </c>
      <c r="K57" s="118">
        <v>0</v>
      </c>
      <c r="L57" s="118">
        <v>0</v>
      </c>
      <c r="M57" s="118">
        <v>0</v>
      </c>
      <c r="N57" s="118">
        <v>1</v>
      </c>
      <c r="O57" s="118">
        <v>0</v>
      </c>
    </row>
    <row r="58" spans="1:15" s="118" customFormat="1" ht="20.100000000000001" customHeight="1">
      <c r="A58" s="75" t="s">
        <v>60</v>
      </c>
      <c r="B58" s="118">
        <v>13</v>
      </c>
      <c r="C58" s="118">
        <v>18</v>
      </c>
      <c r="D58" s="118">
        <v>3</v>
      </c>
      <c r="E58" s="118">
        <v>0</v>
      </c>
      <c r="F58" s="118">
        <v>0</v>
      </c>
      <c r="G58" s="118">
        <v>6</v>
      </c>
      <c r="H58" s="118">
        <v>2</v>
      </c>
      <c r="I58" s="118">
        <v>2</v>
      </c>
      <c r="J58" s="118">
        <v>0</v>
      </c>
      <c r="K58" s="118">
        <v>2</v>
      </c>
      <c r="L58" s="118">
        <v>0</v>
      </c>
      <c r="M58" s="118">
        <v>0</v>
      </c>
      <c r="N58" s="118">
        <v>3</v>
      </c>
      <c r="O58" s="118">
        <v>0</v>
      </c>
    </row>
    <row r="59" spans="1:15" s="124" customFormat="1" ht="20.100000000000001" customHeight="1">
      <c r="A59" s="75" t="s">
        <v>61</v>
      </c>
      <c r="B59" s="118">
        <v>87</v>
      </c>
      <c r="C59" s="118">
        <v>114</v>
      </c>
      <c r="D59" s="118">
        <v>24</v>
      </c>
      <c r="E59" s="118">
        <v>10</v>
      </c>
      <c r="F59" s="118">
        <v>9</v>
      </c>
      <c r="G59" s="118">
        <v>3</v>
      </c>
      <c r="H59" s="118">
        <v>3</v>
      </c>
      <c r="I59" s="118">
        <v>45</v>
      </c>
      <c r="J59" s="118">
        <v>0</v>
      </c>
      <c r="K59" s="118">
        <v>1</v>
      </c>
      <c r="L59" s="118">
        <v>8</v>
      </c>
      <c r="M59" s="118">
        <v>6</v>
      </c>
      <c r="N59" s="118">
        <v>1</v>
      </c>
      <c r="O59" s="118">
        <v>1</v>
      </c>
    </row>
    <row r="60" spans="1:15" s="124" customFormat="1" ht="20.100000000000001" customHeight="1">
      <c r="A60" s="75" t="s">
        <v>62</v>
      </c>
      <c r="B60" s="118">
        <v>2</v>
      </c>
      <c r="C60" s="118">
        <v>0</v>
      </c>
      <c r="D60" s="118">
        <v>0</v>
      </c>
      <c r="E60" s="118">
        <v>0</v>
      </c>
      <c r="F60" s="118">
        <v>2</v>
      </c>
      <c r="G60" s="118">
        <v>0</v>
      </c>
      <c r="H60" s="118">
        <v>0</v>
      </c>
      <c r="I60" s="118">
        <v>0</v>
      </c>
      <c r="J60" s="118">
        <v>0</v>
      </c>
      <c r="K60" s="118">
        <v>0</v>
      </c>
      <c r="L60" s="118">
        <v>0</v>
      </c>
      <c r="M60" s="118">
        <v>0</v>
      </c>
      <c r="N60" s="118">
        <v>0</v>
      </c>
      <c r="O60" s="118">
        <v>0</v>
      </c>
    </row>
    <row r="61" spans="1:15" s="124" customFormat="1" ht="20.100000000000001" customHeight="1">
      <c r="A61" s="75" t="s">
        <v>63</v>
      </c>
      <c r="B61" s="118">
        <v>13</v>
      </c>
      <c r="C61" s="118">
        <v>23</v>
      </c>
      <c r="D61" s="118">
        <v>10</v>
      </c>
      <c r="E61" s="118">
        <v>6</v>
      </c>
      <c r="F61" s="118">
        <v>0</v>
      </c>
      <c r="G61" s="118">
        <v>2</v>
      </c>
      <c r="H61" s="118">
        <v>1</v>
      </c>
      <c r="I61" s="118">
        <v>0</v>
      </c>
      <c r="J61" s="118">
        <v>0</v>
      </c>
      <c r="K61" s="118">
        <v>0</v>
      </c>
      <c r="L61" s="118">
        <v>0</v>
      </c>
      <c r="M61" s="118">
        <v>0</v>
      </c>
      <c r="N61" s="118">
        <v>0</v>
      </c>
      <c r="O61" s="118">
        <v>0</v>
      </c>
    </row>
    <row r="62" spans="1:15" s="118" customFormat="1" ht="20.100000000000001" customHeight="1">
      <c r="A62" s="75" t="s">
        <v>64</v>
      </c>
      <c r="B62" s="118">
        <v>28</v>
      </c>
      <c r="C62" s="118">
        <v>56</v>
      </c>
      <c r="D62" s="118">
        <v>2</v>
      </c>
      <c r="E62" s="118">
        <v>16</v>
      </c>
      <c r="F62" s="118">
        <v>2</v>
      </c>
      <c r="G62" s="118">
        <v>3</v>
      </c>
      <c r="H62" s="118">
        <v>1</v>
      </c>
      <c r="I62" s="118">
        <v>2</v>
      </c>
      <c r="J62" s="118">
        <v>0</v>
      </c>
      <c r="K62" s="118">
        <v>3</v>
      </c>
      <c r="L62" s="118">
        <v>0</v>
      </c>
      <c r="M62" s="118">
        <v>0</v>
      </c>
      <c r="N62" s="118">
        <v>0</v>
      </c>
      <c r="O62" s="118">
        <v>0</v>
      </c>
    </row>
    <row r="63" spans="1:15" s="118" customFormat="1" ht="20.100000000000001" customHeight="1">
      <c r="A63" s="75" t="s">
        <v>65</v>
      </c>
      <c r="B63" s="118">
        <v>55</v>
      </c>
      <c r="C63" s="118">
        <v>89</v>
      </c>
      <c r="D63" s="118">
        <v>13</v>
      </c>
      <c r="E63" s="118">
        <v>10</v>
      </c>
      <c r="F63" s="118">
        <v>9</v>
      </c>
      <c r="G63" s="118">
        <v>10</v>
      </c>
      <c r="H63" s="118">
        <v>8</v>
      </c>
      <c r="I63" s="118">
        <v>16</v>
      </c>
      <c r="J63" s="118">
        <v>2</v>
      </c>
      <c r="K63" s="118">
        <v>14</v>
      </c>
      <c r="L63" s="118">
        <v>3</v>
      </c>
      <c r="M63" s="118">
        <v>0</v>
      </c>
      <c r="N63" s="118">
        <v>0</v>
      </c>
      <c r="O63" s="118">
        <v>2</v>
      </c>
    </row>
    <row r="64" spans="1:15" s="124" customFormat="1" ht="20.100000000000001" customHeight="1">
      <c r="A64" s="75" t="s">
        <v>66</v>
      </c>
      <c r="B64" s="118">
        <v>42</v>
      </c>
      <c r="C64" s="118">
        <v>53</v>
      </c>
      <c r="D64" s="118">
        <v>10</v>
      </c>
      <c r="E64" s="118">
        <v>12</v>
      </c>
      <c r="F64" s="118">
        <v>5</v>
      </c>
      <c r="G64" s="118">
        <v>10</v>
      </c>
      <c r="H64" s="118">
        <v>5</v>
      </c>
      <c r="I64" s="118">
        <v>12</v>
      </c>
      <c r="J64" s="118">
        <v>0</v>
      </c>
      <c r="K64" s="118">
        <v>6</v>
      </c>
      <c r="L64" s="118">
        <v>0</v>
      </c>
      <c r="M64" s="118">
        <v>0</v>
      </c>
      <c r="N64" s="118">
        <v>1</v>
      </c>
      <c r="O64" s="118">
        <v>2</v>
      </c>
    </row>
    <row r="65" spans="1:15" s="118" customFormat="1" ht="20.100000000000001" customHeight="1">
      <c r="A65" s="71" t="s">
        <v>67</v>
      </c>
      <c r="B65" s="124">
        <v>190</v>
      </c>
      <c r="C65" s="124">
        <v>333</v>
      </c>
      <c r="D65" s="124">
        <v>33</v>
      </c>
      <c r="E65" s="124">
        <v>18</v>
      </c>
      <c r="F65" s="124">
        <v>23</v>
      </c>
      <c r="G65" s="124">
        <v>59</v>
      </c>
      <c r="H65" s="124">
        <v>31</v>
      </c>
      <c r="I65" s="124">
        <v>36</v>
      </c>
      <c r="J65" s="124">
        <v>7</v>
      </c>
      <c r="K65" s="124">
        <v>23</v>
      </c>
      <c r="L65" s="124">
        <v>6</v>
      </c>
      <c r="M65" s="124">
        <v>13</v>
      </c>
      <c r="N65" s="124">
        <v>2</v>
      </c>
      <c r="O65" s="124">
        <v>0</v>
      </c>
    </row>
    <row r="66" spans="1:15" s="118" customFormat="1" ht="20.100000000000001" customHeight="1">
      <c r="A66" s="75" t="s">
        <v>68</v>
      </c>
      <c r="B66" s="117">
        <v>128</v>
      </c>
      <c r="C66" s="117">
        <v>271</v>
      </c>
      <c r="D66" s="118">
        <v>24</v>
      </c>
      <c r="E66" s="118">
        <v>9</v>
      </c>
      <c r="F66" s="118">
        <v>18</v>
      </c>
      <c r="G66" s="118">
        <v>54</v>
      </c>
      <c r="H66" s="118">
        <v>16</v>
      </c>
      <c r="I66" s="118">
        <v>29</v>
      </c>
      <c r="J66" s="118">
        <v>3</v>
      </c>
      <c r="K66" s="118">
        <v>20</v>
      </c>
      <c r="L66" s="118">
        <v>3</v>
      </c>
      <c r="M66" s="118">
        <v>6</v>
      </c>
      <c r="N66" s="118">
        <v>0</v>
      </c>
      <c r="O66" s="118">
        <v>0</v>
      </c>
    </row>
    <row r="67" spans="1:15" s="118" customFormat="1" ht="20.100000000000001" customHeight="1">
      <c r="A67" s="75" t="s">
        <v>69</v>
      </c>
      <c r="B67" s="117">
        <v>62</v>
      </c>
      <c r="C67" s="117">
        <v>60</v>
      </c>
      <c r="D67" s="118">
        <v>9</v>
      </c>
      <c r="E67" s="118">
        <v>9</v>
      </c>
      <c r="F67" s="118">
        <v>5</v>
      </c>
      <c r="G67" s="118">
        <v>3</v>
      </c>
      <c r="H67" s="118">
        <v>15</v>
      </c>
      <c r="I67" s="118">
        <v>7</v>
      </c>
      <c r="J67" s="118">
        <v>4</v>
      </c>
      <c r="K67" s="118">
        <v>3</v>
      </c>
      <c r="L67" s="118">
        <v>3</v>
      </c>
      <c r="M67" s="118">
        <v>7</v>
      </c>
      <c r="N67" s="118">
        <v>2</v>
      </c>
      <c r="O67" s="118">
        <v>0</v>
      </c>
    </row>
    <row r="68" spans="1:15" s="118" customFormat="1" ht="20.100000000000001" customHeight="1">
      <c r="A68" s="75" t="s">
        <v>70</v>
      </c>
      <c r="B68" s="117">
        <v>0</v>
      </c>
      <c r="C68" s="117">
        <v>2</v>
      </c>
      <c r="D68" s="118">
        <v>0</v>
      </c>
      <c r="E68" s="118">
        <v>0</v>
      </c>
      <c r="F68" s="118">
        <v>0</v>
      </c>
      <c r="G68" s="118">
        <v>2</v>
      </c>
      <c r="H68" s="118">
        <v>0</v>
      </c>
      <c r="I68" s="118">
        <v>0</v>
      </c>
      <c r="J68" s="118">
        <v>0</v>
      </c>
      <c r="K68" s="118">
        <v>0</v>
      </c>
      <c r="L68" s="118">
        <v>0</v>
      </c>
      <c r="M68" s="118">
        <v>0</v>
      </c>
      <c r="N68" s="118">
        <v>0</v>
      </c>
      <c r="O68" s="118">
        <v>0</v>
      </c>
    </row>
    <row r="69" spans="1:15" s="124" customFormat="1" ht="20.100000000000001" customHeight="1" thickBot="1">
      <c r="A69" s="78" t="s">
        <v>71</v>
      </c>
      <c r="B69" s="134">
        <v>3</v>
      </c>
      <c r="C69" s="134">
        <v>4</v>
      </c>
      <c r="D69" s="134">
        <v>0</v>
      </c>
      <c r="E69" s="134">
        <v>0</v>
      </c>
      <c r="F69" s="134">
        <v>1</v>
      </c>
      <c r="G69" s="134">
        <v>0</v>
      </c>
      <c r="H69" s="134">
        <v>1</v>
      </c>
      <c r="I69" s="134">
        <v>0</v>
      </c>
      <c r="J69" s="134">
        <v>0</v>
      </c>
      <c r="K69" s="134">
        <v>0</v>
      </c>
      <c r="L69" s="134">
        <v>0</v>
      </c>
      <c r="M69" s="134">
        <v>2</v>
      </c>
      <c r="N69" s="134">
        <v>0</v>
      </c>
      <c r="O69" s="134">
        <v>0</v>
      </c>
    </row>
    <row r="70" spans="1:15" s="415" customFormat="1" ht="15.95" customHeight="1">
      <c r="A70" s="186" t="s">
        <v>425</v>
      </c>
      <c r="F70" s="426"/>
      <c r="G70" s="426"/>
      <c r="H70" s="426"/>
      <c r="I70" s="426"/>
      <c r="N70" s="426"/>
      <c r="O70" s="191" t="s">
        <v>80</v>
      </c>
    </row>
    <row r="71" spans="1:15" s="477" customFormat="1" ht="24.95" customHeight="1">
      <c r="A71" s="179" t="s">
        <v>505</v>
      </c>
      <c r="B71" s="179"/>
      <c r="C71" s="179"/>
      <c r="D71" s="476"/>
      <c r="E71" s="388"/>
      <c r="F71" s="388"/>
      <c r="G71" s="388"/>
      <c r="H71" s="388"/>
      <c r="I71" s="388"/>
      <c r="J71" s="388"/>
      <c r="K71" s="388"/>
      <c r="L71" s="388"/>
      <c r="M71" s="199"/>
      <c r="N71" s="199"/>
      <c r="O71" s="199"/>
    </row>
    <row r="72" spans="1:15" s="188" customFormat="1" ht="24.95" customHeight="1" thickBot="1">
      <c r="A72" s="180" t="s">
        <v>509</v>
      </c>
      <c r="B72" s="218"/>
      <c r="C72" s="218"/>
      <c r="D72" s="218"/>
      <c r="E72" s="218"/>
      <c r="F72" s="218"/>
      <c r="G72" s="218"/>
      <c r="H72" s="218"/>
      <c r="I72" s="218"/>
      <c r="J72" s="218"/>
      <c r="K72" s="218"/>
      <c r="L72" s="218"/>
      <c r="M72" s="198" t="s">
        <v>81</v>
      </c>
      <c r="N72" s="218"/>
    </row>
    <row r="73" spans="1:15" ht="20.100000000000001" customHeight="1">
      <c r="A73" s="1473" t="s">
        <v>1</v>
      </c>
      <c r="B73" s="1496" t="s">
        <v>401</v>
      </c>
      <c r="C73" s="1497"/>
      <c r="D73" s="1497"/>
      <c r="E73" s="1497"/>
      <c r="F73" s="1497"/>
      <c r="G73" s="1497"/>
      <c r="H73" s="1497"/>
      <c r="I73" s="1497"/>
      <c r="J73" s="1497"/>
      <c r="K73" s="1497"/>
      <c r="L73" s="1497"/>
      <c r="M73" s="1497"/>
      <c r="N73" s="90"/>
      <c r="O73" s="92"/>
    </row>
    <row r="74" spans="1:15" s="71" customFormat="1" ht="20.100000000000001" customHeight="1">
      <c r="A74" s="1474"/>
      <c r="B74" s="173" t="s">
        <v>82</v>
      </c>
      <c r="C74" s="173"/>
      <c r="D74" s="173" t="s">
        <v>83</v>
      </c>
      <c r="E74" s="173"/>
      <c r="F74" s="173" t="s">
        <v>84</v>
      </c>
      <c r="G74" s="173"/>
      <c r="H74" s="173" t="s">
        <v>85</v>
      </c>
      <c r="I74" s="173"/>
      <c r="J74" s="173" t="s">
        <v>86</v>
      </c>
      <c r="K74" s="173"/>
      <c r="L74" s="173" t="s">
        <v>87</v>
      </c>
      <c r="M74" s="166"/>
      <c r="N74" s="90"/>
      <c r="O74" s="75"/>
    </row>
    <row r="75" spans="1:15" ht="20.100000000000001" customHeight="1">
      <c r="A75" s="1475"/>
      <c r="B75" s="60">
        <v>2010</v>
      </c>
      <c r="C75" s="60">
        <v>2011</v>
      </c>
      <c r="D75" s="60">
        <v>2010</v>
      </c>
      <c r="E75" s="60">
        <v>2011</v>
      </c>
      <c r="F75" s="60">
        <v>2010</v>
      </c>
      <c r="G75" s="60">
        <v>2011</v>
      </c>
      <c r="H75" s="60">
        <v>2010</v>
      </c>
      <c r="I75" s="60">
        <v>2011</v>
      </c>
      <c r="J75" s="60">
        <v>2010</v>
      </c>
      <c r="K75" s="60">
        <v>2011</v>
      </c>
      <c r="L75" s="60">
        <v>2010</v>
      </c>
      <c r="M75" s="91">
        <v>2011</v>
      </c>
      <c r="N75" s="174"/>
      <c r="O75" s="213"/>
    </row>
    <row r="76" spans="1:15" ht="20.100000000000001" customHeight="1">
      <c r="A76" s="67" t="s">
        <v>438</v>
      </c>
      <c r="B76" s="68">
        <v>732</v>
      </c>
      <c r="C76" s="68">
        <v>761</v>
      </c>
      <c r="D76" s="68">
        <v>598</v>
      </c>
      <c r="E76" s="68">
        <v>627</v>
      </c>
      <c r="F76" s="68">
        <v>1366</v>
      </c>
      <c r="G76" s="68">
        <v>2048</v>
      </c>
      <c r="H76" s="68">
        <v>1593</v>
      </c>
      <c r="I76" s="68">
        <v>1222</v>
      </c>
      <c r="J76" s="68">
        <v>2513</v>
      </c>
      <c r="K76" s="68">
        <v>2459</v>
      </c>
      <c r="L76" s="68">
        <v>8883</v>
      </c>
      <c r="M76" s="68">
        <v>11963</v>
      </c>
      <c r="N76" s="174"/>
      <c r="O76" s="174"/>
    </row>
    <row r="77" spans="1:15" s="124" customFormat="1" ht="20.100000000000001" customHeight="1">
      <c r="A77" s="71" t="s">
        <v>10</v>
      </c>
      <c r="B77" s="124">
        <v>0</v>
      </c>
      <c r="C77" s="124">
        <v>0</v>
      </c>
      <c r="D77" s="124">
        <v>1</v>
      </c>
      <c r="E77" s="124">
        <v>3</v>
      </c>
      <c r="F77" s="124">
        <v>0</v>
      </c>
      <c r="G77" s="124">
        <v>0</v>
      </c>
      <c r="H77" s="124">
        <v>4</v>
      </c>
      <c r="I77" s="124">
        <v>0</v>
      </c>
      <c r="J77" s="124">
        <v>3</v>
      </c>
      <c r="K77" s="124">
        <v>6</v>
      </c>
      <c r="L77" s="124">
        <v>10</v>
      </c>
      <c r="M77" s="124">
        <v>5</v>
      </c>
      <c r="N77" s="332"/>
      <c r="O77" s="174"/>
    </row>
    <row r="78" spans="1:15" s="118" customFormat="1" ht="20.100000000000001" customHeight="1">
      <c r="A78" s="75" t="s">
        <v>11</v>
      </c>
      <c r="B78" s="118">
        <v>0</v>
      </c>
      <c r="C78" s="118">
        <v>0</v>
      </c>
      <c r="D78" s="118">
        <v>0</v>
      </c>
      <c r="E78" s="118">
        <v>3</v>
      </c>
      <c r="F78" s="118">
        <v>0</v>
      </c>
      <c r="G78" s="118">
        <v>0</v>
      </c>
      <c r="H78" s="118">
        <v>2</v>
      </c>
      <c r="I78" s="118">
        <v>0</v>
      </c>
      <c r="J78" s="118">
        <v>0</v>
      </c>
      <c r="K78" s="118">
        <v>6</v>
      </c>
      <c r="L78" s="118">
        <v>7</v>
      </c>
      <c r="M78" s="118">
        <v>3</v>
      </c>
      <c r="N78" s="174"/>
      <c r="O78" s="273"/>
    </row>
    <row r="79" spans="1:15" s="118" customFormat="1" ht="20.100000000000001" customHeight="1">
      <c r="A79" s="75" t="s">
        <v>12</v>
      </c>
      <c r="B79" s="118">
        <v>0</v>
      </c>
      <c r="C79" s="118">
        <v>0</v>
      </c>
      <c r="D79" s="118">
        <v>1</v>
      </c>
      <c r="E79" s="118">
        <v>0</v>
      </c>
      <c r="F79" s="118">
        <v>0</v>
      </c>
      <c r="G79" s="118">
        <v>0</v>
      </c>
      <c r="H79" s="118">
        <v>0</v>
      </c>
      <c r="I79" s="118">
        <v>0</v>
      </c>
      <c r="J79" s="118">
        <v>0</v>
      </c>
      <c r="K79" s="118">
        <v>0</v>
      </c>
      <c r="L79" s="118">
        <v>0</v>
      </c>
      <c r="M79" s="118">
        <v>0</v>
      </c>
      <c r="N79" s="174"/>
      <c r="O79" s="273"/>
    </row>
    <row r="80" spans="1:15" s="118" customFormat="1" ht="20.100000000000001" customHeight="1">
      <c r="A80" s="75" t="s">
        <v>13</v>
      </c>
      <c r="B80" s="118">
        <v>0</v>
      </c>
      <c r="C80" s="118">
        <v>0</v>
      </c>
      <c r="D80" s="118">
        <v>0</v>
      </c>
      <c r="E80" s="118">
        <v>0</v>
      </c>
      <c r="F80" s="118">
        <v>0</v>
      </c>
      <c r="G80" s="118">
        <v>0</v>
      </c>
      <c r="H80" s="118">
        <v>0</v>
      </c>
      <c r="I80" s="118">
        <v>0</v>
      </c>
      <c r="J80" s="118">
        <v>0</v>
      </c>
      <c r="K80" s="118">
        <v>0</v>
      </c>
      <c r="L80" s="118">
        <v>0</v>
      </c>
      <c r="M80" s="118">
        <v>0</v>
      </c>
      <c r="N80" s="174"/>
      <c r="O80" s="273"/>
    </row>
    <row r="81" spans="1:15" s="118" customFormat="1" ht="20.100000000000001" customHeight="1">
      <c r="A81" s="75" t="s">
        <v>14</v>
      </c>
      <c r="B81" s="118">
        <v>0</v>
      </c>
      <c r="C81" s="118">
        <v>0</v>
      </c>
      <c r="D81" s="118">
        <v>0</v>
      </c>
      <c r="E81" s="118">
        <v>0</v>
      </c>
      <c r="F81" s="118">
        <v>0</v>
      </c>
      <c r="G81" s="118">
        <v>0</v>
      </c>
      <c r="H81" s="118">
        <v>0</v>
      </c>
      <c r="I81" s="118">
        <v>0</v>
      </c>
      <c r="J81" s="118">
        <v>0</v>
      </c>
      <c r="K81" s="118">
        <v>0</v>
      </c>
      <c r="L81" s="118">
        <v>0</v>
      </c>
      <c r="M81" s="118">
        <v>0</v>
      </c>
      <c r="N81" s="174"/>
      <c r="O81" s="273"/>
    </row>
    <row r="82" spans="1:15" s="118" customFormat="1" ht="20.100000000000001" customHeight="1">
      <c r="A82" s="75" t="s">
        <v>15</v>
      </c>
      <c r="B82" s="118">
        <v>0</v>
      </c>
      <c r="C82" s="118">
        <v>0</v>
      </c>
      <c r="D82" s="118">
        <v>0</v>
      </c>
      <c r="E82" s="118">
        <v>0</v>
      </c>
      <c r="F82" s="118">
        <v>0</v>
      </c>
      <c r="G82" s="118">
        <v>0</v>
      </c>
      <c r="H82" s="118">
        <v>2</v>
      </c>
      <c r="I82" s="118">
        <v>0</v>
      </c>
      <c r="J82" s="118">
        <v>3</v>
      </c>
      <c r="K82" s="118">
        <v>0</v>
      </c>
      <c r="L82" s="118">
        <v>3</v>
      </c>
      <c r="M82" s="118">
        <v>2</v>
      </c>
      <c r="N82" s="174"/>
      <c r="O82" s="273"/>
    </row>
    <row r="83" spans="1:15" s="124" customFormat="1" ht="20.100000000000001" customHeight="1">
      <c r="A83" s="71" t="s">
        <v>440</v>
      </c>
      <c r="B83" s="124">
        <v>0</v>
      </c>
      <c r="C83" s="124">
        <v>3</v>
      </c>
      <c r="D83" s="124">
        <v>1</v>
      </c>
      <c r="E83" s="124">
        <v>3</v>
      </c>
      <c r="F83" s="124">
        <v>0</v>
      </c>
      <c r="G83" s="124">
        <v>3</v>
      </c>
      <c r="H83" s="124">
        <v>3</v>
      </c>
      <c r="I83" s="124">
        <v>2</v>
      </c>
      <c r="J83" s="124">
        <v>1</v>
      </c>
      <c r="K83" s="124">
        <v>2</v>
      </c>
      <c r="L83" s="124">
        <v>4</v>
      </c>
      <c r="M83" s="124">
        <v>6</v>
      </c>
      <c r="N83" s="332"/>
      <c r="O83" s="273"/>
    </row>
    <row r="84" spans="1:15" s="118" customFormat="1" ht="20.100000000000001" customHeight="1">
      <c r="A84" s="75" t="s">
        <v>17</v>
      </c>
      <c r="B84" s="118">
        <v>0</v>
      </c>
      <c r="C84" s="118">
        <v>3</v>
      </c>
      <c r="D84" s="118">
        <v>1</v>
      </c>
      <c r="E84" s="118">
        <v>0</v>
      </c>
      <c r="F84" s="118">
        <v>0</v>
      </c>
      <c r="G84" s="118">
        <v>0</v>
      </c>
      <c r="H84" s="118">
        <v>0</v>
      </c>
      <c r="I84" s="118">
        <v>0</v>
      </c>
      <c r="J84" s="118">
        <v>0</v>
      </c>
      <c r="K84" s="118">
        <v>0</v>
      </c>
      <c r="L84" s="118">
        <v>0</v>
      </c>
      <c r="M84" s="118">
        <v>0</v>
      </c>
      <c r="N84" s="174"/>
      <c r="O84" s="273"/>
    </row>
    <row r="85" spans="1:15" s="118" customFormat="1" ht="20.100000000000001" customHeight="1">
      <c r="A85" s="75" t="s">
        <v>18</v>
      </c>
      <c r="B85" s="118">
        <v>0</v>
      </c>
      <c r="C85" s="118">
        <v>0</v>
      </c>
      <c r="D85" s="118">
        <v>0</v>
      </c>
      <c r="E85" s="118">
        <v>0</v>
      </c>
      <c r="F85" s="118">
        <v>0</v>
      </c>
      <c r="G85" s="118">
        <v>0</v>
      </c>
      <c r="H85" s="118">
        <v>0</v>
      </c>
      <c r="I85" s="118">
        <v>0</v>
      </c>
      <c r="J85" s="118">
        <v>0</v>
      </c>
      <c r="K85" s="118">
        <v>0</v>
      </c>
      <c r="L85" s="118">
        <v>1</v>
      </c>
      <c r="M85" s="118">
        <v>0</v>
      </c>
      <c r="N85" s="174"/>
      <c r="O85" s="273"/>
    </row>
    <row r="86" spans="1:15" s="118" customFormat="1" ht="20.100000000000001" customHeight="1">
      <c r="A86" s="75" t="s">
        <v>19</v>
      </c>
      <c r="B86" s="118">
        <v>0</v>
      </c>
      <c r="C86" s="118">
        <v>0</v>
      </c>
      <c r="D86" s="118">
        <v>0</v>
      </c>
      <c r="E86" s="118">
        <v>0</v>
      </c>
      <c r="F86" s="118">
        <v>0</v>
      </c>
      <c r="G86" s="118">
        <v>0</v>
      </c>
      <c r="H86" s="118">
        <v>3</v>
      </c>
      <c r="I86" s="118">
        <v>0</v>
      </c>
      <c r="J86" s="118">
        <v>0</v>
      </c>
      <c r="K86" s="118">
        <v>0</v>
      </c>
      <c r="L86" s="118">
        <v>1</v>
      </c>
      <c r="M86" s="118">
        <v>6</v>
      </c>
      <c r="N86" s="174"/>
      <c r="O86" s="273"/>
    </row>
    <row r="87" spans="1:15" s="118" customFormat="1" ht="20.100000000000001" customHeight="1">
      <c r="A87" s="75" t="s">
        <v>20</v>
      </c>
      <c r="B87" s="118">
        <v>0</v>
      </c>
      <c r="C87" s="118">
        <v>0</v>
      </c>
      <c r="D87" s="118">
        <v>0</v>
      </c>
      <c r="E87" s="118">
        <v>0</v>
      </c>
      <c r="F87" s="118">
        <v>0</v>
      </c>
      <c r="G87" s="118">
        <v>3</v>
      </c>
      <c r="H87" s="118">
        <v>0</v>
      </c>
      <c r="I87" s="118">
        <v>2</v>
      </c>
      <c r="J87" s="118">
        <v>0</v>
      </c>
      <c r="K87" s="118">
        <v>0</v>
      </c>
      <c r="L87" s="118">
        <v>0</v>
      </c>
      <c r="M87" s="118">
        <v>0</v>
      </c>
      <c r="N87" s="174"/>
      <c r="O87" s="273"/>
    </row>
    <row r="88" spans="1:15" s="118" customFormat="1" ht="20.100000000000001" customHeight="1">
      <c r="A88" s="75" t="s">
        <v>79</v>
      </c>
      <c r="B88" s="118">
        <v>0</v>
      </c>
      <c r="C88" s="118">
        <v>0</v>
      </c>
      <c r="D88" s="118">
        <v>0</v>
      </c>
      <c r="E88" s="118">
        <v>3</v>
      </c>
      <c r="F88" s="118">
        <v>0</v>
      </c>
      <c r="G88" s="118">
        <v>0</v>
      </c>
      <c r="H88" s="118">
        <v>0</v>
      </c>
      <c r="I88" s="118">
        <v>0</v>
      </c>
      <c r="J88" s="118">
        <v>1</v>
      </c>
      <c r="K88" s="118">
        <v>2</v>
      </c>
      <c r="L88" s="118">
        <v>2</v>
      </c>
      <c r="M88" s="118">
        <v>0</v>
      </c>
      <c r="N88" s="174"/>
      <c r="O88" s="273"/>
    </row>
    <row r="89" spans="1:15" s="124" customFormat="1" ht="20.100000000000001" customHeight="1">
      <c r="A89" s="71" t="s">
        <v>21</v>
      </c>
      <c r="B89" s="124">
        <v>12</v>
      </c>
      <c r="C89" s="124">
        <v>13</v>
      </c>
      <c r="D89" s="124">
        <v>11</v>
      </c>
      <c r="E89" s="124">
        <v>8</v>
      </c>
      <c r="F89" s="124">
        <v>12</v>
      </c>
      <c r="G89" s="124">
        <v>20</v>
      </c>
      <c r="H89" s="124">
        <v>20</v>
      </c>
      <c r="I89" s="124">
        <v>15</v>
      </c>
      <c r="J89" s="124">
        <v>18</v>
      </c>
      <c r="K89" s="124">
        <v>27</v>
      </c>
      <c r="L89" s="124">
        <v>84</v>
      </c>
      <c r="M89" s="124">
        <v>105</v>
      </c>
      <c r="N89" s="332"/>
      <c r="O89" s="273"/>
    </row>
    <row r="90" spans="1:15" s="118" customFormat="1" ht="20.100000000000001" customHeight="1">
      <c r="A90" s="75" t="s">
        <v>22</v>
      </c>
      <c r="B90" s="118">
        <v>0</v>
      </c>
      <c r="C90" s="118">
        <v>0</v>
      </c>
      <c r="D90" s="118">
        <v>2</v>
      </c>
      <c r="E90" s="118">
        <v>1</v>
      </c>
      <c r="F90" s="118">
        <v>1</v>
      </c>
      <c r="G90" s="118">
        <v>1</v>
      </c>
      <c r="H90" s="118">
        <v>0</v>
      </c>
      <c r="I90" s="118">
        <v>2</v>
      </c>
      <c r="J90" s="118">
        <v>0</v>
      </c>
      <c r="K90" s="118">
        <v>6</v>
      </c>
      <c r="L90" s="118">
        <v>12</v>
      </c>
      <c r="M90" s="118">
        <v>11</v>
      </c>
      <c r="N90" s="174"/>
      <c r="O90" s="273"/>
    </row>
    <row r="91" spans="1:15" s="118" customFormat="1" ht="20.100000000000001" customHeight="1">
      <c r="A91" s="75" t="s">
        <v>23</v>
      </c>
      <c r="B91" s="118">
        <v>12</v>
      </c>
      <c r="C91" s="118">
        <v>10</v>
      </c>
      <c r="D91" s="118">
        <v>9</v>
      </c>
      <c r="E91" s="118">
        <v>7</v>
      </c>
      <c r="F91" s="118">
        <v>10</v>
      </c>
      <c r="G91" s="118">
        <v>17</v>
      </c>
      <c r="H91" s="118">
        <v>20</v>
      </c>
      <c r="I91" s="118">
        <v>10</v>
      </c>
      <c r="J91" s="118">
        <v>14</v>
      </c>
      <c r="K91" s="118">
        <v>16</v>
      </c>
      <c r="L91" s="118">
        <v>65</v>
      </c>
      <c r="M91" s="118">
        <v>67</v>
      </c>
      <c r="N91" s="174"/>
      <c r="O91" s="273"/>
    </row>
    <row r="92" spans="1:15" s="118" customFormat="1" ht="20.100000000000001" customHeight="1">
      <c r="A92" s="75" t="s">
        <v>24</v>
      </c>
      <c r="B92" s="118">
        <v>0</v>
      </c>
      <c r="C92" s="118">
        <v>3</v>
      </c>
      <c r="D92" s="118">
        <v>0</v>
      </c>
      <c r="E92" s="118">
        <v>0</v>
      </c>
      <c r="F92" s="118">
        <v>1</v>
      </c>
      <c r="G92" s="118">
        <v>2</v>
      </c>
      <c r="H92" s="118">
        <v>0</v>
      </c>
      <c r="I92" s="118">
        <v>3</v>
      </c>
      <c r="J92" s="118">
        <v>4</v>
      </c>
      <c r="K92" s="118">
        <v>5</v>
      </c>
      <c r="L92" s="118">
        <v>7</v>
      </c>
      <c r="M92" s="118">
        <v>27</v>
      </c>
      <c r="N92" s="174"/>
      <c r="O92" s="273"/>
    </row>
    <row r="93" spans="1:15" s="124" customFormat="1" ht="20.100000000000001" customHeight="1">
      <c r="A93" s="71" t="s">
        <v>25</v>
      </c>
      <c r="B93" s="124">
        <v>680</v>
      </c>
      <c r="C93" s="124">
        <v>711</v>
      </c>
      <c r="D93" s="124">
        <v>555</v>
      </c>
      <c r="E93" s="124">
        <v>575</v>
      </c>
      <c r="F93" s="124">
        <v>1305</v>
      </c>
      <c r="G93" s="124">
        <v>1969</v>
      </c>
      <c r="H93" s="124">
        <v>1500</v>
      </c>
      <c r="I93" s="124">
        <v>1132</v>
      </c>
      <c r="J93" s="124">
        <v>2309</v>
      </c>
      <c r="K93" s="124">
        <v>2271</v>
      </c>
      <c r="L93" s="124">
        <v>8447</v>
      </c>
      <c r="M93" s="124">
        <v>11343</v>
      </c>
      <c r="N93" s="332"/>
      <c r="O93" s="273"/>
    </row>
    <row r="94" spans="1:15" s="118" customFormat="1" ht="20.100000000000001" customHeight="1">
      <c r="A94" s="75" t="s">
        <v>26</v>
      </c>
      <c r="B94" s="118">
        <v>671</v>
      </c>
      <c r="C94" s="118">
        <v>516</v>
      </c>
      <c r="D94" s="118">
        <v>542</v>
      </c>
      <c r="E94" s="118">
        <v>553</v>
      </c>
      <c r="F94" s="118">
        <v>559</v>
      </c>
      <c r="G94" s="118">
        <v>629</v>
      </c>
      <c r="H94" s="118">
        <v>1286</v>
      </c>
      <c r="I94" s="118">
        <v>1097</v>
      </c>
      <c r="J94" s="118">
        <v>1793</v>
      </c>
      <c r="K94" s="118">
        <v>2098</v>
      </c>
      <c r="L94" s="118">
        <v>4527</v>
      </c>
      <c r="M94" s="118">
        <v>4652</v>
      </c>
      <c r="N94" s="174"/>
      <c r="O94" s="273"/>
    </row>
    <row r="95" spans="1:15" s="118" customFormat="1" ht="20.100000000000001" customHeight="1">
      <c r="A95" s="75" t="s">
        <v>27</v>
      </c>
      <c r="B95" s="118">
        <v>0</v>
      </c>
      <c r="C95" s="118">
        <v>0</v>
      </c>
      <c r="D95" s="118">
        <v>0</v>
      </c>
      <c r="E95" s="118">
        <v>1</v>
      </c>
      <c r="F95" s="118">
        <v>4</v>
      </c>
      <c r="G95" s="118">
        <v>1</v>
      </c>
      <c r="H95" s="118">
        <v>2</v>
      </c>
      <c r="I95" s="118">
        <v>1</v>
      </c>
      <c r="J95" s="118">
        <v>3</v>
      </c>
      <c r="K95" s="118">
        <v>0</v>
      </c>
      <c r="L95" s="118">
        <v>11</v>
      </c>
      <c r="M95" s="118">
        <v>146</v>
      </c>
      <c r="N95" s="174"/>
      <c r="O95" s="273"/>
    </row>
    <row r="96" spans="1:15" s="118" customFormat="1" ht="20.100000000000001" customHeight="1">
      <c r="A96" s="75" t="s">
        <v>28</v>
      </c>
      <c r="B96" s="118">
        <v>1</v>
      </c>
      <c r="C96" s="118">
        <v>183</v>
      </c>
      <c r="D96" s="118">
        <v>0</v>
      </c>
      <c r="E96" s="118">
        <v>3</v>
      </c>
      <c r="F96" s="118">
        <v>651</v>
      </c>
      <c r="G96" s="118">
        <v>1245</v>
      </c>
      <c r="H96" s="118">
        <v>8</v>
      </c>
      <c r="I96" s="118">
        <v>10</v>
      </c>
      <c r="J96" s="118">
        <v>150</v>
      </c>
      <c r="K96" s="118">
        <v>7</v>
      </c>
      <c r="L96" s="118">
        <v>3465</v>
      </c>
      <c r="M96" s="118">
        <v>5718</v>
      </c>
      <c r="N96" s="174"/>
      <c r="O96" s="273"/>
    </row>
    <row r="97" spans="1:15" s="118" customFormat="1" ht="20.100000000000001" customHeight="1">
      <c r="A97" s="75" t="s">
        <v>29</v>
      </c>
      <c r="B97" s="118">
        <v>1</v>
      </c>
      <c r="C97" s="118">
        <v>2</v>
      </c>
      <c r="D97" s="118">
        <v>5</v>
      </c>
      <c r="E97" s="118">
        <v>3</v>
      </c>
      <c r="F97" s="118">
        <v>0</v>
      </c>
      <c r="G97" s="118">
        <v>9</v>
      </c>
      <c r="H97" s="118">
        <v>4</v>
      </c>
      <c r="I97" s="118">
        <v>0</v>
      </c>
      <c r="J97" s="118">
        <v>3</v>
      </c>
      <c r="K97" s="118">
        <v>8</v>
      </c>
      <c r="L97" s="118">
        <v>22</v>
      </c>
      <c r="M97" s="118">
        <v>15</v>
      </c>
      <c r="N97" s="174"/>
      <c r="O97" s="273"/>
    </row>
    <row r="98" spans="1:15" s="118" customFormat="1" ht="20.100000000000001" customHeight="1">
      <c r="A98" s="75" t="s">
        <v>30</v>
      </c>
      <c r="B98" s="118">
        <v>0</v>
      </c>
      <c r="C98" s="118">
        <v>7</v>
      </c>
      <c r="D98" s="118">
        <v>0</v>
      </c>
      <c r="E98" s="118">
        <v>2</v>
      </c>
      <c r="F98" s="118">
        <v>2</v>
      </c>
      <c r="G98" s="118">
        <v>16</v>
      </c>
      <c r="H98" s="118">
        <v>3</v>
      </c>
      <c r="I98" s="118">
        <v>9</v>
      </c>
      <c r="J98" s="118">
        <v>1</v>
      </c>
      <c r="K98" s="118">
        <v>0</v>
      </c>
      <c r="L98" s="118">
        <v>7</v>
      </c>
      <c r="M98" s="118">
        <v>19</v>
      </c>
      <c r="N98" s="174"/>
      <c r="O98" s="273"/>
    </row>
    <row r="99" spans="1:15" s="118" customFormat="1" ht="20.100000000000001" customHeight="1">
      <c r="A99" s="75" t="s">
        <v>31</v>
      </c>
      <c r="B99" s="118">
        <v>0</v>
      </c>
      <c r="C99" s="118">
        <v>0</v>
      </c>
      <c r="D99" s="118">
        <v>0</v>
      </c>
      <c r="E99" s="118">
        <v>0</v>
      </c>
      <c r="F99" s="118">
        <v>0</v>
      </c>
      <c r="G99" s="118">
        <v>0</v>
      </c>
      <c r="H99" s="118">
        <v>0</v>
      </c>
      <c r="I99" s="118">
        <v>0</v>
      </c>
      <c r="J99" s="118">
        <v>0</v>
      </c>
      <c r="K99" s="118">
        <v>0</v>
      </c>
      <c r="L99" s="118">
        <v>0</v>
      </c>
      <c r="M99" s="118">
        <v>0</v>
      </c>
      <c r="N99" s="174"/>
      <c r="O99" s="273"/>
    </row>
    <row r="100" spans="1:15" s="118" customFormat="1" ht="20.100000000000001" customHeight="1">
      <c r="A100" s="75" t="s">
        <v>32</v>
      </c>
      <c r="B100" s="118">
        <v>2</v>
      </c>
      <c r="C100" s="118">
        <v>1</v>
      </c>
      <c r="D100" s="118">
        <v>4</v>
      </c>
      <c r="E100" s="118">
        <v>7</v>
      </c>
      <c r="F100" s="118">
        <v>5</v>
      </c>
      <c r="G100" s="118">
        <v>2</v>
      </c>
      <c r="H100" s="118">
        <v>1</v>
      </c>
      <c r="I100" s="118">
        <v>5</v>
      </c>
      <c r="J100" s="118">
        <v>2</v>
      </c>
      <c r="K100" s="118">
        <v>8</v>
      </c>
      <c r="L100" s="118">
        <v>27</v>
      </c>
      <c r="M100" s="118">
        <v>36</v>
      </c>
      <c r="N100" s="174"/>
      <c r="O100" s="273"/>
    </row>
    <row r="101" spans="1:15" s="118" customFormat="1" ht="20.100000000000001" customHeight="1">
      <c r="A101" s="75" t="s">
        <v>33</v>
      </c>
      <c r="B101" s="118">
        <v>0</v>
      </c>
      <c r="C101" s="118">
        <v>0</v>
      </c>
      <c r="D101" s="118">
        <v>0</v>
      </c>
      <c r="E101" s="118">
        <v>0</v>
      </c>
      <c r="F101" s="118">
        <v>4</v>
      </c>
      <c r="G101" s="118">
        <v>7</v>
      </c>
      <c r="H101" s="118">
        <v>2</v>
      </c>
      <c r="I101" s="118">
        <v>0</v>
      </c>
      <c r="J101" s="118">
        <v>3</v>
      </c>
      <c r="K101" s="118">
        <v>1</v>
      </c>
      <c r="L101" s="118">
        <v>8</v>
      </c>
      <c r="M101" s="118">
        <v>3</v>
      </c>
      <c r="N101" s="174"/>
      <c r="O101" s="273"/>
    </row>
    <row r="102" spans="1:15" s="118" customFormat="1" ht="20.100000000000001" customHeight="1">
      <c r="A102" s="75" t="s">
        <v>34</v>
      </c>
      <c r="B102" s="118">
        <v>0</v>
      </c>
      <c r="C102" s="118">
        <v>0</v>
      </c>
      <c r="D102" s="118">
        <v>0</v>
      </c>
      <c r="E102" s="118">
        <v>0</v>
      </c>
      <c r="F102" s="118">
        <v>0</v>
      </c>
      <c r="G102" s="118">
        <v>0</v>
      </c>
      <c r="H102" s="118">
        <v>0</v>
      </c>
      <c r="I102" s="118">
        <v>2</v>
      </c>
      <c r="J102" s="118">
        <v>0</v>
      </c>
      <c r="K102" s="118">
        <v>0</v>
      </c>
      <c r="L102" s="118">
        <v>0</v>
      </c>
      <c r="M102" s="118">
        <v>0</v>
      </c>
      <c r="N102" s="174"/>
      <c r="O102" s="273"/>
    </row>
    <row r="103" spans="1:15" s="118" customFormat="1" ht="20.100000000000001" customHeight="1">
      <c r="A103" s="75" t="s">
        <v>35</v>
      </c>
      <c r="B103" s="118">
        <v>0</v>
      </c>
      <c r="C103" s="118">
        <v>0</v>
      </c>
      <c r="D103" s="118">
        <v>0</v>
      </c>
      <c r="E103" s="118">
        <v>0</v>
      </c>
      <c r="F103" s="118">
        <v>0</v>
      </c>
      <c r="G103" s="118">
        <v>0</v>
      </c>
      <c r="H103" s="118">
        <v>0</v>
      </c>
      <c r="I103" s="118">
        <v>0</v>
      </c>
      <c r="J103" s="118">
        <v>0</v>
      </c>
      <c r="K103" s="118">
        <v>0</v>
      </c>
      <c r="L103" s="118">
        <v>0</v>
      </c>
      <c r="M103" s="118">
        <v>0</v>
      </c>
      <c r="N103" s="174"/>
      <c r="O103" s="273"/>
    </row>
    <row r="104" spans="1:15" s="118" customFormat="1" ht="20.100000000000001" customHeight="1">
      <c r="A104" s="75" t="s">
        <v>36</v>
      </c>
      <c r="B104" s="118">
        <v>5</v>
      </c>
      <c r="C104" s="118">
        <v>2</v>
      </c>
      <c r="D104" s="118">
        <v>4</v>
      </c>
      <c r="E104" s="118">
        <v>6</v>
      </c>
      <c r="F104" s="118">
        <v>78</v>
      </c>
      <c r="G104" s="118">
        <v>60</v>
      </c>
      <c r="H104" s="118">
        <v>194</v>
      </c>
      <c r="I104" s="118">
        <v>8</v>
      </c>
      <c r="J104" s="118">
        <v>354</v>
      </c>
      <c r="K104" s="118">
        <v>148</v>
      </c>
      <c r="L104" s="118">
        <v>368</v>
      </c>
      <c r="M104" s="118">
        <v>744</v>
      </c>
      <c r="N104" s="174"/>
      <c r="O104" s="273"/>
    </row>
    <row r="105" spans="1:15" s="118" customFormat="1" ht="20.100000000000001" customHeight="1">
      <c r="A105" s="75" t="s">
        <v>37</v>
      </c>
      <c r="B105" s="118">
        <v>0</v>
      </c>
      <c r="C105" s="118">
        <v>0</v>
      </c>
      <c r="D105" s="118">
        <v>0</v>
      </c>
      <c r="E105" s="118">
        <v>0</v>
      </c>
      <c r="F105" s="118">
        <v>2</v>
      </c>
      <c r="G105" s="118">
        <v>0</v>
      </c>
      <c r="H105" s="118">
        <v>0</v>
      </c>
      <c r="I105" s="118">
        <v>0</v>
      </c>
      <c r="J105" s="118">
        <v>0</v>
      </c>
      <c r="K105" s="118">
        <v>1</v>
      </c>
      <c r="L105" s="118">
        <v>12</v>
      </c>
      <c r="M105" s="118">
        <v>10</v>
      </c>
      <c r="N105" s="174"/>
      <c r="O105" s="273"/>
    </row>
    <row r="106" spans="1:15" s="124" customFormat="1" ht="20.100000000000001" customHeight="1">
      <c r="A106" s="71" t="s">
        <v>38</v>
      </c>
      <c r="B106" s="124">
        <v>6</v>
      </c>
      <c r="C106" s="124">
        <v>2</v>
      </c>
      <c r="D106" s="124">
        <v>3</v>
      </c>
      <c r="E106" s="124">
        <v>6</v>
      </c>
      <c r="F106" s="124">
        <v>4</v>
      </c>
      <c r="G106" s="124">
        <v>5</v>
      </c>
      <c r="H106" s="124">
        <v>7</v>
      </c>
      <c r="I106" s="124">
        <v>3</v>
      </c>
      <c r="J106" s="124">
        <v>8</v>
      </c>
      <c r="K106" s="124">
        <v>5</v>
      </c>
      <c r="L106" s="124">
        <v>13</v>
      </c>
      <c r="M106" s="124">
        <v>22</v>
      </c>
      <c r="N106" s="332"/>
      <c r="O106" s="273"/>
    </row>
    <row r="107" spans="1:15" s="118" customFormat="1" ht="20.100000000000001" customHeight="1">
      <c r="A107" s="75" t="s">
        <v>39</v>
      </c>
      <c r="B107" s="118">
        <v>1</v>
      </c>
      <c r="C107" s="118">
        <v>0</v>
      </c>
      <c r="D107" s="118">
        <v>2</v>
      </c>
      <c r="E107" s="118">
        <v>0</v>
      </c>
      <c r="F107" s="118">
        <v>0</v>
      </c>
      <c r="G107" s="118">
        <v>0</v>
      </c>
      <c r="H107" s="118">
        <v>4</v>
      </c>
      <c r="I107" s="118">
        <v>1</v>
      </c>
      <c r="J107" s="118">
        <v>3</v>
      </c>
      <c r="K107" s="118">
        <v>0</v>
      </c>
      <c r="L107" s="118">
        <v>0</v>
      </c>
      <c r="M107" s="118">
        <v>2</v>
      </c>
      <c r="N107" s="174"/>
      <c r="O107" s="273"/>
    </row>
    <row r="108" spans="1:15" s="118" customFormat="1" ht="20.100000000000001" customHeight="1">
      <c r="A108" s="75" t="s">
        <v>40</v>
      </c>
      <c r="B108" s="118">
        <v>3</v>
      </c>
      <c r="C108" s="118">
        <v>2</v>
      </c>
      <c r="D108" s="118">
        <v>0</v>
      </c>
      <c r="E108" s="118">
        <v>0</v>
      </c>
      <c r="F108" s="118">
        <v>0</v>
      </c>
      <c r="G108" s="118">
        <v>3</v>
      </c>
      <c r="H108" s="118">
        <v>0</v>
      </c>
      <c r="I108" s="118">
        <v>0</v>
      </c>
      <c r="J108" s="118">
        <v>0</v>
      </c>
      <c r="K108" s="118">
        <v>0</v>
      </c>
      <c r="L108" s="118">
        <v>5</v>
      </c>
      <c r="M108" s="118">
        <v>3</v>
      </c>
      <c r="N108" s="174"/>
      <c r="O108" s="273"/>
    </row>
    <row r="109" spans="1:15" s="118" customFormat="1" ht="20.100000000000001" customHeight="1">
      <c r="A109" s="75" t="s">
        <v>41</v>
      </c>
      <c r="B109" s="118">
        <v>1</v>
      </c>
      <c r="C109" s="118">
        <v>0</v>
      </c>
      <c r="D109" s="118">
        <v>0</v>
      </c>
      <c r="E109" s="118">
        <v>6</v>
      </c>
      <c r="F109" s="118">
        <v>0</v>
      </c>
      <c r="G109" s="118">
        <v>0</v>
      </c>
      <c r="H109" s="118">
        <v>1</v>
      </c>
      <c r="I109" s="118">
        <v>0</v>
      </c>
      <c r="J109" s="118">
        <v>0</v>
      </c>
      <c r="K109" s="118">
        <v>2</v>
      </c>
      <c r="L109" s="118">
        <v>1</v>
      </c>
      <c r="M109" s="118">
        <v>14</v>
      </c>
      <c r="N109" s="174"/>
      <c r="O109" s="273"/>
    </row>
    <row r="110" spans="1:15" s="118" customFormat="1" ht="20.100000000000001" customHeight="1">
      <c r="A110" s="75" t="s">
        <v>42</v>
      </c>
      <c r="B110" s="118">
        <v>0</v>
      </c>
      <c r="C110" s="118">
        <v>0</v>
      </c>
      <c r="D110" s="118">
        <v>0</v>
      </c>
      <c r="E110" s="118">
        <v>0</v>
      </c>
      <c r="F110" s="118">
        <v>3</v>
      </c>
      <c r="G110" s="118">
        <v>0</v>
      </c>
      <c r="H110" s="118">
        <v>0</v>
      </c>
      <c r="I110" s="118">
        <v>0</v>
      </c>
      <c r="J110" s="118">
        <v>3</v>
      </c>
      <c r="K110" s="118">
        <v>1</v>
      </c>
      <c r="L110" s="118">
        <v>2</v>
      </c>
      <c r="M110" s="118">
        <v>0</v>
      </c>
      <c r="N110" s="174"/>
      <c r="O110" s="273"/>
    </row>
    <row r="111" spans="1:15" s="118" customFormat="1" ht="20.100000000000001" customHeight="1">
      <c r="A111" s="75" t="s">
        <v>43</v>
      </c>
      <c r="B111" s="118">
        <v>0</v>
      </c>
      <c r="C111" s="118">
        <v>0</v>
      </c>
      <c r="D111" s="118">
        <v>1</v>
      </c>
      <c r="E111" s="118">
        <v>0</v>
      </c>
      <c r="F111" s="118">
        <v>0</v>
      </c>
      <c r="G111" s="118">
        <v>2</v>
      </c>
      <c r="H111" s="118">
        <v>2</v>
      </c>
      <c r="I111" s="118">
        <v>0</v>
      </c>
      <c r="J111" s="118">
        <v>2</v>
      </c>
      <c r="K111" s="118">
        <v>2</v>
      </c>
      <c r="L111" s="118">
        <v>3</v>
      </c>
      <c r="M111" s="118">
        <v>0</v>
      </c>
      <c r="N111" s="174"/>
      <c r="O111" s="273"/>
    </row>
    <row r="112" spans="1:15" s="118" customFormat="1" ht="20.100000000000001" customHeight="1">
      <c r="A112" s="75" t="s">
        <v>44</v>
      </c>
      <c r="B112" s="118">
        <v>1</v>
      </c>
      <c r="C112" s="118">
        <v>0</v>
      </c>
      <c r="D112" s="118">
        <v>0</v>
      </c>
      <c r="E112" s="118">
        <v>0</v>
      </c>
      <c r="F112" s="118">
        <v>1</v>
      </c>
      <c r="G112" s="118">
        <v>0</v>
      </c>
      <c r="H112" s="118">
        <v>0</v>
      </c>
      <c r="I112" s="118">
        <v>2</v>
      </c>
      <c r="J112" s="118">
        <v>0</v>
      </c>
      <c r="K112" s="118">
        <v>0</v>
      </c>
      <c r="L112" s="118">
        <v>2</v>
      </c>
      <c r="M112" s="118">
        <v>3</v>
      </c>
      <c r="N112" s="174"/>
      <c r="O112" s="273"/>
    </row>
    <row r="113" spans="1:15" s="118" customFormat="1" ht="20.100000000000001" customHeight="1">
      <c r="A113" s="71" t="s">
        <v>45</v>
      </c>
      <c r="B113" s="124">
        <v>32</v>
      </c>
      <c r="C113" s="124">
        <v>26</v>
      </c>
      <c r="D113" s="124">
        <v>26</v>
      </c>
      <c r="E113" s="124">
        <v>29</v>
      </c>
      <c r="F113" s="124">
        <v>29</v>
      </c>
      <c r="G113" s="124">
        <v>39</v>
      </c>
      <c r="H113" s="124">
        <v>50</v>
      </c>
      <c r="I113" s="124">
        <v>61</v>
      </c>
      <c r="J113" s="124">
        <v>161</v>
      </c>
      <c r="K113" s="124">
        <v>134</v>
      </c>
      <c r="L113" s="124">
        <v>277</v>
      </c>
      <c r="M113" s="124">
        <v>340</v>
      </c>
      <c r="N113" s="174"/>
      <c r="O113" s="273"/>
    </row>
    <row r="114" spans="1:15" s="118" customFormat="1" ht="20.100000000000001" customHeight="1">
      <c r="A114" s="75" t="s">
        <v>46</v>
      </c>
      <c r="B114" s="118">
        <v>5</v>
      </c>
      <c r="C114" s="118">
        <v>1</v>
      </c>
      <c r="D114" s="118">
        <v>2</v>
      </c>
      <c r="E114" s="118">
        <v>3</v>
      </c>
      <c r="F114" s="118">
        <v>2</v>
      </c>
      <c r="G114" s="118">
        <v>1</v>
      </c>
      <c r="H114" s="118">
        <v>7</v>
      </c>
      <c r="I114" s="118">
        <v>9</v>
      </c>
      <c r="J114" s="118">
        <v>13</v>
      </c>
      <c r="K114" s="118">
        <v>14</v>
      </c>
      <c r="L114" s="118">
        <v>27</v>
      </c>
      <c r="M114" s="118">
        <v>47</v>
      </c>
      <c r="N114" s="174"/>
      <c r="O114" s="273"/>
    </row>
    <row r="115" spans="1:15" s="118" customFormat="1" ht="20.100000000000001" customHeight="1">
      <c r="A115" s="75" t="s">
        <v>47</v>
      </c>
      <c r="B115" s="118">
        <v>0</v>
      </c>
      <c r="C115" s="118">
        <v>2</v>
      </c>
      <c r="D115" s="118">
        <v>0</v>
      </c>
      <c r="E115" s="118">
        <v>3</v>
      </c>
      <c r="F115" s="118">
        <v>0</v>
      </c>
      <c r="G115" s="118">
        <v>0</v>
      </c>
      <c r="H115" s="118">
        <v>1</v>
      </c>
      <c r="I115" s="118">
        <v>2</v>
      </c>
      <c r="J115" s="118">
        <v>3</v>
      </c>
      <c r="K115" s="118">
        <v>0</v>
      </c>
      <c r="L115" s="118">
        <v>1</v>
      </c>
      <c r="M115" s="118">
        <v>6</v>
      </c>
      <c r="N115" s="174"/>
      <c r="O115" s="273"/>
    </row>
    <row r="116" spans="1:15" s="118" customFormat="1" ht="20.100000000000001" customHeight="1">
      <c r="A116" s="75" t="s">
        <v>48</v>
      </c>
      <c r="B116" s="118">
        <v>1</v>
      </c>
      <c r="C116" s="118">
        <v>0</v>
      </c>
      <c r="D116" s="118">
        <v>0</v>
      </c>
      <c r="E116" s="118">
        <v>0</v>
      </c>
      <c r="F116" s="118">
        <v>0</v>
      </c>
      <c r="G116" s="118">
        <v>0</v>
      </c>
      <c r="H116" s="118">
        <v>1</v>
      </c>
      <c r="I116" s="118">
        <v>2</v>
      </c>
      <c r="J116" s="118">
        <v>4</v>
      </c>
      <c r="K116" s="118">
        <v>0</v>
      </c>
      <c r="L116" s="118">
        <v>3</v>
      </c>
      <c r="M116" s="118">
        <v>0</v>
      </c>
      <c r="N116" s="174"/>
      <c r="O116" s="273"/>
    </row>
    <row r="117" spans="1:15" s="118" customFormat="1" ht="20.100000000000001" customHeight="1">
      <c r="A117" s="75" t="s">
        <v>49</v>
      </c>
      <c r="B117" s="118">
        <v>0</v>
      </c>
      <c r="C117" s="118">
        <v>0</v>
      </c>
      <c r="D117" s="118">
        <v>0</v>
      </c>
      <c r="E117" s="118">
        <v>0</v>
      </c>
      <c r="F117" s="118">
        <v>0</v>
      </c>
      <c r="G117" s="118">
        <v>0</v>
      </c>
      <c r="H117" s="118">
        <v>0</v>
      </c>
      <c r="I117" s="118">
        <v>0</v>
      </c>
      <c r="J117" s="118">
        <v>3</v>
      </c>
      <c r="K117" s="118">
        <v>2</v>
      </c>
      <c r="L117" s="118">
        <v>2</v>
      </c>
      <c r="M117" s="118">
        <v>3</v>
      </c>
      <c r="N117" s="174"/>
      <c r="O117" s="273"/>
    </row>
    <row r="118" spans="1:15" s="118" customFormat="1" ht="20.100000000000001" customHeight="1">
      <c r="A118" s="75" t="s">
        <v>50</v>
      </c>
      <c r="B118" s="118">
        <v>8</v>
      </c>
      <c r="C118" s="118">
        <v>10</v>
      </c>
      <c r="D118" s="118">
        <v>3</v>
      </c>
      <c r="E118" s="118">
        <v>2</v>
      </c>
      <c r="F118" s="118">
        <v>12</v>
      </c>
      <c r="G118" s="118">
        <v>8</v>
      </c>
      <c r="H118" s="118">
        <v>14</v>
      </c>
      <c r="I118" s="118">
        <v>8</v>
      </c>
      <c r="J118" s="118">
        <v>20</v>
      </c>
      <c r="K118" s="118">
        <v>17</v>
      </c>
      <c r="L118" s="118">
        <v>55</v>
      </c>
      <c r="M118" s="118">
        <v>53</v>
      </c>
      <c r="N118" s="174"/>
      <c r="O118" s="273"/>
    </row>
    <row r="119" spans="1:15" s="118" customFormat="1" ht="20.100000000000001" customHeight="1">
      <c r="A119" s="75" t="s">
        <v>51</v>
      </c>
      <c r="B119" s="118">
        <v>0</v>
      </c>
      <c r="C119" s="118">
        <v>0</v>
      </c>
      <c r="D119" s="118">
        <v>0</v>
      </c>
      <c r="E119" s="118">
        <v>0</v>
      </c>
      <c r="F119" s="118">
        <v>0</v>
      </c>
      <c r="G119" s="118">
        <v>0</v>
      </c>
      <c r="H119" s="118">
        <v>0</v>
      </c>
      <c r="I119" s="118">
        <v>0</v>
      </c>
      <c r="J119" s="118">
        <v>1</v>
      </c>
      <c r="K119" s="118">
        <v>0</v>
      </c>
      <c r="L119" s="118">
        <v>3</v>
      </c>
      <c r="M119" s="118">
        <v>6</v>
      </c>
      <c r="N119" s="174"/>
      <c r="O119" s="273"/>
    </row>
    <row r="120" spans="1:15" s="118" customFormat="1" ht="20.100000000000001" customHeight="1">
      <c r="A120" s="75" t="s">
        <v>52</v>
      </c>
      <c r="B120" s="118">
        <v>0</v>
      </c>
      <c r="C120" s="118">
        <v>2</v>
      </c>
      <c r="D120" s="118">
        <v>5</v>
      </c>
      <c r="E120" s="118">
        <v>2</v>
      </c>
      <c r="F120" s="118">
        <v>3</v>
      </c>
      <c r="G120" s="118">
        <v>5</v>
      </c>
      <c r="H120" s="118">
        <v>5</v>
      </c>
      <c r="I120" s="118">
        <v>8</v>
      </c>
      <c r="J120" s="118">
        <v>20</v>
      </c>
      <c r="K120" s="118">
        <v>3</v>
      </c>
      <c r="L120" s="118">
        <v>19</v>
      </c>
      <c r="M120" s="118">
        <v>29</v>
      </c>
      <c r="N120" s="174"/>
      <c r="O120" s="273"/>
    </row>
    <row r="121" spans="1:15" s="118" customFormat="1" ht="20.100000000000001" customHeight="1">
      <c r="A121" s="75" t="s">
        <v>53</v>
      </c>
      <c r="B121" s="118">
        <v>1</v>
      </c>
      <c r="C121" s="118">
        <v>0</v>
      </c>
      <c r="D121" s="118">
        <v>0</v>
      </c>
      <c r="E121" s="118">
        <v>0</v>
      </c>
      <c r="F121" s="118">
        <v>0</v>
      </c>
      <c r="G121" s="118">
        <v>0</v>
      </c>
      <c r="H121" s="118">
        <v>0</v>
      </c>
      <c r="I121" s="118">
        <v>0</v>
      </c>
      <c r="J121" s="118">
        <v>0</v>
      </c>
      <c r="K121" s="118">
        <v>0</v>
      </c>
      <c r="L121" s="118">
        <v>1</v>
      </c>
      <c r="M121" s="118">
        <v>2</v>
      </c>
      <c r="N121" s="174"/>
      <c r="O121" s="273"/>
    </row>
    <row r="122" spans="1:15" s="118" customFormat="1" ht="20.100000000000001" customHeight="1">
      <c r="A122" s="75" t="s">
        <v>54</v>
      </c>
      <c r="B122" s="118">
        <v>1</v>
      </c>
      <c r="C122" s="118">
        <v>0</v>
      </c>
      <c r="D122" s="118">
        <v>2</v>
      </c>
      <c r="E122" s="118">
        <v>1</v>
      </c>
      <c r="F122" s="118">
        <v>0</v>
      </c>
      <c r="G122" s="118">
        <v>2</v>
      </c>
      <c r="H122" s="118">
        <v>0</v>
      </c>
      <c r="I122" s="118">
        <v>1</v>
      </c>
      <c r="J122" s="118">
        <v>11</v>
      </c>
      <c r="K122" s="118">
        <v>5</v>
      </c>
      <c r="L122" s="118">
        <v>7</v>
      </c>
      <c r="M122" s="118">
        <v>9</v>
      </c>
      <c r="N122" s="174"/>
      <c r="O122" s="273"/>
    </row>
    <row r="123" spans="1:15" s="118" customFormat="1" ht="20.100000000000001" customHeight="1">
      <c r="A123" s="75" t="s">
        <v>55</v>
      </c>
      <c r="B123" s="118">
        <v>0</v>
      </c>
      <c r="C123" s="118">
        <v>0</v>
      </c>
      <c r="D123" s="118">
        <v>0</v>
      </c>
      <c r="E123" s="118">
        <v>0</v>
      </c>
      <c r="F123" s="118">
        <v>0</v>
      </c>
      <c r="G123" s="118">
        <v>0</v>
      </c>
      <c r="H123" s="118">
        <v>1</v>
      </c>
      <c r="I123" s="118">
        <v>0</v>
      </c>
      <c r="J123" s="118">
        <v>0</v>
      </c>
      <c r="K123" s="118">
        <v>0</v>
      </c>
      <c r="L123" s="118">
        <v>0</v>
      </c>
      <c r="M123" s="118">
        <v>2</v>
      </c>
      <c r="N123" s="174"/>
      <c r="O123" s="273"/>
    </row>
    <row r="124" spans="1:15" s="118" customFormat="1" ht="20.100000000000001" customHeight="1">
      <c r="A124" s="75" t="s">
        <v>56</v>
      </c>
      <c r="B124" s="118">
        <v>5</v>
      </c>
      <c r="C124" s="118">
        <v>1</v>
      </c>
      <c r="D124" s="118">
        <v>5</v>
      </c>
      <c r="E124" s="118">
        <v>0</v>
      </c>
      <c r="F124" s="118">
        <v>4</v>
      </c>
      <c r="G124" s="118">
        <v>2</v>
      </c>
      <c r="H124" s="118">
        <v>5</v>
      </c>
      <c r="I124" s="118">
        <v>8</v>
      </c>
      <c r="J124" s="118">
        <v>12</v>
      </c>
      <c r="K124" s="118">
        <v>11</v>
      </c>
      <c r="L124" s="118">
        <v>34</v>
      </c>
      <c r="M124" s="118">
        <v>29</v>
      </c>
      <c r="N124" s="174"/>
      <c r="O124" s="273"/>
    </row>
    <row r="125" spans="1:15" s="118" customFormat="1" ht="20.100000000000001" customHeight="1">
      <c r="A125" s="75" t="s">
        <v>57</v>
      </c>
      <c r="B125" s="118">
        <v>1</v>
      </c>
      <c r="C125" s="118">
        <v>0</v>
      </c>
      <c r="D125" s="118">
        <v>0</v>
      </c>
      <c r="E125" s="118">
        <v>0</v>
      </c>
      <c r="F125" s="118">
        <v>2</v>
      </c>
      <c r="G125" s="118">
        <v>6</v>
      </c>
      <c r="H125" s="118">
        <v>1</v>
      </c>
      <c r="I125" s="118">
        <v>3</v>
      </c>
      <c r="J125" s="118">
        <v>0</v>
      </c>
      <c r="K125" s="118">
        <v>3</v>
      </c>
      <c r="L125" s="118">
        <v>7</v>
      </c>
      <c r="M125" s="118">
        <v>12</v>
      </c>
      <c r="N125" s="174"/>
      <c r="O125" s="273"/>
    </row>
    <row r="126" spans="1:15" s="118" customFormat="1" ht="20.100000000000001" customHeight="1">
      <c r="A126" s="75" t="s">
        <v>58</v>
      </c>
      <c r="B126" s="118">
        <v>9</v>
      </c>
      <c r="C126" s="118">
        <v>7</v>
      </c>
      <c r="D126" s="118">
        <v>5</v>
      </c>
      <c r="E126" s="118">
        <v>14</v>
      </c>
      <c r="F126" s="118">
        <v>4</v>
      </c>
      <c r="G126" s="118">
        <v>9</v>
      </c>
      <c r="H126" s="118">
        <v>9</v>
      </c>
      <c r="I126" s="118">
        <v>8</v>
      </c>
      <c r="J126" s="118">
        <v>33</v>
      </c>
      <c r="K126" s="118">
        <v>46</v>
      </c>
      <c r="L126" s="118">
        <v>56</v>
      </c>
      <c r="M126" s="118">
        <v>42</v>
      </c>
      <c r="N126" s="174"/>
      <c r="O126" s="273"/>
    </row>
    <row r="127" spans="1:15" s="118" customFormat="1" ht="20.100000000000001" customHeight="1">
      <c r="A127" s="75" t="s">
        <v>59</v>
      </c>
      <c r="B127" s="118">
        <v>0</v>
      </c>
      <c r="C127" s="118">
        <v>0</v>
      </c>
      <c r="D127" s="118">
        <v>0</v>
      </c>
      <c r="E127" s="118">
        <v>0</v>
      </c>
      <c r="F127" s="118">
        <v>0</v>
      </c>
      <c r="G127" s="118">
        <v>0</v>
      </c>
      <c r="H127" s="118">
        <v>0</v>
      </c>
      <c r="I127" s="118">
        <v>0</v>
      </c>
      <c r="J127" s="118">
        <v>0</v>
      </c>
      <c r="K127" s="118">
        <v>0</v>
      </c>
      <c r="L127" s="118">
        <v>3</v>
      </c>
      <c r="M127" s="118">
        <v>7</v>
      </c>
      <c r="N127" s="174"/>
      <c r="O127" s="273"/>
    </row>
    <row r="128" spans="1:15" s="118" customFormat="1" ht="20.100000000000001" customHeight="1">
      <c r="A128" s="75" t="s">
        <v>60</v>
      </c>
      <c r="B128" s="118">
        <v>0</v>
      </c>
      <c r="C128" s="118">
        <v>0</v>
      </c>
      <c r="D128" s="118">
        <v>0</v>
      </c>
      <c r="E128" s="118">
        <v>0</v>
      </c>
      <c r="F128" s="118">
        <v>0</v>
      </c>
      <c r="G128" s="118">
        <v>0</v>
      </c>
      <c r="H128" s="118">
        <v>1</v>
      </c>
      <c r="I128" s="118">
        <v>2</v>
      </c>
      <c r="J128" s="118">
        <v>2</v>
      </c>
      <c r="K128" s="118">
        <v>0</v>
      </c>
      <c r="L128" s="118">
        <v>2</v>
      </c>
      <c r="M128" s="118">
        <v>6</v>
      </c>
      <c r="N128" s="174"/>
      <c r="O128" s="273"/>
    </row>
    <row r="129" spans="1:15" s="124" customFormat="1" ht="20.100000000000001" customHeight="1">
      <c r="A129" s="75" t="s">
        <v>61</v>
      </c>
      <c r="B129" s="118">
        <v>1</v>
      </c>
      <c r="C129" s="118">
        <v>1</v>
      </c>
      <c r="D129" s="118">
        <v>4</v>
      </c>
      <c r="E129" s="118">
        <v>2</v>
      </c>
      <c r="F129" s="118">
        <v>1</v>
      </c>
      <c r="G129" s="118">
        <v>6</v>
      </c>
      <c r="H129" s="118">
        <v>2</v>
      </c>
      <c r="I129" s="118">
        <v>2</v>
      </c>
      <c r="J129" s="118">
        <v>11</v>
      </c>
      <c r="K129" s="118">
        <v>7</v>
      </c>
      <c r="L129" s="118">
        <v>23</v>
      </c>
      <c r="M129" s="118">
        <v>30</v>
      </c>
      <c r="N129" s="332"/>
      <c r="O129" s="273"/>
    </row>
    <row r="130" spans="1:15" s="124" customFormat="1" ht="20.100000000000001" customHeight="1">
      <c r="A130" s="75" t="s">
        <v>62</v>
      </c>
      <c r="B130" s="118">
        <v>0</v>
      </c>
      <c r="C130" s="118">
        <v>0</v>
      </c>
      <c r="D130" s="118">
        <v>0</v>
      </c>
      <c r="E130" s="118">
        <v>0</v>
      </c>
      <c r="F130" s="118">
        <v>0</v>
      </c>
      <c r="G130" s="118">
        <v>0</v>
      </c>
      <c r="H130" s="118">
        <v>0</v>
      </c>
      <c r="I130" s="118">
        <v>0</v>
      </c>
      <c r="J130" s="118">
        <v>0</v>
      </c>
      <c r="K130" s="118">
        <v>0</v>
      </c>
      <c r="L130" s="118">
        <v>0</v>
      </c>
      <c r="M130" s="118">
        <v>0</v>
      </c>
      <c r="N130" s="332"/>
      <c r="O130" s="273"/>
    </row>
    <row r="131" spans="1:15" s="124" customFormat="1" ht="20.100000000000001" customHeight="1">
      <c r="A131" s="75" t="s">
        <v>63</v>
      </c>
      <c r="B131" s="118">
        <v>0</v>
      </c>
      <c r="C131" s="118">
        <v>0</v>
      </c>
      <c r="D131" s="118">
        <v>0</v>
      </c>
      <c r="E131" s="118">
        <v>2</v>
      </c>
      <c r="F131" s="118">
        <v>0</v>
      </c>
      <c r="G131" s="118">
        <v>0</v>
      </c>
      <c r="H131" s="118">
        <v>0</v>
      </c>
      <c r="I131" s="118">
        <v>0</v>
      </c>
      <c r="J131" s="118">
        <v>2</v>
      </c>
      <c r="K131" s="118">
        <v>10</v>
      </c>
      <c r="L131" s="118">
        <v>0</v>
      </c>
      <c r="M131" s="118">
        <v>3</v>
      </c>
      <c r="N131" s="332"/>
      <c r="O131" s="273"/>
    </row>
    <row r="132" spans="1:15" s="118" customFormat="1" ht="20.100000000000001" customHeight="1">
      <c r="A132" s="75" t="s">
        <v>64</v>
      </c>
      <c r="B132" s="118">
        <v>0</v>
      </c>
      <c r="C132" s="118">
        <v>2</v>
      </c>
      <c r="D132" s="118">
        <v>0</v>
      </c>
      <c r="E132" s="118">
        <v>0</v>
      </c>
      <c r="F132" s="118">
        <v>0</v>
      </c>
      <c r="G132" s="118">
        <v>0</v>
      </c>
      <c r="H132" s="118">
        <v>2</v>
      </c>
      <c r="I132" s="118">
        <v>0</v>
      </c>
      <c r="J132" s="118">
        <v>3</v>
      </c>
      <c r="K132" s="118">
        <v>2</v>
      </c>
      <c r="L132" s="118">
        <v>18</v>
      </c>
      <c r="M132" s="118">
        <v>28</v>
      </c>
      <c r="N132" s="174"/>
      <c r="O132" s="273"/>
    </row>
    <row r="133" spans="1:15" s="118" customFormat="1" ht="20.100000000000001" customHeight="1">
      <c r="A133" s="75" t="s">
        <v>65</v>
      </c>
      <c r="B133" s="118">
        <v>0</v>
      </c>
      <c r="C133" s="118">
        <v>0</v>
      </c>
      <c r="D133" s="118">
        <v>0</v>
      </c>
      <c r="E133" s="118">
        <v>0</v>
      </c>
      <c r="F133" s="118">
        <v>0</v>
      </c>
      <c r="G133" s="118">
        <v>0</v>
      </c>
      <c r="H133" s="118">
        <v>1</v>
      </c>
      <c r="I133" s="118">
        <v>6</v>
      </c>
      <c r="J133" s="118">
        <v>14</v>
      </c>
      <c r="K133" s="118">
        <v>12</v>
      </c>
      <c r="L133" s="118">
        <v>5</v>
      </c>
      <c r="M133" s="118">
        <v>19</v>
      </c>
      <c r="N133" s="174"/>
      <c r="O133" s="273"/>
    </row>
    <row r="134" spans="1:15" s="124" customFormat="1" ht="20.100000000000001" customHeight="1">
      <c r="A134" s="75" t="s">
        <v>66</v>
      </c>
      <c r="B134" s="118">
        <v>0</v>
      </c>
      <c r="C134" s="118">
        <v>0</v>
      </c>
      <c r="D134" s="118">
        <v>0</v>
      </c>
      <c r="E134" s="118">
        <v>0</v>
      </c>
      <c r="F134" s="118">
        <v>1</v>
      </c>
      <c r="G134" s="118">
        <v>0</v>
      </c>
      <c r="H134" s="118">
        <v>0</v>
      </c>
      <c r="I134" s="118">
        <v>2</v>
      </c>
      <c r="J134" s="118">
        <v>9</v>
      </c>
      <c r="K134" s="118">
        <v>2</v>
      </c>
      <c r="L134" s="118">
        <v>11</v>
      </c>
      <c r="M134" s="118">
        <v>7</v>
      </c>
      <c r="N134" s="332"/>
      <c r="O134" s="273"/>
    </row>
    <row r="135" spans="1:15" s="118" customFormat="1" ht="20.100000000000001" customHeight="1">
      <c r="A135" s="71" t="s">
        <v>67</v>
      </c>
      <c r="B135" s="124">
        <v>2</v>
      </c>
      <c r="C135" s="124">
        <v>6</v>
      </c>
      <c r="D135" s="124">
        <v>1</v>
      </c>
      <c r="E135" s="124">
        <v>3</v>
      </c>
      <c r="F135" s="124">
        <v>16</v>
      </c>
      <c r="G135" s="124">
        <v>12</v>
      </c>
      <c r="H135" s="124">
        <v>9</v>
      </c>
      <c r="I135" s="124">
        <v>9</v>
      </c>
      <c r="J135" s="124">
        <v>13</v>
      </c>
      <c r="K135" s="124">
        <v>14</v>
      </c>
      <c r="L135" s="124">
        <v>47</v>
      </c>
      <c r="M135" s="124">
        <v>140</v>
      </c>
      <c r="N135" s="174"/>
      <c r="O135" s="273"/>
    </row>
    <row r="136" spans="1:15" s="118" customFormat="1" ht="20.100000000000001" customHeight="1">
      <c r="A136" s="75" t="s">
        <v>68</v>
      </c>
      <c r="B136" s="118">
        <v>2</v>
      </c>
      <c r="C136" s="118">
        <v>6</v>
      </c>
      <c r="D136" s="118">
        <v>1</v>
      </c>
      <c r="E136" s="118">
        <v>3</v>
      </c>
      <c r="F136" s="118">
        <v>8</v>
      </c>
      <c r="G136" s="118">
        <v>12</v>
      </c>
      <c r="H136" s="118">
        <v>7</v>
      </c>
      <c r="I136" s="118">
        <v>6</v>
      </c>
      <c r="J136" s="118">
        <v>10</v>
      </c>
      <c r="K136" s="118">
        <v>12</v>
      </c>
      <c r="L136" s="118">
        <v>36</v>
      </c>
      <c r="M136" s="118">
        <v>114</v>
      </c>
      <c r="N136" s="174"/>
      <c r="O136" s="273"/>
    </row>
    <row r="137" spans="1:15" s="118" customFormat="1" ht="20.100000000000001" customHeight="1">
      <c r="A137" s="75" t="s">
        <v>69</v>
      </c>
      <c r="B137" s="118">
        <v>0</v>
      </c>
      <c r="C137" s="118">
        <v>0</v>
      </c>
      <c r="D137" s="118">
        <v>0</v>
      </c>
      <c r="E137" s="118">
        <v>0</v>
      </c>
      <c r="F137" s="118">
        <v>8</v>
      </c>
      <c r="G137" s="118">
        <v>0</v>
      </c>
      <c r="H137" s="118">
        <v>2</v>
      </c>
      <c r="I137" s="118">
        <v>3</v>
      </c>
      <c r="J137" s="118">
        <v>3</v>
      </c>
      <c r="K137" s="118">
        <v>2</v>
      </c>
      <c r="L137" s="118">
        <v>11</v>
      </c>
      <c r="M137" s="118">
        <v>26</v>
      </c>
      <c r="N137" s="174"/>
      <c r="O137" s="273"/>
    </row>
    <row r="138" spans="1:15" s="118" customFormat="1" ht="20.100000000000001" customHeight="1">
      <c r="A138" s="75" t="s">
        <v>70</v>
      </c>
      <c r="B138" s="118">
        <v>0</v>
      </c>
      <c r="C138" s="118">
        <v>0</v>
      </c>
      <c r="D138" s="118">
        <v>0</v>
      </c>
      <c r="E138" s="118">
        <v>0</v>
      </c>
      <c r="F138" s="118">
        <v>0</v>
      </c>
      <c r="G138" s="118">
        <v>0</v>
      </c>
      <c r="H138" s="118">
        <v>0</v>
      </c>
      <c r="I138" s="118">
        <v>0</v>
      </c>
      <c r="J138" s="118">
        <v>0</v>
      </c>
      <c r="K138" s="118">
        <v>0</v>
      </c>
      <c r="L138" s="118">
        <v>0</v>
      </c>
      <c r="M138" s="118">
        <v>0</v>
      </c>
      <c r="N138" s="174"/>
      <c r="O138" s="273"/>
    </row>
    <row r="139" spans="1:15" s="124" customFormat="1" ht="20.100000000000001" customHeight="1" thickBot="1">
      <c r="A139" s="78" t="s">
        <v>71</v>
      </c>
      <c r="B139" s="134">
        <v>0</v>
      </c>
      <c r="C139" s="134">
        <v>0</v>
      </c>
      <c r="D139" s="134">
        <v>0</v>
      </c>
      <c r="E139" s="134">
        <v>0</v>
      </c>
      <c r="F139" s="134">
        <v>0</v>
      </c>
      <c r="G139" s="134">
        <v>0</v>
      </c>
      <c r="H139" s="134">
        <v>0</v>
      </c>
      <c r="I139" s="134">
        <v>0</v>
      </c>
      <c r="J139" s="134">
        <v>0</v>
      </c>
      <c r="K139" s="134">
        <v>0</v>
      </c>
      <c r="L139" s="134">
        <v>1</v>
      </c>
      <c r="M139" s="134">
        <v>2</v>
      </c>
      <c r="N139" s="332"/>
      <c r="O139" s="273"/>
    </row>
    <row r="140" spans="1:15" s="415" customFormat="1" ht="15.95" customHeight="1">
      <c r="A140" s="186" t="s">
        <v>425</v>
      </c>
      <c r="D140" s="249"/>
      <c r="E140" s="423"/>
      <c r="F140" s="249"/>
      <c r="G140" s="423"/>
      <c r="H140" s="249"/>
      <c r="I140" s="423"/>
      <c r="J140" s="249"/>
      <c r="K140" s="423"/>
      <c r="L140" s="249"/>
      <c r="M140" s="423"/>
      <c r="N140" s="249"/>
    </row>
    <row r="141" spans="1:15" ht="20.100000000000001" customHeight="1">
      <c r="C141" s="170"/>
      <c r="D141" s="170"/>
      <c r="E141" s="170"/>
      <c r="F141" s="170"/>
      <c r="G141" s="170"/>
      <c r="H141" s="170"/>
      <c r="I141" s="170"/>
      <c r="J141" s="170"/>
      <c r="K141" s="170"/>
      <c r="L141" s="170"/>
      <c r="M141" s="170"/>
      <c r="N141" s="251"/>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2"/>
  <sheetViews>
    <sheetView showGridLines="0" zoomScaleNormal="100" zoomScaleSheetLayoutView="85" workbookViewId="0">
      <selection activeCell="O1" sqref="O1"/>
    </sheetView>
  </sheetViews>
  <sheetFormatPr defaultColWidth="11.42578125" defaultRowHeight="20.100000000000001" customHeight="1"/>
  <cols>
    <col min="1" max="1" width="36.7109375" style="75" customWidth="1"/>
    <col min="2" max="3" width="10.28515625" style="75" customWidth="1"/>
    <col min="4" max="15" width="9" style="75" customWidth="1"/>
    <col min="16" max="256" width="11.42578125" style="75"/>
    <col min="257" max="257" width="36.7109375" style="75" customWidth="1"/>
    <col min="258" max="259" width="10.28515625" style="75" customWidth="1"/>
    <col min="260" max="271" width="9" style="75" customWidth="1"/>
    <col min="272" max="512" width="11.42578125" style="75"/>
    <col min="513" max="513" width="36.7109375" style="75" customWidth="1"/>
    <col min="514" max="515" width="10.28515625" style="75" customWidth="1"/>
    <col min="516" max="527" width="9" style="75" customWidth="1"/>
    <col min="528" max="768" width="11.42578125" style="75"/>
    <col min="769" max="769" width="36.7109375" style="75" customWidth="1"/>
    <col min="770" max="771" width="10.28515625" style="75" customWidth="1"/>
    <col min="772" max="783" width="9" style="75" customWidth="1"/>
    <col min="784" max="1024" width="11.42578125" style="75"/>
    <col min="1025" max="1025" width="36.7109375" style="75" customWidth="1"/>
    <col min="1026" max="1027" width="10.28515625" style="75" customWidth="1"/>
    <col min="1028" max="1039" width="9" style="75" customWidth="1"/>
    <col min="1040" max="1280" width="11.42578125" style="75"/>
    <col min="1281" max="1281" width="36.7109375" style="75" customWidth="1"/>
    <col min="1282" max="1283" width="10.28515625" style="75" customWidth="1"/>
    <col min="1284" max="1295" width="9" style="75" customWidth="1"/>
    <col min="1296" max="1536" width="11.42578125" style="75"/>
    <col min="1537" max="1537" width="36.7109375" style="75" customWidth="1"/>
    <col min="1538" max="1539" width="10.28515625" style="75" customWidth="1"/>
    <col min="1540" max="1551" width="9" style="75" customWidth="1"/>
    <col min="1552" max="1792" width="11.42578125" style="75"/>
    <col min="1793" max="1793" width="36.7109375" style="75" customWidth="1"/>
    <col min="1794" max="1795" width="10.28515625" style="75" customWidth="1"/>
    <col min="1796" max="1807" width="9" style="75" customWidth="1"/>
    <col min="1808" max="2048" width="11.42578125" style="75"/>
    <col min="2049" max="2049" width="36.7109375" style="75" customWidth="1"/>
    <col min="2050" max="2051" width="10.28515625" style="75" customWidth="1"/>
    <col min="2052" max="2063" width="9" style="75" customWidth="1"/>
    <col min="2064" max="2304" width="11.42578125" style="75"/>
    <col min="2305" max="2305" width="36.7109375" style="75" customWidth="1"/>
    <col min="2306" max="2307" width="10.28515625" style="75" customWidth="1"/>
    <col min="2308" max="2319" width="9" style="75" customWidth="1"/>
    <col min="2320" max="2560" width="11.42578125" style="75"/>
    <col min="2561" max="2561" width="36.7109375" style="75" customWidth="1"/>
    <col min="2562" max="2563" width="10.28515625" style="75" customWidth="1"/>
    <col min="2564" max="2575" width="9" style="75" customWidth="1"/>
    <col min="2576" max="2816" width="11.42578125" style="75"/>
    <col min="2817" max="2817" width="36.7109375" style="75" customWidth="1"/>
    <col min="2818" max="2819" width="10.28515625" style="75" customWidth="1"/>
    <col min="2820" max="2831" width="9" style="75" customWidth="1"/>
    <col min="2832" max="3072" width="11.42578125" style="75"/>
    <col min="3073" max="3073" width="36.7109375" style="75" customWidth="1"/>
    <col min="3074" max="3075" width="10.28515625" style="75" customWidth="1"/>
    <col min="3076" max="3087" width="9" style="75" customWidth="1"/>
    <col min="3088" max="3328" width="11.42578125" style="75"/>
    <col min="3329" max="3329" width="36.7109375" style="75" customWidth="1"/>
    <col min="3330" max="3331" width="10.28515625" style="75" customWidth="1"/>
    <col min="3332" max="3343" width="9" style="75" customWidth="1"/>
    <col min="3344" max="3584" width="11.42578125" style="75"/>
    <col min="3585" max="3585" width="36.7109375" style="75" customWidth="1"/>
    <col min="3586" max="3587" width="10.28515625" style="75" customWidth="1"/>
    <col min="3588" max="3599" width="9" style="75" customWidth="1"/>
    <col min="3600" max="3840" width="11.42578125" style="75"/>
    <col min="3841" max="3841" width="36.7109375" style="75" customWidth="1"/>
    <col min="3842" max="3843" width="10.28515625" style="75" customWidth="1"/>
    <col min="3844" max="3855" width="9" style="75" customWidth="1"/>
    <col min="3856" max="4096" width="11.42578125" style="75"/>
    <col min="4097" max="4097" width="36.7109375" style="75" customWidth="1"/>
    <col min="4098" max="4099" width="10.28515625" style="75" customWidth="1"/>
    <col min="4100" max="4111" width="9" style="75" customWidth="1"/>
    <col min="4112" max="4352" width="11.42578125" style="75"/>
    <col min="4353" max="4353" width="36.7109375" style="75" customWidth="1"/>
    <col min="4354" max="4355" width="10.28515625" style="75" customWidth="1"/>
    <col min="4356" max="4367" width="9" style="75" customWidth="1"/>
    <col min="4368" max="4608" width="11.42578125" style="75"/>
    <col min="4609" max="4609" width="36.7109375" style="75" customWidth="1"/>
    <col min="4610" max="4611" width="10.28515625" style="75" customWidth="1"/>
    <col min="4612" max="4623" width="9" style="75" customWidth="1"/>
    <col min="4624" max="4864" width="11.42578125" style="75"/>
    <col min="4865" max="4865" width="36.7109375" style="75" customWidth="1"/>
    <col min="4866" max="4867" width="10.28515625" style="75" customWidth="1"/>
    <col min="4868" max="4879" width="9" style="75" customWidth="1"/>
    <col min="4880" max="5120" width="11.42578125" style="75"/>
    <col min="5121" max="5121" width="36.7109375" style="75" customWidth="1"/>
    <col min="5122" max="5123" width="10.28515625" style="75" customWidth="1"/>
    <col min="5124" max="5135" width="9" style="75" customWidth="1"/>
    <col min="5136" max="5376" width="11.42578125" style="75"/>
    <col min="5377" max="5377" width="36.7109375" style="75" customWidth="1"/>
    <col min="5378" max="5379" width="10.28515625" style="75" customWidth="1"/>
    <col min="5380" max="5391" width="9" style="75" customWidth="1"/>
    <col min="5392" max="5632" width="11.42578125" style="75"/>
    <col min="5633" max="5633" width="36.7109375" style="75" customWidth="1"/>
    <col min="5634" max="5635" width="10.28515625" style="75" customWidth="1"/>
    <col min="5636" max="5647" width="9" style="75" customWidth="1"/>
    <col min="5648" max="5888" width="11.42578125" style="75"/>
    <col min="5889" max="5889" width="36.7109375" style="75" customWidth="1"/>
    <col min="5890" max="5891" width="10.28515625" style="75" customWidth="1"/>
    <col min="5892" max="5903" width="9" style="75" customWidth="1"/>
    <col min="5904" max="6144" width="11.42578125" style="75"/>
    <col min="6145" max="6145" width="36.7109375" style="75" customWidth="1"/>
    <col min="6146" max="6147" width="10.28515625" style="75" customWidth="1"/>
    <col min="6148" max="6159" width="9" style="75" customWidth="1"/>
    <col min="6160" max="6400" width="11.42578125" style="75"/>
    <col min="6401" max="6401" width="36.7109375" style="75" customWidth="1"/>
    <col min="6402" max="6403" width="10.28515625" style="75" customWidth="1"/>
    <col min="6404" max="6415" width="9" style="75" customWidth="1"/>
    <col min="6416" max="6656" width="11.42578125" style="75"/>
    <col min="6657" max="6657" width="36.7109375" style="75" customWidth="1"/>
    <col min="6658" max="6659" width="10.28515625" style="75" customWidth="1"/>
    <col min="6660" max="6671" width="9" style="75" customWidth="1"/>
    <col min="6672" max="6912" width="11.42578125" style="75"/>
    <col min="6913" max="6913" width="36.7109375" style="75" customWidth="1"/>
    <col min="6914" max="6915" width="10.28515625" style="75" customWidth="1"/>
    <col min="6916" max="6927" width="9" style="75" customWidth="1"/>
    <col min="6928" max="7168" width="11.42578125" style="75"/>
    <col min="7169" max="7169" width="36.7109375" style="75" customWidth="1"/>
    <col min="7170" max="7171" width="10.28515625" style="75" customWidth="1"/>
    <col min="7172" max="7183" width="9" style="75" customWidth="1"/>
    <col min="7184" max="7424" width="11.42578125" style="75"/>
    <col min="7425" max="7425" width="36.7109375" style="75" customWidth="1"/>
    <col min="7426" max="7427" width="10.28515625" style="75" customWidth="1"/>
    <col min="7428" max="7439" width="9" style="75" customWidth="1"/>
    <col min="7440" max="7680" width="11.42578125" style="75"/>
    <col min="7681" max="7681" width="36.7109375" style="75" customWidth="1"/>
    <col min="7682" max="7683" width="10.28515625" style="75" customWidth="1"/>
    <col min="7684" max="7695" width="9" style="75" customWidth="1"/>
    <col min="7696" max="7936" width="11.42578125" style="75"/>
    <col min="7937" max="7937" width="36.7109375" style="75" customWidth="1"/>
    <col min="7938" max="7939" width="10.28515625" style="75" customWidth="1"/>
    <col min="7940" max="7951" width="9" style="75" customWidth="1"/>
    <col min="7952" max="8192" width="11.42578125" style="75"/>
    <col min="8193" max="8193" width="36.7109375" style="75" customWidth="1"/>
    <col min="8194" max="8195" width="10.28515625" style="75" customWidth="1"/>
    <col min="8196" max="8207" width="9" style="75" customWidth="1"/>
    <col min="8208" max="8448" width="11.42578125" style="75"/>
    <col min="8449" max="8449" width="36.7109375" style="75" customWidth="1"/>
    <col min="8450" max="8451" width="10.28515625" style="75" customWidth="1"/>
    <col min="8452" max="8463" width="9" style="75" customWidth="1"/>
    <col min="8464" max="8704" width="11.42578125" style="75"/>
    <col min="8705" max="8705" width="36.7109375" style="75" customWidth="1"/>
    <col min="8706" max="8707" width="10.28515625" style="75" customWidth="1"/>
    <col min="8708" max="8719" width="9" style="75" customWidth="1"/>
    <col min="8720" max="8960" width="11.42578125" style="75"/>
    <col min="8961" max="8961" width="36.7109375" style="75" customWidth="1"/>
    <col min="8962" max="8963" width="10.28515625" style="75" customWidth="1"/>
    <col min="8964" max="8975" width="9" style="75" customWidth="1"/>
    <col min="8976" max="9216" width="11.42578125" style="75"/>
    <col min="9217" max="9217" width="36.7109375" style="75" customWidth="1"/>
    <col min="9218" max="9219" width="10.28515625" style="75" customWidth="1"/>
    <col min="9220" max="9231" width="9" style="75" customWidth="1"/>
    <col min="9232" max="9472" width="11.42578125" style="75"/>
    <col min="9473" max="9473" width="36.7109375" style="75" customWidth="1"/>
    <col min="9474" max="9475" width="10.28515625" style="75" customWidth="1"/>
    <col min="9476" max="9487" width="9" style="75" customWidth="1"/>
    <col min="9488" max="9728" width="11.42578125" style="75"/>
    <col min="9729" max="9729" width="36.7109375" style="75" customWidth="1"/>
    <col min="9730" max="9731" width="10.28515625" style="75" customWidth="1"/>
    <col min="9732" max="9743" width="9" style="75" customWidth="1"/>
    <col min="9744" max="9984" width="11.42578125" style="75"/>
    <col min="9985" max="9985" width="36.7109375" style="75" customWidth="1"/>
    <col min="9986" max="9987" width="10.28515625" style="75" customWidth="1"/>
    <col min="9988" max="9999" width="9" style="75" customWidth="1"/>
    <col min="10000" max="10240" width="11.42578125" style="75"/>
    <col min="10241" max="10241" width="36.7109375" style="75" customWidth="1"/>
    <col min="10242" max="10243" width="10.28515625" style="75" customWidth="1"/>
    <col min="10244" max="10255" width="9" style="75" customWidth="1"/>
    <col min="10256" max="10496" width="11.42578125" style="75"/>
    <col min="10497" max="10497" width="36.7109375" style="75" customWidth="1"/>
    <col min="10498" max="10499" width="10.28515625" style="75" customWidth="1"/>
    <col min="10500" max="10511" width="9" style="75" customWidth="1"/>
    <col min="10512" max="10752" width="11.42578125" style="75"/>
    <col min="10753" max="10753" width="36.7109375" style="75" customWidth="1"/>
    <col min="10754" max="10755" width="10.28515625" style="75" customWidth="1"/>
    <col min="10756" max="10767" width="9" style="75" customWidth="1"/>
    <col min="10768" max="11008" width="11.42578125" style="75"/>
    <col min="11009" max="11009" width="36.7109375" style="75" customWidth="1"/>
    <col min="11010" max="11011" width="10.28515625" style="75" customWidth="1"/>
    <col min="11012" max="11023" width="9" style="75" customWidth="1"/>
    <col min="11024" max="11264" width="11.42578125" style="75"/>
    <col min="11265" max="11265" width="36.7109375" style="75" customWidth="1"/>
    <col min="11266" max="11267" width="10.28515625" style="75" customWidth="1"/>
    <col min="11268" max="11279" width="9" style="75" customWidth="1"/>
    <col min="11280" max="11520" width="11.42578125" style="75"/>
    <col min="11521" max="11521" width="36.7109375" style="75" customWidth="1"/>
    <col min="11522" max="11523" width="10.28515625" style="75" customWidth="1"/>
    <col min="11524" max="11535" width="9" style="75" customWidth="1"/>
    <col min="11536" max="11776" width="11.42578125" style="75"/>
    <col min="11777" max="11777" width="36.7109375" style="75" customWidth="1"/>
    <col min="11778" max="11779" width="10.28515625" style="75" customWidth="1"/>
    <col min="11780" max="11791" width="9" style="75" customWidth="1"/>
    <col min="11792" max="12032" width="11.42578125" style="75"/>
    <col min="12033" max="12033" width="36.7109375" style="75" customWidth="1"/>
    <col min="12034" max="12035" width="10.28515625" style="75" customWidth="1"/>
    <col min="12036" max="12047" width="9" style="75" customWidth="1"/>
    <col min="12048" max="12288" width="11.42578125" style="75"/>
    <col min="12289" max="12289" width="36.7109375" style="75" customWidth="1"/>
    <col min="12290" max="12291" width="10.28515625" style="75" customWidth="1"/>
    <col min="12292" max="12303" width="9" style="75" customWidth="1"/>
    <col min="12304" max="12544" width="11.42578125" style="75"/>
    <col min="12545" max="12545" width="36.7109375" style="75" customWidth="1"/>
    <col min="12546" max="12547" width="10.28515625" style="75" customWidth="1"/>
    <col min="12548" max="12559" width="9" style="75" customWidth="1"/>
    <col min="12560" max="12800" width="11.42578125" style="75"/>
    <col min="12801" max="12801" width="36.7109375" style="75" customWidth="1"/>
    <col min="12802" max="12803" width="10.28515625" style="75" customWidth="1"/>
    <col min="12804" max="12815" width="9" style="75" customWidth="1"/>
    <col min="12816" max="13056" width="11.42578125" style="75"/>
    <col min="13057" max="13057" width="36.7109375" style="75" customWidth="1"/>
    <col min="13058" max="13059" width="10.28515625" style="75" customWidth="1"/>
    <col min="13060" max="13071" width="9" style="75" customWidth="1"/>
    <col min="13072" max="13312" width="11.42578125" style="75"/>
    <col min="13313" max="13313" width="36.7109375" style="75" customWidth="1"/>
    <col min="13314" max="13315" width="10.28515625" style="75" customWidth="1"/>
    <col min="13316" max="13327" width="9" style="75" customWidth="1"/>
    <col min="13328" max="13568" width="11.42578125" style="75"/>
    <col min="13569" max="13569" width="36.7109375" style="75" customWidth="1"/>
    <col min="13570" max="13571" width="10.28515625" style="75" customWidth="1"/>
    <col min="13572" max="13583" width="9" style="75" customWidth="1"/>
    <col min="13584" max="13824" width="11.42578125" style="75"/>
    <col min="13825" max="13825" width="36.7109375" style="75" customWidth="1"/>
    <col min="13826" max="13827" width="10.28515625" style="75" customWidth="1"/>
    <col min="13828" max="13839" width="9" style="75" customWidth="1"/>
    <col min="13840" max="14080" width="11.42578125" style="75"/>
    <col min="14081" max="14081" width="36.7109375" style="75" customWidth="1"/>
    <col min="14082" max="14083" width="10.28515625" style="75" customWidth="1"/>
    <col min="14084" max="14095" width="9" style="75" customWidth="1"/>
    <col min="14096" max="14336" width="11.42578125" style="75"/>
    <col min="14337" max="14337" width="36.7109375" style="75" customWidth="1"/>
    <col min="14338" max="14339" width="10.28515625" style="75" customWidth="1"/>
    <col min="14340" max="14351" width="9" style="75" customWidth="1"/>
    <col min="14352" max="14592" width="11.42578125" style="75"/>
    <col min="14593" max="14593" width="36.7109375" style="75" customWidth="1"/>
    <col min="14594" max="14595" width="10.28515625" style="75" customWidth="1"/>
    <col min="14596" max="14607" width="9" style="75" customWidth="1"/>
    <col min="14608" max="14848" width="11.42578125" style="75"/>
    <col min="14849" max="14849" width="36.7109375" style="75" customWidth="1"/>
    <col min="14850" max="14851" width="10.28515625" style="75" customWidth="1"/>
    <col min="14852" max="14863" width="9" style="75" customWidth="1"/>
    <col min="14864" max="15104" width="11.42578125" style="75"/>
    <col min="15105" max="15105" width="36.7109375" style="75" customWidth="1"/>
    <col min="15106" max="15107" width="10.28515625" style="75" customWidth="1"/>
    <col min="15108" max="15119" width="9" style="75" customWidth="1"/>
    <col min="15120" max="15360" width="11.42578125" style="75"/>
    <col min="15361" max="15361" width="36.7109375" style="75" customWidth="1"/>
    <col min="15362" max="15363" width="10.28515625" style="75" customWidth="1"/>
    <col min="15364" max="15375" width="9" style="75" customWidth="1"/>
    <col min="15376" max="15616" width="11.42578125" style="75"/>
    <col min="15617" max="15617" width="36.7109375" style="75" customWidth="1"/>
    <col min="15618" max="15619" width="10.28515625" style="75" customWidth="1"/>
    <col min="15620" max="15631" width="9" style="75" customWidth="1"/>
    <col min="15632" max="15872" width="11.42578125" style="75"/>
    <col min="15873" max="15873" width="36.7109375" style="75" customWidth="1"/>
    <col min="15874" max="15875" width="10.28515625" style="75" customWidth="1"/>
    <col min="15876" max="15887" width="9" style="75" customWidth="1"/>
    <col min="15888" max="16128" width="11.42578125" style="75"/>
    <col min="16129" max="16129" width="36.7109375" style="75" customWidth="1"/>
    <col min="16130" max="16131" width="10.28515625" style="75" customWidth="1"/>
    <col min="16132" max="16143" width="9" style="75" customWidth="1"/>
    <col min="16144" max="16384" width="11.42578125" style="75"/>
  </cols>
  <sheetData>
    <row r="1" spans="1:15" s="188" customFormat="1" ht="24.95" customHeight="1">
      <c r="A1" s="179" t="s">
        <v>505</v>
      </c>
      <c r="B1" s="179"/>
      <c r="C1" s="179"/>
    </row>
    <row r="2" spans="1:15" s="188" customFormat="1" ht="24.95" customHeight="1" thickBot="1">
      <c r="A2" s="180" t="s">
        <v>510</v>
      </c>
      <c r="B2" s="261"/>
      <c r="C2" s="261"/>
      <c r="D2" s="218"/>
      <c r="E2" s="218"/>
      <c r="F2" s="218"/>
      <c r="G2" s="218"/>
      <c r="H2" s="218"/>
      <c r="I2" s="218"/>
      <c r="J2" s="218"/>
      <c r="K2" s="218"/>
      <c r="L2" s="218"/>
      <c r="M2" s="218"/>
      <c r="N2" s="218"/>
      <c r="O2" s="218"/>
    </row>
    <row r="3" spans="1:15" ht="20.100000000000001" customHeight="1">
      <c r="A3" s="1473" t="s">
        <v>1</v>
      </c>
      <c r="B3" s="1496" t="s">
        <v>402</v>
      </c>
      <c r="C3" s="1497"/>
      <c r="D3" s="1497"/>
      <c r="E3" s="1497"/>
      <c r="F3" s="1497"/>
      <c r="G3" s="1497"/>
      <c r="H3" s="1497"/>
      <c r="I3" s="1497"/>
      <c r="J3" s="1497"/>
      <c r="K3" s="1497"/>
      <c r="L3" s="1497"/>
      <c r="M3" s="1497"/>
      <c r="N3" s="1497"/>
      <c r="O3" s="1470"/>
    </row>
    <row r="4" spans="1:15" ht="20.100000000000001" customHeight="1">
      <c r="A4" s="1474"/>
      <c r="B4" s="1499" t="s">
        <v>3</v>
      </c>
      <c r="C4" s="1499"/>
      <c r="D4" s="173" t="s">
        <v>73</v>
      </c>
      <c r="E4" s="173"/>
      <c r="F4" s="173" t="s">
        <v>74</v>
      </c>
      <c r="G4" s="173"/>
      <c r="H4" s="173" t="s">
        <v>75</v>
      </c>
      <c r="I4" s="173"/>
      <c r="J4" s="173" t="s">
        <v>76</v>
      </c>
      <c r="K4" s="173"/>
      <c r="L4" s="173" t="s">
        <v>77</v>
      </c>
      <c r="M4" s="173"/>
      <c r="N4" s="203" t="s">
        <v>78</v>
      </c>
      <c r="O4" s="204"/>
    </row>
    <row r="5" spans="1:15" ht="20.100000000000001" customHeight="1">
      <c r="A5" s="1475"/>
      <c r="B5" s="60">
        <v>2010</v>
      </c>
      <c r="C5" s="60">
        <v>2011</v>
      </c>
      <c r="D5" s="60">
        <v>2010</v>
      </c>
      <c r="E5" s="60">
        <v>2011</v>
      </c>
      <c r="F5" s="60">
        <v>2010</v>
      </c>
      <c r="G5" s="60">
        <v>2011</v>
      </c>
      <c r="H5" s="60">
        <v>2010</v>
      </c>
      <c r="I5" s="60">
        <v>2011</v>
      </c>
      <c r="J5" s="60">
        <v>2010</v>
      </c>
      <c r="K5" s="60">
        <v>2011</v>
      </c>
      <c r="L5" s="60">
        <v>2010</v>
      </c>
      <c r="M5" s="60">
        <v>2011</v>
      </c>
      <c r="N5" s="60">
        <v>2010</v>
      </c>
      <c r="O5" s="91">
        <v>2011</v>
      </c>
    </row>
    <row r="6" spans="1:15" ht="20.100000000000001" customHeight="1">
      <c r="A6" s="67" t="s">
        <v>438</v>
      </c>
      <c r="B6" s="68">
        <v>1788</v>
      </c>
      <c r="C6" s="68">
        <v>22502</v>
      </c>
      <c r="D6" s="68">
        <v>9</v>
      </c>
      <c r="E6" s="68">
        <v>7991</v>
      </c>
      <c r="F6" s="68">
        <v>13</v>
      </c>
      <c r="G6" s="68">
        <v>7616</v>
      </c>
      <c r="H6" s="68">
        <v>0</v>
      </c>
      <c r="I6" s="68">
        <v>2842</v>
      </c>
      <c r="J6" s="68">
        <v>0</v>
      </c>
      <c r="K6" s="68">
        <v>0</v>
      </c>
      <c r="L6" s="68">
        <v>2</v>
      </c>
      <c r="M6" s="68">
        <v>134</v>
      </c>
      <c r="N6" s="68">
        <v>5</v>
      </c>
      <c r="O6" s="68">
        <v>81</v>
      </c>
    </row>
    <row r="7" spans="1:15" s="71" customFormat="1" ht="20.100000000000001" customHeight="1">
      <c r="A7" s="71" t="s">
        <v>10</v>
      </c>
      <c r="B7" s="23">
        <v>2</v>
      </c>
      <c r="C7" s="23">
        <v>56</v>
      </c>
      <c r="D7" s="23">
        <v>0</v>
      </c>
      <c r="E7" s="23">
        <v>36</v>
      </c>
      <c r="F7" s="23">
        <v>0</v>
      </c>
      <c r="G7" s="23">
        <v>11</v>
      </c>
      <c r="H7" s="23">
        <v>0</v>
      </c>
      <c r="I7" s="23">
        <v>7</v>
      </c>
      <c r="J7" s="23">
        <v>0</v>
      </c>
      <c r="K7" s="23">
        <v>0</v>
      </c>
      <c r="L7" s="23">
        <v>0</v>
      </c>
      <c r="M7" s="23">
        <v>0</v>
      </c>
      <c r="N7" s="23">
        <v>0</v>
      </c>
      <c r="O7" s="23">
        <v>0</v>
      </c>
    </row>
    <row r="8" spans="1:15" ht="20.100000000000001" customHeight="1">
      <c r="A8" s="75" t="s">
        <v>11</v>
      </c>
      <c r="B8" s="24">
        <v>1</v>
      </c>
      <c r="C8" s="118">
        <v>2</v>
      </c>
      <c r="D8" s="24">
        <v>0</v>
      </c>
      <c r="E8" s="24">
        <v>1</v>
      </c>
      <c r="F8" s="24">
        <v>0</v>
      </c>
      <c r="G8" s="24">
        <v>0</v>
      </c>
      <c r="H8" s="24">
        <v>0</v>
      </c>
      <c r="I8" s="24">
        <v>0</v>
      </c>
      <c r="J8" s="24">
        <v>0</v>
      </c>
      <c r="K8" s="24">
        <v>0</v>
      </c>
      <c r="L8" s="24">
        <v>0</v>
      </c>
      <c r="M8" s="24">
        <v>0</v>
      </c>
      <c r="N8" s="24">
        <v>0</v>
      </c>
      <c r="O8" s="24">
        <v>0</v>
      </c>
    </row>
    <row r="9" spans="1:15" ht="20.100000000000001" customHeight="1">
      <c r="A9" s="75" t="s">
        <v>12</v>
      </c>
      <c r="B9" s="24">
        <v>0</v>
      </c>
      <c r="C9" s="118">
        <v>5</v>
      </c>
      <c r="D9" s="24">
        <v>0</v>
      </c>
      <c r="E9" s="24">
        <v>4</v>
      </c>
      <c r="F9" s="24">
        <v>0</v>
      </c>
      <c r="G9" s="24">
        <v>1</v>
      </c>
      <c r="H9" s="24">
        <v>0</v>
      </c>
      <c r="I9" s="24">
        <v>0</v>
      </c>
      <c r="J9" s="24">
        <v>0</v>
      </c>
      <c r="K9" s="24">
        <v>0</v>
      </c>
      <c r="L9" s="24">
        <v>0</v>
      </c>
      <c r="M9" s="24">
        <v>0</v>
      </c>
      <c r="N9" s="24">
        <v>0</v>
      </c>
      <c r="O9" s="24">
        <v>0</v>
      </c>
    </row>
    <row r="10" spans="1:15" ht="20.100000000000001" customHeight="1">
      <c r="A10" s="75" t="s">
        <v>13</v>
      </c>
      <c r="B10" s="24">
        <v>0</v>
      </c>
      <c r="C10" s="118">
        <v>0</v>
      </c>
      <c r="D10" s="24">
        <v>0</v>
      </c>
      <c r="E10" s="24">
        <v>0</v>
      </c>
      <c r="F10" s="24">
        <v>0</v>
      </c>
      <c r="G10" s="24">
        <v>0</v>
      </c>
      <c r="H10" s="24">
        <v>0</v>
      </c>
      <c r="I10" s="24">
        <v>0</v>
      </c>
      <c r="J10" s="24">
        <v>0</v>
      </c>
      <c r="K10" s="24">
        <v>0</v>
      </c>
      <c r="L10" s="24">
        <v>0</v>
      </c>
      <c r="M10" s="24">
        <v>0</v>
      </c>
      <c r="N10" s="24">
        <v>0</v>
      </c>
      <c r="O10" s="24">
        <v>0</v>
      </c>
    </row>
    <row r="11" spans="1:15" ht="20.100000000000001" customHeight="1">
      <c r="A11" s="75" t="s">
        <v>14</v>
      </c>
      <c r="B11" s="24">
        <v>0</v>
      </c>
      <c r="C11" s="118">
        <v>0</v>
      </c>
      <c r="D11" s="24">
        <v>0</v>
      </c>
      <c r="E11" s="24">
        <v>0</v>
      </c>
      <c r="F11" s="24">
        <v>0</v>
      </c>
      <c r="G11" s="24">
        <v>0</v>
      </c>
      <c r="H11" s="24">
        <v>0</v>
      </c>
      <c r="I11" s="24">
        <v>0</v>
      </c>
      <c r="J11" s="24">
        <v>0</v>
      </c>
      <c r="K11" s="24">
        <v>0</v>
      </c>
      <c r="L11" s="24">
        <v>0</v>
      </c>
      <c r="M11" s="24">
        <v>0</v>
      </c>
      <c r="N11" s="24">
        <v>0</v>
      </c>
      <c r="O11" s="24">
        <v>0</v>
      </c>
    </row>
    <row r="12" spans="1:15" ht="20.100000000000001" customHeight="1">
      <c r="A12" s="75" t="s">
        <v>15</v>
      </c>
      <c r="B12" s="24">
        <v>1</v>
      </c>
      <c r="C12" s="118">
        <v>49</v>
      </c>
      <c r="D12" s="24">
        <v>0</v>
      </c>
      <c r="E12" s="24">
        <v>31</v>
      </c>
      <c r="F12" s="24">
        <v>0</v>
      </c>
      <c r="G12" s="24">
        <v>10</v>
      </c>
      <c r="H12" s="24">
        <v>0</v>
      </c>
      <c r="I12" s="24">
        <v>7</v>
      </c>
      <c r="J12" s="24">
        <v>0</v>
      </c>
      <c r="K12" s="24">
        <v>0</v>
      </c>
      <c r="L12" s="24">
        <v>0</v>
      </c>
      <c r="M12" s="24">
        <v>0</v>
      </c>
      <c r="N12" s="24">
        <v>0</v>
      </c>
      <c r="O12" s="24">
        <v>0</v>
      </c>
    </row>
    <row r="13" spans="1:15" s="71" customFormat="1" ht="20.100000000000001" customHeight="1">
      <c r="A13" s="71" t="s">
        <v>16</v>
      </c>
      <c r="B13" s="23">
        <v>7</v>
      </c>
      <c r="C13" s="23">
        <v>26</v>
      </c>
      <c r="D13" s="23">
        <v>0</v>
      </c>
      <c r="E13" s="23">
        <v>20</v>
      </c>
      <c r="F13" s="23">
        <v>0</v>
      </c>
      <c r="G13" s="23">
        <v>4</v>
      </c>
      <c r="H13" s="23">
        <v>0</v>
      </c>
      <c r="I13" s="23">
        <v>1</v>
      </c>
      <c r="J13" s="23">
        <v>0</v>
      </c>
      <c r="K13" s="23">
        <v>0</v>
      </c>
      <c r="L13" s="23">
        <v>0</v>
      </c>
      <c r="M13" s="23">
        <v>0</v>
      </c>
      <c r="N13" s="23">
        <v>0</v>
      </c>
      <c r="O13" s="23">
        <v>0</v>
      </c>
    </row>
    <row r="14" spans="1:15" ht="20.100000000000001" customHeight="1">
      <c r="A14" s="75" t="s">
        <v>17</v>
      </c>
      <c r="B14" s="24">
        <v>7</v>
      </c>
      <c r="C14" s="118">
        <v>4</v>
      </c>
      <c r="D14" s="24">
        <v>0</v>
      </c>
      <c r="E14" s="24">
        <v>4</v>
      </c>
      <c r="F14" s="24">
        <v>0</v>
      </c>
      <c r="G14" s="24">
        <v>0</v>
      </c>
      <c r="H14" s="24">
        <v>0</v>
      </c>
      <c r="I14" s="24">
        <v>0</v>
      </c>
      <c r="J14" s="24">
        <v>0</v>
      </c>
      <c r="K14" s="24">
        <v>0</v>
      </c>
      <c r="L14" s="24">
        <v>0</v>
      </c>
      <c r="M14" s="24">
        <v>0</v>
      </c>
      <c r="N14" s="24">
        <v>0</v>
      </c>
      <c r="O14" s="24">
        <v>0</v>
      </c>
    </row>
    <row r="15" spans="1:15" ht="20.100000000000001" customHeight="1">
      <c r="A15" s="75" t="s">
        <v>18</v>
      </c>
      <c r="B15" s="24">
        <v>0</v>
      </c>
      <c r="C15" s="118">
        <v>3</v>
      </c>
      <c r="D15" s="24">
        <v>0</v>
      </c>
      <c r="E15" s="24">
        <v>0</v>
      </c>
      <c r="F15" s="24">
        <v>0</v>
      </c>
      <c r="G15" s="24">
        <v>3</v>
      </c>
      <c r="H15" s="24">
        <v>0</v>
      </c>
      <c r="I15" s="24">
        <v>0</v>
      </c>
      <c r="J15" s="24">
        <v>0</v>
      </c>
      <c r="K15" s="24">
        <v>0</v>
      </c>
      <c r="L15" s="24">
        <v>0</v>
      </c>
      <c r="M15" s="24">
        <v>0</v>
      </c>
      <c r="N15" s="24">
        <v>0</v>
      </c>
      <c r="O15" s="24">
        <v>0</v>
      </c>
    </row>
    <row r="16" spans="1:15" ht="20.100000000000001" customHeight="1">
      <c r="A16" s="75" t="s">
        <v>19</v>
      </c>
      <c r="B16" s="24">
        <v>0</v>
      </c>
      <c r="C16" s="118">
        <v>1</v>
      </c>
      <c r="D16" s="24">
        <v>0</v>
      </c>
      <c r="E16" s="24">
        <v>0</v>
      </c>
      <c r="F16" s="24">
        <v>0</v>
      </c>
      <c r="G16" s="24">
        <v>1</v>
      </c>
      <c r="H16" s="24">
        <v>0</v>
      </c>
      <c r="I16" s="24">
        <v>0</v>
      </c>
      <c r="J16" s="24">
        <v>0</v>
      </c>
      <c r="K16" s="24">
        <v>0</v>
      </c>
      <c r="L16" s="24">
        <v>0</v>
      </c>
      <c r="M16" s="24">
        <v>0</v>
      </c>
      <c r="N16" s="24">
        <v>0</v>
      </c>
      <c r="O16" s="24">
        <v>0</v>
      </c>
    </row>
    <row r="17" spans="1:15" ht="20.100000000000001" customHeight="1">
      <c r="A17" s="75" t="s">
        <v>20</v>
      </c>
      <c r="B17" s="24">
        <v>0</v>
      </c>
      <c r="C17" s="118">
        <v>3</v>
      </c>
      <c r="D17" s="24">
        <v>0</v>
      </c>
      <c r="E17" s="24">
        <v>3</v>
      </c>
      <c r="F17" s="24">
        <v>0</v>
      </c>
      <c r="G17" s="24">
        <v>0</v>
      </c>
      <c r="H17" s="24">
        <v>0</v>
      </c>
      <c r="I17" s="24">
        <v>0</v>
      </c>
      <c r="J17" s="24">
        <v>0</v>
      </c>
      <c r="K17" s="24">
        <v>0</v>
      </c>
      <c r="L17" s="24">
        <v>0</v>
      </c>
      <c r="M17" s="24">
        <v>0</v>
      </c>
      <c r="N17" s="24">
        <v>0</v>
      </c>
      <c r="O17" s="24">
        <v>0</v>
      </c>
    </row>
    <row r="18" spans="1:15" ht="20.100000000000001" customHeight="1">
      <c r="A18" s="75" t="s">
        <v>79</v>
      </c>
      <c r="B18" s="24">
        <v>0</v>
      </c>
      <c r="C18" s="118">
        <v>15</v>
      </c>
      <c r="D18" s="24">
        <v>0</v>
      </c>
      <c r="E18" s="24">
        <v>13</v>
      </c>
      <c r="F18" s="24">
        <v>0</v>
      </c>
      <c r="G18" s="24">
        <v>0</v>
      </c>
      <c r="H18" s="24">
        <v>0</v>
      </c>
      <c r="I18" s="24">
        <v>1</v>
      </c>
      <c r="J18" s="24">
        <v>0</v>
      </c>
      <c r="K18" s="24">
        <v>0</v>
      </c>
      <c r="L18" s="24">
        <v>0</v>
      </c>
      <c r="M18" s="24">
        <v>0</v>
      </c>
      <c r="N18" s="24">
        <v>0</v>
      </c>
      <c r="O18" s="24">
        <v>0</v>
      </c>
    </row>
    <row r="19" spans="1:15" s="71" customFormat="1" ht="20.100000000000001" customHeight="1">
      <c r="A19" s="71" t="s">
        <v>21</v>
      </c>
      <c r="B19" s="23">
        <v>4</v>
      </c>
      <c r="C19" s="23">
        <v>321</v>
      </c>
      <c r="D19" s="23">
        <v>0</v>
      </c>
      <c r="E19" s="23">
        <v>84</v>
      </c>
      <c r="F19" s="23">
        <v>0</v>
      </c>
      <c r="G19" s="23">
        <v>144</v>
      </c>
      <c r="H19" s="23">
        <v>0</v>
      </c>
      <c r="I19" s="23">
        <v>49</v>
      </c>
      <c r="J19" s="23">
        <v>0</v>
      </c>
      <c r="K19" s="23">
        <v>0</v>
      </c>
      <c r="L19" s="23">
        <v>0</v>
      </c>
      <c r="M19" s="23">
        <v>1</v>
      </c>
      <c r="N19" s="23">
        <v>0</v>
      </c>
      <c r="O19" s="23">
        <v>0</v>
      </c>
    </row>
    <row r="20" spans="1:15" ht="20.100000000000001" customHeight="1">
      <c r="A20" s="75" t="s">
        <v>22</v>
      </c>
      <c r="B20" s="24">
        <v>0</v>
      </c>
      <c r="C20" s="118">
        <v>54</v>
      </c>
      <c r="D20" s="24">
        <v>0</v>
      </c>
      <c r="E20" s="24">
        <v>14</v>
      </c>
      <c r="F20" s="24">
        <v>0</v>
      </c>
      <c r="G20" s="24">
        <v>19</v>
      </c>
      <c r="H20" s="24">
        <v>0</v>
      </c>
      <c r="I20" s="24">
        <v>9</v>
      </c>
      <c r="J20" s="24">
        <v>0</v>
      </c>
      <c r="K20" s="24">
        <v>0</v>
      </c>
      <c r="L20" s="24">
        <v>0</v>
      </c>
      <c r="M20" s="24">
        <v>1</v>
      </c>
      <c r="N20" s="24">
        <v>0</v>
      </c>
      <c r="O20" s="24">
        <v>0</v>
      </c>
    </row>
    <row r="21" spans="1:15" ht="20.100000000000001" customHeight="1">
      <c r="A21" s="75" t="s">
        <v>23</v>
      </c>
      <c r="B21" s="24">
        <v>3</v>
      </c>
      <c r="C21" s="118">
        <v>253</v>
      </c>
      <c r="D21" s="24">
        <v>0</v>
      </c>
      <c r="E21" s="24">
        <v>56</v>
      </c>
      <c r="F21" s="24">
        <v>0</v>
      </c>
      <c r="G21" s="24">
        <v>125</v>
      </c>
      <c r="H21" s="24">
        <v>0</v>
      </c>
      <c r="I21" s="24">
        <v>40</v>
      </c>
      <c r="J21" s="24">
        <v>0</v>
      </c>
      <c r="K21" s="24">
        <v>0</v>
      </c>
      <c r="L21" s="24">
        <v>0</v>
      </c>
      <c r="M21" s="24">
        <v>0</v>
      </c>
      <c r="N21" s="24">
        <v>0</v>
      </c>
      <c r="O21" s="24">
        <v>0</v>
      </c>
    </row>
    <row r="22" spans="1:15" ht="20.100000000000001" customHeight="1">
      <c r="A22" s="75" t="s">
        <v>24</v>
      </c>
      <c r="B22" s="24">
        <v>1</v>
      </c>
      <c r="C22" s="118">
        <v>14</v>
      </c>
      <c r="D22" s="24">
        <v>0</v>
      </c>
      <c r="E22" s="24">
        <v>14</v>
      </c>
      <c r="F22" s="24">
        <v>0</v>
      </c>
      <c r="G22" s="24">
        <v>0</v>
      </c>
      <c r="H22" s="24">
        <v>0</v>
      </c>
      <c r="I22" s="24">
        <v>0</v>
      </c>
      <c r="J22" s="24">
        <v>0</v>
      </c>
      <c r="K22" s="24">
        <v>0</v>
      </c>
      <c r="L22" s="24">
        <v>0</v>
      </c>
      <c r="M22" s="24">
        <v>0</v>
      </c>
      <c r="N22" s="24">
        <v>0</v>
      </c>
      <c r="O22" s="24">
        <v>0</v>
      </c>
    </row>
    <row r="23" spans="1:15" s="71" customFormat="1" ht="20.100000000000001" customHeight="1">
      <c r="A23" s="71" t="s">
        <v>25</v>
      </c>
      <c r="B23" s="23">
        <v>1710</v>
      </c>
      <c r="C23" s="23">
        <v>19010</v>
      </c>
      <c r="D23" s="23">
        <v>1</v>
      </c>
      <c r="E23" s="23">
        <v>7342</v>
      </c>
      <c r="F23" s="23">
        <v>12</v>
      </c>
      <c r="G23" s="23">
        <v>6132</v>
      </c>
      <c r="H23" s="23">
        <v>0</v>
      </c>
      <c r="I23" s="23">
        <v>2476</v>
      </c>
      <c r="J23" s="23">
        <v>0</v>
      </c>
      <c r="K23" s="23">
        <v>0</v>
      </c>
      <c r="L23" s="23">
        <v>0</v>
      </c>
      <c r="M23" s="23">
        <v>2</v>
      </c>
      <c r="N23" s="23">
        <v>0</v>
      </c>
      <c r="O23" s="23">
        <v>3</v>
      </c>
    </row>
    <row r="24" spans="1:15" ht="20.100000000000001" customHeight="1">
      <c r="A24" s="75" t="s">
        <v>26</v>
      </c>
      <c r="B24" s="24">
        <v>1531</v>
      </c>
      <c r="C24" s="118">
        <v>17606</v>
      </c>
      <c r="D24" s="24">
        <v>0</v>
      </c>
      <c r="E24" s="24">
        <v>6922</v>
      </c>
      <c r="F24" s="24">
        <v>12</v>
      </c>
      <c r="G24" s="24">
        <v>5609</v>
      </c>
      <c r="H24" s="24">
        <v>0</v>
      </c>
      <c r="I24" s="24">
        <v>2237</v>
      </c>
      <c r="J24" s="24">
        <v>0</v>
      </c>
      <c r="K24" s="24">
        <v>0</v>
      </c>
      <c r="L24" s="24">
        <v>0</v>
      </c>
      <c r="M24" s="24">
        <v>1</v>
      </c>
      <c r="N24" s="24">
        <v>0</v>
      </c>
      <c r="O24" s="24">
        <v>3</v>
      </c>
    </row>
    <row r="25" spans="1:15" ht="20.100000000000001" customHeight="1">
      <c r="A25" s="75" t="s">
        <v>27</v>
      </c>
      <c r="B25" s="24">
        <v>8</v>
      </c>
      <c r="C25" s="118">
        <v>20</v>
      </c>
      <c r="D25" s="24">
        <v>0</v>
      </c>
      <c r="E25" s="24">
        <v>12</v>
      </c>
      <c r="F25" s="24">
        <v>0</v>
      </c>
      <c r="G25" s="24">
        <v>4</v>
      </c>
      <c r="H25" s="24">
        <v>0</v>
      </c>
      <c r="I25" s="24">
        <v>1</v>
      </c>
      <c r="J25" s="24">
        <v>0</v>
      </c>
      <c r="K25" s="24">
        <v>0</v>
      </c>
      <c r="L25" s="24">
        <v>0</v>
      </c>
      <c r="M25" s="24">
        <v>0</v>
      </c>
      <c r="N25" s="24">
        <v>0</v>
      </c>
      <c r="O25" s="24">
        <v>0</v>
      </c>
    </row>
    <row r="26" spans="1:15" ht="20.100000000000001" customHeight="1">
      <c r="A26" s="75" t="s">
        <v>28</v>
      </c>
      <c r="B26" s="24">
        <v>44</v>
      </c>
      <c r="C26" s="118">
        <v>720</v>
      </c>
      <c r="D26" s="24">
        <v>0</v>
      </c>
      <c r="E26" s="24">
        <v>219</v>
      </c>
      <c r="F26" s="24">
        <v>0</v>
      </c>
      <c r="G26" s="24">
        <v>347</v>
      </c>
      <c r="H26" s="24">
        <v>0</v>
      </c>
      <c r="I26" s="24">
        <v>85</v>
      </c>
      <c r="J26" s="24">
        <v>0</v>
      </c>
      <c r="K26" s="24">
        <v>0</v>
      </c>
      <c r="L26" s="24">
        <v>0</v>
      </c>
      <c r="M26" s="24">
        <v>1</v>
      </c>
      <c r="N26" s="24">
        <v>0</v>
      </c>
      <c r="O26" s="24">
        <v>0</v>
      </c>
    </row>
    <row r="27" spans="1:15" ht="20.100000000000001" customHeight="1">
      <c r="A27" s="75" t="s">
        <v>29</v>
      </c>
      <c r="B27" s="24">
        <v>2</v>
      </c>
      <c r="C27" s="118">
        <v>24</v>
      </c>
      <c r="D27" s="24">
        <v>0</v>
      </c>
      <c r="E27" s="24">
        <v>12</v>
      </c>
      <c r="F27" s="24">
        <v>0</v>
      </c>
      <c r="G27" s="24">
        <v>4</v>
      </c>
      <c r="H27" s="24">
        <v>0</v>
      </c>
      <c r="I27" s="24">
        <v>8</v>
      </c>
      <c r="J27" s="24">
        <v>0</v>
      </c>
      <c r="K27" s="24">
        <v>0</v>
      </c>
      <c r="L27" s="24">
        <v>0</v>
      </c>
      <c r="M27" s="24">
        <v>0</v>
      </c>
      <c r="N27" s="24">
        <v>0</v>
      </c>
      <c r="O27" s="24">
        <v>0</v>
      </c>
    </row>
    <row r="28" spans="1:15" ht="20.100000000000001" customHeight="1">
      <c r="A28" s="75" t="s">
        <v>30</v>
      </c>
      <c r="B28" s="24">
        <v>0</v>
      </c>
      <c r="C28" s="118">
        <v>3</v>
      </c>
      <c r="D28" s="24">
        <v>0</v>
      </c>
      <c r="E28" s="24">
        <v>1</v>
      </c>
      <c r="F28" s="24">
        <v>0</v>
      </c>
      <c r="G28" s="24">
        <v>1</v>
      </c>
      <c r="H28" s="24">
        <v>0</v>
      </c>
      <c r="I28" s="24">
        <v>0</v>
      </c>
      <c r="J28" s="24">
        <v>0</v>
      </c>
      <c r="K28" s="24">
        <v>0</v>
      </c>
      <c r="L28" s="24">
        <v>0</v>
      </c>
      <c r="M28" s="24">
        <v>0</v>
      </c>
      <c r="N28" s="24">
        <v>0</v>
      </c>
      <c r="O28" s="24">
        <v>0</v>
      </c>
    </row>
    <row r="29" spans="1:15" ht="20.100000000000001" customHeight="1">
      <c r="A29" s="75" t="s">
        <v>31</v>
      </c>
      <c r="B29" s="24">
        <v>0</v>
      </c>
      <c r="C29" s="118">
        <v>0</v>
      </c>
      <c r="D29" s="24">
        <v>0</v>
      </c>
      <c r="E29" s="24">
        <v>0</v>
      </c>
      <c r="F29" s="24">
        <v>0</v>
      </c>
      <c r="G29" s="24">
        <v>0</v>
      </c>
      <c r="H29" s="24">
        <v>0</v>
      </c>
      <c r="I29" s="24">
        <v>0</v>
      </c>
      <c r="J29" s="24">
        <v>0</v>
      </c>
      <c r="K29" s="24">
        <v>0</v>
      </c>
      <c r="L29" s="24">
        <v>0</v>
      </c>
      <c r="M29" s="24">
        <v>0</v>
      </c>
      <c r="N29" s="24">
        <v>0</v>
      </c>
      <c r="O29" s="24">
        <v>0</v>
      </c>
    </row>
    <row r="30" spans="1:15" ht="20.100000000000001" customHeight="1">
      <c r="A30" s="75" t="s">
        <v>32</v>
      </c>
      <c r="B30" s="24">
        <v>4</v>
      </c>
      <c r="C30" s="118">
        <v>67</v>
      </c>
      <c r="D30" s="24">
        <v>0</v>
      </c>
      <c r="E30" s="24">
        <v>34</v>
      </c>
      <c r="F30" s="24">
        <v>0</v>
      </c>
      <c r="G30" s="24">
        <v>14</v>
      </c>
      <c r="H30" s="24">
        <v>0</v>
      </c>
      <c r="I30" s="24">
        <v>17</v>
      </c>
      <c r="J30" s="24">
        <v>0</v>
      </c>
      <c r="K30" s="24">
        <v>0</v>
      </c>
      <c r="L30" s="24">
        <v>0</v>
      </c>
      <c r="M30" s="24">
        <v>0</v>
      </c>
      <c r="N30" s="24">
        <v>0</v>
      </c>
      <c r="O30" s="24">
        <v>0</v>
      </c>
    </row>
    <row r="31" spans="1:15" ht="20.100000000000001" customHeight="1">
      <c r="A31" s="75" t="s">
        <v>33</v>
      </c>
      <c r="B31" s="24">
        <v>2</v>
      </c>
      <c r="C31" s="118">
        <v>28</v>
      </c>
      <c r="D31" s="24">
        <v>0</v>
      </c>
      <c r="E31" s="24">
        <v>11</v>
      </c>
      <c r="F31" s="24">
        <v>0</v>
      </c>
      <c r="G31" s="24">
        <v>6</v>
      </c>
      <c r="H31" s="24">
        <v>0</v>
      </c>
      <c r="I31" s="24">
        <v>3</v>
      </c>
      <c r="J31" s="24">
        <v>0</v>
      </c>
      <c r="K31" s="24">
        <v>0</v>
      </c>
      <c r="L31" s="24">
        <v>0</v>
      </c>
      <c r="M31" s="24">
        <v>0</v>
      </c>
      <c r="N31" s="24">
        <v>0</v>
      </c>
      <c r="O31" s="24">
        <v>0</v>
      </c>
    </row>
    <row r="32" spans="1:15" ht="20.100000000000001" customHeight="1">
      <c r="A32" s="75" t="s">
        <v>34</v>
      </c>
      <c r="B32" s="24">
        <v>0</v>
      </c>
      <c r="C32" s="118">
        <v>0</v>
      </c>
      <c r="D32" s="24">
        <v>0</v>
      </c>
      <c r="E32" s="24">
        <v>0</v>
      </c>
      <c r="F32" s="24">
        <v>0</v>
      </c>
      <c r="G32" s="24">
        <v>0</v>
      </c>
      <c r="H32" s="24">
        <v>0</v>
      </c>
      <c r="I32" s="24">
        <v>0</v>
      </c>
      <c r="J32" s="24">
        <v>0</v>
      </c>
      <c r="K32" s="24">
        <v>0</v>
      </c>
      <c r="L32" s="24">
        <v>0</v>
      </c>
      <c r="M32" s="24">
        <v>0</v>
      </c>
      <c r="N32" s="24">
        <v>0</v>
      </c>
      <c r="O32" s="24">
        <v>0</v>
      </c>
    </row>
    <row r="33" spans="1:15" ht="20.100000000000001" customHeight="1">
      <c r="A33" s="75" t="s">
        <v>35</v>
      </c>
      <c r="B33" s="24">
        <v>0</v>
      </c>
      <c r="C33" s="118">
        <v>0</v>
      </c>
      <c r="D33" s="24">
        <v>0</v>
      </c>
      <c r="E33" s="24">
        <v>0</v>
      </c>
      <c r="F33" s="24">
        <v>0</v>
      </c>
      <c r="G33" s="24">
        <v>0</v>
      </c>
      <c r="H33" s="24">
        <v>0</v>
      </c>
      <c r="I33" s="24">
        <v>0</v>
      </c>
      <c r="J33" s="24">
        <v>0</v>
      </c>
      <c r="K33" s="24">
        <v>0</v>
      </c>
      <c r="L33" s="24">
        <v>0</v>
      </c>
      <c r="M33" s="24">
        <v>0</v>
      </c>
      <c r="N33" s="24">
        <v>0</v>
      </c>
      <c r="O33" s="24">
        <v>0</v>
      </c>
    </row>
    <row r="34" spans="1:15" ht="20.100000000000001" customHeight="1">
      <c r="A34" s="75" t="s">
        <v>36</v>
      </c>
      <c r="B34" s="24">
        <v>118</v>
      </c>
      <c r="C34" s="118">
        <v>465</v>
      </c>
      <c r="D34" s="24">
        <v>1</v>
      </c>
      <c r="E34" s="24">
        <v>61</v>
      </c>
      <c r="F34" s="24">
        <v>0</v>
      </c>
      <c r="G34" s="24">
        <v>147</v>
      </c>
      <c r="H34" s="24">
        <v>0</v>
      </c>
      <c r="I34" s="24">
        <v>125</v>
      </c>
      <c r="J34" s="24">
        <v>0</v>
      </c>
      <c r="K34" s="24">
        <v>0</v>
      </c>
      <c r="L34" s="24">
        <v>0</v>
      </c>
      <c r="M34" s="24">
        <v>0</v>
      </c>
      <c r="N34" s="24">
        <v>0</v>
      </c>
      <c r="O34" s="24">
        <v>0</v>
      </c>
    </row>
    <row r="35" spans="1:15" ht="20.100000000000001" customHeight="1">
      <c r="A35" s="75" t="s">
        <v>37</v>
      </c>
      <c r="B35" s="24">
        <v>1</v>
      </c>
      <c r="C35" s="118">
        <v>77</v>
      </c>
      <c r="D35" s="24">
        <v>0</v>
      </c>
      <c r="E35" s="24">
        <v>70</v>
      </c>
      <c r="F35" s="24">
        <v>0</v>
      </c>
      <c r="G35" s="24">
        <v>0</v>
      </c>
      <c r="H35" s="24">
        <v>0</v>
      </c>
      <c r="I35" s="24">
        <v>0</v>
      </c>
      <c r="J35" s="24">
        <v>0</v>
      </c>
      <c r="K35" s="24">
        <v>0</v>
      </c>
      <c r="L35" s="24">
        <v>0</v>
      </c>
      <c r="M35" s="24">
        <v>0</v>
      </c>
      <c r="N35" s="24">
        <v>0</v>
      </c>
      <c r="O35" s="24">
        <v>0</v>
      </c>
    </row>
    <row r="36" spans="1:15" s="71" customFormat="1" ht="20.100000000000001" customHeight="1">
      <c r="A36" s="71" t="s">
        <v>38</v>
      </c>
      <c r="B36" s="23">
        <v>8</v>
      </c>
      <c r="C36" s="23">
        <v>740</v>
      </c>
      <c r="D36" s="23">
        <v>0</v>
      </c>
      <c r="E36" s="23">
        <v>29</v>
      </c>
      <c r="F36" s="23">
        <v>0</v>
      </c>
      <c r="G36" s="23">
        <v>9</v>
      </c>
      <c r="H36" s="23">
        <v>0</v>
      </c>
      <c r="I36" s="23">
        <v>10</v>
      </c>
      <c r="J36" s="23">
        <v>0</v>
      </c>
      <c r="K36" s="23">
        <v>0</v>
      </c>
      <c r="L36" s="23">
        <v>0</v>
      </c>
      <c r="M36" s="23">
        <v>110</v>
      </c>
      <c r="N36" s="23">
        <v>0</v>
      </c>
      <c r="O36" s="23">
        <v>60</v>
      </c>
    </row>
    <row r="37" spans="1:15" ht="20.100000000000001" customHeight="1">
      <c r="A37" s="75" t="s">
        <v>39</v>
      </c>
      <c r="B37" s="24">
        <v>0</v>
      </c>
      <c r="C37" s="118">
        <v>10</v>
      </c>
      <c r="D37" s="24">
        <v>0</v>
      </c>
      <c r="E37" s="24">
        <v>1</v>
      </c>
      <c r="F37" s="24">
        <v>0</v>
      </c>
      <c r="G37" s="24">
        <v>4</v>
      </c>
      <c r="H37" s="24">
        <v>0</v>
      </c>
      <c r="I37" s="24">
        <v>5</v>
      </c>
      <c r="J37" s="24">
        <v>0</v>
      </c>
      <c r="K37" s="24">
        <v>0</v>
      </c>
      <c r="L37" s="24">
        <v>0</v>
      </c>
      <c r="M37" s="24">
        <v>0</v>
      </c>
      <c r="N37" s="24">
        <v>0</v>
      </c>
      <c r="O37" s="24">
        <v>0</v>
      </c>
    </row>
    <row r="38" spans="1:15" ht="20.100000000000001" customHeight="1">
      <c r="A38" s="75" t="s">
        <v>40</v>
      </c>
      <c r="B38" s="24">
        <v>1</v>
      </c>
      <c r="C38" s="118">
        <v>10</v>
      </c>
      <c r="D38" s="24">
        <v>0</v>
      </c>
      <c r="E38" s="24">
        <v>0</v>
      </c>
      <c r="F38" s="24">
        <v>0</v>
      </c>
      <c r="G38" s="24">
        <v>0</v>
      </c>
      <c r="H38" s="24">
        <v>0</v>
      </c>
      <c r="I38" s="24">
        <v>0</v>
      </c>
      <c r="J38" s="24">
        <v>0</v>
      </c>
      <c r="K38" s="24">
        <v>0</v>
      </c>
      <c r="L38" s="24">
        <v>0</v>
      </c>
      <c r="M38" s="24">
        <v>4</v>
      </c>
      <c r="N38" s="24">
        <v>0</v>
      </c>
      <c r="O38" s="24">
        <v>3</v>
      </c>
    </row>
    <row r="39" spans="1:15" ht="20.100000000000001" customHeight="1">
      <c r="A39" s="75" t="s">
        <v>41</v>
      </c>
      <c r="B39" s="24">
        <v>2</v>
      </c>
      <c r="C39" s="118">
        <v>12</v>
      </c>
      <c r="D39" s="24">
        <v>0</v>
      </c>
      <c r="E39" s="24">
        <v>10</v>
      </c>
      <c r="F39" s="24">
        <v>0</v>
      </c>
      <c r="G39" s="24">
        <v>0</v>
      </c>
      <c r="H39" s="24">
        <v>0</v>
      </c>
      <c r="I39" s="24">
        <v>1</v>
      </c>
      <c r="J39" s="24">
        <v>0</v>
      </c>
      <c r="K39" s="24">
        <v>0</v>
      </c>
      <c r="L39" s="24">
        <v>0</v>
      </c>
      <c r="M39" s="24">
        <v>0</v>
      </c>
      <c r="N39" s="24">
        <v>0</v>
      </c>
      <c r="O39" s="24">
        <v>0</v>
      </c>
    </row>
    <row r="40" spans="1:15" ht="20.100000000000001" customHeight="1">
      <c r="A40" s="75" t="s">
        <v>42</v>
      </c>
      <c r="B40" s="24">
        <v>0</v>
      </c>
      <c r="C40" s="118">
        <v>3</v>
      </c>
      <c r="D40" s="24">
        <v>0</v>
      </c>
      <c r="E40" s="24">
        <v>1</v>
      </c>
      <c r="F40" s="24">
        <v>0</v>
      </c>
      <c r="G40" s="24">
        <v>1</v>
      </c>
      <c r="H40" s="24">
        <v>0</v>
      </c>
      <c r="I40" s="24">
        <v>0</v>
      </c>
      <c r="J40" s="24">
        <v>0</v>
      </c>
      <c r="K40" s="24">
        <v>0</v>
      </c>
      <c r="L40" s="24">
        <v>0</v>
      </c>
      <c r="M40" s="24">
        <v>0</v>
      </c>
      <c r="N40" s="24">
        <v>0</v>
      </c>
      <c r="O40" s="24">
        <v>0</v>
      </c>
    </row>
    <row r="41" spans="1:15" ht="20.100000000000001" customHeight="1">
      <c r="A41" s="75" t="s">
        <v>43</v>
      </c>
      <c r="B41" s="24">
        <v>0</v>
      </c>
      <c r="C41" s="118">
        <v>5</v>
      </c>
      <c r="D41" s="24">
        <v>0</v>
      </c>
      <c r="E41" s="24">
        <v>0</v>
      </c>
      <c r="F41" s="24">
        <v>0</v>
      </c>
      <c r="G41" s="24">
        <v>0</v>
      </c>
      <c r="H41" s="24">
        <v>0</v>
      </c>
      <c r="I41" s="24">
        <v>0</v>
      </c>
      <c r="J41" s="24">
        <v>0</v>
      </c>
      <c r="K41" s="24">
        <v>0</v>
      </c>
      <c r="L41" s="24">
        <v>0</v>
      </c>
      <c r="M41" s="24">
        <v>0</v>
      </c>
      <c r="N41" s="24">
        <v>0</v>
      </c>
      <c r="O41" s="24">
        <v>0</v>
      </c>
    </row>
    <row r="42" spans="1:15" ht="20.100000000000001" customHeight="1">
      <c r="A42" s="75" t="s">
        <v>44</v>
      </c>
      <c r="B42" s="24">
        <v>5</v>
      </c>
      <c r="C42" s="118">
        <v>700</v>
      </c>
      <c r="D42" s="24">
        <v>0</v>
      </c>
      <c r="E42" s="24">
        <v>17</v>
      </c>
      <c r="F42" s="24">
        <v>0</v>
      </c>
      <c r="G42" s="24">
        <v>4</v>
      </c>
      <c r="H42" s="24">
        <v>0</v>
      </c>
      <c r="I42" s="24">
        <v>4</v>
      </c>
      <c r="J42" s="24">
        <v>0</v>
      </c>
      <c r="K42" s="24">
        <v>0</v>
      </c>
      <c r="L42" s="24">
        <v>0</v>
      </c>
      <c r="M42" s="24">
        <v>106</v>
      </c>
      <c r="N42" s="24">
        <v>0</v>
      </c>
      <c r="O42" s="24">
        <v>57</v>
      </c>
    </row>
    <row r="43" spans="1:15" ht="20.100000000000001" customHeight="1">
      <c r="A43" s="71" t="s">
        <v>45</v>
      </c>
      <c r="B43" s="23">
        <v>57</v>
      </c>
      <c r="C43" s="23">
        <v>2339</v>
      </c>
      <c r="D43" s="23">
        <v>8</v>
      </c>
      <c r="E43" s="23">
        <v>477</v>
      </c>
      <c r="F43" s="23">
        <v>1</v>
      </c>
      <c r="G43" s="23">
        <v>1315</v>
      </c>
      <c r="H43" s="23">
        <v>0</v>
      </c>
      <c r="I43" s="23">
        <v>293</v>
      </c>
      <c r="J43" s="23">
        <v>0</v>
      </c>
      <c r="K43" s="23">
        <v>0</v>
      </c>
      <c r="L43" s="23">
        <v>2</v>
      </c>
      <c r="M43" s="23">
        <v>21</v>
      </c>
      <c r="N43" s="23">
        <v>5</v>
      </c>
      <c r="O43" s="23">
        <v>18</v>
      </c>
    </row>
    <row r="44" spans="1:15" ht="20.100000000000001" customHeight="1">
      <c r="A44" s="75" t="s">
        <v>46</v>
      </c>
      <c r="B44" s="24">
        <v>7</v>
      </c>
      <c r="C44" s="118">
        <v>1044</v>
      </c>
      <c r="D44" s="24">
        <v>0</v>
      </c>
      <c r="E44" s="24">
        <v>42</v>
      </c>
      <c r="F44" s="24">
        <v>1</v>
      </c>
      <c r="G44" s="24">
        <v>958</v>
      </c>
      <c r="H44" s="24">
        <v>0</v>
      </c>
      <c r="I44" s="24">
        <v>13</v>
      </c>
      <c r="J44" s="24">
        <v>0</v>
      </c>
      <c r="K44" s="24">
        <v>0</v>
      </c>
      <c r="L44" s="24">
        <v>0</v>
      </c>
      <c r="M44" s="24">
        <v>2</v>
      </c>
      <c r="N44" s="24">
        <v>1</v>
      </c>
      <c r="O44" s="24">
        <v>5</v>
      </c>
    </row>
    <row r="45" spans="1:15" ht="20.100000000000001" customHeight="1">
      <c r="A45" s="75" t="s">
        <v>47</v>
      </c>
      <c r="B45" s="24">
        <v>0</v>
      </c>
      <c r="C45" s="118">
        <v>12</v>
      </c>
      <c r="D45" s="24">
        <v>0</v>
      </c>
      <c r="E45" s="24">
        <v>6</v>
      </c>
      <c r="F45" s="24">
        <v>0</v>
      </c>
      <c r="G45" s="24">
        <v>6</v>
      </c>
      <c r="H45" s="24">
        <v>0</v>
      </c>
      <c r="I45" s="24">
        <v>0</v>
      </c>
      <c r="J45" s="24">
        <v>0</v>
      </c>
      <c r="K45" s="24">
        <v>0</v>
      </c>
      <c r="L45" s="24">
        <v>0</v>
      </c>
      <c r="M45" s="24">
        <v>0</v>
      </c>
      <c r="N45" s="24">
        <v>0</v>
      </c>
      <c r="O45" s="24">
        <v>0</v>
      </c>
    </row>
    <row r="46" spans="1:15" ht="20.100000000000001" customHeight="1">
      <c r="A46" s="75" t="s">
        <v>48</v>
      </c>
      <c r="B46" s="24">
        <v>0</v>
      </c>
      <c r="C46" s="118">
        <v>21</v>
      </c>
      <c r="D46" s="24">
        <v>0</v>
      </c>
      <c r="E46" s="24">
        <v>9</v>
      </c>
      <c r="F46" s="24">
        <v>0</v>
      </c>
      <c r="G46" s="24">
        <v>9</v>
      </c>
      <c r="H46" s="24">
        <v>0</v>
      </c>
      <c r="I46" s="24">
        <v>2</v>
      </c>
      <c r="J46" s="24">
        <v>0</v>
      </c>
      <c r="K46" s="24">
        <v>0</v>
      </c>
      <c r="L46" s="24">
        <v>0</v>
      </c>
      <c r="M46" s="24">
        <v>0</v>
      </c>
      <c r="N46" s="24">
        <v>0</v>
      </c>
      <c r="O46" s="24">
        <v>0</v>
      </c>
    </row>
    <row r="47" spans="1:15" ht="20.100000000000001" customHeight="1">
      <c r="A47" s="75" t="s">
        <v>49</v>
      </c>
      <c r="B47" s="24">
        <v>0</v>
      </c>
      <c r="C47" s="118">
        <v>1</v>
      </c>
      <c r="D47" s="24">
        <v>0</v>
      </c>
      <c r="E47" s="24">
        <v>0</v>
      </c>
      <c r="F47" s="24">
        <v>0</v>
      </c>
      <c r="G47" s="24">
        <v>0</v>
      </c>
      <c r="H47" s="24">
        <v>0</v>
      </c>
      <c r="I47" s="24">
        <v>0</v>
      </c>
      <c r="J47" s="24">
        <v>0</v>
      </c>
      <c r="K47" s="24">
        <v>0</v>
      </c>
      <c r="L47" s="24">
        <v>0</v>
      </c>
      <c r="M47" s="24">
        <v>0</v>
      </c>
      <c r="N47" s="24">
        <v>0</v>
      </c>
      <c r="O47" s="24">
        <v>0</v>
      </c>
    </row>
    <row r="48" spans="1:15" ht="20.100000000000001" customHeight="1">
      <c r="A48" s="75" t="s">
        <v>50</v>
      </c>
      <c r="B48" s="24">
        <v>10</v>
      </c>
      <c r="C48" s="118">
        <v>116</v>
      </c>
      <c r="D48" s="24">
        <v>0</v>
      </c>
      <c r="E48" s="24">
        <v>44</v>
      </c>
      <c r="F48" s="24">
        <v>0</v>
      </c>
      <c r="G48" s="24">
        <v>27</v>
      </c>
      <c r="H48" s="24">
        <v>0</v>
      </c>
      <c r="I48" s="24">
        <v>29</v>
      </c>
      <c r="J48" s="24">
        <v>0</v>
      </c>
      <c r="K48" s="24">
        <v>0</v>
      </c>
      <c r="L48" s="24">
        <v>0</v>
      </c>
      <c r="M48" s="24">
        <v>0</v>
      </c>
      <c r="N48" s="24">
        <v>0</v>
      </c>
      <c r="O48" s="24">
        <v>0</v>
      </c>
    </row>
    <row r="49" spans="1:15" ht="20.100000000000001" customHeight="1">
      <c r="A49" s="75" t="s">
        <v>51</v>
      </c>
      <c r="B49" s="24">
        <v>0</v>
      </c>
      <c r="C49" s="118">
        <v>1</v>
      </c>
      <c r="D49" s="24">
        <v>0</v>
      </c>
      <c r="E49" s="24">
        <v>0</v>
      </c>
      <c r="F49" s="24">
        <v>0</v>
      </c>
      <c r="G49" s="24">
        <v>0</v>
      </c>
      <c r="H49" s="24">
        <v>0</v>
      </c>
      <c r="I49" s="24">
        <v>0</v>
      </c>
      <c r="J49" s="24">
        <v>0</v>
      </c>
      <c r="K49" s="24">
        <v>0</v>
      </c>
      <c r="L49" s="24">
        <v>0</v>
      </c>
      <c r="M49" s="24">
        <v>0</v>
      </c>
      <c r="N49" s="24">
        <v>0</v>
      </c>
      <c r="O49" s="24">
        <v>1</v>
      </c>
    </row>
    <row r="50" spans="1:15" ht="20.100000000000001" customHeight="1">
      <c r="A50" s="75" t="s">
        <v>52</v>
      </c>
      <c r="B50" s="24">
        <v>10</v>
      </c>
      <c r="C50" s="118">
        <v>241</v>
      </c>
      <c r="D50" s="24">
        <v>0</v>
      </c>
      <c r="E50" s="24">
        <v>89</v>
      </c>
      <c r="F50" s="24">
        <v>0</v>
      </c>
      <c r="G50" s="24">
        <v>56</v>
      </c>
      <c r="H50" s="24">
        <v>0</v>
      </c>
      <c r="I50" s="24">
        <v>70</v>
      </c>
      <c r="J50" s="24">
        <v>0</v>
      </c>
      <c r="K50" s="24">
        <v>0</v>
      </c>
      <c r="L50" s="24">
        <v>2</v>
      </c>
      <c r="M50" s="24">
        <v>0</v>
      </c>
      <c r="N50" s="24">
        <v>0</v>
      </c>
      <c r="O50" s="24">
        <v>1</v>
      </c>
    </row>
    <row r="51" spans="1:15" ht="20.100000000000001" customHeight="1">
      <c r="A51" s="75" t="s">
        <v>53</v>
      </c>
      <c r="B51" s="24">
        <v>3</v>
      </c>
      <c r="C51" s="118">
        <v>10</v>
      </c>
      <c r="D51" s="24">
        <v>0</v>
      </c>
      <c r="E51" s="24">
        <v>2</v>
      </c>
      <c r="F51" s="24">
        <v>0</v>
      </c>
      <c r="G51" s="24">
        <v>0</v>
      </c>
      <c r="H51" s="24">
        <v>0</v>
      </c>
      <c r="I51" s="24">
        <v>0</v>
      </c>
      <c r="J51" s="24">
        <v>0</v>
      </c>
      <c r="K51" s="24">
        <v>0</v>
      </c>
      <c r="L51" s="24">
        <v>0</v>
      </c>
      <c r="M51" s="24">
        <v>1</v>
      </c>
      <c r="N51" s="24">
        <v>1</v>
      </c>
      <c r="O51" s="24">
        <v>1</v>
      </c>
    </row>
    <row r="52" spans="1:15" ht="20.100000000000001" customHeight="1">
      <c r="A52" s="75" t="s">
        <v>54</v>
      </c>
      <c r="B52" s="24">
        <v>3</v>
      </c>
      <c r="C52" s="118">
        <v>8</v>
      </c>
      <c r="D52" s="24">
        <v>3</v>
      </c>
      <c r="E52" s="24">
        <v>0</v>
      </c>
      <c r="F52" s="24">
        <v>0</v>
      </c>
      <c r="G52" s="24">
        <v>1</v>
      </c>
      <c r="H52" s="24">
        <v>0</v>
      </c>
      <c r="I52" s="24">
        <v>2</v>
      </c>
      <c r="J52" s="24">
        <v>0</v>
      </c>
      <c r="K52" s="24">
        <v>0</v>
      </c>
      <c r="L52" s="24">
        <v>0</v>
      </c>
      <c r="M52" s="24">
        <v>3</v>
      </c>
      <c r="N52" s="24">
        <v>0</v>
      </c>
      <c r="O52" s="24">
        <v>1</v>
      </c>
    </row>
    <row r="53" spans="1:15" ht="20.100000000000001" customHeight="1">
      <c r="A53" s="75" t="s">
        <v>55</v>
      </c>
      <c r="B53" s="24">
        <v>0</v>
      </c>
      <c r="C53" s="118">
        <v>1</v>
      </c>
      <c r="D53" s="24">
        <v>0</v>
      </c>
      <c r="E53" s="24">
        <v>1</v>
      </c>
      <c r="F53" s="24">
        <v>0</v>
      </c>
      <c r="G53" s="24">
        <v>0</v>
      </c>
      <c r="H53" s="24">
        <v>0</v>
      </c>
      <c r="I53" s="24">
        <v>0</v>
      </c>
      <c r="J53" s="24">
        <v>0</v>
      </c>
      <c r="K53" s="24">
        <v>0</v>
      </c>
      <c r="L53" s="24">
        <v>0</v>
      </c>
      <c r="M53" s="24">
        <v>0</v>
      </c>
      <c r="N53" s="24">
        <v>0</v>
      </c>
      <c r="O53" s="24">
        <v>0</v>
      </c>
    </row>
    <row r="54" spans="1:15" ht="20.100000000000001" customHeight="1">
      <c r="A54" s="75" t="s">
        <v>56</v>
      </c>
      <c r="B54" s="24">
        <v>2</v>
      </c>
      <c r="C54" s="118">
        <v>31</v>
      </c>
      <c r="D54" s="24">
        <v>0</v>
      </c>
      <c r="E54" s="24">
        <v>8</v>
      </c>
      <c r="F54" s="24">
        <v>0</v>
      </c>
      <c r="G54" s="24">
        <v>12</v>
      </c>
      <c r="H54" s="24">
        <v>0</v>
      </c>
      <c r="I54" s="24">
        <v>10</v>
      </c>
      <c r="J54" s="24">
        <v>0</v>
      </c>
      <c r="K54" s="24">
        <v>0</v>
      </c>
      <c r="L54" s="24">
        <v>0</v>
      </c>
      <c r="M54" s="24">
        <v>0</v>
      </c>
      <c r="N54" s="24">
        <v>2</v>
      </c>
      <c r="O54" s="24">
        <v>0</v>
      </c>
    </row>
    <row r="55" spans="1:15" ht="20.100000000000001" customHeight="1">
      <c r="A55" s="75" t="s">
        <v>57</v>
      </c>
      <c r="B55" s="24">
        <v>0</v>
      </c>
      <c r="C55" s="118">
        <v>5</v>
      </c>
      <c r="D55" s="24">
        <v>0</v>
      </c>
      <c r="E55" s="24">
        <v>2</v>
      </c>
      <c r="F55" s="24">
        <v>0</v>
      </c>
      <c r="G55" s="24">
        <v>1</v>
      </c>
      <c r="H55" s="24">
        <v>0</v>
      </c>
      <c r="I55" s="24">
        <v>0</v>
      </c>
      <c r="J55" s="24">
        <v>0</v>
      </c>
      <c r="K55" s="24">
        <v>0</v>
      </c>
      <c r="L55" s="24">
        <v>0</v>
      </c>
      <c r="M55" s="24">
        <v>1</v>
      </c>
      <c r="N55" s="24">
        <v>0</v>
      </c>
      <c r="O55" s="24">
        <v>0</v>
      </c>
    </row>
    <row r="56" spans="1:15" ht="20.100000000000001" customHeight="1">
      <c r="A56" s="75" t="s">
        <v>58</v>
      </c>
      <c r="B56" s="24">
        <v>6</v>
      </c>
      <c r="C56" s="118">
        <v>578</v>
      </c>
      <c r="D56" s="24">
        <v>0</v>
      </c>
      <c r="E56" s="24">
        <v>208</v>
      </c>
      <c r="F56" s="24">
        <v>0</v>
      </c>
      <c r="G56" s="24">
        <v>171</v>
      </c>
      <c r="H56" s="24">
        <v>0</v>
      </c>
      <c r="I56" s="24">
        <v>133</v>
      </c>
      <c r="J56" s="24">
        <v>0</v>
      </c>
      <c r="K56" s="24">
        <v>0</v>
      </c>
      <c r="L56" s="24">
        <v>0</v>
      </c>
      <c r="M56" s="24">
        <v>0</v>
      </c>
      <c r="N56" s="24">
        <v>0</v>
      </c>
      <c r="O56" s="24">
        <v>0</v>
      </c>
    </row>
    <row r="57" spans="1:15" ht="20.100000000000001" customHeight="1">
      <c r="A57" s="75" t="s">
        <v>59</v>
      </c>
      <c r="B57" s="24">
        <v>0</v>
      </c>
      <c r="C57" s="118">
        <v>0</v>
      </c>
      <c r="D57" s="24">
        <v>0</v>
      </c>
      <c r="E57" s="24">
        <v>0</v>
      </c>
      <c r="F57" s="24">
        <v>0</v>
      </c>
      <c r="G57" s="24">
        <v>0</v>
      </c>
      <c r="H57" s="24">
        <v>0</v>
      </c>
      <c r="I57" s="24">
        <v>0</v>
      </c>
      <c r="J57" s="24">
        <v>0</v>
      </c>
      <c r="K57" s="24">
        <v>0</v>
      </c>
      <c r="L57" s="24">
        <v>0</v>
      </c>
      <c r="M57" s="24">
        <v>0</v>
      </c>
      <c r="N57" s="24">
        <v>0</v>
      </c>
      <c r="O57" s="24">
        <v>0</v>
      </c>
    </row>
    <row r="58" spans="1:15" ht="20.100000000000001" customHeight="1">
      <c r="A58" s="75" t="s">
        <v>60</v>
      </c>
      <c r="B58" s="24">
        <v>1</v>
      </c>
      <c r="C58" s="118">
        <v>27</v>
      </c>
      <c r="D58" s="24">
        <v>0</v>
      </c>
      <c r="E58" s="24">
        <v>2</v>
      </c>
      <c r="F58" s="24">
        <v>0</v>
      </c>
      <c r="G58" s="24">
        <v>8</v>
      </c>
      <c r="H58" s="24">
        <v>0</v>
      </c>
      <c r="I58" s="24">
        <v>11</v>
      </c>
      <c r="J58" s="24">
        <v>0</v>
      </c>
      <c r="K58" s="24">
        <v>0</v>
      </c>
      <c r="L58" s="24">
        <v>0</v>
      </c>
      <c r="M58" s="24">
        <v>3</v>
      </c>
      <c r="N58" s="24">
        <v>0</v>
      </c>
      <c r="O58" s="24">
        <v>2</v>
      </c>
    </row>
    <row r="59" spans="1:15" s="71" customFormat="1" ht="20.100000000000001" customHeight="1">
      <c r="A59" s="75" t="s">
        <v>61</v>
      </c>
      <c r="B59" s="24">
        <v>4</v>
      </c>
      <c r="C59" s="118">
        <v>88</v>
      </c>
      <c r="D59" s="24">
        <v>0</v>
      </c>
      <c r="E59" s="24">
        <v>38</v>
      </c>
      <c r="F59" s="24">
        <v>0</v>
      </c>
      <c r="G59" s="24">
        <v>20</v>
      </c>
      <c r="H59" s="24">
        <v>0</v>
      </c>
      <c r="I59" s="24">
        <v>8</v>
      </c>
      <c r="J59" s="24">
        <v>0</v>
      </c>
      <c r="K59" s="24">
        <v>0</v>
      </c>
      <c r="L59" s="24">
        <v>0</v>
      </c>
      <c r="M59" s="24">
        <v>0</v>
      </c>
      <c r="N59" s="24">
        <v>0</v>
      </c>
      <c r="O59" s="24">
        <v>0</v>
      </c>
    </row>
    <row r="60" spans="1:15" s="71" customFormat="1" ht="20.100000000000001" customHeight="1">
      <c r="A60" s="75" t="s">
        <v>62</v>
      </c>
      <c r="B60" s="24">
        <v>0</v>
      </c>
      <c r="C60" s="118">
        <v>0</v>
      </c>
      <c r="D60" s="24">
        <v>0</v>
      </c>
      <c r="E60" s="24">
        <v>0</v>
      </c>
      <c r="F60" s="24">
        <v>0</v>
      </c>
      <c r="G60" s="24">
        <v>0</v>
      </c>
      <c r="H60" s="24">
        <v>0</v>
      </c>
      <c r="I60" s="24">
        <v>0</v>
      </c>
      <c r="J60" s="24">
        <v>0</v>
      </c>
      <c r="K60" s="24">
        <v>0</v>
      </c>
      <c r="L60" s="24">
        <v>0</v>
      </c>
      <c r="M60" s="24">
        <v>0</v>
      </c>
      <c r="N60" s="24">
        <v>0</v>
      </c>
      <c r="O60" s="24">
        <v>0</v>
      </c>
    </row>
    <row r="61" spans="1:15" s="71" customFormat="1" ht="20.100000000000001" customHeight="1">
      <c r="A61" s="75" t="s">
        <v>63</v>
      </c>
      <c r="B61" s="24">
        <v>3</v>
      </c>
      <c r="C61" s="118">
        <v>37</v>
      </c>
      <c r="D61" s="24">
        <v>3</v>
      </c>
      <c r="E61" s="24">
        <v>8</v>
      </c>
      <c r="F61" s="24">
        <v>0</v>
      </c>
      <c r="G61" s="24">
        <v>13</v>
      </c>
      <c r="H61" s="24">
        <v>0</v>
      </c>
      <c r="I61" s="24">
        <v>4</v>
      </c>
      <c r="J61" s="24">
        <v>0</v>
      </c>
      <c r="K61" s="24">
        <v>0</v>
      </c>
      <c r="L61" s="24">
        <v>0</v>
      </c>
      <c r="M61" s="24">
        <v>1</v>
      </c>
      <c r="N61" s="24">
        <v>0</v>
      </c>
      <c r="O61" s="24">
        <v>0</v>
      </c>
    </row>
    <row r="62" spans="1:15" ht="20.100000000000001" customHeight="1">
      <c r="A62" s="75" t="s">
        <v>64</v>
      </c>
      <c r="B62" s="24">
        <v>1</v>
      </c>
      <c r="C62" s="118">
        <v>2</v>
      </c>
      <c r="D62" s="24">
        <v>1</v>
      </c>
      <c r="E62" s="24">
        <v>0</v>
      </c>
      <c r="F62" s="24">
        <v>0</v>
      </c>
      <c r="G62" s="24">
        <v>1</v>
      </c>
      <c r="H62" s="24">
        <v>0</v>
      </c>
      <c r="I62" s="24">
        <v>0</v>
      </c>
      <c r="J62" s="24">
        <v>0</v>
      </c>
      <c r="K62" s="24">
        <v>0</v>
      </c>
      <c r="L62" s="24">
        <v>0</v>
      </c>
      <c r="M62" s="24">
        <v>0</v>
      </c>
      <c r="N62" s="24">
        <v>0</v>
      </c>
      <c r="O62" s="24">
        <v>0</v>
      </c>
    </row>
    <row r="63" spans="1:15" ht="20.100000000000001" customHeight="1">
      <c r="A63" s="75" t="s">
        <v>65</v>
      </c>
      <c r="B63" s="24">
        <v>2</v>
      </c>
      <c r="C63" s="118">
        <v>20</v>
      </c>
      <c r="D63" s="24">
        <v>0</v>
      </c>
      <c r="E63" s="24">
        <v>5</v>
      </c>
      <c r="F63" s="24">
        <v>0</v>
      </c>
      <c r="G63" s="24">
        <v>14</v>
      </c>
      <c r="H63" s="24">
        <v>0</v>
      </c>
      <c r="I63" s="24">
        <v>0</v>
      </c>
      <c r="J63" s="24">
        <v>0</v>
      </c>
      <c r="K63" s="24">
        <v>0</v>
      </c>
      <c r="L63" s="24">
        <v>0</v>
      </c>
      <c r="M63" s="24">
        <v>0</v>
      </c>
      <c r="N63" s="24">
        <v>0</v>
      </c>
      <c r="O63" s="24">
        <v>0</v>
      </c>
    </row>
    <row r="64" spans="1:15" s="71" customFormat="1" ht="20.100000000000001" customHeight="1">
      <c r="A64" s="75" t="s">
        <v>66</v>
      </c>
      <c r="B64" s="24">
        <v>5</v>
      </c>
      <c r="C64" s="118">
        <v>96</v>
      </c>
      <c r="D64" s="24">
        <v>1</v>
      </c>
      <c r="E64" s="24">
        <v>13</v>
      </c>
      <c r="F64" s="24">
        <v>0</v>
      </c>
      <c r="G64" s="24">
        <v>18</v>
      </c>
      <c r="H64" s="24">
        <v>0</v>
      </c>
      <c r="I64" s="24">
        <v>11</v>
      </c>
      <c r="J64" s="24">
        <v>0</v>
      </c>
      <c r="K64" s="24">
        <v>0</v>
      </c>
      <c r="L64" s="24">
        <v>0</v>
      </c>
      <c r="M64" s="24">
        <v>10</v>
      </c>
      <c r="N64" s="24">
        <v>1</v>
      </c>
      <c r="O64" s="24">
        <v>7</v>
      </c>
    </row>
    <row r="65" spans="1:15" ht="20.100000000000001" customHeight="1">
      <c r="A65" s="71" t="s">
        <v>67</v>
      </c>
      <c r="B65" s="23">
        <v>0</v>
      </c>
      <c r="C65" s="23">
        <v>9</v>
      </c>
      <c r="D65" s="23">
        <v>0</v>
      </c>
      <c r="E65" s="23">
        <v>3</v>
      </c>
      <c r="F65" s="23">
        <v>0</v>
      </c>
      <c r="G65" s="23">
        <v>1</v>
      </c>
      <c r="H65" s="23">
        <v>0</v>
      </c>
      <c r="I65" s="23">
        <v>5</v>
      </c>
      <c r="J65" s="23">
        <v>0</v>
      </c>
      <c r="K65" s="23">
        <v>0</v>
      </c>
      <c r="L65" s="23">
        <v>0</v>
      </c>
      <c r="M65" s="23">
        <v>0</v>
      </c>
      <c r="N65" s="23">
        <v>0</v>
      </c>
      <c r="O65" s="23">
        <v>0</v>
      </c>
    </row>
    <row r="66" spans="1:15" ht="20.100000000000001" customHeight="1">
      <c r="A66" s="75" t="s">
        <v>68</v>
      </c>
      <c r="B66" s="24">
        <v>0</v>
      </c>
      <c r="C66" s="118">
        <v>7</v>
      </c>
      <c r="D66" s="25">
        <v>0</v>
      </c>
      <c r="E66" s="25">
        <v>1</v>
      </c>
      <c r="F66" s="25">
        <v>0</v>
      </c>
      <c r="G66" s="25">
        <v>1</v>
      </c>
      <c r="H66" s="25">
        <v>0</v>
      </c>
      <c r="I66" s="25">
        <v>5</v>
      </c>
      <c r="J66" s="25">
        <v>0</v>
      </c>
      <c r="K66" s="25">
        <v>0</v>
      </c>
      <c r="L66" s="25">
        <v>0</v>
      </c>
      <c r="M66" s="25">
        <v>0</v>
      </c>
      <c r="N66" s="25">
        <v>0</v>
      </c>
      <c r="O66" s="25">
        <v>0</v>
      </c>
    </row>
    <row r="67" spans="1:15" ht="20.100000000000001" customHeight="1">
      <c r="A67" s="75" t="s">
        <v>69</v>
      </c>
      <c r="B67" s="24">
        <v>0</v>
      </c>
      <c r="C67" s="118">
        <v>2</v>
      </c>
      <c r="D67" s="25">
        <v>0</v>
      </c>
      <c r="E67" s="25">
        <v>2</v>
      </c>
      <c r="F67" s="25">
        <v>0</v>
      </c>
      <c r="G67" s="25">
        <v>0</v>
      </c>
      <c r="H67" s="25">
        <v>0</v>
      </c>
      <c r="I67" s="25">
        <v>0</v>
      </c>
      <c r="J67" s="25">
        <v>0</v>
      </c>
      <c r="K67" s="25">
        <v>0</v>
      </c>
      <c r="L67" s="25">
        <v>0</v>
      </c>
      <c r="M67" s="25">
        <v>0</v>
      </c>
      <c r="N67" s="25">
        <v>0</v>
      </c>
      <c r="O67" s="25">
        <v>0</v>
      </c>
    </row>
    <row r="68" spans="1:15" ht="20.100000000000001" customHeight="1">
      <c r="A68" s="75" t="s">
        <v>70</v>
      </c>
      <c r="B68" s="24">
        <v>0</v>
      </c>
      <c r="C68" s="118">
        <v>0</v>
      </c>
      <c r="D68" s="25">
        <v>0</v>
      </c>
      <c r="E68" s="25">
        <v>0</v>
      </c>
      <c r="F68" s="25">
        <v>0</v>
      </c>
      <c r="G68" s="25">
        <v>0</v>
      </c>
      <c r="H68" s="25">
        <v>0</v>
      </c>
      <c r="I68" s="25">
        <v>0</v>
      </c>
      <c r="J68" s="25">
        <v>0</v>
      </c>
      <c r="K68" s="25">
        <v>0</v>
      </c>
      <c r="L68" s="25">
        <v>0</v>
      </c>
      <c r="M68" s="25">
        <v>0</v>
      </c>
      <c r="N68" s="25">
        <v>0</v>
      </c>
      <c r="O68" s="25">
        <v>0</v>
      </c>
    </row>
    <row r="69" spans="1:15" s="71" customFormat="1" ht="20.100000000000001" customHeight="1" thickBot="1">
      <c r="A69" s="78" t="s">
        <v>71</v>
      </c>
      <c r="B69" s="36">
        <v>0</v>
      </c>
      <c r="C69" s="132">
        <v>1</v>
      </c>
      <c r="D69" s="79">
        <v>0</v>
      </c>
      <c r="E69" s="79">
        <v>0</v>
      </c>
      <c r="F69" s="79">
        <v>0</v>
      </c>
      <c r="G69" s="79">
        <v>0</v>
      </c>
      <c r="H69" s="79">
        <v>0</v>
      </c>
      <c r="I69" s="79">
        <v>1</v>
      </c>
      <c r="J69" s="79">
        <v>0</v>
      </c>
      <c r="K69" s="79">
        <v>0</v>
      </c>
      <c r="L69" s="79">
        <v>0</v>
      </c>
      <c r="M69" s="79">
        <v>0</v>
      </c>
      <c r="N69" s="79">
        <v>0</v>
      </c>
      <c r="O69" s="79">
        <v>0</v>
      </c>
    </row>
    <row r="70" spans="1:15" s="415" customFormat="1" ht="15.95" customHeight="1">
      <c r="A70" s="186" t="s">
        <v>425</v>
      </c>
      <c r="F70" s="426"/>
      <c r="G70" s="426"/>
      <c r="H70" s="426"/>
      <c r="I70" s="426"/>
      <c r="N70" s="426"/>
      <c r="O70" s="191" t="s">
        <v>80</v>
      </c>
    </row>
    <row r="71" spans="1:15" s="477" customFormat="1" ht="24.95" customHeight="1">
      <c r="A71" s="179" t="s">
        <v>505</v>
      </c>
      <c r="B71" s="179"/>
      <c r="C71" s="179"/>
      <c r="D71" s="478"/>
      <c r="E71" s="479"/>
      <c r="F71" s="479"/>
      <c r="G71" s="479"/>
      <c r="H71" s="479"/>
      <c r="I71" s="479"/>
      <c r="J71" s="479"/>
      <c r="K71" s="479"/>
      <c r="L71" s="479"/>
      <c r="M71" s="199"/>
      <c r="N71" s="199"/>
      <c r="O71" s="199"/>
    </row>
    <row r="72" spans="1:15" s="410" customFormat="1" ht="24.95" customHeight="1" thickBot="1">
      <c r="A72" s="180" t="s">
        <v>510</v>
      </c>
      <c r="B72" s="261"/>
      <c r="C72" s="261"/>
      <c r="D72" s="221"/>
      <c r="E72" s="221"/>
      <c r="F72" s="221"/>
      <c r="G72" s="221"/>
      <c r="H72" s="221"/>
      <c r="I72" s="221"/>
      <c r="J72" s="221"/>
      <c r="K72" s="221"/>
      <c r="L72" s="221"/>
      <c r="M72" s="198" t="s">
        <v>81</v>
      </c>
      <c r="N72" s="218"/>
      <c r="O72" s="188"/>
    </row>
    <row r="73" spans="1:15" s="63" customFormat="1" ht="20.100000000000001" customHeight="1">
      <c r="A73" s="1473" t="s">
        <v>1</v>
      </c>
      <c r="B73" s="1496" t="s">
        <v>402</v>
      </c>
      <c r="C73" s="1497"/>
      <c r="D73" s="1497"/>
      <c r="E73" s="1497"/>
      <c r="F73" s="1497"/>
      <c r="G73" s="1497"/>
      <c r="H73" s="1497"/>
      <c r="I73" s="1497"/>
      <c r="J73" s="1497"/>
      <c r="K73" s="1497"/>
      <c r="L73" s="1497"/>
      <c r="M73" s="1497"/>
      <c r="N73" s="90"/>
      <c r="O73" s="480"/>
    </row>
    <row r="74" spans="1:15" ht="20.100000000000001" customHeight="1">
      <c r="A74" s="1474"/>
      <c r="B74" s="173" t="s">
        <v>82</v>
      </c>
      <c r="C74" s="173"/>
      <c r="D74" s="173" t="s">
        <v>83</v>
      </c>
      <c r="E74" s="173"/>
      <c r="F74" s="173" t="s">
        <v>84</v>
      </c>
      <c r="G74" s="173"/>
      <c r="H74" s="173" t="s">
        <v>85</v>
      </c>
      <c r="I74" s="173"/>
      <c r="J74" s="173" t="s">
        <v>86</v>
      </c>
      <c r="K74" s="173"/>
      <c r="L74" s="173" t="s">
        <v>87</v>
      </c>
      <c r="M74" s="166"/>
      <c r="N74" s="92"/>
      <c r="O74" s="96"/>
    </row>
    <row r="75" spans="1:15" ht="20.100000000000001" customHeight="1">
      <c r="A75" s="1475"/>
      <c r="B75" s="60">
        <v>2010</v>
      </c>
      <c r="C75" s="60">
        <v>2011</v>
      </c>
      <c r="D75" s="60">
        <v>2010</v>
      </c>
      <c r="E75" s="60">
        <v>2011</v>
      </c>
      <c r="F75" s="60">
        <v>2010</v>
      </c>
      <c r="G75" s="60">
        <v>2011</v>
      </c>
      <c r="H75" s="60">
        <v>2010</v>
      </c>
      <c r="I75" s="60">
        <v>2011</v>
      </c>
      <c r="J75" s="60">
        <v>2010</v>
      </c>
      <c r="K75" s="60">
        <v>2011</v>
      </c>
      <c r="L75" s="60">
        <v>2010</v>
      </c>
      <c r="M75" s="91">
        <v>2011</v>
      </c>
      <c r="N75" s="92"/>
    </row>
    <row r="76" spans="1:15" ht="20.100000000000001" customHeight="1">
      <c r="A76" s="67" t="s">
        <v>438</v>
      </c>
      <c r="B76" s="68">
        <v>0</v>
      </c>
      <c r="C76" s="68">
        <v>127</v>
      </c>
      <c r="D76" s="68">
        <v>0</v>
      </c>
      <c r="E76" s="68">
        <v>187</v>
      </c>
      <c r="F76" s="68">
        <v>2</v>
      </c>
      <c r="G76" s="68">
        <v>79</v>
      </c>
      <c r="H76" s="68">
        <v>7</v>
      </c>
      <c r="I76" s="68">
        <v>65</v>
      </c>
      <c r="J76" s="68">
        <v>4</v>
      </c>
      <c r="K76" s="68">
        <v>80</v>
      </c>
      <c r="L76" s="68">
        <v>1746</v>
      </c>
      <c r="M76" s="68">
        <v>3300</v>
      </c>
      <c r="N76" s="92"/>
      <c r="O76" s="481"/>
    </row>
    <row r="77" spans="1:15" s="71" customFormat="1" ht="20.100000000000001" customHeight="1">
      <c r="A77" s="71" t="s">
        <v>10</v>
      </c>
      <c r="B77" s="23">
        <v>0</v>
      </c>
      <c r="C77" s="23">
        <v>0</v>
      </c>
      <c r="D77" s="23">
        <v>0</v>
      </c>
      <c r="E77" s="23">
        <v>0</v>
      </c>
      <c r="F77" s="23">
        <v>0</v>
      </c>
      <c r="G77" s="23">
        <v>0</v>
      </c>
      <c r="H77" s="23">
        <v>0</v>
      </c>
      <c r="I77" s="23">
        <v>0</v>
      </c>
      <c r="J77" s="23">
        <v>1</v>
      </c>
      <c r="K77" s="23">
        <v>0</v>
      </c>
      <c r="L77" s="23">
        <v>1</v>
      </c>
      <c r="M77" s="23">
        <v>2</v>
      </c>
      <c r="O77" s="482"/>
    </row>
    <row r="78" spans="1:15" ht="20.100000000000001" customHeight="1">
      <c r="A78" s="75" t="s">
        <v>11</v>
      </c>
      <c r="B78" s="24">
        <v>0</v>
      </c>
      <c r="C78" s="24">
        <v>0</v>
      </c>
      <c r="D78" s="24">
        <v>0</v>
      </c>
      <c r="E78" s="24">
        <v>0</v>
      </c>
      <c r="F78" s="24">
        <v>0</v>
      </c>
      <c r="G78" s="24">
        <v>0</v>
      </c>
      <c r="H78" s="24">
        <v>0</v>
      </c>
      <c r="I78" s="24">
        <v>0</v>
      </c>
      <c r="J78" s="24">
        <v>1</v>
      </c>
      <c r="K78" s="24">
        <v>0</v>
      </c>
      <c r="L78" s="24">
        <v>0</v>
      </c>
      <c r="M78" s="24">
        <v>1</v>
      </c>
      <c r="O78" s="483"/>
    </row>
    <row r="79" spans="1:15" ht="20.100000000000001" customHeight="1">
      <c r="A79" s="75" t="s">
        <v>12</v>
      </c>
      <c r="B79" s="24">
        <v>0</v>
      </c>
      <c r="C79" s="24">
        <v>0</v>
      </c>
      <c r="D79" s="24">
        <v>0</v>
      </c>
      <c r="E79" s="24">
        <v>0</v>
      </c>
      <c r="F79" s="24">
        <v>0</v>
      </c>
      <c r="G79" s="24">
        <v>0</v>
      </c>
      <c r="H79" s="24">
        <v>0</v>
      </c>
      <c r="I79" s="24">
        <v>0</v>
      </c>
      <c r="J79" s="24">
        <v>0</v>
      </c>
      <c r="K79" s="24">
        <v>0</v>
      </c>
      <c r="L79" s="24">
        <v>0</v>
      </c>
      <c r="M79" s="24">
        <v>0</v>
      </c>
      <c r="O79" s="483"/>
    </row>
    <row r="80" spans="1:15" ht="20.100000000000001" customHeight="1">
      <c r="A80" s="75" t="s">
        <v>13</v>
      </c>
      <c r="B80" s="24">
        <v>0</v>
      </c>
      <c r="C80" s="24">
        <v>0</v>
      </c>
      <c r="D80" s="24">
        <v>0</v>
      </c>
      <c r="E80" s="24">
        <v>0</v>
      </c>
      <c r="F80" s="24">
        <v>0</v>
      </c>
      <c r="G80" s="24">
        <v>0</v>
      </c>
      <c r="H80" s="24">
        <v>0</v>
      </c>
      <c r="I80" s="24">
        <v>0</v>
      </c>
      <c r="J80" s="24">
        <v>0</v>
      </c>
      <c r="K80" s="24">
        <v>0</v>
      </c>
      <c r="L80" s="24">
        <v>0</v>
      </c>
      <c r="M80" s="24">
        <v>0</v>
      </c>
      <c r="O80" s="483"/>
    </row>
    <row r="81" spans="1:15" ht="20.100000000000001" customHeight="1">
      <c r="A81" s="75" t="s">
        <v>14</v>
      </c>
      <c r="B81" s="24">
        <v>0</v>
      </c>
      <c r="C81" s="24">
        <v>0</v>
      </c>
      <c r="D81" s="24">
        <v>0</v>
      </c>
      <c r="E81" s="24">
        <v>0</v>
      </c>
      <c r="F81" s="24">
        <v>0</v>
      </c>
      <c r="G81" s="24">
        <v>0</v>
      </c>
      <c r="H81" s="24">
        <v>0</v>
      </c>
      <c r="I81" s="24">
        <v>0</v>
      </c>
      <c r="J81" s="24">
        <v>0</v>
      </c>
      <c r="K81" s="24">
        <v>0</v>
      </c>
      <c r="L81" s="24">
        <v>0</v>
      </c>
      <c r="M81" s="24">
        <v>0</v>
      </c>
      <c r="O81" s="483"/>
    </row>
    <row r="82" spans="1:15" ht="20.100000000000001" customHeight="1">
      <c r="A82" s="75" t="s">
        <v>15</v>
      </c>
      <c r="B82" s="24">
        <v>0</v>
      </c>
      <c r="C82" s="24">
        <v>0</v>
      </c>
      <c r="D82" s="24">
        <v>0</v>
      </c>
      <c r="E82" s="24">
        <v>0</v>
      </c>
      <c r="F82" s="24">
        <v>0</v>
      </c>
      <c r="G82" s="24">
        <v>0</v>
      </c>
      <c r="H82" s="24">
        <v>0</v>
      </c>
      <c r="I82" s="24">
        <v>0</v>
      </c>
      <c r="J82" s="24">
        <v>0</v>
      </c>
      <c r="K82" s="24">
        <v>0</v>
      </c>
      <c r="L82" s="24">
        <v>1</v>
      </c>
      <c r="M82" s="24">
        <v>1</v>
      </c>
      <c r="O82" s="483"/>
    </row>
    <row r="83" spans="1:15" s="71" customFormat="1" ht="20.100000000000001" customHeight="1">
      <c r="A83" s="71" t="s">
        <v>440</v>
      </c>
      <c r="B83" s="23">
        <v>0</v>
      </c>
      <c r="C83" s="23">
        <v>0</v>
      </c>
      <c r="D83" s="23">
        <v>0</v>
      </c>
      <c r="E83" s="23">
        <v>0</v>
      </c>
      <c r="F83" s="23">
        <v>0</v>
      </c>
      <c r="G83" s="23">
        <v>0</v>
      </c>
      <c r="H83" s="23">
        <v>0</v>
      </c>
      <c r="I83" s="23">
        <v>0</v>
      </c>
      <c r="J83" s="23">
        <v>0</v>
      </c>
      <c r="K83" s="23">
        <v>0</v>
      </c>
      <c r="L83" s="23">
        <v>7</v>
      </c>
      <c r="M83" s="23">
        <v>1</v>
      </c>
      <c r="O83" s="483"/>
    </row>
    <row r="84" spans="1:15" ht="20.100000000000001" customHeight="1">
      <c r="A84" s="75" t="s">
        <v>17</v>
      </c>
      <c r="B84" s="24">
        <v>0</v>
      </c>
      <c r="C84" s="24">
        <v>0</v>
      </c>
      <c r="D84" s="24">
        <v>0</v>
      </c>
      <c r="E84" s="24">
        <v>0</v>
      </c>
      <c r="F84" s="24">
        <v>0</v>
      </c>
      <c r="G84" s="24">
        <v>0</v>
      </c>
      <c r="H84" s="24">
        <v>0</v>
      </c>
      <c r="I84" s="24">
        <v>0</v>
      </c>
      <c r="J84" s="24">
        <v>0</v>
      </c>
      <c r="K84" s="24">
        <v>0</v>
      </c>
      <c r="L84" s="24">
        <v>7</v>
      </c>
      <c r="M84" s="24">
        <v>0</v>
      </c>
      <c r="O84" s="483"/>
    </row>
    <row r="85" spans="1:15" ht="20.100000000000001" customHeight="1">
      <c r="A85" s="75" t="s">
        <v>18</v>
      </c>
      <c r="B85" s="24">
        <v>0</v>
      </c>
      <c r="C85" s="24">
        <v>0</v>
      </c>
      <c r="D85" s="24">
        <v>0</v>
      </c>
      <c r="E85" s="24">
        <v>0</v>
      </c>
      <c r="F85" s="24">
        <v>0</v>
      </c>
      <c r="G85" s="24">
        <v>0</v>
      </c>
      <c r="H85" s="24">
        <v>0</v>
      </c>
      <c r="I85" s="24">
        <v>0</v>
      </c>
      <c r="J85" s="24">
        <v>0</v>
      </c>
      <c r="K85" s="24">
        <v>0</v>
      </c>
      <c r="L85" s="24">
        <v>0</v>
      </c>
      <c r="M85" s="24">
        <v>0</v>
      </c>
      <c r="O85" s="483"/>
    </row>
    <row r="86" spans="1:15" ht="20.100000000000001" customHeight="1">
      <c r="A86" s="75" t="s">
        <v>19</v>
      </c>
      <c r="B86" s="24">
        <v>0</v>
      </c>
      <c r="C86" s="24">
        <v>0</v>
      </c>
      <c r="D86" s="24">
        <v>0</v>
      </c>
      <c r="E86" s="24">
        <v>0</v>
      </c>
      <c r="F86" s="24">
        <v>0</v>
      </c>
      <c r="G86" s="24">
        <v>0</v>
      </c>
      <c r="H86" s="24">
        <v>0</v>
      </c>
      <c r="I86" s="24">
        <v>0</v>
      </c>
      <c r="J86" s="24">
        <v>0</v>
      </c>
      <c r="K86" s="24">
        <v>0</v>
      </c>
      <c r="L86" s="24">
        <v>0</v>
      </c>
      <c r="M86" s="24">
        <v>0</v>
      </c>
      <c r="O86" s="483"/>
    </row>
    <row r="87" spans="1:15" ht="20.100000000000001" customHeight="1">
      <c r="A87" s="75" t="s">
        <v>20</v>
      </c>
      <c r="B87" s="24">
        <v>0</v>
      </c>
      <c r="C87" s="24">
        <v>0</v>
      </c>
      <c r="D87" s="24">
        <v>0</v>
      </c>
      <c r="E87" s="24">
        <v>0</v>
      </c>
      <c r="F87" s="24">
        <v>0</v>
      </c>
      <c r="G87" s="24">
        <v>0</v>
      </c>
      <c r="H87" s="24">
        <v>0</v>
      </c>
      <c r="I87" s="24">
        <v>0</v>
      </c>
      <c r="J87" s="24">
        <v>0</v>
      </c>
      <c r="K87" s="24">
        <v>0</v>
      </c>
      <c r="L87" s="24">
        <v>0</v>
      </c>
      <c r="M87" s="24">
        <v>0</v>
      </c>
      <c r="O87" s="483"/>
    </row>
    <row r="88" spans="1:15" ht="20.100000000000001" customHeight="1">
      <c r="A88" s="75" t="s">
        <v>79</v>
      </c>
      <c r="B88" s="24">
        <v>0</v>
      </c>
      <c r="C88" s="24">
        <v>0</v>
      </c>
      <c r="D88" s="24">
        <v>0</v>
      </c>
      <c r="E88" s="24">
        <v>0</v>
      </c>
      <c r="F88" s="24">
        <v>0</v>
      </c>
      <c r="G88" s="24">
        <v>0</v>
      </c>
      <c r="H88" s="24">
        <v>0</v>
      </c>
      <c r="I88" s="24">
        <v>0</v>
      </c>
      <c r="J88" s="24">
        <v>0</v>
      </c>
      <c r="K88" s="24">
        <v>0</v>
      </c>
      <c r="L88" s="24">
        <v>0</v>
      </c>
      <c r="M88" s="24">
        <v>1</v>
      </c>
      <c r="O88" s="483"/>
    </row>
    <row r="89" spans="1:15" s="71" customFormat="1" ht="20.100000000000001" customHeight="1">
      <c r="A89" s="71" t="s">
        <v>21</v>
      </c>
      <c r="B89" s="23">
        <v>0</v>
      </c>
      <c r="C89" s="23">
        <v>0</v>
      </c>
      <c r="D89" s="23">
        <v>0</v>
      </c>
      <c r="E89" s="23">
        <v>0</v>
      </c>
      <c r="F89" s="23">
        <v>0</v>
      </c>
      <c r="G89" s="23">
        <v>0</v>
      </c>
      <c r="H89" s="23">
        <v>0</v>
      </c>
      <c r="I89" s="23">
        <v>0</v>
      </c>
      <c r="J89" s="23">
        <v>0</v>
      </c>
      <c r="K89" s="23">
        <v>0</v>
      </c>
      <c r="L89" s="23">
        <v>4</v>
      </c>
      <c r="M89" s="23">
        <v>43</v>
      </c>
      <c r="O89" s="483"/>
    </row>
    <row r="90" spans="1:15" ht="20.100000000000001" customHeight="1">
      <c r="A90" s="75" t="s">
        <v>22</v>
      </c>
      <c r="B90" s="24">
        <v>0</v>
      </c>
      <c r="C90" s="24">
        <v>0</v>
      </c>
      <c r="D90" s="24">
        <v>0</v>
      </c>
      <c r="E90" s="24">
        <v>0</v>
      </c>
      <c r="F90" s="24">
        <v>0</v>
      </c>
      <c r="G90" s="24">
        <v>0</v>
      </c>
      <c r="H90" s="24">
        <v>0</v>
      </c>
      <c r="I90" s="24">
        <v>0</v>
      </c>
      <c r="J90" s="24">
        <v>0</v>
      </c>
      <c r="K90" s="24">
        <v>0</v>
      </c>
      <c r="L90" s="24">
        <v>0</v>
      </c>
      <c r="M90" s="24">
        <v>11</v>
      </c>
      <c r="O90" s="483"/>
    </row>
    <row r="91" spans="1:15" ht="20.100000000000001" customHeight="1">
      <c r="A91" s="75" t="s">
        <v>23</v>
      </c>
      <c r="B91" s="24">
        <v>0</v>
      </c>
      <c r="C91" s="24">
        <v>0</v>
      </c>
      <c r="D91" s="24">
        <v>0</v>
      </c>
      <c r="E91" s="24">
        <v>0</v>
      </c>
      <c r="F91" s="24">
        <v>0</v>
      </c>
      <c r="G91" s="24">
        <v>0</v>
      </c>
      <c r="H91" s="24">
        <v>0</v>
      </c>
      <c r="I91" s="24">
        <v>0</v>
      </c>
      <c r="J91" s="24">
        <v>0</v>
      </c>
      <c r="K91" s="24">
        <v>0</v>
      </c>
      <c r="L91" s="24">
        <v>3</v>
      </c>
      <c r="M91" s="24">
        <v>32</v>
      </c>
      <c r="O91" s="483"/>
    </row>
    <row r="92" spans="1:15" ht="20.100000000000001" customHeight="1">
      <c r="A92" s="75" t="s">
        <v>24</v>
      </c>
      <c r="B92" s="24">
        <v>0</v>
      </c>
      <c r="C92" s="24">
        <v>0</v>
      </c>
      <c r="D92" s="24">
        <v>0</v>
      </c>
      <c r="E92" s="24">
        <v>0</v>
      </c>
      <c r="F92" s="24">
        <v>0</v>
      </c>
      <c r="G92" s="24">
        <v>0</v>
      </c>
      <c r="H92" s="24">
        <v>0</v>
      </c>
      <c r="I92" s="24">
        <v>0</v>
      </c>
      <c r="J92" s="24">
        <v>0</v>
      </c>
      <c r="K92" s="24">
        <v>0</v>
      </c>
      <c r="L92" s="24">
        <v>1</v>
      </c>
      <c r="M92" s="24">
        <v>0</v>
      </c>
      <c r="O92" s="483"/>
    </row>
    <row r="93" spans="1:15" s="71" customFormat="1" ht="20.100000000000001" customHeight="1">
      <c r="A93" s="71" t="s">
        <v>25</v>
      </c>
      <c r="B93" s="23">
        <v>0</v>
      </c>
      <c r="C93" s="23">
        <v>0</v>
      </c>
      <c r="D93" s="23">
        <v>0</v>
      </c>
      <c r="E93" s="23">
        <v>0</v>
      </c>
      <c r="F93" s="23">
        <v>0</v>
      </c>
      <c r="G93" s="23">
        <v>0</v>
      </c>
      <c r="H93" s="23">
        <v>7</v>
      </c>
      <c r="I93" s="23">
        <v>1</v>
      </c>
      <c r="J93" s="23">
        <v>0</v>
      </c>
      <c r="K93" s="23">
        <v>1</v>
      </c>
      <c r="L93" s="23">
        <v>1690</v>
      </c>
      <c r="M93" s="23">
        <v>3053</v>
      </c>
      <c r="O93" s="483"/>
    </row>
    <row r="94" spans="1:15" ht="20.100000000000001" customHeight="1">
      <c r="A94" s="75" t="s">
        <v>26</v>
      </c>
      <c r="B94" s="24">
        <v>0</v>
      </c>
      <c r="C94" s="24">
        <v>0</v>
      </c>
      <c r="D94" s="24">
        <v>0</v>
      </c>
      <c r="E94" s="24">
        <v>0</v>
      </c>
      <c r="F94" s="24">
        <v>0</v>
      </c>
      <c r="G94" s="24">
        <v>0</v>
      </c>
      <c r="H94" s="24">
        <v>6</v>
      </c>
      <c r="I94" s="24">
        <v>0</v>
      </c>
      <c r="J94" s="24">
        <v>0</v>
      </c>
      <c r="K94" s="24">
        <v>1</v>
      </c>
      <c r="L94" s="24">
        <v>1513</v>
      </c>
      <c r="M94" s="24">
        <v>2833</v>
      </c>
      <c r="O94" s="483"/>
    </row>
    <row r="95" spans="1:15" ht="20.100000000000001" customHeight="1">
      <c r="A95" s="75" t="s">
        <v>27</v>
      </c>
      <c r="B95" s="24">
        <v>0</v>
      </c>
      <c r="C95" s="24">
        <v>0</v>
      </c>
      <c r="D95" s="24">
        <v>0</v>
      </c>
      <c r="E95" s="24">
        <v>0</v>
      </c>
      <c r="F95" s="24">
        <v>0</v>
      </c>
      <c r="G95" s="24">
        <v>0</v>
      </c>
      <c r="H95" s="24">
        <v>0</v>
      </c>
      <c r="I95" s="24">
        <v>0</v>
      </c>
      <c r="J95" s="24">
        <v>0</v>
      </c>
      <c r="K95" s="24">
        <v>0</v>
      </c>
      <c r="L95" s="24">
        <v>8</v>
      </c>
      <c r="M95" s="24">
        <v>3</v>
      </c>
      <c r="O95" s="483"/>
    </row>
    <row r="96" spans="1:15" ht="20.100000000000001" customHeight="1">
      <c r="A96" s="75" t="s">
        <v>28</v>
      </c>
      <c r="B96" s="24">
        <v>0</v>
      </c>
      <c r="C96" s="24">
        <v>0</v>
      </c>
      <c r="D96" s="24">
        <v>0</v>
      </c>
      <c r="E96" s="24">
        <v>0</v>
      </c>
      <c r="F96" s="24">
        <v>0</v>
      </c>
      <c r="G96" s="24">
        <v>0</v>
      </c>
      <c r="H96" s="24">
        <v>0</v>
      </c>
      <c r="I96" s="24">
        <v>0</v>
      </c>
      <c r="J96" s="24">
        <v>0</v>
      </c>
      <c r="K96" s="24">
        <v>0</v>
      </c>
      <c r="L96" s="24">
        <v>44</v>
      </c>
      <c r="M96" s="24">
        <v>68</v>
      </c>
      <c r="O96" s="483"/>
    </row>
    <row r="97" spans="1:15" ht="20.100000000000001" customHeight="1">
      <c r="A97" s="75" t="s">
        <v>29</v>
      </c>
      <c r="B97" s="24">
        <v>0</v>
      </c>
      <c r="C97" s="24">
        <v>0</v>
      </c>
      <c r="D97" s="24">
        <v>0</v>
      </c>
      <c r="E97" s="24">
        <v>0</v>
      </c>
      <c r="F97" s="24">
        <v>0</v>
      </c>
      <c r="G97" s="24">
        <v>0</v>
      </c>
      <c r="H97" s="24">
        <v>0</v>
      </c>
      <c r="I97" s="24">
        <v>0</v>
      </c>
      <c r="J97" s="24">
        <v>0</v>
      </c>
      <c r="K97" s="24">
        <v>0</v>
      </c>
      <c r="L97" s="24">
        <v>2</v>
      </c>
      <c r="M97" s="24">
        <v>0</v>
      </c>
      <c r="O97" s="483"/>
    </row>
    <row r="98" spans="1:15" ht="20.100000000000001" customHeight="1">
      <c r="A98" s="75" t="s">
        <v>30</v>
      </c>
      <c r="B98" s="24">
        <v>0</v>
      </c>
      <c r="C98" s="24">
        <v>0</v>
      </c>
      <c r="D98" s="24">
        <v>0</v>
      </c>
      <c r="E98" s="24">
        <v>0</v>
      </c>
      <c r="F98" s="24">
        <v>0</v>
      </c>
      <c r="G98" s="24">
        <v>0</v>
      </c>
      <c r="H98" s="24">
        <v>0</v>
      </c>
      <c r="I98" s="24">
        <v>1</v>
      </c>
      <c r="J98" s="24">
        <v>0</v>
      </c>
      <c r="K98" s="24">
        <v>0</v>
      </c>
      <c r="L98" s="24">
        <v>0</v>
      </c>
      <c r="M98" s="24">
        <v>0</v>
      </c>
      <c r="O98" s="483"/>
    </row>
    <row r="99" spans="1:15" ht="20.100000000000001" customHeight="1">
      <c r="A99" s="75" t="s">
        <v>31</v>
      </c>
      <c r="B99" s="24">
        <v>0</v>
      </c>
      <c r="C99" s="24">
        <v>0</v>
      </c>
      <c r="D99" s="24">
        <v>0</v>
      </c>
      <c r="E99" s="24">
        <v>0</v>
      </c>
      <c r="F99" s="24">
        <v>0</v>
      </c>
      <c r="G99" s="24">
        <v>0</v>
      </c>
      <c r="H99" s="24">
        <v>0</v>
      </c>
      <c r="I99" s="24">
        <v>0</v>
      </c>
      <c r="J99" s="24">
        <v>0</v>
      </c>
      <c r="K99" s="24">
        <v>0</v>
      </c>
      <c r="L99" s="24">
        <v>0</v>
      </c>
      <c r="M99" s="24">
        <v>0</v>
      </c>
      <c r="O99" s="483"/>
    </row>
    <row r="100" spans="1:15" ht="20.100000000000001" customHeight="1">
      <c r="A100" s="75" t="s">
        <v>32</v>
      </c>
      <c r="B100" s="24">
        <v>0</v>
      </c>
      <c r="C100" s="24">
        <v>0</v>
      </c>
      <c r="D100" s="24">
        <v>0</v>
      </c>
      <c r="E100" s="24">
        <v>0</v>
      </c>
      <c r="F100" s="24">
        <v>0</v>
      </c>
      <c r="G100" s="24">
        <v>0</v>
      </c>
      <c r="H100" s="24">
        <v>0</v>
      </c>
      <c r="I100" s="24">
        <v>0</v>
      </c>
      <c r="J100" s="24">
        <v>0</v>
      </c>
      <c r="K100" s="24">
        <v>0</v>
      </c>
      <c r="L100" s="24">
        <v>4</v>
      </c>
      <c r="M100" s="24">
        <v>2</v>
      </c>
      <c r="O100" s="483"/>
    </row>
    <row r="101" spans="1:15" ht="20.100000000000001" customHeight="1">
      <c r="A101" s="75" t="s">
        <v>33</v>
      </c>
      <c r="B101" s="24">
        <v>0</v>
      </c>
      <c r="C101" s="24">
        <v>0</v>
      </c>
      <c r="D101" s="24">
        <v>0</v>
      </c>
      <c r="E101" s="24">
        <v>0</v>
      </c>
      <c r="F101" s="24">
        <v>0</v>
      </c>
      <c r="G101" s="24">
        <v>0</v>
      </c>
      <c r="H101" s="24">
        <v>0</v>
      </c>
      <c r="I101" s="24">
        <v>0</v>
      </c>
      <c r="J101" s="24">
        <v>0</v>
      </c>
      <c r="K101" s="24">
        <v>0</v>
      </c>
      <c r="L101" s="24">
        <v>2</v>
      </c>
      <c r="M101" s="24">
        <v>8</v>
      </c>
      <c r="O101" s="483"/>
    </row>
    <row r="102" spans="1:15" ht="20.100000000000001" customHeight="1">
      <c r="A102" s="75" t="s">
        <v>34</v>
      </c>
      <c r="B102" s="24">
        <v>0</v>
      </c>
      <c r="C102" s="24">
        <v>0</v>
      </c>
      <c r="D102" s="24">
        <v>0</v>
      </c>
      <c r="E102" s="24">
        <v>0</v>
      </c>
      <c r="F102" s="24">
        <v>0</v>
      </c>
      <c r="G102" s="24">
        <v>0</v>
      </c>
      <c r="H102" s="24">
        <v>0</v>
      </c>
      <c r="I102" s="24">
        <v>0</v>
      </c>
      <c r="J102" s="24">
        <v>0</v>
      </c>
      <c r="K102" s="24">
        <v>0</v>
      </c>
      <c r="L102" s="24">
        <v>0</v>
      </c>
      <c r="M102" s="24">
        <v>0</v>
      </c>
      <c r="O102" s="483"/>
    </row>
    <row r="103" spans="1:15" ht="20.100000000000001" customHeight="1">
      <c r="A103" s="75" t="s">
        <v>35</v>
      </c>
      <c r="B103" s="24">
        <v>0</v>
      </c>
      <c r="C103" s="24">
        <v>0</v>
      </c>
      <c r="D103" s="24">
        <v>0</v>
      </c>
      <c r="E103" s="24">
        <v>0</v>
      </c>
      <c r="F103" s="24">
        <v>0</v>
      </c>
      <c r="G103" s="24">
        <v>0</v>
      </c>
      <c r="H103" s="24">
        <v>0</v>
      </c>
      <c r="I103" s="24">
        <v>0</v>
      </c>
      <c r="J103" s="24">
        <v>0</v>
      </c>
      <c r="K103" s="24">
        <v>0</v>
      </c>
      <c r="L103" s="24">
        <v>0</v>
      </c>
      <c r="M103" s="24">
        <v>0</v>
      </c>
      <c r="O103" s="483"/>
    </row>
    <row r="104" spans="1:15" ht="20.100000000000001" customHeight="1">
      <c r="A104" s="75" t="s">
        <v>36</v>
      </c>
      <c r="B104" s="24">
        <v>0</v>
      </c>
      <c r="C104" s="24">
        <v>0</v>
      </c>
      <c r="D104" s="24">
        <v>0</v>
      </c>
      <c r="E104" s="24">
        <v>0</v>
      </c>
      <c r="F104" s="24">
        <v>0</v>
      </c>
      <c r="G104" s="24">
        <v>0</v>
      </c>
      <c r="H104" s="24">
        <v>1</v>
      </c>
      <c r="I104" s="24">
        <v>0</v>
      </c>
      <c r="J104" s="24">
        <v>0</v>
      </c>
      <c r="K104" s="24">
        <v>0</v>
      </c>
      <c r="L104" s="24">
        <v>116</v>
      </c>
      <c r="M104" s="24">
        <v>132</v>
      </c>
      <c r="O104" s="483"/>
    </row>
    <row r="105" spans="1:15" ht="20.100000000000001" customHeight="1">
      <c r="A105" s="75" t="s">
        <v>37</v>
      </c>
      <c r="B105" s="24">
        <v>0</v>
      </c>
      <c r="C105" s="24">
        <v>0</v>
      </c>
      <c r="D105" s="24">
        <v>0</v>
      </c>
      <c r="E105" s="24">
        <v>0</v>
      </c>
      <c r="F105" s="24">
        <v>0</v>
      </c>
      <c r="G105" s="24">
        <v>0</v>
      </c>
      <c r="H105" s="24">
        <v>0</v>
      </c>
      <c r="I105" s="24">
        <v>0</v>
      </c>
      <c r="J105" s="24">
        <v>0</v>
      </c>
      <c r="K105" s="24">
        <v>0</v>
      </c>
      <c r="L105" s="24">
        <v>1</v>
      </c>
      <c r="M105" s="24">
        <v>7</v>
      </c>
      <c r="O105" s="483"/>
    </row>
    <row r="106" spans="1:15" s="71" customFormat="1" ht="20.100000000000001" customHeight="1">
      <c r="A106" s="71" t="s">
        <v>38</v>
      </c>
      <c r="B106" s="23">
        <v>0</v>
      </c>
      <c r="C106" s="23">
        <v>105</v>
      </c>
      <c r="D106" s="23">
        <v>0</v>
      </c>
      <c r="E106" s="23">
        <v>181</v>
      </c>
      <c r="F106" s="23">
        <v>1</v>
      </c>
      <c r="G106" s="23">
        <v>74</v>
      </c>
      <c r="H106" s="23">
        <v>0</v>
      </c>
      <c r="I106" s="23">
        <v>50</v>
      </c>
      <c r="J106" s="23">
        <v>0</v>
      </c>
      <c r="K106" s="23">
        <v>78</v>
      </c>
      <c r="L106" s="23">
        <v>7</v>
      </c>
      <c r="M106" s="23">
        <v>34</v>
      </c>
      <c r="O106" s="483"/>
    </row>
    <row r="107" spans="1:15" ht="20.100000000000001" customHeight="1">
      <c r="A107" s="75" t="s">
        <v>39</v>
      </c>
      <c r="B107" s="24">
        <v>0</v>
      </c>
      <c r="C107" s="24">
        <v>0</v>
      </c>
      <c r="D107" s="24">
        <v>0</v>
      </c>
      <c r="E107" s="24">
        <v>0</v>
      </c>
      <c r="F107" s="24">
        <v>0</v>
      </c>
      <c r="G107" s="24">
        <v>0</v>
      </c>
      <c r="H107" s="24">
        <v>0</v>
      </c>
      <c r="I107" s="24">
        <v>0</v>
      </c>
      <c r="J107" s="24">
        <v>0</v>
      </c>
      <c r="K107" s="24">
        <v>0</v>
      </c>
      <c r="L107" s="24">
        <v>0</v>
      </c>
      <c r="M107" s="24">
        <v>0</v>
      </c>
      <c r="O107" s="483"/>
    </row>
    <row r="108" spans="1:15" ht="20.100000000000001" customHeight="1">
      <c r="A108" s="75" t="s">
        <v>40</v>
      </c>
      <c r="B108" s="24">
        <v>0</v>
      </c>
      <c r="C108" s="24">
        <v>1</v>
      </c>
      <c r="D108" s="24">
        <v>0</v>
      </c>
      <c r="E108" s="24">
        <v>0</v>
      </c>
      <c r="F108" s="24">
        <v>1</v>
      </c>
      <c r="G108" s="24">
        <v>0</v>
      </c>
      <c r="H108" s="24">
        <v>0</v>
      </c>
      <c r="I108" s="24">
        <v>0</v>
      </c>
      <c r="J108" s="24">
        <v>0</v>
      </c>
      <c r="K108" s="24">
        <v>0</v>
      </c>
      <c r="L108" s="24">
        <v>0</v>
      </c>
      <c r="M108" s="24">
        <v>2</v>
      </c>
      <c r="O108" s="483"/>
    </row>
    <row r="109" spans="1:15" ht="20.100000000000001" customHeight="1">
      <c r="A109" s="75" t="s">
        <v>41</v>
      </c>
      <c r="B109" s="24">
        <v>0</v>
      </c>
      <c r="C109" s="24">
        <v>0</v>
      </c>
      <c r="D109" s="24">
        <v>0</v>
      </c>
      <c r="E109" s="24">
        <v>0</v>
      </c>
      <c r="F109" s="24">
        <v>0</v>
      </c>
      <c r="G109" s="24">
        <v>0</v>
      </c>
      <c r="H109" s="24">
        <v>0</v>
      </c>
      <c r="I109" s="24">
        <v>0</v>
      </c>
      <c r="J109" s="24">
        <v>0</v>
      </c>
      <c r="K109" s="24">
        <v>0</v>
      </c>
      <c r="L109" s="24">
        <v>2</v>
      </c>
      <c r="M109" s="24">
        <v>1</v>
      </c>
      <c r="O109" s="483"/>
    </row>
    <row r="110" spans="1:15" ht="20.100000000000001" customHeight="1">
      <c r="A110" s="75" t="s">
        <v>42</v>
      </c>
      <c r="B110" s="24">
        <v>0</v>
      </c>
      <c r="C110" s="24">
        <v>0</v>
      </c>
      <c r="D110" s="24">
        <v>0</v>
      </c>
      <c r="E110" s="24">
        <v>0</v>
      </c>
      <c r="F110" s="24">
        <v>0</v>
      </c>
      <c r="G110" s="24">
        <v>0</v>
      </c>
      <c r="H110" s="24">
        <v>0</v>
      </c>
      <c r="I110" s="24">
        <v>1</v>
      </c>
      <c r="J110" s="24">
        <v>0</v>
      </c>
      <c r="K110" s="24">
        <v>0</v>
      </c>
      <c r="L110" s="24">
        <v>0</v>
      </c>
      <c r="M110" s="24">
        <v>0</v>
      </c>
      <c r="O110" s="483"/>
    </row>
    <row r="111" spans="1:15" ht="20.100000000000001" customHeight="1">
      <c r="A111" s="75" t="s">
        <v>43</v>
      </c>
      <c r="B111" s="24">
        <v>0</v>
      </c>
      <c r="C111" s="24">
        <v>0</v>
      </c>
      <c r="D111" s="24">
        <v>0</v>
      </c>
      <c r="E111" s="24">
        <v>4</v>
      </c>
      <c r="F111" s="24">
        <v>0</v>
      </c>
      <c r="G111" s="24">
        <v>0</v>
      </c>
      <c r="H111" s="24">
        <v>0</v>
      </c>
      <c r="I111" s="24">
        <v>0</v>
      </c>
      <c r="J111" s="24">
        <v>0</v>
      </c>
      <c r="K111" s="24">
        <v>0</v>
      </c>
      <c r="L111" s="24">
        <v>0</v>
      </c>
      <c r="M111" s="24">
        <v>1</v>
      </c>
      <c r="O111" s="483"/>
    </row>
    <row r="112" spans="1:15" ht="20.100000000000001" customHeight="1">
      <c r="A112" s="75" t="s">
        <v>44</v>
      </c>
      <c r="B112" s="24">
        <v>0</v>
      </c>
      <c r="C112" s="24">
        <v>104</v>
      </c>
      <c r="D112" s="24">
        <v>0</v>
      </c>
      <c r="E112" s="24">
        <v>177</v>
      </c>
      <c r="F112" s="24">
        <v>0</v>
      </c>
      <c r="G112" s="24">
        <v>74</v>
      </c>
      <c r="H112" s="24">
        <v>0</v>
      </c>
      <c r="I112" s="24">
        <v>49</v>
      </c>
      <c r="J112" s="24">
        <v>0</v>
      </c>
      <c r="K112" s="24">
        <v>78</v>
      </c>
      <c r="L112" s="24">
        <v>5</v>
      </c>
      <c r="M112" s="24">
        <v>30</v>
      </c>
      <c r="O112" s="483"/>
    </row>
    <row r="113" spans="1:15" ht="20.100000000000001" customHeight="1">
      <c r="A113" s="71" t="s">
        <v>45</v>
      </c>
      <c r="B113" s="23">
        <v>0</v>
      </c>
      <c r="C113" s="23">
        <v>22</v>
      </c>
      <c r="D113" s="23">
        <v>0</v>
      </c>
      <c r="E113" s="23">
        <v>6</v>
      </c>
      <c r="F113" s="23">
        <v>1</v>
      </c>
      <c r="G113" s="23">
        <v>5</v>
      </c>
      <c r="H113" s="23">
        <v>0</v>
      </c>
      <c r="I113" s="23">
        <v>14</v>
      </c>
      <c r="J113" s="23">
        <v>3</v>
      </c>
      <c r="K113" s="23">
        <v>1</v>
      </c>
      <c r="L113" s="23">
        <v>37</v>
      </c>
      <c r="M113" s="23">
        <v>167</v>
      </c>
      <c r="O113" s="483"/>
    </row>
    <row r="114" spans="1:15" ht="20.100000000000001" customHeight="1">
      <c r="A114" s="75" t="s">
        <v>46</v>
      </c>
      <c r="B114" s="24">
        <v>0</v>
      </c>
      <c r="C114" s="24">
        <v>1</v>
      </c>
      <c r="D114" s="24">
        <v>0</v>
      </c>
      <c r="E114" s="24">
        <v>2</v>
      </c>
      <c r="F114" s="24">
        <v>0</v>
      </c>
      <c r="G114" s="24">
        <v>0</v>
      </c>
      <c r="H114" s="24">
        <v>0</v>
      </c>
      <c r="I114" s="24">
        <v>11</v>
      </c>
      <c r="J114" s="24">
        <v>0</v>
      </c>
      <c r="K114" s="24">
        <v>1</v>
      </c>
      <c r="L114" s="24">
        <v>5</v>
      </c>
      <c r="M114" s="24">
        <v>9</v>
      </c>
      <c r="O114" s="483"/>
    </row>
    <row r="115" spans="1:15" ht="20.100000000000001" customHeight="1">
      <c r="A115" s="75" t="s">
        <v>47</v>
      </c>
      <c r="B115" s="24">
        <v>0</v>
      </c>
      <c r="C115" s="24">
        <v>0</v>
      </c>
      <c r="D115" s="24">
        <v>0</v>
      </c>
      <c r="E115" s="24">
        <v>0</v>
      </c>
      <c r="F115" s="24">
        <v>0</v>
      </c>
      <c r="G115" s="24">
        <v>0</v>
      </c>
      <c r="H115" s="24">
        <v>0</v>
      </c>
      <c r="I115" s="24">
        <v>0</v>
      </c>
      <c r="J115" s="24">
        <v>0</v>
      </c>
      <c r="K115" s="24">
        <v>0</v>
      </c>
      <c r="L115" s="24">
        <v>0</v>
      </c>
      <c r="M115" s="24">
        <v>0</v>
      </c>
      <c r="O115" s="483"/>
    </row>
    <row r="116" spans="1:15" ht="20.100000000000001" customHeight="1">
      <c r="A116" s="75" t="s">
        <v>48</v>
      </c>
      <c r="B116" s="24">
        <v>0</v>
      </c>
      <c r="C116" s="24">
        <v>0</v>
      </c>
      <c r="D116" s="24">
        <v>0</v>
      </c>
      <c r="E116" s="24">
        <v>0</v>
      </c>
      <c r="F116" s="24">
        <v>0</v>
      </c>
      <c r="G116" s="24">
        <v>0</v>
      </c>
      <c r="H116" s="24">
        <v>0</v>
      </c>
      <c r="I116" s="24">
        <v>0</v>
      </c>
      <c r="J116" s="24">
        <v>0</v>
      </c>
      <c r="K116" s="24">
        <v>0</v>
      </c>
      <c r="L116" s="24">
        <v>0</v>
      </c>
      <c r="M116" s="24">
        <v>1</v>
      </c>
      <c r="O116" s="483"/>
    </row>
    <row r="117" spans="1:15" ht="20.100000000000001" customHeight="1">
      <c r="A117" s="75" t="s">
        <v>49</v>
      </c>
      <c r="B117" s="24">
        <v>0</v>
      </c>
      <c r="C117" s="24">
        <v>0</v>
      </c>
      <c r="D117" s="24">
        <v>0</v>
      </c>
      <c r="E117" s="24">
        <v>0</v>
      </c>
      <c r="F117" s="24">
        <v>0</v>
      </c>
      <c r="G117" s="24">
        <v>0</v>
      </c>
      <c r="H117" s="24">
        <v>0</v>
      </c>
      <c r="I117" s="24">
        <v>0</v>
      </c>
      <c r="J117" s="24">
        <v>0</v>
      </c>
      <c r="K117" s="24">
        <v>0</v>
      </c>
      <c r="L117" s="24">
        <v>0</v>
      </c>
      <c r="M117" s="24">
        <v>1</v>
      </c>
      <c r="O117" s="483"/>
    </row>
    <row r="118" spans="1:15" ht="20.100000000000001" customHeight="1">
      <c r="A118" s="75" t="s">
        <v>50</v>
      </c>
      <c r="B118" s="24">
        <v>0</v>
      </c>
      <c r="C118" s="24">
        <v>0</v>
      </c>
      <c r="D118" s="24">
        <v>0</v>
      </c>
      <c r="E118" s="24">
        <v>0</v>
      </c>
      <c r="F118" s="24">
        <v>0</v>
      </c>
      <c r="G118" s="24">
        <v>0</v>
      </c>
      <c r="H118" s="24">
        <v>0</v>
      </c>
      <c r="I118" s="24">
        <v>0</v>
      </c>
      <c r="J118" s="24">
        <v>3</v>
      </c>
      <c r="K118" s="24">
        <v>0</v>
      </c>
      <c r="L118" s="24">
        <v>7</v>
      </c>
      <c r="M118" s="24">
        <v>16</v>
      </c>
      <c r="O118" s="483"/>
    </row>
    <row r="119" spans="1:15" ht="20.100000000000001" customHeight="1">
      <c r="A119" s="75" t="s">
        <v>51</v>
      </c>
      <c r="B119" s="24">
        <v>0</v>
      </c>
      <c r="C119" s="24">
        <v>0</v>
      </c>
      <c r="D119" s="24">
        <v>0</v>
      </c>
      <c r="E119" s="24">
        <v>0</v>
      </c>
      <c r="F119" s="24">
        <v>0</v>
      </c>
      <c r="G119" s="24">
        <v>0</v>
      </c>
      <c r="H119" s="24">
        <v>0</v>
      </c>
      <c r="I119" s="24">
        <v>0</v>
      </c>
      <c r="J119" s="24">
        <v>0</v>
      </c>
      <c r="K119" s="24">
        <v>0</v>
      </c>
      <c r="L119" s="24">
        <v>0</v>
      </c>
      <c r="M119" s="24">
        <v>0</v>
      </c>
      <c r="O119" s="483"/>
    </row>
    <row r="120" spans="1:15" ht="20.100000000000001" customHeight="1">
      <c r="A120" s="75" t="s">
        <v>52</v>
      </c>
      <c r="B120" s="24">
        <v>0</v>
      </c>
      <c r="C120" s="24">
        <v>0</v>
      </c>
      <c r="D120" s="24">
        <v>0</v>
      </c>
      <c r="E120" s="24">
        <v>0</v>
      </c>
      <c r="F120" s="24">
        <v>0</v>
      </c>
      <c r="G120" s="24">
        <v>0</v>
      </c>
      <c r="H120" s="24">
        <v>0</v>
      </c>
      <c r="I120" s="24">
        <v>0</v>
      </c>
      <c r="J120" s="24">
        <v>0</v>
      </c>
      <c r="K120" s="24">
        <v>0</v>
      </c>
      <c r="L120" s="24">
        <v>8</v>
      </c>
      <c r="M120" s="24">
        <v>25</v>
      </c>
      <c r="O120" s="483"/>
    </row>
    <row r="121" spans="1:15" ht="20.100000000000001" customHeight="1">
      <c r="A121" s="75" t="s">
        <v>53</v>
      </c>
      <c r="B121" s="24">
        <v>0</v>
      </c>
      <c r="C121" s="24">
        <v>0</v>
      </c>
      <c r="D121" s="24">
        <v>0</v>
      </c>
      <c r="E121" s="24">
        <v>1</v>
      </c>
      <c r="F121" s="24">
        <v>0</v>
      </c>
      <c r="G121" s="24">
        <v>1</v>
      </c>
      <c r="H121" s="24">
        <v>0</v>
      </c>
      <c r="I121" s="24">
        <v>1</v>
      </c>
      <c r="J121" s="24">
        <v>0</v>
      </c>
      <c r="K121" s="24">
        <v>0</v>
      </c>
      <c r="L121" s="24">
        <v>2</v>
      </c>
      <c r="M121" s="24">
        <v>3</v>
      </c>
      <c r="O121" s="483"/>
    </row>
    <row r="122" spans="1:15" ht="20.100000000000001" customHeight="1">
      <c r="A122" s="75" t="s">
        <v>54</v>
      </c>
      <c r="B122" s="24">
        <v>0</v>
      </c>
      <c r="C122" s="24">
        <v>0</v>
      </c>
      <c r="D122" s="24">
        <v>0</v>
      </c>
      <c r="E122" s="24">
        <v>0</v>
      </c>
      <c r="F122" s="24">
        <v>0</v>
      </c>
      <c r="G122" s="24">
        <v>0</v>
      </c>
      <c r="H122" s="24">
        <v>0</v>
      </c>
      <c r="I122" s="24">
        <v>0</v>
      </c>
      <c r="J122" s="24">
        <v>0</v>
      </c>
      <c r="K122" s="24">
        <v>0</v>
      </c>
      <c r="L122" s="24">
        <v>0</v>
      </c>
      <c r="M122" s="24">
        <v>1</v>
      </c>
      <c r="O122" s="483"/>
    </row>
    <row r="123" spans="1:15" ht="20.100000000000001" customHeight="1">
      <c r="A123" s="75" t="s">
        <v>55</v>
      </c>
      <c r="B123" s="24">
        <v>0</v>
      </c>
      <c r="C123" s="24">
        <v>0</v>
      </c>
      <c r="D123" s="24">
        <v>0</v>
      </c>
      <c r="E123" s="24">
        <v>0</v>
      </c>
      <c r="F123" s="24">
        <v>0</v>
      </c>
      <c r="G123" s="24">
        <v>0</v>
      </c>
      <c r="H123" s="24">
        <v>0</v>
      </c>
      <c r="I123" s="24">
        <v>0</v>
      </c>
      <c r="J123" s="24">
        <v>0</v>
      </c>
      <c r="K123" s="24">
        <v>0</v>
      </c>
      <c r="L123" s="24">
        <v>0</v>
      </c>
      <c r="M123" s="24">
        <v>0</v>
      </c>
      <c r="O123" s="483"/>
    </row>
    <row r="124" spans="1:15" ht="20.100000000000001" customHeight="1">
      <c r="A124" s="75" t="s">
        <v>56</v>
      </c>
      <c r="B124" s="24">
        <v>0</v>
      </c>
      <c r="C124" s="24">
        <v>0</v>
      </c>
      <c r="D124" s="24">
        <v>0</v>
      </c>
      <c r="E124" s="24">
        <v>0</v>
      </c>
      <c r="F124" s="24">
        <v>0</v>
      </c>
      <c r="G124" s="24">
        <v>0</v>
      </c>
      <c r="H124" s="24">
        <v>0</v>
      </c>
      <c r="I124" s="24">
        <v>0</v>
      </c>
      <c r="J124" s="24">
        <v>0</v>
      </c>
      <c r="K124" s="24">
        <v>0</v>
      </c>
      <c r="L124" s="24">
        <v>0</v>
      </c>
      <c r="M124" s="24">
        <v>1</v>
      </c>
      <c r="O124" s="483"/>
    </row>
    <row r="125" spans="1:15" ht="20.100000000000001" customHeight="1">
      <c r="A125" s="75" t="s">
        <v>57</v>
      </c>
      <c r="B125" s="24">
        <v>0</v>
      </c>
      <c r="C125" s="24">
        <v>0</v>
      </c>
      <c r="D125" s="24">
        <v>0</v>
      </c>
      <c r="E125" s="24">
        <v>0</v>
      </c>
      <c r="F125" s="24">
        <v>0</v>
      </c>
      <c r="G125" s="24">
        <v>0</v>
      </c>
      <c r="H125" s="24">
        <v>0</v>
      </c>
      <c r="I125" s="24">
        <v>0</v>
      </c>
      <c r="J125" s="24">
        <v>0</v>
      </c>
      <c r="K125" s="24">
        <v>0</v>
      </c>
      <c r="L125" s="24">
        <v>0</v>
      </c>
      <c r="M125" s="24">
        <v>1</v>
      </c>
      <c r="O125" s="483"/>
    </row>
    <row r="126" spans="1:15" ht="20.100000000000001" customHeight="1">
      <c r="A126" s="75" t="s">
        <v>58</v>
      </c>
      <c r="B126" s="24">
        <v>0</v>
      </c>
      <c r="C126" s="24">
        <v>0</v>
      </c>
      <c r="D126" s="24">
        <v>0</v>
      </c>
      <c r="E126" s="24">
        <v>0</v>
      </c>
      <c r="F126" s="24">
        <v>0</v>
      </c>
      <c r="G126" s="24">
        <v>0</v>
      </c>
      <c r="H126" s="24">
        <v>0</v>
      </c>
      <c r="I126" s="24">
        <v>1</v>
      </c>
      <c r="J126" s="24">
        <v>0</v>
      </c>
      <c r="K126" s="24">
        <v>0</v>
      </c>
      <c r="L126" s="24">
        <v>6</v>
      </c>
      <c r="M126" s="24">
        <v>65</v>
      </c>
      <c r="O126" s="483"/>
    </row>
    <row r="127" spans="1:15" ht="20.100000000000001" customHeight="1">
      <c r="A127" s="75" t="s">
        <v>59</v>
      </c>
      <c r="B127" s="24">
        <v>0</v>
      </c>
      <c r="C127" s="24">
        <v>0</v>
      </c>
      <c r="D127" s="24">
        <v>0</v>
      </c>
      <c r="E127" s="24">
        <v>0</v>
      </c>
      <c r="F127" s="24">
        <v>0</v>
      </c>
      <c r="G127" s="24">
        <v>0</v>
      </c>
      <c r="H127" s="24">
        <v>0</v>
      </c>
      <c r="I127" s="24">
        <v>0</v>
      </c>
      <c r="J127" s="24">
        <v>0</v>
      </c>
      <c r="K127" s="24">
        <v>0</v>
      </c>
      <c r="L127" s="24">
        <v>0</v>
      </c>
      <c r="M127" s="24">
        <v>0</v>
      </c>
      <c r="O127" s="483"/>
    </row>
    <row r="128" spans="1:15" ht="20.100000000000001" customHeight="1">
      <c r="A128" s="75" t="s">
        <v>60</v>
      </c>
      <c r="B128" s="24">
        <v>0</v>
      </c>
      <c r="C128" s="24">
        <v>0</v>
      </c>
      <c r="D128" s="24">
        <v>0</v>
      </c>
      <c r="E128" s="24">
        <v>0</v>
      </c>
      <c r="F128" s="24">
        <v>1</v>
      </c>
      <c r="G128" s="24">
        <v>0</v>
      </c>
      <c r="H128" s="24">
        <v>0</v>
      </c>
      <c r="I128" s="24">
        <v>0</v>
      </c>
      <c r="J128" s="24">
        <v>0</v>
      </c>
      <c r="K128" s="24">
        <v>0</v>
      </c>
      <c r="L128" s="24">
        <v>0</v>
      </c>
      <c r="M128" s="24">
        <v>1</v>
      </c>
      <c r="O128" s="483"/>
    </row>
    <row r="129" spans="1:15" s="71" customFormat="1" ht="20.100000000000001" customHeight="1">
      <c r="A129" s="75" t="s">
        <v>61</v>
      </c>
      <c r="B129" s="24">
        <v>0</v>
      </c>
      <c r="C129" s="24">
        <v>0</v>
      </c>
      <c r="D129" s="24">
        <v>0</v>
      </c>
      <c r="E129" s="24">
        <v>0</v>
      </c>
      <c r="F129" s="24">
        <v>0</v>
      </c>
      <c r="G129" s="24">
        <v>0</v>
      </c>
      <c r="H129" s="24">
        <v>0</v>
      </c>
      <c r="I129" s="24">
        <v>0</v>
      </c>
      <c r="J129" s="24">
        <v>0</v>
      </c>
      <c r="K129" s="24">
        <v>0</v>
      </c>
      <c r="L129" s="24">
        <v>4</v>
      </c>
      <c r="M129" s="24">
        <v>22</v>
      </c>
      <c r="O129" s="483"/>
    </row>
    <row r="130" spans="1:15" s="71" customFormat="1" ht="20.100000000000001" customHeight="1">
      <c r="A130" s="75" t="s">
        <v>62</v>
      </c>
      <c r="B130" s="24">
        <v>0</v>
      </c>
      <c r="C130" s="24">
        <v>0</v>
      </c>
      <c r="D130" s="24">
        <v>0</v>
      </c>
      <c r="E130" s="24">
        <v>0</v>
      </c>
      <c r="F130" s="24">
        <v>0</v>
      </c>
      <c r="G130" s="24">
        <v>0</v>
      </c>
      <c r="H130" s="24">
        <v>0</v>
      </c>
      <c r="I130" s="24">
        <v>0</v>
      </c>
      <c r="J130" s="24">
        <v>0</v>
      </c>
      <c r="K130" s="24">
        <v>0</v>
      </c>
      <c r="L130" s="24">
        <v>0</v>
      </c>
      <c r="M130" s="24">
        <v>0</v>
      </c>
      <c r="O130" s="483"/>
    </row>
    <row r="131" spans="1:15" s="71" customFormat="1" ht="20.100000000000001" customHeight="1">
      <c r="A131" s="75" t="s">
        <v>63</v>
      </c>
      <c r="B131" s="24">
        <v>0</v>
      </c>
      <c r="C131" s="24">
        <v>0</v>
      </c>
      <c r="D131" s="24">
        <v>0</v>
      </c>
      <c r="E131" s="24">
        <v>0</v>
      </c>
      <c r="F131" s="24">
        <v>0</v>
      </c>
      <c r="G131" s="24">
        <v>3</v>
      </c>
      <c r="H131" s="24">
        <v>0</v>
      </c>
      <c r="I131" s="24">
        <v>0</v>
      </c>
      <c r="J131" s="24">
        <v>0</v>
      </c>
      <c r="K131" s="24">
        <v>0</v>
      </c>
      <c r="L131" s="24">
        <v>0</v>
      </c>
      <c r="M131" s="24">
        <v>8</v>
      </c>
      <c r="O131" s="483"/>
    </row>
    <row r="132" spans="1:15" ht="20.100000000000001" customHeight="1">
      <c r="A132" s="75" t="s">
        <v>64</v>
      </c>
      <c r="B132" s="24">
        <v>0</v>
      </c>
      <c r="C132" s="24">
        <v>0</v>
      </c>
      <c r="D132" s="24">
        <v>0</v>
      </c>
      <c r="E132" s="24">
        <v>0</v>
      </c>
      <c r="F132" s="24">
        <v>0</v>
      </c>
      <c r="G132" s="24">
        <v>0</v>
      </c>
      <c r="H132" s="24">
        <v>0</v>
      </c>
      <c r="I132" s="24">
        <v>0</v>
      </c>
      <c r="J132" s="24">
        <v>0</v>
      </c>
      <c r="K132" s="24">
        <v>0</v>
      </c>
      <c r="L132" s="24">
        <v>0</v>
      </c>
      <c r="M132" s="24">
        <v>1</v>
      </c>
      <c r="O132" s="483"/>
    </row>
    <row r="133" spans="1:15" ht="20.100000000000001" customHeight="1">
      <c r="A133" s="75" t="s">
        <v>65</v>
      </c>
      <c r="B133" s="24">
        <v>0</v>
      </c>
      <c r="C133" s="24">
        <v>0</v>
      </c>
      <c r="D133" s="24">
        <v>0</v>
      </c>
      <c r="E133" s="24">
        <v>0</v>
      </c>
      <c r="F133" s="24">
        <v>0</v>
      </c>
      <c r="G133" s="24">
        <v>0</v>
      </c>
      <c r="H133" s="24">
        <v>0</v>
      </c>
      <c r="I133" s="24">
        <v>0</v>
      </c>
      <c r="J133" s="24">
        <v>0</v>
      </c>
      <c r="K133" s="24">
        <v>0</v>
      </c>
      <c r="L133" s="24">
        <v>2</v>
      </c>
      <c r="M133" s="24">
        <v>1</v>
      </c>
      <c r="O133" s="483"/>
    </row>
    <row r="134" spans="1:15" s="71" customFormat="1" ht="20.100000000000001" customHeight="1">
      <c r="A134" s="75" t="s">
        <v>66</v>
      </c>
      <c r="B134" s="24">
        <v>0</v>
      </c>
      <c r="C134" s="24">
        <v>21</v>
      </c>
      <c r="D134" s="24">
        <v>0</v>
      </c>
      <c r="E134" s="24">
        <v>3</v>
      </c>
      <c r="F134" s="24">
        <v>0</v>
      </c>
      <c r="G134" s="24">
        <v>1</v>
      </c>
      <c r="H134" s="24">
        <v>0</v>
      </c>
      <c r="I134" s="24">
        <v>1</v>
      </c>
      <c r="J134" s="24">
        <v>0</v>
      </c>
      <c r="K134" s="24">
        <v>0</v>
      </c>
      <c r="L134" s="24">
        <v>3</v>
      </c>
      <c r="M134" s="24">
        <v>11</v>
      </c>
      <c r="O134" s="483"/>
    </row>
    <row r="135" spans="1:15" ht="20.100000000000001" customHeight="1">
      <c r="A135" s="71" t="s">
        <v>67</v>
      </c>
      <c r="B135" s="23">
        <v>0</v>
      </c>
      <c r="C135" s="23">
        <v>0</v>
      </c>
      <c r="D135" s="23">
        <v>0</v>
      </c>
      <c r="E135" s="23">
        <v>0</v>
      </c>
      <c r="F135" s="23">
        <v>0</v>
      </c>
      <c r="G135" s="23">
        <v>0</v>
      </c>
      <c r="H135" s="23">
        <v>0</v>
      </c>
      <c r="I135" s="23">
        <v>0</v>
      </c>
      <c r="J135" s="23">
        <v>0</v>
      </c>
      <c r="K135" s="23">
        <v>0</v>
      </c>
      <c r="L135" s="23">
        <v>0</v>
      </c>
      <c r="M135" s="23">
        <v>0</v>
      </c>
      <c r="O135" s="483"/>
    </row>
    <row r="136" spans="1:15" ht="20.100000000000001" customHeight="1">
      <c r="A136" s="75" t="s">
        <v>68</v>
      </c>
      <c r="B136" s="25">
        <v>0</v>
      </c>
      <c r="C136" s="25">
        <v>0</v>
      </c>
      <c r="D136" s="25">
        <v>0</v>
      </c>
      <c r="E136" s="25">
        <v>0</v>
      </c>
      <c r="F136" s="25">
        <v>0</v>
      </c>
      <c r="G136" s="25">
        <v>0</v>
      </c>
      <c r="H136" s="25">
        <v>0</v>
      </c>
      <c r="I136" s="25">
        <v>0</v>
      </c>
      <c r="J136" s="25">
        <v>0</v>
      </c>
      <c r="K136" s="25">
        <v>0</v>
      </c>
      <c r="L136" s="25">
        <v>0</v>
      </c>
      <c r="M136" s="25">
        <v>0</v>
      </c>
      <c r="O136" s="483"/>
    </row>
    <row r="137" spans="1:15" ht="20.100000000000001" customHeight="1">
      <c r="A137" s="75" t="s">
        <v>69</v>
      </c>
      <c r="B137" s="25">
        <v>0</v>
      </c>
      <c r="C137" s="25">
        <v>0</v>
      </c>
      <c r="D137" s="25">
        <v>0</v>
      </c>
      <c r="E137" s="25">
        <v>0</v>
      </c>
      <c r="F137" s="25">
        <v>0</v>
      </c>
      <c r="G137" s="25">
        <v>0</v>
      </c>
      <c r="H137" s="25">
        <v>0</v>
      </c>
      <c r="I137" s="25">
        <v>0</v>
      </c>
      <c r="J137" s="25">
        <v>0</v>
      </c>
      <c r="K137" s="25">
        <v>0</v>
      </c>
      <c r="L137" s="25">
        <v>0</v>
      </c>
      <c r="M137" s="25">
        <v>0</v>
      </c>
      <c r="O137" s="483"/>
    </row>
    <row r="138" spans="1:15" ht="20.100000000000001" customHeight="1">
      <c r="A138" s="75" t="s">
        <v>70</v>
      </c>
      <c r="B138" s="25">
        <v>0</v>
      </c>
      <c r="C138" s="25">
        <v>0</v>
      </c>
      <c r="D138" s="25">
        <v>0</v>
      </c>
      <c r="E138" s="25">
        <v>0</v>
      </c>
      <c r="F138" s="25">
        <v>0</v>
      </c>
      <c r="G138" s="25">
        <v>0</v>
      </c>
      <c r="H138" s="25">
        <v>0</v>
      </c>
      <c r="I138" s="25">
        <v>0</v>
      </c>
      <c r="J138" s="25">
        <v>0</v>
      </c>
      <c r="K138" s="25">
        <v>0</v>
      </c>
      <c r="L138" s="25">
        <v>0</v>
      </c>
      <c r="M138" s="25">
        <v>0</v>
      </c>
      <c r="O138" s="483"/>
    </row>
    <row r="139" spans="1:15" s="71" customFormat="1" ht="20.100000000000001" customHeight="1" thickBot="1">
      <c r="A139" s="78" t="s">
        <v>71</v>
      </c>
      <c r="B139" s="79">
        <v>0</v>
      </c>
      <c r="C139" s="79">
        <v>0</v>
      </c>
      <c r="D139" s="79">
        <v>0</v>
      </c>
      <c r="E139" s="79">
        <v>0</v>
      </c>
      <c r="F139" s="79">
        <v>0</v>
      </c>
      <c r="G139" s="79">
        <v>0</v>
      </c>
      <c r="H139" s="79">
        <v>0</v>
      </c>
      <c r="I139" s="79">
        <v>0</v>
      </c>
      <c r="J139" s="79">
        <v>0</v>
      </c>
      <c r="K139" s="79">
        <v>0</v>
      </c>
      <c r="L139" s="79">
        <v>0</v>
      </c>
      <c r="M139" s="79">
        <v>0</v>
      </c>
      <c r="O139" s="483"/>
    </row>
    <row r="140" spans="1:15" s="415" customFormat="1" ht="15.95" customHeight="1">
      <c r="A140" s="186" t="s">
        <v>425</v>
      </c>
      <c r="F140" s="426"/>
      <c r="G140" s="426"/>
      <c r="H140" s="426"/>
      <c r="I140" s="426"/>
    </row>
    <row r="141" spans="1:15" ht="20.100000000000001" customHeight="1">
      <c r="C141" s="25"/>
      <c r="D141" s="25"/>
      <c r="E141" s="25"/>
      <c r="F141" s="25"/>
      <c r="G141" s="25"/>
      <c r="H141" s="25"/>
      <c r="I141" s="25"/>
      <c r="J141" s="25"/>
      <c r="K141" s="25"/>
      <c r="L141" s="25"/>
      <c r="M141" s="25"/>
      <c r="O141" s="102"/>
    </row>
    <row r="142" spans="1:15" ht="20.100000000000001" customHeight="1">
      <c r="H142" s="24"/>
      <c r="J142" s="24"/>
      <c r="L142" s="24"/>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4"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1"/>
  <sheetViews>
    <sheetView showGridLines="0" zoomScaleNormal="100" zoomScaleSheetLayoutView="85" workbookViewId="0">
      <selection activeCell="O1" sqref="O1"/>
    </sheetView>
  </sheetViews>
  <sheetFormatPr defaultColWidth="11.42578125" defaultRowHeight="20.100000000000001" customHeight="1"/>
  <cols>
    <col min="1" max="1" width="36.7109375" style="102" customWidth="1"/>
    <col min="2" max="3" width="10.28515625" style="102" customWidth="1"/>
    <col min="4" max="15" width="9" style="102" customWidth="1"/>
    <col min="16" max="256" width="11.42578125" style="102"/>
    <col min="257" max="257" width="36.7109375" style="102" customWidth="1"/>
    <col min="258" max="259" width="10.28515625" style="102" customWidth="1"/>
    <col min="260" max="271" width="9" style="102" customWidth="1"/>
    <col min="272" max="512" width="11.42578125" style="102"/>
    <col min="513" max="513" width="36.7109375" style="102" customWidth="1"/>
    <col min="514" max="515" width="10.28515625" style="102" customWidth="1"/>
    <col min="516" max="527" width="9" style="102" customWidth="1"/>
    <col min="528" max="768" width="11.42578125" style="102"/>
    <col min="769" max="769" width="36.7109375" style="102" customWidth="1"/>
    <col min="770" max="771" width="10.28515625" style="102" customWidth="1"/>
    <col min="772" max="783" width="9" style="102" customWidth="1"/>
    <col min="784" max="1024" width="11.42578125" style="102"/>
    <col min="1025" max="1025" width="36.7109375" style="102" customWidth="1"/>
    <col min="1026" max="1027" width="10.28515625" style="102" customWidth="1"/>
    <col min="1028" max="1039" width="9" style="102" customWidth="1"/>
    <col min="1040" max="1280" width="11.42578125" style="102"/>
    <col min="1281" max="1281" width="36.7109375" style="102" customWidth="1"/>
    <col min="1282" max="1283" width="10.28515625" style="102" customWidth="1"/>
    <col min="1284" max="1295" width="9" style="102" customWidth="1"/>
    <col min="1296" max="1536" width="11.42578125" style="102"/>
    <col min="1537" max="1537" width="36.7109375" style="102" customWidth="1"/>
    <col min="1538" max="1539" width="10.28515625" style="102" customWidth="1"/>
    <col min="1540" max="1551" width="9" style="102" customWidth="1"/>
    <col min="1552" max="1792" width="11.42578125" style="102"/>
    <col min="1793" max="1793" width="36.7109375" style="102" customWidth="1"/>
    <col min="1794" max="1795" width="10.28515625" style="102" customWidth="1"/>
    <col min="1796" max="1807" width="9" style="102" customWidth="1"/>
    <col min="1808" max="2048" width="11.42578125" style="102"/>
    <col min="2049" max="2049" width="36.7109375" style="102" customWidth="1"/>
    <col min="2050" max="2051" width="10.28515625" style="102" customWidth="1"/>
    <col min="2052" max="2063" width="9" style="102" customWidth="1"/>
    <col min="2064" max="2304" width="11.42578125" style="102"/>
    <col min="2305" max="2305" width="36.7109375" style="102" customWidth="1"/>
    <col min="2306" max="2307" width="10.28515625" style="102" customWidth="1"/>
    <col min="2308" max="2319" width="9" style="102" customWidth="1"/>
    <col min="2320" max="2560" width="11.42578125" style="102"/>
    <col min="2561" max="2561" width="36.7109375" style="102" customWidth="1"/>
    <col min="2562" max="2563" width="10.28515625" style="102" customWidth="1"/>
    <col min="2564" max="2575" width="9" style="102" customWidth="1"/>
    <col min="2576" max="2816" width="11.42578125" style="102"/>
    <col min="2817" max="2817" width="36.7109375" style="102" customWidth="1"/>
    <col min="2818" max="2819" width="10.28515625" style="102" customWidth="1"/>
    <col min="2820" max="2831" width="9" style="102" customWidth="1"/>
    <col min="2832" max="3072" width="11.42578125" style="102"/>
    <col min="3073" max="3073" width="36.7109375" style="102" customWidth="1"/>
    <col min="3074" max="3075" width="10.28515625" style="102" customWidth="1"/>
    <col min="3076" max="3087" width="9" style="102" customWidth="1"/>
    <col min="3088" max="3328" width="11.42578125" style="102"/>
    <col min="3329" max="3329" width="36.7109375" style="102" customWidth="1"/>
    <col min="3330" max="3331" width="10.28515625" style="102" customWidth="1"/>
    <col min="3332" max="3343" width="9" style="102" customWidth="1"/>
    <col min="3344" max="3584" width="11.42578125" style="102"/>
    <col min="3585" max="3585" width="36.7109375" style="102" customWidth="1"/>
    <col min="3586" max="3587" width="10.28515625" style="102" customWidth="1"/>
    <col min="3588" max="3599" width="9" style="102" customWidth="1"/>
    <col min="3600" max="3840" width="11.42578125" style="102"/>
    <col min="3841" max="3841" width="36.7109375" style="102" customWidth="1"/>
    <col min="3842" max="3843" width="10.28515625" style="102" customWidth="1"/>
    <col min="3844" max="3855" width="9" style="102" customWidth="1"/>
    <col min="3856" max="4096" width="11.42578125" style="102"/>
    <col min="4097" max="4097" width="36.7109375" style="102" customWidth="1"/>
    <col min="4098" max="4099" width="10.28515625" style="102" customWidth="1"/>
    <col min="4100" max="4111" width="9" style="102" customWidth="1"/>
    <col min="4112" max="4352" width="11.42578125" style="102"/>
    <col min="4353" max="4353" width="36.7109375" style="102" customWidth="1"/>
    <col min="4354" max="4355" width="10.28515625" style="102" customWidth="1"/>
    <col min="4356" max="4367" width="9" style="102" customWidth="1"/>
    <col min="4368" max="4608" width="11.42578125" style="102"/>
    <col min="4609" max="4609" width="36.7109375" style="102" customWidth="1"/>
    <col min="4610" max="4611" width="10.28515625" style="102" customWidth="1"/>
    <col min="4612" max="4623" width="9" style="102" customWidth="1"/>
    <col min="4624" max="4864" width="11.42578125" style="102"/>
    <col min="4865" max="4865" width="36.7109375" style="102" customWidth="1"/>
    <col min="4866" max="4867" width="10.28515625" style="102" customWidth="1"/>
    <col min="4868" max="4879" width="9" style="102" customWidth="1"/>
    <col min="4880" max="5120" width="11.42578125" style="102"/>
    <col min="5121" max="5121" width="36.7109375" style="102" customWidth="1"/>
    <col min="5122" max="5123" width="10.28515625" style="102" customWidth="1"/>
    <col min="5124" max="5135" width="9" style="102" customWidth="1"/>
    <col min="5136" max="5376" width="11.42578125" style="102"/>
    <col min="5377" max="5377" width="36.7109375" style="102" customWidth="1"/>
    <col min="5378" max="5379" width="10.28515625" style="102" customWidth="1"/>
    <col min="5380" max="5391" width="9" style="102" customWidth="1"/>
    <col min="5392" max="5632" width="11.42578125" style="102"/>
    <col min="5633" max="5633" width="36.7109375" style="102" customWidth="1"/>
    <col min="5634" max="5635" width="10.28515625" style="102" customWidth="1"/>
    <col min="5636" max="5647" width="9" style="102" customWidth="1"/>
    <col min="5648" max="5888" width="11.42578125" style="102"/>
    <col min="5889" max="5889" width="36.7109375" style="102" customWidth="1"/>
    <col min="5890" max="5891" width="10.28515625" style="102" customWidth="1"/>
    <col min="5892" max="5903" width="9" style="102" customWidth="1"/>
    <col min="5904" max="6144" width="11.42578125" style="102"/>
    <col min="6145" max="6145" width="36.7109375" style="102" customWidth="1"/>
    <col min="6146" max="6147" width="10.28515625" style="102" customWidth="1"/>
    <col min="6148" max="6159" width="9" style="102" customWidth="1"/>
    <col min="6160" max="6400" width="11.42578125" style="102"/>
    <col min="6401" max="6401" width="36.7109375" style="102" customWidth="1"/>
    <col min="6402" max="6403" width="10.28515625" style="102" customWidth="1"/>
    <col min="6404" max="6415" width="9" style="102" customWidth="1"/>
    <col min="6416" max="6656" width="11.42578125" style="102"/>
    <col min="6657" max="6657" width="36.7109375" style="102" customWidth="1"/>
    <col min="6658" max="6659" width="10.28515625" style="102" customWidth="1"/>
    <col min="6660" max="6671" width="9" style="102" customWidth="1"/>
    <col min="6672" max="6912" width="11.42578125" style="102"/>
    <col min="6913" max="6913" width="36.7109375" style="102" customWidth="1"/>
    <col min="6914" max="6915" width="10.28515625" style="102" customWidth="1"/>
    <col min="6916" max="6927" width="9" style="102" customWidth="1"/>
    <col min="6928" max="7168" width="11.42578125" style="102"/>
    <col min="7169" max="7169" width="36.7109375" style="102" customWidth="1"/>
    <col min="7170" max="7171" width="10.28515625" style="102" customWidth="1"/>
    <col min="7172" max="7183" width="9" style="102" customWidth="1"/>
    <col min="7184" max="7424" width="11.42578125" style="102"/>
    <col min="7425" max="7425" width="36.7109375" style="102" customWidth="1"/>
    <col min="7426" max="7427" width="10.28515625" style="102" customWidth="1"/>
    <col min="7428" max="7439" width="9" style="102" customWidth="1"/>
    <col min="7440" max="7680" width="11.42578125" style="102"/>
    <col min="7681" max="7681" width="36.7109375" style="102" customWidth="1"/>
    <col min="7682" max="7683" width="10.28515625" style="102" customWidth="1"/>
    <col min="7684" max="7695" width="9" style="102" customWidth="1"/>
    <col min="7696" max="7936" width="11.42578125" style="102"/>
    <col min="7937" max="7937" width="36.7109375" style="102" customWidth="1"/>
    <col min="7938" max="7939" width="10.28515625" style="102" customWidth="1"/>
    <col min="7940" max="7951" width="9" style="102" customWidth="1"/>
    <col min="7952" max="8192" width="11.42578125" style="102"/>
    <col min="8193" max="8193" width="36.7109375" style="102" customWidth="1"/>
    <col min="8194" max="8195" width="10.28515625" style="102" customWidth="1"/>
    <col min="8196" max="8207" width="9" style="102" customWidth="1"/>
    <col min="8208" max="8448" width="11.42578125" style="102"/>
    <col min="8449" max="8449" width="36.7109375" style="102" customWidth="1"/>
    <col min="8450" max="8451" width="10.28515625" style="102" customWidth="1"/>
    <col min="8452" max="8463" width="9" style="102" customWidth="1"/>
    <col min="8464" max="8704" width="11.42578125" style="102"/>
    <col min="8705" max="8705" width="36.7109375" style="102" customWidth="1"/>
    <col min="8706" max="8707" width="10.28515625" style="102" customWidth="1"/>
    <col min="8708" max="8719" width="9" style="102" customWidth="1"/>
    <col min="8720" max="8960" width="11.42578125" style="102"/>
    <col min="8961" max="8961" width="36.7109375" style="102" customWidth="1"/>
    <col min="8962" max="8963" width="10.28515625" style="102" customWidth="1"/>
    <col min="8964" max="8975" width="9" style="102" customWidth="1"/>
    <col min="8976" max="9216" width="11.42578125" style="102"/>
    <col min="9217" max="9217" width="36.7109375" style="102" customWidth="1"/>
    <col min="9218" max="9219" width="10.28515625" style="102" customWidth="1"/>
    <col min="9220" max="9231" width="9" style="102" customWidth="1"/>
    <col min="9232" max="9472" width="11.42578125" style="102"/>
    <col min="9473" max="9473" width="36.7109375" style="102" customWidth="1"/>
    <col min="9474" max="9475" width="10.28515625" style="102" customWidth="1"/>
    <col min="9476" max="9487" width="9" style="102" customWidth="1"/>
    <col min="9488" max="9728" width="11.42578125" style="102"/>
    <col min="9729" max="9729" width="36.7109375" style="102" customWidth="1"/>
    <col min="9730" max="9731" width="10.28515625" style="102" customWidth="1"/>
    <col min="9732" max="9743" width="9" style="102" customWidth="1"/>
    <col min="9744" max="9984" width="11.42578125" style="102"/>
    <col min="9985" max="9985" width="36.7109375" style="102" customWidth="1"/>
    <col min="9986" max="9987" width="10.28515625" style="102" customWidth="1"/>
    <col min="9988" max="9999" width="9" style="102" customWidth="1"/>
    <col min="10000" max="10240" width="11.42578125" style="102"/>
    <col min="10241" max="10241" width="36.7109375" style="102" customWidth="1"/>
    <col min="10242" max="10243" width="10.28515625" style="102" customWidth="1"/>
    <col min="10244" max="10255" width="9" style="102" customWidth="1"/>
    <col min="10256" max="10496" width="11.42578125" style="102"/>
    <col min="10497" max="10497" width="36.7109375" style="102" customWidth="1"/>
    <col min="10498" max="10499" width="10.28515625" style="102" customWidth="1"/>
    <col min="10500" max="10511" width="9" style="102" customWidth="1"/>
    <col min="10512" max="10752" width="11.42578125" style="102"/>
    <col min="10753" max="10753" width="36.7109375" style="102" customWidth="1"/>
    <col min="10754" max="10755" width="10.28515625" style="102" customWidth="1"/>
    <col min="10756" max="10767" width="9" style="102" customWidth="1"/>
    <col min="10768" max="11008" width="11.42578125" style="102"/>
    <col min="11009" max="11009" width="36.7109375" style="102" customWidth="1"/>
    <col min="11010" max="11011" width="10.28515625" style="102" customWidth="1"/>
    <col min="11012" max="11023" width="9" style="102" customWidth="1"/>
    <col min="11024" max="11264" width="11.42578125" style="102"/>
    <col min="11265" max="11265" width="36.7109375" style="102" customWidth="1"/>
    <col min="11266" max="11267" width="10.28515625" style="102" customWidth="1"/>
    <col min="11268" max="11279" width="9" style="102" customWidth="1"/>
    <col min="11280" max="11520" width="11.42578125" style="102"/>
    <col min="11521" max="11521" width="36.7109375" style="102" customWidth="1"/>
    <col min="11522" max="11523" width="10.28515625" style="102" customWidth="1"/>
    <col min="11524" max="11535" width="9" style="102" customWidth="1"/>
    <col min="11536" max="11776" width="11.42578125" style="102"/>
    <col min="11777" max="11777" width="36.7109375" style="102" customWidth="1"/>
    <col min="11778" max="11779" width="10.28515625" style="102" customWidth="1"/>
    <col min="11780" max="11791" width="9" style="102" customWidth="1"/>
    <col min="11792" max="12032" width="11.42578125" style="102"/>
    <col min="12033" max="12033" width="36.7109375" style="102" customWidth="1"/>
    <col min="12034" max="12035" width="10.28515625" style="102" customWidth="1"/>
    <col min="12036" max="12047" width="9" style="102" customWidth="1"/>
    <col min="12048" max="12288" width="11.42578125" style="102"/>
    <col min="12289" max="12289" width="36.7109375" style="102" customWidth="1"/>
    <col min="12290" max="12291" width="10.28515625" style="102" customWidth="1"/>
    <col min="12292" max="12303" width="9" style="102" customWidth="1"/>
    <col min="12304" max="12544" width="11.42578125" style="102"/>
    <col min="12545" max="12545" width="36.7109375" style="102" customWidth="1"/>
    <col min="12546" max="12547" width="10.28515625" style="102" customWidth="1"/>
    <col min="12548" max="12559" width="9" style="102" customWidth="1"/>
    <col min="12560" max="12800" width="11.42578125" style="102"/>
    <col min="12801" max="12801" width="36.7109375" style="102" customWidth="1"/>
    <col min="12802" max="12803" width="10.28515625" style="102" customWidth="1"/>
    <col min="12804" max="12815" width="9" style="102" customWidth="1"/>
    <col min="12816" max="13056" width="11.42578125" style="102"/>
    <col min="13057" max="13057" width="36.7109375" style="102" customWidth="1"/>
    <col min="13058" max="13059" width="10.28515625" style="102" customWidth="1"/>
    <col min="13060" max="13071" width="9" style="102" customWidth="1"/>
    <col min="13072" max="13312" width="11.42578125" style="102"/>
    <col min="13313" max="13313" width="36.7109375" style="102" customWidth="1"/>
    <col min="13314" max="13315" width="10.28515625" style="102" customWidth="1"/>
    <col min="13316" max="13327" width="9" style="102" customWidth="1"/>
    <col min="13328" max="13568" width="11.42578125" style="102"/>
    <col min="13569" max="13569" width="36.7109375" style="102" customWidth="1"/>
    <col min="13570" max="13571" width="10.28515625" style="102" customWidth="1"/>
    <col min="13572" max="13583" width="9" style="102" customWidth="1"/>
    <col min="13584" max="13824" width="11.42578125" style="102"/>
    <col min="13825" max="13825" width="36.7109375" style="102" customWidth="1"/>
    <col min="13826" max="13827" width="10.28515625" style="102" customWidth="1"/>
    <col min="13828" max="13839" width="9" style="102" customWidth="1"/>
    <col min="13840" max="14080" width="11.42578125" style="102"/>
    <col min="14081" max="14081" width="36.7109375" style="102" customWidth="1"/>
    <col min="14082" max="14083" width="10.28515625" style="102" customWidth="1"/>
    <col min="14084" max="14095" width="9" style="102" customWidth="1"/>
    <col min="14096" max="14336" width="11.42578125" style="102"/>
    <col min="14337" max="14337" width="36.7109375" style="102" customWidth="1"/>
    <col min="14338" max="14339" width="10.28515625" style="102" customWidth="1"/>
    <col min="14340" max="14351" width="9" style="102" customWidth="1"/>
    <col min="14352" max="14592" width="11.42578125" style="102"/>
    <col min="14593" max="14593" width="36.7109375" style="102" customWidth="1"/>
    <col min="14594" max="14595" width="10.28515625" style="102" customWidth="1"/>
    <col min="14596" max="14607" width="9" style="102" customWidth="1"/>
    <col min="14608" max="14848" width="11.42578125" style="102"/>
    <col min="14849" max="14849" width="36.7109375" style="102" customWidth="1"/>
    <col min="14850" max="14851" width="10.28515625" style="102" customWidth="1"/>
    <col min="14852" max="14863" width="9" style="102" customWidth="1"/>
    <col min="14864" max="15104" width="11.42578125" style="102"/>
    <col min="15105" max="15105" width="36.7109375" style="102" customWidth="1"/>
    <col min="15106" max="15107" width="10.28515625" style="102" customWidth="1"/>
    <col min="15108" max="15119" width="9" style="102" customWidth="1"/>
    <col min="15120" max="15360" width="11.42578125" style="102"/>
    <col min="15361" max="15361" width="36.7109375" style="102" customWidth="1"/>
    <col min="15362" max="15363" width="10.28515625" style="102" customWidth="1"/>
    <col min="15364" max="15375" width="9" style="102" customWidth="1"/>
    <col min="15376" max="15616" width="11.42578125" style="102"/>
    <col min="15617" max="15617" width="36.7109375" style="102" customWidth="1"/>
    <col min="15618" max="15619" width="10.28515625" style="102" customWidth="1"/>
    <col min="15620" max="15631" width="9" style="102" customWidth="1"/>
    <col min="15632" max="15872" width="11.42578125" style="102"/>
    <col min="15873" max="15873" width="36.7109375" style="102" customWidth="1"/>
    <col min="15874" max="15875" width="10.28515625" style="102" customWidth="1"/>
    <col min="15876" max="15887" width="9" style="102" customWidth="1"/>
    <col min="15888" max="16128" width="11.42578125" style="102"/>
    <col min="16129" max="16129" width="36.7109375" style="102" customWidth="1"/>
    <col min="16130" max="16131" width="10.28515625" style="102" customWidth="1"/>
    <col min="16132" max="16143" width="9" style="102" customWidth="1"/>
    <col min="16144" max="16384" width="11.42578125" style="102"/>
  </cols>
  <sheetData>
    <row r="1" spans="1:15" s="188" customFormat="1" ht="24.95" customHeight="1">
      <c r="A1" s="179" t="s">
        <v>505</v>
      </c>
      <c r="B1" s="179"/>
      <c r="C1" s="179"/>
    </row>
    <row r="2" spans="1:15" s="188" customFormat="1" ht="24.95" customHeight="1" thickBot="1">
      <c r="A2" s="180" t="s">
        <v>511</v>
      </c>
      <c r="B2" s="484"/>
      <c r="C2" s="484"/>
      <c r="D2" s="257"/>
      <c r="E2" s="257"/>
      <c r="F2" s="257"/>
      <c r="G2" s="257"/>
      <c r="H2" s="257"/>
      <c r="I2" s="257"/>
      <c r="J2" s="257"/>
      <c r="K2" s="257"/>
      <c r="L2" s="257"/>
      <c r="M2" s="257"/>
      <c r="N2" s="257"/>
      <c r="O2" s="257"/>
    </row>
    <row r="3" spans="1:15" ht="20.100000000000001" customHeight="1">
      <c r="A3" s="1473" t="s">
        <v>1</v>
      </c>
      <c r="B3" s="1469" t="s">
        <v>403</v>
      </c>
      <c r="C3" s="1470"/>
      <c r="D3" s="1470"/>
      <c r="E3" s="1470"/>
      <c r="F3" s="1470"/>
      <c r="G3" s="1470"/>
      <c r="H3" s="1470"/>
      <c r="I3" s="1470"/>
      <c r="J3" s="1470"/>
      <c r="K3" s="1470"/>
      <c r="L3" s="1470"/>
      <c r="M3" s="1470"/>
      <c r="N3" s="1470"/>
      <c r="O3" s="1470"/>
    </row>
    <row r="4" spans="1:15" ht="20.100000000000001" customHeight="1">
      <c r="A4" s="1474"/>
      <c r="B4" s="60" t="s">
        <v>3</v>
      </c>
      <c r="C4" s="60"/>
      <c r="D4" s="60" t="s">
        <v>73</v>
      </c>
      <c r="E4" s="60"/>
      <c r="F4" s="60" t="s">
        <v>74</v>
      </c>
      <c r="G4" s="60"/>
      <c r="H4" s="60" t="s">
        <v>75</v>
      </c>
      <c r="I4" s="60"/>
      <c r="J4" s="60" t="s">
        <v>76</v>
      </c>
      <c r="K4" s="60"/>
      <c r="L4" s="60" t="s">
        <v>77</v>
      </c>
      <c r="M4" s="60"/>
      <c r="N4" s="60" t="s">
        <v>78</v>
      </c>
      <c r="O4" s="91"/>
    </row>
    <row r="5" spans="1:15" ht="20.100000000000001" customHeight="1">
      <c r="A5" s="1475"/>
      <c r="B5" s="60">
        <v>2010</v>
      </c>
      <c r="C5" s="60">
        <v>2011</v>
      </c>
      <c r="D5" s="60">
        <v>2010</v>
      </c>
      <c r="E5" s="60">
        <v>2011</v>
      </c>
      <c r="F5" s="60">
        <v>2010</v>
      </c>
      <c r="G5" s="60">
        <v>2011</v>
      </c>
      <c r="H5" s="60">
        <v>2010</v>
      </c>
      <c r="I5" s="60">
        <v>2011</v>
      </c>
      <c r="J5" s="60">
        <v>2010</v>
      </c>
      <c r="K5" s="60">
        <v>2011</v>
      </c>
      <c r="L5" s="60">
        <v>2010</v>
      </c>
      <c r="M5" s="60">
        <v>2011</v>
      </c>
      <c r="N5" s="60">
        <v>2010</v>
      </c>
      <c r="O5" s="91">
        <v>2011</v>
      </c>
    </row>
    <row r="6" spans="1:15" ht="20.100000000000001" customHeight="1">
      <c r="A6" s="67" t="s">
        <v>438</v>
      </c>
      <c r="B6" s="68">
        <v>54593</v>
      </c>
      <c r="C6" s="68">
        <v>64593</v>
      </c>
      <c r="D6" s="68">
        <v>28965</v>
      </c>
      <c r="E6" s="68">
        <v>34568</v>
      </c>
      <c r="F6" s="68">
        <v>11029</v>
      </c>
      <c r="G6" s="68">
        <v>12986</v>
      </c>
      <c r="H6" s="68">
        <v>4068</v>
      </c>
      <c r="I6" s="68">
        <v>3416</v>
      </c>
      <c r="J6" s="68">
        <v>1028</v>
      </c>
      <c r="K6" s="68">
        <v>2089</v>
      </c>
      <c r="L6" s="68">
        <v>681</v>
      </c>
      <c r="M6" s="68">
        <v>762</v>
      </c>
      <c r="N6" s="68">
        <v>409</v>
      </c>
      <c r="O6" s="68">
        <v>446</v>
      </c>
    </row>
    <row r="7" spans="1:15" s="124" customFormat="1" ht="20.100000000000001" customHeight="1">
      <c r="A7" s="71" t="s">
        <v>10</v>
      </c>
      <c r="B7" s="124">
        <v>34</v>
      </c>
      <c r="C7" s="124">
        <v>43</v>
      </c>
      <c r="D7" s="124">
        <v>16</v>
      </c>
      <c r="E7" s="124">
        <v>29</v>
      </c>
      <c r="F7" s="124">
        <v>6</v>
      </c>
      <c r="G7" s="124">
        <v>6</v>
      </c>
      <c r="H7" s="124">
        <v>0</v>
      </c>
      <c r="I7" s="124">
        <v>0</v>
      </c>
      <c r="J7" s="124">
        <v>0</v>
      </c>
      <c r="K7" s="124">
        <v>2</v>
      </c>
      <c r="L7" s="124">
        <v>2</v>
      </c>
      <c r="M7" s="124">
        <v>1</v>
      </c>
      <c r="N7" s="124">
        <v>0</v>
      </c>
      <c r="O7" s="124">
        <v>0</v>
      </c>
    </row>
    <row r="8" spans="1:15" s="118" customFormat="1" ht="20.100000000000001" customHeight="1">
      <c r="A8" s="75" t="s">
        <v>11</v>
      </c>
      <c r="B8" s="118">
        <v>2</v>
      </c>
      <c r="C8" s="118">
        <v>4</v>
      </c>
      <c r="D8" s="118">
        <v>0</v>
      </c>
      <c r="E8" s="118">
        <v>2</v>
      </c>
      <c r="F8" s="118">
        <v>0</v>
      </c>
      <c r="G8" s="118">
        <v>2</v>
      </c>
      <c r="H8" s="118">
        <v>0</v>
      </c>
      <c r="I8" s="118">
        <v>0</v>
      </c>
      <c r="J8" s="118">
        <v>0</v>
      </c>
      <c r="K8" s="118">
        <v>0</v>
      </c>
      <c r="L8" s="118">
        <v>2</v>
      </c>
      <c r="M8" s="118">
        <v>0</v>
      </c>
      <c r="N8" s="118">
        <v>0</v>
      </c>
      <c r="O8" s="118">
        <v>0</v>
      </c>
    </row>
    <row r="9" spans="1:15" s="118" customFormat="1" ht="20.100000000000001" customHeight="1">
      <c r="A9" s="75" t="s">
        <v>12</v>
      </c>
      <c r="B9" s="118">
        <v>0</v>
      </c>
      <c r="C9" s="118">
        <v>0</v>
      </c>
      <c r="D9" s="118">
        <v>0</v>
      </c>
      <c r="E9" s="118">
        <v>0</v>
      </c>
      <c r="F9" s="118">
        <v>0</v>
      </c>
      <c r="G9" s="118">
        <v>0</v>
      </c>
      <c r="H9" s="118">
        <v>0</v>
      </c>
      <c r="I9" s="118">
        <v>0</v>
      </c>
      <c r="J9" s="118">
        <v>0</v>
      </c>
      <c r="K9" s="118">
        <v>0</v>
      </c>
      <c r="L9" s="118">
        <v>0</v>
      </c>
      <c r="M9" s="118">
        <v>0</v>
      </c>
      <c r="N9" s="118">
        <v>0</v>
      </c>
      <c r="O9" s="118">
        <v>0</v>
      </c>
    </row>
    <row r="10" spans="1:15" s="118" customFormat="1" ht="20.100000000000001" customHeight="1">
      <c r="A10" s="75" t="s">
        <v>13</v>
      </c>
      <c r="B10" s="118">
        <v>0</v>
      </c>
      <c r="C10" s="118">
        <v>0</v>
      </c>
      <c r="D10" s="118">
        <v>0</v>
      </c>
      <c r="E10" s="118">
        <v>0</v>
      </c>
      <c r="F10" s="118">
        <v>0</v>
      </c>
      <c r="G10" s="118">
        <v>0</v>
      </c>
      <c r="H10" s="118">
        <v>0</v>
      </c>
      <c r="I10" s="118">
        <v>0</v>
      </c>
      <c r="J10" s="118">
        <v>0</v>
      </c>
      <c r="K10" s="118">
        <v>0</v>
      </c>
      <c r="L10" s="118">
        <v>0</v>
      </c>
      <c r="M10" s="118">
        <v>0</v>
      </c>
      <c r="N10" s="118">
        <v>0</v>
      </c>
      <c r="O10" s="118">
        <v>0</v>
      </c>
    </row>
    <row r="11" spans="1:15" s="118" customFormat="1" ht="20.100000000000001" customHeight="1">
      <c r="A11" s="75" t="s">
        <v>14</v>
      </c>
      <c r="B11" s="118">
        <v>0</v>
      </c>
      <c r="C11" s="118">
        <v>0</v>
      </c>
      <c r="D11" s="118">
        <v>0</v>
      </c>
      <c r="E11" s="118">
        <v>0</v>
      </c>
      <c r="F11" s="118">
        <v>0</v>
      </c>
      <c r="G11" s="118">
        <v>0</v>
      </c>
      <c r="H11" s="118">
        <v>0</v>
      </c>
      <c r="I11" s="118">
        <v>0</v>
      </c>
      <c r="J11" s="118">
        <v>0</v>
      </c>
      <c r="K11" s="118">
        <v>0</v>
      </c>
      <c r="L11" s="118">
        <v>0</v>
      </c>
      <c r="M11" s="118">
        <v>0</v>
      </c>
      <c r="N11" s="118">
        <v>0</v>
      </c>
      <c r="O11" s="118">
        <v>0</v>
      </c>
    </row>
    <row r="12" spans="1:15" s="118" customFormat="1" ht="20.100000000000001" customHeight="1">
      <c r="A12" s="75" t="s">
        <v>15</v>
      </c>
      <c r="B12" s="118">
        <v>32</v>
      </c>
      <c r="C12" s="118">
        <v>39</v>
      </c>
      <c r="D12" s="118">
        <v>16</v>
      </c>
      <c r="E12" s="118">
        <v>27</v>
      </c>
      <c r="F12" s="118">
        <v>6</v>
      </c>
      <c r="G12" s="118">
        <v>4</v>
      </c>
      <c r="H12" s="118">
        <v>0</v>
      </c>
      <c r="I12" s="118">
        <v>0</v>
      </c>
      <c r="J12" s="118">
        <v>0</v>
      </c>
      <c r="K12" s="118">
        <v>2</v>
      </c>
      <c r="L12" s="118">
        <v>0</v>
      </c>
      <c r="M12" s="118">
        <v>1</v>
      </c>
      <c r="N12" s="118">
        <v>0</v>
      </c>
      <c r="O12" s="118">
        <v>0</v>
      </c>
    </row>
    <row r="13" spans="1:15" s="124" customFormat="1" ht="20.100000000000001" customHeight="1">
      <c r="A13" s="71" t="s">
        <v>16</v>
      </c>
      <c r="B13" s="124">
        <v>5</v>
      </c>
      <c r="C13" s="124">
        <v>6</v>
      </c>
      <c r="D13" s="124">
        <v>1</v>
      </c>
      <c r="E13" s="124">
        <v>4</v>
      </c>
      <c r="F13" s="124">
        <v>0</v>
      </c>
      <c r="G13" s="124">
        <v>1</v>
      </c>
      <c r="H13" s="124">
        <v>1</v>
      </c>
      <c r="I13" s="124">
        <v>1</v>
      </c>
      <c r="J13" s="124">
        <v>0</v>
      </c>
      <c r="K13" s="124">
        <v>0</v>
      </c>
      <c r="L13" s="124">
        <v>2</v>
      </c>
      <c r="M13" s="124">
        <v>0</v>
      </c>
      <c r="N13" s="124">
        <v>0</v>
      </c>
      <c r="O13" s="124">
        <v>0</v>
      </c>
    </row>
    <row r="14" spans="1:15" s="118" customFormat="1" ht="20.100000000000001" customHeight="1">
      <c r="A14" s="75" t="s">
        <v>17</v>
      </c>
      <c r="B14" s="118">
        <v>0</v>
      </c>
      <c r="C14" s="118">
        <v>1</v>
      </c>
      <c r="D14" s="118">
        <v>0</v>
      </c>
      <c r="E14" s="118">
        <v>1</v>
      </c>
      <c r="F14" s="118">
        <v>0</v>
      </c>
      <c r="G14" s="118">
        <v>0</v>
      </c>
      <c r="H14" s="118">
        <v>0</v>
      </c>
      <c r="I14" s="118">
        <v>0</v>
      </c>
      <c r="J14" s="118">
        <v>0</v>
      </c>
      <c r="K14" s="118">
        <v>0</v>
      </c>
      <c r="L14" s="118">
        <v>0</v>
      </c>
      <c r="M14" s="118">
        <v>0</v>
      </c>
      <c r="N14" s="118">
        <v>0</v>
      </c>
      <c r="O14" s="118">
        <v>0</v>
      </c>
    </row>
    <row r="15" spans="1:15" s="118" customFormat="1" ht="20.100000000000001" customHeight="1">
      <c r="A15" s="75" t="s">
        <v>18</v>
      </c>
      <c r="B15" s="118">
        <v>0</v>
      </c>
      <c r="C15" s="118">
        <v>2</v>
      </c>
      <c r="D15" s="118">
        <v>0</v>
      </c>
      <c r="E15" s="118">
        <v>2</v>
      </c>
      <c r="F15" s="118">
        <v>0</v>
      </c>
      <c r="G15" s="118">
        <v>0</v>
      </c>
      <c r="H15" s="118">
        <v>0</v>
      </c>
      <c r="I15" s="118">
        <v>0</v>
      </c>
      <c r="J15" s="118">
        <v>0</v>
      </c>
      <c r="K15" s="118">
        <v>0</v>
      </c>
      <c r="L15" s="118">
        <v>0</v>
      </c>
      <c r="M15" s="118">
        <v>0</v>
      </c>
      <c r="N15" s="118">
        <v>0</v>
      </c>
      <c r="O15" s="118">
        <v>0</v>
      </c>
    </row>
    <row r="16" spans="1:15" s="118" customFormat="1" ht="20.100000000000001" customHeight="1">
      <c r="A16" s="75" t="s">
        <v>19</v>
      </c>
      <c r="B16" s="118">
        <v>0</v>
      </c>
      <c r="C16" s="118">
        <v>1</v>
      </c>
      <c r="D16" s="118">
        <v>0</v>
      </c>
      <c r="E16" s="118">
        <v>1</v>
      </c>
      <c r="F16" s="118">
        <v>0</v>
      </c>
      <c r="G16" s="118">
        <v>0</v>
      </c>
      <c r="H16" s="118">
        <v>0</v>
      </c>
      <c r="I16" s="118">
        <v>0</v>
      </c>
      <c r="J16" s="118">
        <v>0</v>
      </c>
      <c r="K16" s="118">
        <v>0</v>
      </c>
      <c r="L16" s="118">
        <v>0</v>
      </c>
      <c r="M16" s="118">
        <v>0</v>
      </c>
      <c r="N16" s="118">
        <v>0</v>
      </c>
      <c r="O16" s="118">
        <v>0</v>
      </c>
    </row>
    <row r="17" spans="1:15" s="118" customFormat="1" ht="20.100000000000001" customHeight="1">
      <c r="A17" s="75" t="s">
        <v>20</v>
      </c>
      <c r="B17" s="118">
        <v>0</v>
      </c>
      <c r="C17" s="118">
        <v>1</v>
      </c>
      <c r="D17" s="118">
        <v>0</v>
      </c>
      <c r="E17" s="118">
        <v>0</v>
      </c>
      <c r="F17" s="118">
        <v>0</v>
      </c>
      <c r="G17" s="118">
        <v>0</v>
      </c>
      <c r="H17" s="118">
        <v>0</v>
      </c>
      <c r="I17" s="118">
        <v>1</v>
      </c>
      <c r="J17" s="118">
        <v>0</v>
      </c>
      <c r="K17" s="118">
        <v>0</v>
      </c>
      <c r="L17" s="118">
        <v>0</v>
      </c>
      <c r="M17" s="118">
        <v>0</v>
      </c>
      <c r="N17" s="118">
        <v>0</v>
      </c>
      <c r="O17" s="118">
        <v>0</v>
      </c>
    </row>
    <row r="18" spans="1:15" s="118" customFormat="1" ht="20.100000000000001" customHeight="1">
      <c r="A18" s="75" t="s">
        <v>79</v>
      </c>
      <c r="B18" s="118">
        <v>5</v>
      </c>
      <c r="C18" s="118">
        <v>1</v>
      </c>
      <c r="D18" s="118">
        <v>1</v>
      </c>
      <c r="E18" s="118">
        <v>0</v>
      </c>
      <c r="F18" s="118">
        <v>0</v>
      </c>
      <c r="G18" s="118">
        <v>1</v>
      </c>
      <c r="H18" s="118">
        <v>1</v>
      </c>
      <c r="I18" s="118">
        <v>0</v>
      </c>
      <c r="J18" s="118">
        <v>0</v>
      </c>
      <c r="K18" s="118">
        <v>0</v>
      </c>
      <c r="L18" s="118">
        <v>2</v>
      </c>
      <c r="M18" s="118">
        <v>0</v>
      </c>
      <c r="N18" s="118">
        <v>0</v>
      </c>
      <c r="O18" s="118">
        <v>0</v>
      </c>
    </row>
    <row r="19" spans="1:15" s="124" customFormat="1" ht="20.100000000000001" customHeight="1">
      <c r="A19" s="71" t="s">
        <v>21</v>
      </c>
      <c r="B19" s="124">
        <v>22</v>
      </c>
      <c r="C19" s="124">
        <v>34</v>
      </c>
      <c r="D19" s="124">
        <v>8</v>
      </c>
      <c r="E19" s="124">
        <v>9</v>
      </c>
      <c r="F19" s="124">
        <v>10</v>
      </c>
      <c r="G19" s="124">
        <v>6</v>
      </c>
      <c r="H19" s="124">
        <v>2</v>
      </c>
      <c r="I19" s="124">
        <v>10</v>
      </c>
      <c r="J19" s="124">
        <v>0</v>
      </c>
      <c r="K19" s="124">
        <v>4</v>
      </c>
      <c r="L19" s="124">
        <v>2</v>
      </c>
      <c r="M19" s="124">
        <v>1</v>
      </c>
      <c r="N19" s="124">
        <v>0</v>
      </c>
      <c r="O19" s="124">
        <v>0</v>
      </c>
    </row>
    <row r="20" spans="1:15" s="118" customFormat="1" ht="20.100000000000001" customHeight="1">
      <c r="A20" s="75" t="s">
        <v>22</v>
      </c>
      <c r="B20" s="118">
        <v>1</v>
      </c>
      <c r="C20" s="118">
        <v>18</v>
      </c>
      <c r="D20" s="118">
        <v>1</v>
      </c>
      <c r="E20" s="118">
        <v>5</v>
      </c>
      <c r="F20" s="118">
        <v>0</v>
      </c>
      <c r="G20" s="118">
        <v>3</v>
      </c>
      <c r="H20" s="118">
        <v>0</v>
      </c>
      <c r="I20" s="118">
        <v>5</v>
      </c>
      <c r="J20" s="118">
        <v>0</v>
      </c>
      <c r="K20" s="118">
        <v>3</v>
      </c>
      <c r="L20" s="118">
        <v>0</v>
      </c>
      <c r="M20" s="118">
        <v>0</v>
      </c>
      <c r="N20" s="118">
        <v>0</v>
      </c>
      <c r="O20" s="118">
        <v>0</v>
      </c>
    </row>
    <row r="21" spans="1:15" s="118" customFormat="1" ht="20.100000000000001" customHeight="1">
      <c r="A21" s="75" t="s">
        <v>23</v>
      </c>
      <c r="B21" s="118">
        <v>18</v>
      </c>
      <c r="C21" s="118">
        <v>15</v>
      </c>
      <c r="D21" s="118">
        <v>4</v>
      </c>
      <c r="E21" s="118">
        <v>4</v>
      </c>
      <c r="F21" s="118">
        <v>10</v>
      </c>
      <c r="G21" s="118">
        <v>2</v>
      </c>
      <c r="H21" s="118">
        <v>2</v>
      </c>
      <c r="I21" s="118">
        <v>5</v>
      </c>
      <c r="J21" s="118">
        <v>0</v>
      </c>
      <c r="K21" s="118">
        <v>1</v>
      </c>
      <c r="L21" s="118">
        <v>2</v>
      </c>
      <c r="M21" s="118">
        <v>1</v>
      </c>
      <c r="N21" s="118">
        <v>0</v>
      </c>
      <c r="O21" s="118">
        <v>0</v>
      </c>
    </row>
    <row r="22" spans="1:15" s="118" customFormat="1" ht="20.100000000000001" customHeight="1">
      <c r="A22" s="75" t="s">
        <v>24</v>
      </c>
      <c r="B22" s="118">
        <v>3</v>
      </c>
      <c r="C22" s="118">
        <v>1</v>
      </c>
      <c r="D22" s="118">
        <v>3</v>
      </c>
      <c r="E22" s="118">
        <v>0</v>
      </c>
      <c r="F22" s="118">
        <v>0</v>
      </c>
      <c r="G22" s="118">
        <v>1</v>
      </c>
      <c r="H22" s="118">
        <v>0</v>
      </c>
      <c r="I22" s="118">
        <v>0</v>
      </c>
      <c r="J22" s="118">
        <v>0</v>
      </c>
      <c r="K22" s="118">
        <v>0</v>
      </c>
      <c r="L22" s="118">
        <v>0</v>
      </c>
      <c r="M22" s="118">
        <v>0</v>
      </c>
      <c r="N22" s="118">
        <v>0</v>
      </c>
      <c r="O22" s="118">
        <v>0</v>
      </c>
    </row>
    <row r="23" spans="1:15" s="124" customFormat="1" ht="20.100000000000001" customHeight="1">
      <c r="A23" s="71" t="s">
        <v>25</v>
      </c>
      <c r="B23" s="124">
        <v>53772</v>
      </c>
      <c r="C23" s="124">
        <v>63728</v>
      </c>
      <c r="D23" s="124">
        <v>28674</v>
      </c>
      <c r="E23" s="124">
        <v>34389</v>
      </c>
      <c r="F23" s="124">
        <v>10733</v>
      </c>
      <c r="G23" s="124">
        <v>12712</v>
      </c>
      <c r="H23" s="124">
        <v>4028</v>
      </c>
      <c r="I23" s="124">
        <v>3286</v>
      </c>
      <c r="J23" s="124">
        <v>1010</v>
      </c>
      <c r="K23" s="124">
        <v>2021</v>
      </c>
      <c r="L23" s="124">
        <v>650</v>
      </c>
      <c r="M23" s="124">
        <v>715</v>
      </c>
      <c r="N23" s="124">
        <v>399</v>
      </c>
      <c r="O23" s="124">
        <v>403</v>
      </c>
    </row>
    <row r="24" spans="1:15" s="118" customFormat="1" ht="20.100000000000001" customHeight="1">
      <c r="A24" s="75" t="s">
        <v>26</v>
      </c>
      <c r="B24" s="118">
        <v>52613</v>
      </c>
      <c r="C24" s="118">
        <v>62391</v>
      </c>
      <c r="D24" s="118">
        <v>28196</v>
      </c>
      <c r="E24" s="118">
        <v>33885</v>
      </c>
      <c r="F24" s="118">
        <v>10560</v>
      </c>
      <c r="G24" s="118">
        <v>12533</v>
      </c>
      <c r="H24" s="118">
        <v>3927</v>
      </c>
      <c r="I24" s="118">
        <v>3227</v>
      </c>
      <c r="J24" s="118">
        <v>967</v>
      </c>
      <c r="K24" s="118">
        <v>1919</v>
      </c>
      <c r="L24" s="118">
        <v>624</v>
      </c>
      <c r="M24" s="118">
        <v>677</v>
      </c>
      <c r="N24" s="118">
        <v>377</v>
      </c>
      <c r="O24" s="118">
        <v>382</v>
      </c>
    </row>
    <row r="25" spans="1:15" s="118" customFormat="1" ht="20.100000000000001" customHeight="1">
      <c r="A25" s="75" t="s">
        <v>27</v>
      </c>
      <c r="B25" s="118">
        <v>43</v>
      </c>
      <c r="C25" s="118">
        <v>33</v>
      </c>
      <c r="D25" s="118">
        <v>11</v>
      </c>
      <c r="E25" s="118">
        <v>15</v>
      </c>
      <c r="F25" s="118">
        <v>0</v>
      </c>
      <c r="G25" s="118">
        <v>8</v>
      </c>
      <c r="H25" s="118">
        <v>2</v>
      </c>
      <c r="I25" s="118">
        <v>5</v>
      </c>
      <c r="J25" s="118">
        <v>0</v>
      </c>
      <c r="K25" s="118">
        <v>1</v>
      </c>
      <c r="L25" s="118">
        <v>1</v>
      </c>
      <c r="M25" s="118">
        <v>0</v>
      </c>
      <c r="N25" s="118">
        <v>0</v>
      </c>
      <c r="O25" s="118">
        <v>0</v>
      </c>
    </row>
    <row r="26" spans="1:15" s="118" customFormat="1" ht="20.100000000000001" customHeight="1">
      <c r="A26" s="75" t="s">
        <v>28</v>
      </c>
      <c r="B26" s="118">
        <v>165</v>
      </c>
      <c r="C26" s="118">
        <v>255</v>
      </c>
      <c r="D26" s="118">
        <v>36</v>
      </c>
      <c r="E26" s="118">
        <v>31</v>
      </c>
      <c r="F26" s="118">
        <v>81</v>
      </c>
      <c r="G26" s="118">
        <v>47</v>
      </c>
      <c r="H26" s="118">
        <v>10</v>
      </c>
      <c r="I26" s="118">
        <v>14</v>
      </c>
      <c r="J26" s="118">
        <v>0</v>
      </c>
      <c r="K26" s="118">
        <v>12</v>
      </c>
      <c r="L26" s="118">
        <v>2</v>
      </c>
      <c r="M26" s="118">
        <v>8</v>
      </c>
      <c r="N26" s="118">
        <v>0</v>
      </c>
      <c r="O26" s="118">
        <v>6</v>
      </c>
    </row>
    <row r="27" spans="1:15" s="118" customFormat="1" ht="20.100000000000001" customHeight="1">
      <c r="A27" s="75" t="s">
        <v>29</v>
      </c>
      <c r="B27" s="118">
        <v>6</v>
      </c>
      <c r="C27" s="118">
        <v>16</v>
      </c>
      <c r="D27" s="118">
        <v>0</v>
      </c>
      <c r="E27" s="118">
        <v>7</v>
      </c>
      <c r="F27" s="118">
        <v>0</v>
      </c>
      <c r="G27" s="118">
        <v>0</v>
      </c>
      <c r="H27" s="118">
        <v>0</v>
      </c>
      <c r="I27" s="118">
        <v>2</v>
      </c>
      <c r="J27" s="118">
        <v>0</v>
      </c>
      <c r="K27" s="118">
        <v>1</v>
      </c>
      <c r="L27" s="118">
        <v>0</v>
      </c>
      <c r="M27" s="118">
        <v>1</v>
      </c>
      <c r="N27" s="118">
        <v>0</v>
      </c>
      <c r="O27" s="118">
        <v>1</v>
      </c>
    </row>
    <row r="28" spans="1:15" s="118" customFormat="1" ht="20.100000000000001" customHeight="1">
      <c r="A28" s="75" t="s">
        <v>30</v>
      </c>
      <c r="B28" s="118">
        <v>6</v>
      </c>
      <c r="C28" s="118">
        <v>1</v>
      </c>
      <c r="D28" s="118">
        <v>0</v>
      </c>
      <c r="E28" s="118">
        <v>0</v>
      </c>
      <c r="F28" s="118">
        <v>0</v>
      </c>
      <c r="G28" s="118">
        <v>0</v>
      </c>
      <c r="H28" s="118">
        <v>0</v>
      </c>
      <c r="I28" s="118">
        <v>0</v>
      </c>
      <c r="J28" s="118">
        <v>2</v>
      </c>
      <c r="K28" s="118">
        <v>0</v>
      </c>
      <c r="L28" s="118">
        <v>4</v>
      </c>
      <c r="M28" s="118">
        <v>1</v>
      </c>
      <c r="N28" s="118">
        <v>0</v>
      </c>
      <c r="O28" s="118">
        <v>0</v>
      </c>
    </row>
    <row r="29" spans="1:15" s="118" customFormat="1" ht="20.100000000000001" customHeight="1">
      <c r="A29" s="75" t="s">
        <v>31</v>
      </c>
      <c r="B29" s="118">
        <v>0</v>
      </c>
      <c r="C29" s="118">
        <v>0</v>
      </c>
      <c r="D29" s="118">
        <v>0</v>
      </c>
      <c r="E29" s="118">
        <v>0</v>
      </c>
      <c r="F29" s="118">
        <v>0</v>
      </c>
      <c r="G29" s="118">
        <v>0</v>
      </c>
      <c r="H29" s="118">
        <v>0</v>
      </c>
      <c r="I29" s="118">
        <v>0</v>
      </c>
      <c r="J29" s="118">
        <v>0</v>
      </c>
      <c r="K29" s="118">
        <v>0</v>
      </c>
      <c r="L29" s="118">
        <v>0</v>
      </c>
      <c r="M29" s="118">
        <v>0</v>
      </c>
      <c r="N29" s="118">
        <v>0</v>
      </c>
      <c r="O29" s="118">
        <v>0</v>
      </c>
    </row>
    <row r="30" spans="1:15" s="118" customFormat="1" ht="20.100000000000001" customHeight="1">
      <c r="A30" s="75" t="s">
        <v>32</v>
      </c>
      <c r="B30" s="118">
        <v>865</v>
      </c>
      <c r="C30" s="118">
        <v>947</v>
      </c>
      <c r="D30" s="118">
        <v>418</v>
      </c>
      <c r="E30" s="118">
        <v>445</v>
      </c>
      <c r="F30" s="118">
        <v>86</v>
      </c>
      <c r="G30" s="118">
        <v>120</v>
      </c>
      <c r="H30" s="118">
        <v>80</v>
      </c>
      <c r="I30" s="118">
        <v>24</v>
      </c>
      <c r="J30" s="118">
        <v>33</v>
      </c>
      <c r="K30" s="118">
        <v>79</v>
      </c>
      <c r="L30" s="118">
        <v>14</v>
      </c>
      <c r="M30" s="118">
        <v>21</v>
      </c>
      <c r="N30" s="118">
        <v>17</v>
      </c>
      <c r="O30" s="118">
        <v>10</v>
      </c>
    </row>
    <row r="31" spans="1:15" s="118" customFormat="1" ht="20.100000000000001" customHeight="1">
      <c r="A31" s="75" t="s">
        <v>33</v>
      </c>
      <c r="B31" s="118">
        <v>21</v>
      </c>
      <c r="C31" s="118">
        <v>17</v>
      </c>
      <c r="D31" s="118">
        <v>2</v>
      </c>
      <c r="E31" s="118">
        <v>3</v>
      </c>
      <c r="F31" s="118">
        <v>4</v>
      </c>
      <c r="G31" s="118">
        <v>0</v>
      </c>
      <c r="H31" s="118">
        <v>0</v>
      </c>
      <c r="I31" s="118">
        <v>1</v>
      </c>
      <c r="J31" s="118">
        <v>1</v>
      </c>
      <c r="K31" s="118">
        <v>2</v>
      </c>
      <c r="L31" s="118">
        <v>0</v>
      </c>
      <c r="M31" s="118">
        <v>0</v>
      </c>
      <c r="N31" s="118">
        <v>2</v>
      </c>
      <c r="O31" s="118">
        <v>1</v>
      </c>
    </row>
    <row r="32" spans="1:15" s="118" customFormat="1" ht="20.100000000000001" customHeight="1">
      <c r="A32" s="75" t="s">
        <v>34</v>
      </c>
      <c r="B32" s="118">
        <v>0</v>
      </c>
      <c r="C32" s="118">
        <v>0</v>
      </c>
      <c r="D32" s="118">
        <v>0</v>
      </c>
      <c r="E32" s="118">
        <v>0</v>
      </c>
      <c r="F32" s="118">
        <v>0</v>
      </c>
      <c r="G32" s="118">
        <v>0</v>
      </c>
      <c r="H32" s="118">
        <v>0</v>
      </c>
      <c r="I32" s="118">
        <v>0</v>
      </c>
      <c r="J32" s="118">
        <v>0</v>
      </c>
      <c r="K32" s="118">
        <v>0</v>
      </c>
      <c r="L32" s="118">
        <v>0</v>
      </c>
      <c r="M32" s="118">
        <v>0</v>
      </c>
      <c r="N32" s="118">
        <v>0</v>
      </c>
      <c r="O32" s="118">
        <v>0</v>
      </c>
    </row>
    <row r="33" spans="1:15" s="118" customFormat="1" ht="20.100000000000001" customHeight="1">
      <c r="A33" s="75" t="s">
        <v>35</v>
      </c>
      <c r="B33" s="118">
        <v>0</v>
      </c>
      <c r="C33" s="118">
        <v>0</v>
      </c>
      <c r="D33" s="118">
        <v>0</v>
      </c>
      <c r="E33" s="118">
        <v>0</v>
      </c>
      <c r="F33" s="118">
        <v>0</v>
      </c>
      <c r="G33" s="118">
        <v>0</v>
      </c>
      <c r="H33" s="118">
        <v>0</v>
      </c>
      <c r="I33" s="118">
        <v>0</v>
      </c>
      <c r="J33" s="118">
        <v>0</v>
      </c>
      <c r="K33" s="118">
        <v>0</v>
      </c>
      <c r="L33" s="118">
        <v>0</v>
      </c>
      <c r="M33" s="118">
        <v>0</v>
      </c>
      <c r="N33" s="118">
        <v>0</v>
      </c>
      <c r="O33" s="118">
        <v>0</v>
      </c>
    </row>
    <row r="34" spans="1:15" s="118" customFormat="1" ht="20.100000000000001" customHeight="1">
      <c r="A34" s="75" t="s">
        <v>36</v>
      </c>
      <c r="B34" s="118">
        <v>49</v>
      </c>
      <c r="C34" s="118">
        <v>67</v>
      </c>
      <c r="D34" s="118">
        <v>11</v>
      </c>
      <c r="E34" s="118">
        <v>2</v>
      </c>
      <c r="F34" s="118">
        <v>2</v>
      </c>
      <c r="G34" s="118">
        <v>4</v>
      </c>
      <c r="H34" s="118">
        <v>9</v>
      </c>
      <c r="I34" s="118">
        <v>13</v>
      </c>
      <c r="J34" s="118">
        <v>7</v>
      </c>
      <c r="K34" s="118">
        <v>7</v>
      </c>
      <c r="L34" s="118">
        <v>5</v>
      </c>
      <c r="M34" s="118">
        <v>7</v>
      </c>
      <c r="N34" s="118">
        <v>3</v>
      </c>
      <c r="O34" s="118">
        <v>3</v>
      </c>
    </row>
    <row r="35" spans="1:15" s="118" customFormat="1" ht="20.100000000000001" customHeight="1">
      <c r="A35" s="75" t="s">
        <v>37</v>
      </c>
      <c r="B35" s="118">
        <v>4</v>
      </c>
      <c r="C35" s="118">
        <v>1</v>
      </c>
      <c r="D35" s="118">
        <v>0</v>
      </c>
      <c r="E35" s="118">
        <v>1</v>
      </c>
      <c r="F35" s="118">
        <v>0</v>
      </c>
      <c r="G35" s="118">
        <v>0</v>
      </c>
      <c r="H35" s="118">
        <v>0</v>
      </c>
      <c r="I35" s="118">
        <v>0</v>
      </c>
      <c r="J35" s="118">
        <v>0</v>
      </c>
      <c r="K35" s="118">
        <v>0</v>
      </c>
      <c r="L35" s="118">
        <v>0</v>
      </c>
      <c r="M35" s="118">
        <v>0</v>
      </c>
      <c r="N35" s="118">
        <v>0</v>
      </c>
      <c r="O35" s="118">
        <v>0</v>
      </c>
    </row>
    <row r="36" spans="1:15" s="124" customFormat="1" ht="20.100000000000001" customHeight="1">
      <c r="A36" s="71" t="s">
        <v>38</v>
      </c>
      <c r="B36" s="124">
        <v>333</v>
      </c>
      <c r="C36" s="124">
        <v>191</v>
      </c>
      <c r="D36" s="124">
        <v>151</v>
      </c>
      <c r="E36" s="124">
        <v>51</v>
      </c>
      <c r="F36" s="124">
        <v>178</v>
      </c>
      <c r="G36" s="124">
        <v>92</v>
      </c>
      <c r="H36" s="124">
        <v>0</v>
      </c>
      <c r="I36" s="124">
        <v>19</v>
      </c>
      <c r="J36" s="124">
        <v>3</v>
      </c>
      <c r="K36" s="124">
        <v>13</v>
      </c>
      <c r="L36" s="124">
        <v>0</v>
      </c>
      <c r="M36" s="124">
        <v>7</v>
      </c>
      <c r="N36" s="124">
        <v>0</v>
      </c>
      <c r="O36" s="124">
        <v>7</v>
      </c>
    </row>
    <row r="37" spans="1:15" s="118" customFormat="1" ht="20.100000000000001" customHeight="1">
      <c r="A37" s="75" t="s">
        <v>39</v>
      </c>
      <c r="B37" s="118">
        <v>0</v>
      </c>
      <c r="C37" s="118">
        <v>0</v>
      </c>
      <c r="D37" s="118">
        <v>0</v>
      </c>
      <c r="E37" s="118">
        <v>0</v>
      </c>
      <c r="F37" s="118">
        <v>0</v>
      </c>
      <c r="G37" s="118">
        <v>0</v>
      </c>
      <c r="H37" s="118">
        <v>0</v>
      </c>
      <c r="I37" s="118">
        <v>0</v>
      </c>
      <c r="J37" s="118">
        <v>0</v>
      </c>
      <c r="K37" s="118">
        <v>0</v>
      </c>
      <c r="L37" s="118">
        <v>0</v>
      </c>
      <c r="M37" s="118">
        <v>0</v>
      </c>
      <c r="N37" s="118">
        <v>0</v>
      </c>
      <c r="O37" s="118">
        <v>0</v>
      </c>
    </row>
    <row r="38" spans="1:15" s="118" customFormat="1" ht="20.100000000000001" customHeight="1">
      <c r="A38" s="75" t="s">
        <v>40</v>
      </c>
      <c r="B38" s="118">
        <v>0</v>
      </c>
      <c r="C38" s="118">
        <v>0</v>
      </c>
      <c r="D38" s="118">
        <v>0</v>
      </c>
      <c r="E38" s="118">
        <v>0</v>
      </c>
      <c r="F38" s="118">
        <v>0</v>
      </c>
      <c r="G38" s="118">
        <v>0</v>
      </c>
      <c r="H38" s="118">
        <v>0</v>
      </c>
      <c r="I38" s="118">
        <v>0</v>
      </c>
      <c r="J38" s="118">
        <v>0</v>
      </c>
      <c r="K38" s="118">
        <v>0</v>
      </c>
      <c r="L38" s="118">
        <v>0</v>
      </c>
      <c r="M38" s="118">
        <v>0</v>
      </c>
      <c r="N38" s="118">
        <v>0</v>
      </c>
      <c r="O38" s="118">
        <v>0</v>
      </c>
    </row>
    <row r="39" spans="1:15" s="118" customFormat="1" ht="20.100000000000001" customHeight="1">
      <c r="A39" s="75" t="s">
        <v>41</v>
      </c>
      <c r="B39" s="118">
        <v>314</v>
      </c>
      <c r="C39" s="118">
        <v>163</v>
      </c>
      <c r="D39" s="118">
        <v>142</v>
      </c>
      <c r="E39" s="118">
        <v>37</v>
      </c>
      <c r="F39" s="118">
        <v>172</v>
      </c>
      <c r="G39" s="118">
        <v>89</v>
      </c>
      <c r="H39" s="118">
        <v>0</v>
      </c>
      <c r="I39" s="118">
        <v>15</v>
      </c>
      <c r="J39" s="118">
        <v>0</v>
      </c>
      <c r="K39" s="118">
        <v>9</v>
      </c>
      <c r="L39" s="118">
        <v>0</v>
      </c>
      <c r="M39" s="118">
        <v>6</v>
      </c>
      <c r="N39" s="118">
        <v>0</v>
      </c>
      <c r="O39" s="118">
        <v>5</v>
      </c>
    </row>
    <row r="40" spans="1:15" s="118" customFormat="1" ht="20.100000000000001" customHeight="1">
      <c r="A40" s="75" t="s">
        <v>42</v>
      </c>
      <c r="B40" s="118">
        <v>8</v>
      </c>
      <c r="C40" s="118">
        <v>12</v>
      </c>
      <c r="D40" s="118">
        <v>3</v>
      </c>
      <c r="E40" s="118">
        <v>5</v>
      </c>
      <c r="F40" s="118">
        <v>4</v>
      </c>
      <c r="G40" s="118">
        <v>1</v>
      </c>
      <c r="H40" s="118">
        <v>0</v>
      </c>
      <c r="I40" s="118">
        <v>3</v>
      </c>
      <c r="J40" s="118">
        <v>0</v>
      </c>
      <c r="K40" s="118">
        <v>2</v>
      </c>
      <c r="L40" s="118">
        <v>0</v>
      </c>
      <c r="M40" s="118">
        <v>0</v>
      </c>
      <c r="N40" s="118">
        <v>0</v>
      </c>
      <c r="O40" s="118">
        <v>1</v>
      </c>
    </row>
    <row r="41" spans="1:15" s="118" customFormat="1" ht="20.100000000000001" customHeight="1">
      <c r="A41" s="75" t="s">
        <v>43</v>
      </c>
      <c r="B41" s="118">
        <v>0</v>
      </c>
      <c r="C41" s="118">
        <v>3</v>
      </c>
      <c r="D41" s="118">
        <v>0</v>
      </c>
      <c r="E41" s="118">
        <v>0</v>
      </c>
      <c r="F41" s="118">
        <v>0</v>
      </c>
      <c r="G41" s="118">
        <v>2</v>
      </c>
      <c r="H41" s="118">
        <v>0</v>
      </c>
      <c r="I41" s="118">
        <v>0</v>
      </c>
      <c r="J41" s="118">
        <v>0</v>
      </c>
      <c r="K41" s="118">
        <v>0</v>
      </c>
      <c r="L41" s="118">
        <v>0</v>
      </c>
      <c r="M41" s="118">
        <v>0</v>
      </c>
      <c r="N41" s="118">
        <v>0</v>
      </c>
      <c r="O41" s="118">
        <v>1</v>
      </c>
    </row>
    <row r="42" spans="1:15" s="118" customFormat="1" ht="20.100000000000001" customHeight="1">
      <c r="A42" s="75" t="s">
        <v>44</v>
      </c>
      <c r="B42" s="118">
        <v>11</v>
      </c>
      <c r="C42" s="118">
        <v>13</v>
      </c>
      <c r="D42" s="118">
        <v>6</v>
      </c>
      <c r="E42" s="118">
        <v>9</v>
      </c>
      <c r="F42" s="118">
        <v>2</v>
      </c>
      <c r="G42" s="118">
        <v>0</v>
      </c>
      <c r="H42" s="118">
        <v>0</v>
      </c>
      <c r="I42" s="118">
        <v>1</v>
      </c>
      <c r="J42" s="118">
        <v>3</v>
      </c>
      <c r="K42" s="118">
        <v>2</v>
      </c>
      <c r="L42" s="118">
        <v>0</v>
      </c>
      <c r="M42" s="118">
        <v>1</v>
      </c>
      <c r="N42" s="118">
        <v>0</v>
      </c>
      <c r="O42" s="118">
        <v>0</v>
      </c>
    </row>
    <row r="43" spans="1:15" s="118" customFormat="1" ht="20.100000000000001" customHeight="1">
      <c r="A43" s="71" t="s">
        <v>45</v>
      </c>
      <c r="B43" s="124">
        <v>396</v>
      </c>
      <c r="C43" s="124">
        <v>497</v>
      </c>
      <c r="D43" s="124">
        <v>104</v>
      </c>
      <c r="E43" s="124">
        <v>66</v>
      </c>
      <c r="F43" s="124">
        <v>87</v>
      </c>
      <c r="G43" s="124">
        <v>139</v>
      </c>
      <c r="H43" s="124">
        <v>37</v>
      </c>
      <c r="I43" s="124">
        <v>83</v>
      </c>
      <c r="J43" s="124">
        <v>10</v>
      </c>
      <c r="K43" s="124">
        <v>42</v>
      </c>
      <c r="L43" s="124">
        <v>25</v>
      </c>
      <c r="M43" s="124">
        <v>32</v>
      </c>
      <c r="N43" s="124">
        <v>10</v>
      </c>
      <c r="O43" s="124">
        <v>31</v>
      </c>
    </row>
    <row r="44" spans="1:15" s="118" customFormat="1" ht="20.100000000000001" customHeight="1">
      <c r="A44" s="75" t="s">
        <v>46</v>
      </c>
      <c r="B44" s="118">
        <v>121</v>
      </c>
      <c r="C44" s="118">
        <v>94</v>
      </c>
      <c r="D44" s="118">
        <v>32</v>
      </c>
      <c r="E44" s="118">
        <v>20</v>
      </c>
      <c r="F44" s="118">
        <v>10</v>
      </c>
      <c r="G44" s="118">
        <v>10</v>
      </c>
      <c r="H44" s="118">
        <v>8</v>
      </c>
      <c r="I44" s="118">
        <v>15</v>
      </c>
      <c r="J44" s="118">
        <v>8</v>
      </c>
      <c r="K44" s="118">
        <v>6</v>
      </c>
      <c r="L44" s="118">
        <v>8</v>
      </c>
      <c r="M44" s="118">
        <v>1</v>
      </c>
      <c r="N44" s="118">
        <v>0</v>
      </c>
      <c r="O44" s="118">
        <v>5</v>
      </c>
    </row>
    <row r="45" spans="1:15" s="118" customFormat="1" ht="20.100000000000001" customHeight="1">
      <c r="A45" s="75" t="s">
        <v>47</v>
      </c>
      <c r="B45" s="118">
        <v>5</v>
      </c>
      <c r="C45" s="118">
        <v>3</v>
      </c>
      <c r="D45" s="118">
        <v>2</v>
      </c>
      <c r="E45" s="118">
        <v>0</v>
      </c>
      <c r="F45" s="118">
        <v>1</v>
      </c>
      <c r="G45" s="118">
        <v>0</v>
      </c>
      <c r="H45" s="118">
        <v>0</v>
      </c>
      <c r="I45" s="118">
        <v>0</v>
      </c>
      <c r="J45" s="118">
        <v>0</v>
      </c>
      <c r="K45" s="118">
        <v>0</v>
      </c>
      <c r="L45" s="118">
        <v>0</v>
      </c>
      <c r="M45" s="118">
        <v>1</v>
      </c>
      <c r="N45" s="118">
        <v>0</v>
      </c>
      <c r="O45" s="118">
        <v>1</v>
      </c>
    </row>
    <row r="46" spans="1:15" s="118" customFormat="1" ht="20.100000000000001" customHeight="1">
      <c r="A46" s="75" t="s">
        <v>48</v>
      </c>
      <c r="B46" s="118">
        <v>4</v>
      </c>
      <c r="C46" s="118">
        <v>5</v>
      </c>
      <c r="D46" s="118">
        <v>0</v>
      </c>
      <c r="E46" s="118">
        <v>1</v>
      </c>
      <c r="F46" s="118">
        <v>2</v>
      </c>
      <c r="G46" s="118">
        <v>2</v>
      </c>
      <c r="H46" s="118">
        <v>0</v>
      </c>
      <c r="I46" s="118">
        <v>1</v>
      </c>
      <c r="J46" s="118">
        <v>0</v>
      </c>
      <c r="K46" s="118">
        <v>0</v>
      </c>
      <c r="L46" s="118">
        <v>0</v>
      </c>
      <c r="M46" s="118">
        <v>1</v>
      </c>
      <c r="N46" s="118">
        <v>2</v>
      </c>
      <c r="O46" s="118">
        <v>0</v>
      </c>
    </row>
    <row r="47" spans="1:15" s="118" customFormat="1" ht="20.100000000000001" customHeight="1">
      <c r="A47" s="75" t="s">
        <v>49</v>
      </c>
      <c r="B47" s="118">
        <v>2</v>
      </c>
      <c r="C47" s="118">
        <v>11</v>
      </c>
      <c r="D47" s="118">
        <v>1</v>
      </c>
      <c r="E47" s="118">
        <v>3</v>
      </c>
      <c r="F47" s="118">
        <v>0</v>
      </c>
      <c r="G47" s="118">
        <v>2</v>
      </c>
      <c r="H47" s="118">
        <v>1</v>
      </c>
      <c r="I47" s="118">
        <v>4</v>
      </c>
      <c r="J47" s="118">
        <v>0</v>
      </c>
      <c r="K47" s="118">
        <v>2</v>
      </c>
      <c r="L47" s="118">
        <v>0</v>
      </c>
      <c r="M47" s="118">
        <v>0</v>
      </c>
      <c r="N47" s="118">
        <v>0</v>
      </c>
      <c r="O47" s="118">
        <v>0</v>
      </c>
    </row>
    <row r="48" spans="1:15" s="118" customFormat="1" ht="20.100000000000001" customHeight="1">
      <c r="A48" s="75" t="s">
        <v>50</v>
      </c>
      <c r="B48" s="118">
        <v>42</v>
      </c>
      <c r="C48" s="118">
        <v>40</v>
      </c>
      <c r="D48" s="118">
        <v>9</v>
      </c>
      <c r="E48" s="118">
        <v>7</v>
      </c>
      <c r="F48" s="118">
        <v>10</v>
      </c>
      <c r="G48" s="118">
        <v>11</v>
      </c>
      <c r="H48" s="118">
        <v>5</v>
      </c>
      <c r="I48" s="118">
        <v>4</v>
      </c>
      <c r="J48" s="118">
        <v>0</v>
      </c>
      <c r="K48" s="118">
        <v>3</v>
      </c>
      <c r="L48" s="118">
        <v>4</v>
      </c>
      <c r="M48" s="118">
        <v>0</v>
      </c>
      <c r="N48" s="118">
        <v>0</v>
      </c>
      <c r="O48" s="118">
        <v>3</v>
      </c>
    </row>
    <row r="49" spans="1:15" s="118" customFormat="1" ht="20.100000000000001" customHeight="1">
      <c r="A49" s="75" t="s">
        <v>51</v>
      </c>
      <c r="B49" s="118">
        <v>0</v>
      </c>
      <c r="C49" s="118">
        <v>5</v>
      </c>
      <c r="D49" s="118">
        <v>0</v>
      </c>
      <c r="E49" s="118">
        <v>1</v>
      </c>
      <c r="F49" s="118">
        <v>0</v>
      </c>
      <c r="G49" s="118">
        <v>4</v>
      </c>
      <c r="H49" s="118">
        <v>0</v>
      </c>
      <c r="I49" s="118">
        <v>0</v>
      </c>
      <c r="J49" s="118">
        <v>0</v>
      </c>
      <c r="K49" s="118">
        <v>0</v>
      </c>
      <c r="L49" s="118">
        <v>0</v>
      </c>
      <c r="M49" s="118">
        <v>0</v>
      </c>
      <c r="N49" s="118">
        <v>0</v>
      </c>
      <c r="O49" s="118">
        <v>0</v>
      </c>
    </row>
    <row r="50" spans="1:15" s="118" customFormat="1" ht="20.100000000000001" customHeight="1">
      <c r="A50" s="75" t="s">
        <v>52</v>
      </c>
      <c r="B50" s="118">
        <v>54</v>
      </c>
      <c r="C50" s="118">
        <v>43</v>
      </c>
      <c r="D50" s="118">
        <v>12</v>
      </c>
      <c r="E50" s="118">
        <v>5</v>
      </c>
      <c r="F50" s="118">
        <v>9</v>
      </c>
      <c r="G50" s="118">
        <v>4</v>
      </c>
      <c r="H50" s="118">
        <v>3</v>
      </c>
      <c r="I50" s="118">
        <v>9</v>
      </c>
      <c r="J50" s="118">
        <v>1</v>
      </c>
      <c r="K50" s="118">
        <v>7</v>
      </c>
      <c r="L50" s="118">
        <v>9</v>
      </c>
      <c r="M50" s="118">
        <v>2</v>
      </c>
      <c r="N50" s="118">
        <v>7</v>
      </c>
      <c r="O50" s="118">
        <v>4</v>
      </c>
    </row>
    <row r="51" spans="1:15" s="118" customFormat="1" ht="20.100000000000001" customHeight="1">
      <c r="A51" s="75" t="s">
        <v>53</v>
      </c>
      <c r="B51" s="118">
        <v>1</v>
      </c>
      <c r="C51" s="118">
        <v>0</v>
      </c>
      <c r="D51" s="118">
        <v>0</v>
      </c>
      <c r="E51" s="118">
        <v>0</v>
      </c>
      <c r="F51" s="118">
        <v>1</v>
      </c>
      <c r="G51" s="118">
        <v>0</v>
      </c>
      <c r="H51" s="118">
        <v>0</v>
      </c>
      <c r="I51" s="118">
        <v>0</v>
      </c>
      <c r="J51" s="118">
        <v>0</v>
      </c>
      <c r="K51" s="118">
        <v>0</v>
      </c>
      <c r="L51" s="118">
        <v>0</v>
      </c>
      <c r="M51" s="118">
        <v>0</v>
      </c>
      <c r="N51" s="118">
        <v>0</v>
      </c>
      <c r="O51" s="118">
        <v>0</v>
      </c>
    </row>
    <row r="52" spans="1:15" s="118" customFormat="1" ht="20.100000000000001" customHeight="1">
      <c r="A52" s="75" t="s">
        <v>54</v>
      </c>
      <c r="B52" s="118">
        <v>11</v>
      </c>
      <c r="C52" s="118">
        <v>33</v>
      </c>
      <c r="D52" s="118">
        <v>3</v>
      </c>
      <c r="E52" s="118">
        <v>4</v>
      </c>
      <c r="F52" s="118">
        <v>6</v>
      </c>
      <c r="G52" s="118">
        <v>9</v>
      </c>
      <c r="H52" s="118">
        <v>0</v>
      </c>
      <c r="I52" s="118">
        <v>14</v>
      </c>
      <c r="J52" s="118">
        <v>0</v>
      </c>
      <c r="K52" s="118">
        <v>3</v>
      </c>
      <c r="L52" s="118">
        <v>0</v>
      </c>
      <c r="M52" s="118">
        <v>0</v>
      </c>
      <c r="N52" s="118">
        <v>0</v>
      </c>
      <c r="O52" s="118">
        <v>2</v>
      </c>
    </row>
    <row r="53" spans="1:15" s="118" customFormat="1" ht="20.100000000000001" customHeight="1">
      <c r="A53" s="75" t="s">
        <v>55</v>
      </c>
      <c r="B53" s="118">
        <v>0</v>
      </c>
      <c r="C53" s="118">
        <v>0</v>
      </c>
      <c r="D53" s="118">
        <v>0</v>
      </c>
      <c r="E53" s="118">
        <v>0</v>
      </c>
      <c r="F53" s="118">
        <v>0</v>
      </c>
      <c r="G53" s="118">
        <v>0</v>
      </c>
      <c r="H53" s="118">
        <v>0</v>
      </c>
      <c r="I53" s="118">
        <v>0</v>
      </c>
      <c r="J53" s="118">
        <v>0</v>
      </c>
      <c r="K53" s="118">
        <v>0</v>
      </c>
      <c r="L53" s="118">
        <v>0</v>
      </c>
      <c r="M53" s="118">
        <v>0</v>
      </c>
      <c r="N53" s="118">
        <v>0</v>
      </c>
      <c r="O53" s="118">
        <v>0</v>
      </c>
    </row>
    <row r="54" spans="1:15" s="118" customFormat="1" ht="20.100000000000001" customHeight="1">
      <c r="A54" s="75" t="s">
        <v>56</v>
      </c>
      <c r="B54" s="118">
        <v>32</v>
      </c>
      <c r="C54" s="118">
        <v>119</v>
      </c>
      <c r="D54" s="118">
        <v>10</v>
      </c>
      <c r="E54" s="118">
        <v>6</v>
      </c>
      <c r="F54" s="118">
        <v>20</v>
      </c>
      <c r="G54" s="118">
        <v>52</v>
      </c>
      <c r="H54" s="118">
        <v>2</v>
      </c>
      <c r="I54" s="118">
        <v>22</v>
      </c>
      <c r="J54" s="118">
        <v>0</v>
      </c>
      <c r="K54" s="118">
        <v>8</v>
      </c>
      <c r="L54" s="118">
        <v>0</v>
      </c>
      <c r="M54" s="118">
        <v>19</v>
      </c>
      <c r="N54" s="118">
        <v>0</v>
      </c>
      <c r="O54" s="118">
        <v>9</v>
      </c>
    </row>
    <row r="55" spans="1:15" s="118" customFormat="1" ht="20.100000000000001" customHeight="1">
      <c r="A55" s="75" t="s">
        <v>57</v>
      </c>
      <c r="B55" s="118">
        <v>7</v>
      </c>
      <c r="C55" s="118">
        <v>25</v>
      </c>
      <c r="D55" s="118">
        <v>1</v>
      </c>
      <c r="E55" s="118">
        <v>1</v>
      </c>
      <c r="F55" s="118">
        <v>4</v>
      </c>
      <c r="G55" s="118">
        <v>17</v>
      </c>
      <c r="H55" s="118">
        <v>0</v>
      </c>
      <c r="I55" s="118">
        <v>1</v>
      </c>
      <c r="J55" s="118">
        <v>0</v>
      </c>
      <c r="K55" s="118">
        <v>0</v>
      </c>
      <c r="L55" s="118">
        <v>0</v>
      </c>
      <c r="M55" s="118">
        <v>1</v>
      </c>
      <c r="N55" s="118">
        <v>0</v>
      </c>
      <c r="O55" s="118">
        <v>2</v>
      </c>
    </row>
    <row r="56" spans="1:15" s="118" customFormat="1" ht="20.100000000000001" customHeight="1">
      <c r="A56" s="75" t="s">
        <v>58</v>
      </c>
      <c r="B56" s="118">
        <v>39</v>
      </c>
      <c r="C56" s="118">
        <v>32</v>
      </c>
      <c r="D56" s="118">
        <v>11</v>
      </c>
      <c r="E56" s="118">
        <v>2</v>
      </c>
      <c r="F56" s="118">
        <v>9</v>
      </c>
      <c r="G56" s="118">
        <v>9</v>
      </c>
      <c r="H56" s="118">
        <v>4</v>
      </c>
      <c r="I56" s="118">
        <v>3</v>
      </c>
      <c r="J56" s="118">
        <v>0</v>
      </c>
      <c r="K56" s="118">
        <v>5</v>
      </c>
      <c r="L56" s="118">
        <v>1</v>
      </c>
      <c r="M56" s="118">
        <v>1</v>
      </c>
      <c r="N56" s="118">
        <v>0</v>
      </c>
      <c r="O56" s="118">
        <v>0</v>
      </c>
    </row>
    <row r="57" spans="1:15" s="118" customFormat="1" ht="20.100000000000001" customHeight="1">
      <c r="A57" s="75" t="s">
        <v>59</v>
      </c>
      <c r="B57" s="118">
        <v>2</v>
      </c>
      <c r="C57" s="118">
        <v>3</v>
      </c>
      <c r="D57" s="118">
        <v>1</v>
      </c>
      <c r="E57" s="118">
        <v>1</v>
      </c>
      <c r="F57" s="118">
        <v>1</v>
      </c>
      <c r="G57" s="118">
        <v>0</v>
      </c>
      <c r="H57" s="118">
        <v>0</v>
      </c>
      <c r="I57" s="118">
        <v>0</v>
      </c>
      <c r="J57" s="118">
        <v>0</v>
      </c>
      <c r="K57" s="118">
        <v>0</v>
      </c>
      <c r="L57" s="118">
        <v>0</v>
      </c>
      <c r="M57" s="118">
        <v>0</v>
      </c>
      <c r="N57" s="118">
        <v>0</v>
      </c>
      <c r="O57" s="118">
        <v>0</v>
      </c>
    </row>
    <row r="58" spans="1:15" s="118" customFormat="1" ht="20.100000000000001" customHeight="1">
      <c r="A58" s="75" t="s">
        <v>60</v>
      </c>
      <c r="B58" s="118">
        <v>2</v>
      </c>
      <c r="C58" s="118">
        <v>4</v>
      </c>
      <c r="D58" s="118">
        <v>0</v>
      </c>
      <c r="E58" s="118">
        <v>2</v>
      </c>
      <c r="F58" s="118">
        <v>1</v>
      </c>
      <c r="G58" s="118">
        <v>2</v>
      </c>
      <c r="H58" s="118">
        <v>0</v>
      </c>
      <c r="I58" s="118">
        <v>0</v>
      </c>
      <c r="J58" s="118">
        <v>0</v>
      </c>
      <c r="K58" s="118">
        <v>0</v>
      </c>
      <c r="L58" s="118">
        <v>0</v>
      </c>
      <c r="M58" s="118">
        <v>0</v>
      </c>
      <c r="N58" s="118">
        <v>0</v>
      </c>
      <c r="O58" s="118">
        <v>0</v>
      </c>
    </row>
    <row r="59" spans="1:15" s="124" customFormat="1" ht="20.100000000000001" customHeight="1">
      <c r="A59" s="75" t="s">
        <v>61</v>
      </c>
      <c r="B59" s="118">
        <v>12</v>
      </c>
      <c r="C59" s="118">
        <v>3</v>
      </c>
      <c r="D59" s="118">
        <v>5</v>
      </c>
      <c r="E59" s="118">
        <v>0</v>
      </c>
      <c r="F59" s="118">
        <v>1</v>
      </c>
      <c r="G59" s="118">
        <v>1</v>
      </c>
      <c r="H59" s="118">
        <v>0</v>
      </c>
      <c r="I59" s="118">
        <v>0</v>
      </c>
      <c r="J59" s="118">
        <v>0</v>
      </c>
      <c r="K59" s="118">
        <v>0</v>
      </c>
      <c r="L59" s="118">
        <v>0</v>
      </c>
      <c r="M59" s="118">
        <v>1</v>
      </c>
      <c r="N59" s="118">
        <v>0</v>
      </c>
      <c r="O59" s="118">
        <v>0</v>
      </c>
    </row>
    <row r="60" spans="1:15" s="124" customFormat="1" ht="20.100000000000001" customHeight="1">
      <c r="A60" s="75" t="s">
        <v>62</v>
      </c>
      <c r="B60" s="118">
        <v>1</v>
      </c>
      <c r="C60" s="118">
        <v>1</v>
      </c>
      <c r="D60" s="118">
        <v>0</v>
      </c>
      <c r="E60" s="118">
        <v>0</v>
      </c>
      <c r="F60" s="118">
        <v>1</v>
      </c>
      <c r="G60" s="118">
        <v>0</v>
      </c>
      <c r="H60" s="118">
        <v>0</v>
      </c>
      <c r="I60" s="118">
        <v>0</v>
      </c>
      <c r="J60" s="118">
        <v>0</v>
      </c>
      <c r="K60" s="118">
        <v>0</v>
      </c>
      <c r="L60" s="118">
        <v>0</v>
      </c>
      <c r="M60" s="118">
        <v>0</v>
      </c>
      <c r="N60" s="118">
        <v>0</v>
      </c>
      <c r="O60" s="118">
        <v>0</v>
      </c>
    </row>
    <row r="61" spans="1:15" s="124" customFormat="1" ht="20.100000000000001" customHeight="1">
      <c r="A61" s="75" t="s">
        <v>63</v>
      </c>
      <c r="B61" s="118">
        <v>10</v>
      </c>
      <c r="C61" s="118">
        <v>9</v>
      </c>
      <c r="D61" s="118">
        <v>1</v>
      </c>
      <c r="E61" s="118">
        <v>1</v>
      </c>
      <c r="F61" s="118">
        <v>0</v>
      </c>
      <c r="G61" s="118">
        <v>3</v>
      </c>
      <c r="H61" s="118">
        <v>0</v>
      </c>
      <c r="I61" s="118">
        <v>0</v>
      </c>
      <c r="J61" s="118">
        <v>0</v>
      </c>
      <c r="K61" s="118">
        <v>1</v>
      </c>
      <c r="L61" s="118">
        <v>0</v>
      </c>
      <c r="M61" s="118">
        <v>0</v>
      </c>
      <c r="N61" s="118">
        <v>1</v>
      </c>
      <c r="O61" s="118">
        <v>0</v>
      </c>
    </row>
    <row r="62" spans="1:15" s="118" customFormat="1" ht="20.100000000000001" customHeight="1">
      <c r="A62" s="75" t="s">
        <v>64</v>
      </c>
      <c r="B62" s="118">
        <v>15</v>
      </c>
      <c r="C62" s="118">
        <v>13</v>
      </c>
      <c r="D62" s="118">
        <v>7</v>
      </c>
      <c r="E62" s="118">
        <v>0</v>
      </c>
      <c r="F62" s="118">
        <v>4</v>
      </c>
      <c r="G62" s="118">
        <v>6</v>
      </c>
      <c r="H62" s="118">
        <v>4</v>
      </c>
      <c r="I62" s="118">
        <v>0</v>
      </c>
      <c r="J62" s="118">
        <v>0</v>
      </c>
      <c r="K62" s="118">
        <v>6</v>
      </c>
      <c r="L62" s="118">
        <v>0</v>
      </c>
      <c r="M62" s="118">
        <v>0</v>
      </c>
      <c r="N62" s="118">
        <v>0</v>
      </c>
      <c r="O62" s="118">
        <v>0</v>
      </c>
    </row>
    <row r="63" spans="1:15" s="118" customFormat="1" ht="20.100000000000001" customHeight="1">
      <c r="A63" s="75" t="s">
        <v>65</v>
      </c>
      <c r="B63" s="118">
        <v>29</v>
      </c>
      <c r="C63" s="118">
        <v>46</v>
      </c>
      <c r="D63" s="118">
        <v>8</v>
      </c>
      <c r="E63" s="118">
        <v>9</v>
      </c>
      <c r="F63" s="118">
        <v>3</v>
      </c>
      <c r="G63" s="118">
        <v>6</v>
      </c>
      <c r="H63" s="118">
        <v>10</v>
      </c>
      <c r="I63" s="118">
        <v>10</v>
      </c>
      <c r="J63" s="118">
        <v>1</v>
      </c>
      <c r="K63" s="118">
        <v>1</v>
      </c>
      <c r="L63" s="118">
        <v>3</v>
      </c>
      <c r="M63" s="118">
        <v>4</v>
      </c>
      <c r="N63" s="118">
        <v>0</v>
      </c>
      <c r="O63" s="118">
        <v>4</v>
      </c>
    </row>
    <row r="64" spans="1:15" s="124" customFormat="1" ht="20.100000000000001" customHeight="1">
      <c r="A64" s="75" t="s">
        <v>66</v>
      </c>
      <c r="B64" s="118">
        <v>7</v>
      </c>
      <c r="C64" s="118">
        <v>8</v>
      </c>
      <c r="D64" s="118">
        <v>1</v>
      </c>
      <c r="E64" s="118">
        <v>3</v>
      </c>
      <c r="F64" s="118">
        <v>4</v>
      </c>
      <c r="G64" s="118">
        <v>1</v>
      </c>
      <c r="H64" s="118">
        <v>0</v>
      </c>
      <c r="I64" s="118">
        <v>0</v>
      </c>
      <c r="J64" s="118">
        <v>0</v>
      </c>
      <c r="K64" s="118">
        <v>0</v>
      </c>
      <c r="L64" s="118">
        <v>0</v>
      </c>
      <c r="M64" s="118">
        <v>1</v>
      </c>
      <c r="N64" s="118">
        <v>0</v>
      </c>
      <c r="O64" s="118">
        <v>1</v>
      </c>
    </row>
    <row r="65" spans="1:15" s="118" customFormat="1" ht="20.100000000000001" customHeight="1">
      <c r="A65" s="71" t="s">
        <v>67</v>
      </c>
      <c r="B65" s="124">
        <v>30</v>
      </c>
      <c r="C65" s="124">
        <v>89</v>
      </c>
      <c r="D65" s="124">
        <v>10</v>
      </c>
      <c r="E65" s="124">
        <v>19</v>
      </c>
      <c r="F65" s="124">
        <v>15</v>
      </c>
      <c r="G65" s="124">
        <v>28</v>
      </c>
      <c r="H65" s="124">
        <v>0</v>
      </c>
      <c r="I65" s="124">
        <v>17</v>
      </c>
      <c r="J65" s="124">
        <v>5</v>
      </c>
      <c r="K65" s="124">
        <v>7</v>
      </c>
      <c r="L65" s="124">
        <v>0</v>
      </c>
      <c r="M65" s="124">
        <v>6</v>
      </c>
      <c r="N65" s="124">
        <v>0</v>
      </c>
      <c r="O65" s="124">
        <v>5</v>
      </c>
    </row>
    <row r="66" spans="1:15" s="118" customFormat="1" ht="20.100000000000001" customHeight="1">
      <c r="A66" s="75" t="s">
        <v>68</v>
      </c>
      <c r="B66" s="117">
        <v>17</v>
      </c>
      <c r="C66" s="117">
        <v>68</v>
      </c>
      <c r="D66" s="118">
        <v>4</v>
      </c>
      <c r="E66" s="118">
        <v>10</v>
      </c>
      <c r="F66" s="118">
        <v>13</v>
      </c>
      <c r="G66" s="118">
        <v>23</v>
      </c>
      <c r="H66" s="118">
        <v>0</v>
      </c>
      <c r="I66" s="118">
        <v>15</v>
      </c>
      <c r="J66" s="118">
        <v>0</v>
      </c>
      <c r="K66" s="118">
        <v>6</v>
      </c>
      <c r="L66" s="118">
        <v>0</v>
      </c>
      <c r="M66" s="118">
        <v>6</v>
      </c>
      <c r="N66" s="118">
        <v>0</v>
      </c>
      <c r="O66" s="118">
        <v>3</v>
      </c>
    </row>
    <row r="67" spans="1:15" s="118" customFormat="1" ht="20.100000000000001" customHeight="1">
      <c r="A67" s="75" t="s">
        <v>69</v>
      </c>
      <c r="B67" s="117">
        <v>13</v>
      </c>
      <c r="C67" s="117">
        <v>21</v>
      </c>
      <c r="D67" s="118">
        <v>6</v>
      </c>
      <c r="E67" s="118">
        <v>9</v>
      </c>
      <c r="F67" s="118">
        <v>2</v>
      </c>
      <c r="G67" s="118">
        <v>5</v>
      </c>
      <c r="H67" s="118">
        <v>0</v>
      </c>
      <c r="I67" s="118">
        <v>2</v>
      </c>
      <c r="J67" s="118">
        <v>5</v>
      </c>
      <c r="K67" s="118">
        <v>1</v>
      </c>
      <c r="L67" s="118">
        <v>0</v>
      </c>
      <c r="M67" s="118">
        <v>0</v>
      </c>
      <c r="N67" s="118">
        <v>0</v>
      </c>
      <c r="O67" s="118">
        <v>2</v>
      </c>
    </row>
    <row r="68" spans="1:15" s="118" customFormat="1" ht="20.100000000000001" customHeight="1">
      <c r="A68" s="75" t="s">
        <v>70</v>
      </c>
      <c r="B68" s="117">
        <v>0</v>
      </c>
      <c r="C68" s="117">
        <v>0</v>
      </c>
      <c r="D68" s="118">
        <v>0</v>
      </c>
      <c r="E68" s="118">
        <v>0</v>
      </c>
      <c r="F68" s="118">
        <v>0</v>
      </c>
      <c r="G68" s="118">
        <v>0</v>
      </c>
      <c r="H68" s="118">
        <v>0</v>
      </c>
      <c r="I68" s="118">
        <v>0</v>
      </c>
      <c r="J68" s="118">
        <v>0</v>
      </c>
      <c r="K68" s="118">
        <v>0</v>
      </c>
      <c r="L68" s="118">
        <v>0</v>
      </c>
      <c r="M68" s="118">
        <v>0</v>
      </c>
      <c r="N68" s="118">
        <v>0</v>
      </c>
      <c r="O68" s="118">
        <v>0</v>
      </c>
    </row>
    <row r="69" spans="1:15" s="124" customFormat="1" ht="20.100000000000001" customHeight="1" thickBot="1">
      <c r="A69" s="78" t="s">
        <v>71</v>
      </c>
      <c r="B69" s="134">
        <v>1</v>
      </c>
      <c r="C69" s="134">
        <v>5</v>
      </c>
      <c r="D69" s="132">
        <v>1</v>
      </c>
      <c r="E69" s="132">
        <v>1</v>
      </c>
      <c r="F69" s="132">
        <v>0</v>
      </c>
      <c r="G69" s="132">
        <v>2</v>
      </c>
      <c r="H69" s="132">
        <v>0</v>
      </c>
      <c r="I69" s="132">
        <v>0</v>
      </c>
      <c r="J69" s="132">
        <v>0</v>
      </c>
      <c r="K69" s="132">
        <v>0</v>
      </c>
      <c r="L69" s="132">
        <v>0</v>
      </c>
      <c r="M69" s="132">
        <v>0</v>
      </c>
      <c r="N69" s="132">
        <v>0</v>
      </c>
      <c r="O69" s="132">
        <v>0</v>
      </c>
    </row>
    <row r="70" spans="1:15" s="415" customFormat="1" ht="15.95" customHeight="1">
      <c r="A70" s="186" t="s">
        <v>425</v>
      </c>
      <c r="F70" s="426"/>
      <c r="H70" s="426"/>
      <c r="N70" s="426"/>
      <c r="O70" s="191" t="s">
        <v>80</v>
      </c>
    </row>
    <row r="71" spans="1:15" s="477" customFormat="1" ht="24.95" customHeight="1">
      <c r="A71" s="179" t="s">
        <v>505</v>
      </c>
      <c r="B71" s="179"/>
      <c r="C71" s="179"/>
      <c r="D71" s="485"/>
      <c r="E71" s="195"/>
      <c r="F71" s="195"/>
      <c r="G71" s="195"/>
      <c r="H71" s="195"/>
      <c r="I71" s="195"/>
      <c r="J71" s="195"/>
      <c r="K71" s="195"/>
      <c r="L71" s="195"/>
      <c r="M71" s="195"/>
      <c r="N71" s="195"/>
      <c r="O71" s="195"/>
    </row>
    <row r="72" spans="1:15" s="188" customFormat="1" ht="24.95" customHeight="1" thickBot="1">
      <c r="A72" s="180" t="s">
        <v>511</v>
      </c>
      <c r="B72" s="484"/>
      <c r="C72" s="484"/>
      <c r="D72" s="257"/>
      <c r="E72" s="257"/>
      <c r="F72" s="257"/>
      <c r="G72" s="257"/>
      <c r="H72" s="257"/>
      <c r="I72" s="257"/>
      <c r="J72" s="257"/>
      <c r="K72" s="257"/>
      <c r="L72" s="257"/>
      <c r="M72" s="198" t="s">
        <v>81</v>
      </c>
      <c r="N72" s="218"/>
    </row>
    <row r="73" spans="1:15" ht="20.100000000000001" customHeight="1">
      <c r="A73" s="1473" t="s">
        <v>1</v>
      </c>
      <c r="B73" s="1469" t="s">
        <v>403</v>
      </c>
      <c r="C73" s="1470"/>
      <c r="D73" s="1470"/>
      <c r="E73" s="1470"/>
      <c r="F73" s="1470"/>
      <c r="G73" s="1470"/>
      <c r="H73" s="1470"/>
      <c r="I73" s="1470"/>
      <c r="J73" s="1470"/>
      <c r="K73" s="1470"/>
      <c r="L73" s="1470"/>
      <c r="M73" s="1470"/>
      <c r="N73" s="90"/>
      <c r="O73" s="71"/>
    </row>
    <row r="74" spans="1:15" ht="20.100000000000001" customHeight="1">
      <c r="A74" s="1474"/>
      <c r="B74" s="60" t="s">
        <v>82</v>
      </c>
      <c r="C74" s="60"/>
      <c r="D74" s="60" t="s">
        <v>83</v>
      </c>
      <c r="E74" s="60"/>
      <c r="F74" s="60" t="s">
        <v>84</v>
      </c>
      <c r="G74" s="60"/>
      <c r="H74" s="60" t="s">
        <v>85</v>
      </c>
      <c r="I74" s="60"/>
      <c r="J74" s="60" t="s">
        <v>86</v>
      </c>
      <c r="K74" s="60"/>
      <c r="L74" s="60" t="s">
        <v>87</v>
      </c>
      <c r="M74" s="91"/>
      <c r="N74" s="106"/>
    </row>
    <row r="75" spans="1:15" ht="20.100000000000001" customHeight="1">
      <c r="A75" s="1475"/>
      <c r="B75" s="60">
        <v>2010</v>
      </c>
      <c r="C75" s="60">
        <v>2011</v>
      </c>
      <c r="D75" s="60">
        <v>2010</v>
      </c>
      <c r="E75" s="60">
        <v>2011</v>
      </c>
      <c r="F75" s="60">
        <v>2010</v>
      </c>
      <c r="G75" s="60">
        <v>2011</v>
      </c>
      <c r="H75" s="60">
        <v>2010</v>
      </c>
      <c r="I75" s="60">
        <v>2011</v>
      </c>
      <c r="J75" s="60">
        <v>2010</v>
      </c>
      <c r="K75" s="60">
        <v>2011</v>
      </c>
      <c r="L75" s="60">
        <v>2010</v>
      </c>
      <c r="M75" s="91">
        <v>2011</v>
      </c>
      <c r="N75" s="174"/>
      <c r="O75" s="213"/>
    </row>
    <row r="76" spans="1:15" ht="20.100000000000001" customHeight="1">
      <c r="A76" s="67" t="s">
        <v>438</v>
      </c>
      <c r="B76" s="68">
        <v>1002</v>
      </c>
      <c r="C76" s="68">
        <v>1074</v>
      </c>
      <c r="D76" s="68">
        <v>593</v>
      </c>
      <c r="E76" s="68">
        <v>632</v>
      </c>
      <c r="F76" s="68">
        <v>874</v>
      </c>
      <c r="G76" s="68">
        <v>722</v>
      </c>
      <c r="H76" s="68">
        <v>903</v>
      </c>
      <c r="I76" s="68">
        <v>1342</v>
      </c>
      <c r="J76" s="68">
        <v>1032</v>
      </c>
      <c r="K76" s="68">
        <v>1230</v>
      </c>
      <c r="L76" s="68">
        <v>4009</v>
      </c>
      <c r="M76" s="68">
        <v>5326</v>
      </c>
      <c r="N76" s="213"/>
      <c r="O76" s="486"/>
    </row>
    <row r="77" spans="1:15" s="124" customFormat="1" ht="20.100000000000001" customHeight="1">
      <c r="A77" s="71" t="s">
        <v>10</v>
      </c>
      <c r="B77" s="124">
        <v>0</v>
      </c>
      <c r="C77" s="124">
        <v>1</v>
      </c>
      <c r="D77" s="124">
        <v>0</v>
      </c>
      <c r="E77" s="124">
        <v>2</v>
      </c>
      <c r="F77" s="124">
        <v>2</v>
      </c>
      <c r="G77" s="124">
        <v>1</v>
      </c>
      <c r="H77" s="124">
        <v>1</v>
      </c>
      <c r="I77" s="124">
        <v>0</v>
      </c>
      <c r="J77" s="124">
        <v>0</v>
      </c>
      <c r="K77" s="124">
        <v>0</v>
      </c>
      <c r="L77" s="124">
        <v>7</v>
      </c>
      <c r="M77" s="124">
        <v>1</v>
      </c>
      <c r="N77" s="213"/>
      <c r="O77" s="486"/>
    </row>
    <row r="78" spans="1:15" s="118" customFormat="1" ht="20.100000000000001" customHeight="1">
      <c r="A78" s="75" t="s">
        <v>11</v>
      </c>
      <c r="B78" s="118">
        <v>0</v>
      </c>
      <c r="C78" s="118">
        <v>0</v>
      </c>
      <c r="D78" s="118">
        <v>0</v>
      </c>
      <c r="E78" s="118">
        <v>0</v>
      </c>
      <c r="F78" s="118">
        <v>0</v>
      </c>
      <c r="G78" s="118">
        <v>0</v>
      </c>
      <c r="H78" s="118">
        <v>0</v>
      </c>
      <c r="I78" s="118">
        <v>0</v>
      </c>
      <c r="J78" s="118">
        <v>0</v>
      </c>
      <c r="K78" s="118">
        <v>0</v>
      </c>
      <c r="L78" s="118">
        <v>0</v>
      </c>
      <c r="M78" s="118">
        <v>0</v>
      </c>
      <c r="N78" s="213"/>
      <c r="O78" s="486"/>
    </row>
    <row r="79" spans="1:15" s="118" customFormat="1" ht="20.100000000000001" customHeight="1">
      <c r="A79" s="75" t="s">
        <v>12</v>
      </c>
      <c r="B79" s="118">
        <v>0</v>
      </c>
      <c r="C79" s="118">
        <v>0</v>
      </c>
      <c r="D79" s="118">
        <v>0</v>
      </c>
      <c r="E79" s="118">
        <v>0</v>
      </c>
      <c r="F79" s="118">
        <v>0</v>
      </c>
      <c r="G79" s="118">
        <v>0</v>
      </c>
      <c r="H79" s="118">
        <v>0</v>
      </c>
      <c r="I79" s="118">
        <v>0</v>
      </c>
      <c r="J79" s="118">
        <v>0</v>
      </c>
      <c r="K79" s="118">
        <v>0</v>
      </c>
      <c r="L79" s="118">
        <v>0</v>
      </c>
      <c r="M79" s="118">
        <v>0</v>
      </c>
      <c r="N79" s="213"/>
      <c r="O79" s="486"/>
    </row>
    <row r="80" spans="1:15" s="118" customFormat="1" ht="20.100000000000001" customHeight="1">
      <c r="A80" s="75" t="s">
        <v>13</v>
      </c>
      <c r="B80" s="118">
        <v>0</v>
      </c>
      <c r="C80" s="118">
        <v>0</v>
      </c>
      <c r="D80" s="118">
        <v>0</v>
      </c>
      <c r="E80" s="118">
        <v>0</v>
      </c>
      <c r="F80" s="118">
        <v>0</v>
      </c>
      <c r="G80" s="118">
        <v>0</v>
      </c>
      <c r="H80" s="118">
        <v>0</v>
      </c>
      <c r="I80" s="118">
        <v>0</v>
      </c>
      <c r="J80" s="118">
        <v>0</v>
      </c>
      <c r="K80" s="118">
        <v>0</v>
      </c>
      <c r="L80" s="118">
        <v>0</v>
      </c>
      <c r="M80" s="118">
        <v>0</v>
      </c>
      <c r="N80" s="213"/>
      <c r="O80" s="486"/>
    </row>
    <row r="81" spans="1:15" s="118" customFormat="1" ht="20.100000000000001" customHeight="1">
      <c r="A81" s="75" t="s">
        <v>14</v>
      </c>
      <c r="B81" s="118">
        <v>0</v>
      </c>
      <c r="C81" s="118">
        <v>0</v>
      </c>
      <c r="D81" s="118">
        <v>0</v>
      </c>
      <c r="E81" s="118">
        <v>0</v>
      </c>
      <c r="F81" s="118">
        <v>0</v>
      </c>
      <c r="G81" s="118">
        <v>0</v>
      </c>
      <c r="H81" s="118">
        <v>0</v>
      </c>
      <c r="I81" s="118">
        <v>0</v>
      </c>
      <c r="J81" s="118">
        <v>0</v>
      </c>
      <c r="K81" s="118">
        <v>0</v>
      </c>
      <c r="L81" s="118">
        <v>0</v>
      </c>
      <c r="M81" s="118">
        <v>0</v>
      </c>
      <c r="N81" s="213"/>
      <c r="O81" s="486"/>
    </row>
    <row r="82" spans="1:15" s="118" customFormat="1" ht="20.100000000000001" customHeight="1">
      <c r="A82" s="75" t="s">
        <v>15</v>
      </c>
      <c r="B82" s="118">
        <v>0</v>
      </c>
      <c r="C82" s="118">
        <v>1</v>
      </c>
      <c r="D82" s="118">
        <v>0</v>
      </c>
      <c r="E82" s="118">
        <v>2</v>
      </c>
      <c r="F82" s="118">
        <v>2</v>
      </c>
      <c r="G82" s="118">
        <v>1</v>
      </c>
      <c r="H82" s="118">
        <v>1</v>
      </c>
      <c r="I82" s="118">
        <v>0</v>
      </c>
      <c r="J82" s="118">
        <v>0</v>
      </c>
      <c r="K82" s="118">
        <v>0</v>
      </c>
      <c r="L82" s="118">
        <v>7</v>
      </c>
      <c r="M82" s="118">
        <v>1</v>
      </c>
      <c r="N82" s="213"/>
      <c r="O82" s="486"/>
    </row>
    <row r="83" spans="1:15" s="124" customFormat="1" ht="20.100000000000001" customHeight="1">
      <c r="A83" s="71" t="s">
        <v>440</v>
      </c>
      <c r="B83" s="124">
        <v>0</v>
      </c>
      <c r="C83" s="124">
        <v>0</v>
      </c>
      <c r="D83" s="124">
        <v>1</v>
      </c>
      <c r="E83" s="124">
        <v>0</v>
      </c>
      <c r="F83" s="124">
        <v>0</v>
      </c>
      <c r="G83" s="124">
        <v>0</v>
      </c>
      <c r="H83" s="124">
        <v>0</v>
      </c>
      <c r="I83" s="124">
        <v>0</v>
      </c>
      <c r="J83" s="124">
        <v>0</v>
      </c>
      <c r="K83" s="124">
        <v>0</v>
      </c>
      <c r="L83" s="124">
        <v>0</v>
      </c>
      <c r="M83" s="124">
        <v>0</v>
      </c>
      <c r="N83" s="213"/>
      <c r="O83" s="486"/>
    </row>
    <row r="84" spans="1:15" s="118" customFormat="1" ht="20.100000000000001" customHeight="1">
      <c r="A84" s="75" t="s">
        <v>17</v>
      </c>
      <c r="B84" s="118">
        <v>0</v>
      </c>
      <c r="C84" s="118">
        <v>0</v>
      </c>
      <c r="D84" s="118">
        <v>0</v>
      </c>
      <c r="E84" s="118">
        <v>0</v>
      </c>
      <c r="F84" s="118">
        <v>0</v>
      </c>
      <c r="G84" s="118">
        <v>0</v>
      </c>
      <c r="H84" s="118">
        <v>0</v>
      </c>
      <c r="I84" s="118">
        <v>0</v>
      </c>
      <c r="J84" s="118">
        <v>0</v>
      </c>
      <c r="K84" s="118">
        <v>0</v>
      </c>
      <c r="L84" s="118">
        <v>0</v>
      </c>
      <c r="M84" s="118">
        <v>0</v>
      </c>
      <c r="N84" s="213"/>
      <c r="O84" s="486"/>
    </row>
    <row r="85" spans="1:15" s="118" customFormat="1" ht="20.100000000000001" customHeight="1">
      <c r="A85" s="75" t="s">
        <v>18</v>
      </c>
      <c r="B85" s="118">
        <v>0</v>
      </c>
      <c r="C85" s="118">
        <v>0</v>
      </c>
      <c r="D85" s="118">
        <v>0</v>
      </c>
      <c r="E85" s="118">
        <v>0</v>
      </c>
      <c r="F85" s="118">
        <v>0</v>
      </c>
      <c r="G85" s="118">
        <v>0</v>
      </c>
      <c r="H85" s="118">
        <v>0</v>
      </c>
      <c r="I85" s="118">
        <v>0</v>
      </c>
      <c r="J85" s="118">
        <v>0</v>
      </c>
      <c r="K85" s="118">
        <v>0</v>
      </c>
      <c r="L85" s="118">
        <v>0</v>
      </c>
      <c r="M85" s="118">
        <v>0</v>
      </c>
      <c r="N85" s="213"/>
      <c r="O85" s="486"/>
    </row>
    <row r="86" spans="1:15" s="118" customFormat="1" ht="20.100000000000001" customHeight="1">
      <c r="A86" s="75" t="s">
        <v>19</v>
      </c>
      <c r="B86" s="118">
        <v>0</v>
      </c>
      <c r="C86" s="118">
        <v>0</v>
      </c>
      <c r="D86" s="118">
        <v>0</v>
      </c>
      <c r="E86" s="118">
        <v>0</v>
      </c>
      <c r="F86" s="118">
        <v>0</v>
      </c>
      <c r="G86" s="118">
        <v>0</v>
      </c>
      <c r="H86" s="118">
        <v>0</v>
      </c>
      <c r="I86" s="118">
        <v>0</v>
      </c>
      <c r="J86" s="118">
        <v>0</v>
      </c>
      <c r="K86" s="118">
        <v>0</v>
      </c>
      <c r="L86" s="118">
        <v>0</v>
      </c>
      <c r="M86" s="118">
        <v>0</v>
      </c>
      <c r="N86" s="213"/>
      <c r="O86" s="486"/>
    </row>
    <row r="87" spans="1:15" s="118" customFormat="1" ht="20.100000000000001" customHeight="1">
      <c r="A87" s="75" t="s">
        <v>20</v>
      </c>
      <c r="B87" s="118">
        <v>0</v>
      </c>
      <c r="C87" s="118">
        <v>0</v>
      </c>
      <c r="D87" s="118">
        <v>0</v>
      </c>
      <c r="E87" s="118">
        <v>0</v>
      </c>
      <c r="F87" s="118">
        <v>0</v>
      </c>
      <c r="G87" s="118">
        <v>0</v>
      </c>
      <c r="H87" s="118">
        <v>0</v>
      </c>
      <c r="I87" s="118">
        <v>0</v>
      </c>
      <c r="J87" s="118">
        <v>0</v>
      </c>
      <c r="K87" s="118">
        <v>0</v>
      </c>
      <c r="L87" s="118">
        <v>0</v>
      </c>
      <c r="M87" s="118">
        <v>0</v>
      </c>
      <c r="N87" s="213"/>
      <c r="O87" s="486"/>
    </row>
    <row r="88" spans="1:15" s="118" customFormat="1" ht="20.100000000000001" customHeight="1">
      <c r="A88" s="75" t="s">
        <v>79</v>
      </c>
      <c r="B88" s="118">
        <v>0</v>
      </c>
      <c r="C88" s="118">
        <v>0</v>
      </c>
      <c r="D88" s="118">
        <v>1</v>
      </c>
      <c r="E88" s="118">
        <v>0</v>
      </c>
      <c r="F88" s="118">
        <v>0</v>
      </c>
      <c r="G88" s="118">
        <v>0</v>
      </c>
      <c r="H88" s="118">
        <v>0</v>
      </c>
      <c r="I88" s="118">
        <v>0</v>
      </c>
      <c r="J88" s="118">
        <v>0</v>
      </c>
      <c r="K88" s="118">
        <v>0</v>
      </c>
      <c r="L88" s="118">
        <v>0</v>
      </c>
      <c r="M88" s="118">
        <v>0</v>
      </c>
      <c r="N88" s="213"/>
      <c r="O88" s="486"/>
    </row>
    <row r="89" spans="1:15" s="124" customFormat="1" ht="20.100000000000001" customHeight="1">
      <c r="A89" s="71" t="s">
        <v>21</v>
      </c>
      <c r="B89" s="124">
        <v>0</v>
      </c>
      <c r="C89" s="124">
        <v>0</v>
      </c>
      <c r="D89" s="124">
        <v>0</v>
      </c>
      <c r="E89" s="124">
        <v>0</v>
      </c>
      <c r="F89" s="124">
        <v>0</v>
      </c>
      <c r="G89" s="124">
        <v>1</v>
      </c>
      <c r="H89" s="124">
        <v>0</v>
      </c>
      <c r="I89" s="124">
        <v>1</v>
      </c>
      <c r="J89" s="124">
        <v>0</v>
      </c>
      <c r="K89" s="124">
        <v>0</v>
      </c>
      <c r="L89" s="124">
        <v>0</v>
      </c>
      <c r="M89" s="124">
        <v>2</v>
      </c>
      <c r="O89" s="486"/>
    </row>
    <row r="90" spans="1:15" s="118" customFormat="1" ht="20.100000000000001" customHeight="1">
      <c r="A90" s="75" t="s">
        <v>22</v>
      </c>
      <c r="B90" s="118">
        <v>0</v>
      </c>
      <c r="C90" s="118">
        <v>0</v>
      </c>
      <c r="D90" s="118">
        <v>0</v>
      </c>
      <c r="E90" s="118">
        <v>0</v>
      </c>
      <c r="F90" s="118">
        <v>0</v>
      </c>
      <c r="G90" s="118">
        <v>0</v>
      </c>
      <c r="H90" s="118">
        <v>0</v>
      </c>
      <c r="I90" s="118">
        <v>0</v>
      </c>
      <c r="J90" s="118">
        <v>0</v>
      </c>
      <c r="K90" s="118">
        <v>0</v>
      </c>
      <c r="L90" s="118">
        <v>0</v>
      </c>
      <c r="M90" s="118">
        <v>2</v>
      </c>
      <c r="N90" s="213"/>
      <c r="O90" s="486"/>
    </row>
    <row r="91" spans="1:15" s="118" customFormat="1" ht="20.100000000000001" customHeight="1">
      <c r="A91" s="75" t="s">
        <v>23</v>
      </c>
      <c r="B91" s="118">
        <v>0</v>
      </c>
      <c r="C91" s="118">
        <v>0</v>
      </c>
      <c r="D91" s="118">
        <v>0</v>
      </c>
      <c r="E91" s="118">
        <v>0</v>
      </c>
      <c r="F91" s="118">
        <v>0</v>
      </c>
      <c r="G91" s="118">
        <v>1</v>
      </c>
      <c r="H91" s="118">
        <v>0</v>
      </c>
      <c r="I91" s="118">
        <v>1</v>
      </c>
      <c r="J91" s="118">
        <v>0</v>
      </c>
      <c r="K91" s="118">
        <v>0</v>
      </c>
      <c r="L91" s="118">
        <v>0</v>
      </c>
      <c r="M91" s="118">
        <v>0</v>
      </c>
      <c r="N91" s="213"/>
      <c r="O91" s="486"/>
    </row>
    <row r="92" spans="1:15" s="118" customFormat="1" ht="20.100000000000001" customHeight="1">
      <c r="A92" s="75" t="s">
        <v>24</v>
      </c>
      <c r="B92" s="118">
        <v>0</v>
      </c>
      <c r="C92" s="118">
        <v>0</v>
      </c>
      <c r="D92" s="118">
        <v>0</v>
      </c>
      <c r="E92" s="118">
        <v>0</v>
      </c>
      <c r="F92" s="118">
        <v>0</v>
      </c>
      <c r="G92" s="118">
        <v>0</v>
      </c>
      <c r="H92" s="118">
        <v>0</v>
      </c>
      <c r="I92" s="118">
        <v>0</v>
      </c>
      <c r="J92" s="118">
        <v>0</v>
      </c>
      <c r="K92" s="118">
        <v>0</v>
      </c>
      <c r="L92" s="118">
        <v>0</v>
      </c>
      <c r="M92" s="118">
        <v>0</v>
      </c>
      <c r="N92" s="213"/>
      <c r="O92" s="486"/>
    </row>
    <row r="93" spans="1:15" s="124" customFormat="1" ht="20.100000000000001" customHeight="1">
      <c r="A93" s="71" t="s">
        <v>25</v>
      </c>
      <c r="B93" s="124">
        <v>991</v>
      </c>
      <c r="C93" s="124">
        <v>1058</v>
      </c>
      <c r="D93" s="124">
        <v>571</v>
      </c>
      <c r="E93" s="124">
        <v>612</v>
      </c>
      <c r="F93" s="124">
        <v>849</v>
      </c>
      <c r="G93" s="124">
        <v>715</v>
      </c>
      <c r="H93" s="124">
        <v>887</v>
      </c>
      <c r="I93" s="124">
        <v>1325</v>
      </c>
      <c r="J93" s="124">
        <v>1014</v>
      </c>
      <c r="K93" s="124">
        <v>1216</v>
      </c>
      <c r="L93" s="124">
        <v>3966</v>
      </c>
      <c r="M93" s="124">
        <v>5276</v>
      </c>
      <c r="N93" s="213"/>
      <c r="O93" s="486"/>
    </row>
    <row r="94" spans="1:15" s="118" customFormat="1" ht="20.100000000000001" customHeight="1">
      <c r="A94" s="75" t="s">
        <v>26</v>
      </c>
      <c r="B94" s="118">
        <v>973</v>
      </c>
      <c r="C94" s="118">
        <v>1022</v>
      </c>
      <c r="D94" s="118">
        <v>544</v>
      </c>
      <c r="E94" s="118">
        <v>588</v>
      </c>
      <c r="F94" s="118">
        <v>807</v>
      </c>
      <c r="G94" s="118">
        <v>633</v>
      </c>
      <c r="H94" s="118">
        <v>856</v>
      </c>
      <c r="I94" s="118">
        <v>1226</v>
      </c>
      <c r="J94" s="118">
        <v>970</v>
      </c>
      <c r="K94" s="118">
        <v>1190</v>
      </c>
      <c r="L94" s="118">
        <v>3812</v>
      </c>
      <c r="M94" s="118">
        <v>5109</v>
      </c>
      <c r="N94" s="213"/>
      <c r="O94" s="486"/>
    </row>
    <row r="95" spans="1:15" s="118" customFormat="1" ht="20.100000000000001" customHeight="1">
      <c r="A95" s="75" t="s">
        <v>27</v>
      </c>
      <c r="B95" s="118">
        <v>1</v>
      </c>
      <c r="C95" s="118">
        <v>0</v>
      </c>
      <c r="D95" s="118">
        <v>0</v>
      </c>
      <c r="E95" s="118">
        <v>0</v>
      </c>
      <c r="F95" s="118">
        <v>1</v>
      </c>
      <c r="G95" s="118">
        <v>1</v>
      </c>
      <c r="H95" s="118">
        <v>0</v>
      </c>
      <c r="I95" s="118">
        <v>1</v>
      </c>
      <c r="J95" s="118">
        <v>0</v>
      </c>
      <c r="K95" s="118">
        <v>0</v>
      </c>
      <c r="L95" s="118">
        <v>27</v>
      </c>
      <c r="M95" s="118">
        <v>2</v>
      </c>
      <c r="N95" s="213"/>
      <c r="O95" s="486"/>
    </row>
    <row r="96" spans="1:15" s="118" customFormat="1" ht="20.100000000000001" customHeight="1">
      <c r="A96" s="75" t="s">
        <v>28</v>
      </c>
      <c r="B96" s="118">
        <v>2</v>
      </c>
      <c r="C96" s="118">
        <v>1</v>
      </c>
      <c r="D96" s="118">
        <v>3</v>
      </c>
      <c r="E96" s="118">
        <v>1</v>
      </c>
      <c r="F96" s="118">
        <v>1</v>
      </c>
      <c r="G96" s="118">
        <v>41</v>
      </c>
      <c r="H96" s="118">
        <v>0</v>
      </c>
      <c r="I96" s="118">
        <v>42</v>
      </c>
      <c r="J96" s="118">
        <v>13</v>
      </c>
      <c r="K96" s="118">
        <v>2</v>
      </c>
      <c r="L96" s="118">
        <v>17</v>
      </c>
      <c r="M96" s="118">
        <v>50</v>
      </c>
      <c r="N96" s="213"/>
      <c r="O96" s="486"/>
    </row>
    <row r="97" spans="1:15" s="118" customFormat="1" ht="20.100000000000001" customHeight="1">
      <c r="A97" s="75" t="s">
        <v>29</v>
      </c>
      <c r="B97" s="118">
        <v>1</v>
      </c>
      <c r="C97" s="118">
        <v>0</v>
      </c>
      <c r="D97" s="118">
        <v>3</v>
      </c>
      <c r="E97" s="118">
        <v>0</v>
      </c>
      <c r="F97" s="118">
        <v>1</v>
      </c>
      <c r="G97" s="118">
        <v>0</v>
      </c>
      <c r="H97" s="118">
        <v>0</v>
      </c>
      <c r="I97" s="118">
        <v>0</v>
      </c>
      <c r="J97" s="118">
        <v>1</v>
      </c>
      <c r="K97" s="118">
        <v>1</v>
      </c>
      <c r="L97" s="118">
        <v>0</v>
      </c>
      <c r="M97" s="118">
        <v>3</v>
      </c>
      <c r="N97" s="213"/>
      <c r="O97" s="486"/>
    </row>
    <row r="98" spans="1:15" s="118" customFormat="1" ht="20.100000000000001" customHeight="1">
      <c r="A98" s="75" t="s">
        <v>30</v>
      </c>
      <c r="B98" s="118">
        <v>0</v>
      </c>
      <c r="C98" s="118">
        <v>0</v>
      </c>
      <c r="D98" s="118">
        <v>0</v>
      </c>
      <c r="E98" s="118">
        <v>0</v>
      </c>
      <c r="F98" s="118">
        <v>0</v>
      </c>
      <c r="G98" s="118">
        <v>0</v>
      </c>
      <c r="H98" s="118">
        <v>0</v>
      </c>
      <c r="I98" s="118">
        <v>0</v>
      </c>
      <c r="J98" s="118">
        <v>0</v>
      </c>
      <c r="K98" s="118">
        <v>0</v>
      </c>
      <c r="L98" s="118">
        <v>0</v>
      </c>
      <c r="M98" s="118">
        <v>0</v>
      </c>
      <c r="N98" s="213"/>
      <c r="O98" s="486"/>
    </row>
    <row r="99" spans="1:15" s="118" customFormat="1" ht="20.100000000000001" customHeight="1">
      <c r="A99" s="75" t="s">
        <v>31</v>
      </c>
      <c r="B99" s="118">
        <v>0</v>
      </c>
      <c r="C99" s="118">
        <v>0</v>
      </c>
      <c r="D99" s="118">
        <v>0</v>
      </c>
      <c r="E99" s="118">
        <v>0</v>
      </c>
      <c r="F99" s="118">
        <v>0</v>
      </c>
      <c r="G99" s="118">
        <v>0</v>
      </c>
      <c r="H99" s="118">
        <v>0</v>
      </c>
      <c r="I99" s="118">
        <v>0</v>
      </c>
      <c r="J99" s="118">
        <v>0</v>
      </c>
      <c r="K99" s="118">
        <v>0</v>
      </c>
      <c r="L99" s="118">
        <v>0</v>
      </c>
      <c r="M99" s="118">
        <v>0</v>
      </c>
      <c r="N99" s="213"/>
      <c r="O99" s="486"/>
    </row>
    <row r="100" spans="1:15" s="118" customFormat="1" ht="20.100000000000001" customHeight="1">
      <c r="A100" s="75" t="s">
        <v>32</v>
      </c>
      <c r="B100" s="118">
        <v>12</v>
      </c>
      <c r="C100" s="118">
        <v>24</v>
      </c>
      <c r="D100" s="118">
        <v>17</v>
      </c>
      <c r="E100" s="118">
        <v>14</v>
      </c>
      <c r="F100" s="118">
        <v>31</v>
      </c>
      <c r="G100" s="118">
        <v>37</v>
      </c>
      <c r="H100" s="118">
        <v>26</v>
      </c>
      <c r="I100" s="118">
        <v>54</v>
      </c>
      <c r="J100" s="118">
        <v>25</v>
      </c>
      <c r="K100" s="118">
        <v>15</v>
      </c>
      <c r="L100" s="118">
        <v>106</v>
      </c>
      <c r="M100" s="118">
        <v>104</v>
      </c>
      <c r="N100" s="213"/>
      <c r="O100" s="486"/>
    </row>
    <row r="101" spans="1:15" s="118" customFormat="1" ht="20.100000000000001" customHeight="1">
      <c r="A101" s="75" t="s">
        <v>33</v>
      </c>
      <c r="B101" s="118">
        <v>2</v>
      </c>
      <c r="C101" s="118">
        <v>2</v>
      </c>
      <c r="D101" s="118">
        <v>2</v>
      </c>
      <c r="E101" s="118">
        <v>1</v>
      </c>
      <c r="F101" s="118">
        <v>2</v>
      </c>
      <c r="G101" s="118">
        <v>1</v>
      </c>
      <c r="H101" s="118">
        <v>3</v>
      </c>
      <c r="I101" s="118">
        <v>0</v>
      </c>
      <c r="J101" s="118">
        <v>1</v>
      </c>
      <c r="K101" s="118">
        <v>3</v>
      </c>
      <c r="L101" s="118">
        <v>2</v>
      </c>
      <c r="M101" s="118">
        <v>3</v>
      </c>
      <c r="N101" s="213"/>
      <c r="O101" s="486"/>
    </row>
    <row r="102" spans="1:15" s="118" customFormat="1" ht="20.100000000000001" customHeight="1">
      <c r="A102" s="75" t="s">
        <v>34</v>
      </c>
      <c r="B102" s="118">
        <v>0</v>
      </c>
      <c r="C102" s="118">
        <v>0</v>
      </c>
      <c r="D102" s="118">
        <v>0</v>
      </c>
      <c r="E102" s="118">
        <v>0</v>
      </c>
      <c r="F102" s="118">
        <v>0</v>
      </c>
      <c r="G102" s="118">
        <v>0</v>
      </c>
      <c r="H102" s="118">
        <v>0</v>
      </c>
      <c r="I102" s="118">
        <v>0</v>
      </c>
      <c r="J102" s="118">
        <v>0</v>
      </c>
      <c r="K102" s="118">
        <v>0</v>
      </c>
      <c r="L102" s="118">
        <v>0</v>
      </c>
      <c r="M102" s="118">
        <v>0</v>
      </c>
      <c r="N102" s="213"/>
      <c r="O102" s="486"/>
    </row>
    <row r="103" spans="1:15" s="118" customFormat="1" ht="20.100000000000001" customHeight="1">
      <c r="A103" s="75" t="s">
        <v>35</v>
      </c>
      <c r="B103" s="118">
        <v>0</v>
      </c>
      <c r="C103" s="118">
        <v>0</v>
      </c>
      <c r="D103" s="118">
        <v>0</v>
      </c>
      <c r="E103" s="118">
        <v>0</v>
      </c>
      <c r="F103" s="118">
        <v>0</v>
      </c>
      <c r="G103" s="118">
        <v>0</v>
      </c>
      <c r="H103" s="118">
        <v>0</v>
      </c>
      <c r="I103" s="118">
        <v>0</v>
      </c>
      <c r="J103" s="118">
        <v>0</v>
      </c>
      <c r="K103" s="118">
        <v>0</v>
      </c>
      <c r="L103" s="118">
        <v>0</v>
      </c>
      <c r="M103" s="118">
        <v>0</v>
      </c>
      <c r="N103" s="213"/>
      <c r="O103" s="486"/>
    </row>
    <row r="104" spans="1:15" s="118" customFormat="1" ht="20.100000000000001" customHeight="1">
      <c r="A104" s="75" t="s">
        <v>36</v>
      </c>
      <c r="B104" s="118">
        <v>0</v>
      </c>
      <c r="C104" s="118">
        <v>9</v>
      </c>
      <c r="D104" s="118">
        <v>2</v>
      </c>
      <c r="E104" s="118">
        <v>8</v>
      </c>
      <c r="F104" s="118">
        <v>2</v>
      </c>
      <c r="G104" s="118">
        <v>2</v>
      </c>
      <c r="H104" s="118">
        <v>2</v>
      </c>
      <c r="I104" s="118">
        <v>2</v>
      </c>
      <c r="J104" s="118">
        <v>4</v>
      </c>
      <c r="K104" s="118">
        <v>5</v>
      </c>
      <c r="L104" s="118">
        <v>2</v>
      </c>
      <c r="M104" s="118">
        <v>5</v>
      </c>
      <c r="N104" s="213"/>
      <c r="O104" s="486"/>
    </row>
    <row r="105" spans="1:15" s="118" customFormat="1" ht="20.100000000000001" customHeight="1">
      <c r="A105" s="75" t="s">
        <v>37</v>
      </c>
      <c r="B105" s="118">
        <v>0</v>
      </c>
      <c r="C105" s="118">
        <v>0</v>
      </c>
      <c r="D105" s="118">
        <v>0</v>
      </c>
      <c r="E105" s="118">
        <v>0</v>
      </c>
      <c r="F105" s="118">
        <v>4</v>
      </c>
      <c r="G105" s="118">
        <v>0</v>
      </c>
      <c r="H105" s="118">
        <v>0</v>
      </c>
      <c r="I105" s="118">
        <v>0</v>
      </c>
      <c r="J105" s="118">
        <v>0</v>
      </c>
      <c r="K105" s="118">
        <v>0</v>
      </c>
      <c r="L105" s="118">
        <v>0</v>
      </c>
      <c r="M105" s="118">
        <v>0</v>
      </c>
      <c r="N105" s="213"/>
      <c r="O105" s="486"/>
    </row>
    <row r="106" spans="1:15" s="124" customFormat="1" ht="20.100000000000001" customHeight="1">
      <c r="A106" s="71" t="s">
        <v>38</v>
      </c>
      <c r="B106" s="124">
        <v>1</v>
      </c>
      <c r="C106" s="124">
        <v>0</v>
      </c>
      <c r="D106" s="124">
        <v>0</v>
      </c>
      <c r="E106" s="124">
        <v>2</v>
      </c>
      <c r="F106" s="124">
        <v>0</v>
      </c>
      <c r="G106" s="124">
        <v>0</v>
      </c>
      <c r="H106" s="124">
        <v>0</v>
      </c>
      <c r="I106" s="124">
        <v>0</v>
      </c>
      <c r="J106" s="124">
        <v>0</v>
      </c>
      <c r="K106" s="124">
        <v>0</v>
      </c>
      <c r="L106" s="124">
        <v>0</v>
      </c>
      <c r="M106" s="124">
        <v>0</v>
      </c>
      <c r="N106" s="213"/>
      <c r="O106" s="486"/>
    </row>
    <row r="107" spans="1:15" s="118" customFormat="1" ht="20.100000000000001" customHeight="1">
      <c r="A107" s="75" t="s">
        <v>39</v>
      </c>
      <c r="B107" s="118">
        <v>0</v>
      </c>
      <c r="C107" s="118">
        <v>0</v>
      </c>
      <c r="D107" s="118">
        <v>0</v>
      </c>
      <c r="E107" s="118">
        <v>0</v>
      </c>
      <c r="F107" s="118">
        <v>0</v>
      </c>
      <c r="G107" s="118">
        <v>0</v>
      </c>
      <c r="H107" s="118">
        <v>0</v>
      </c>
      <c r="I107" s="118">
        <v>0</v>
      </c>
      <c r="J107" s="118">
        <v>0</v>
      </c>
      <c r="K107" s="118">
        <v>0</v>
      </c>
      <c r="L107" s="118">
        <v>0</v>
      </c>
      <c r="M107" s="118">
        <v>0</v>
      </c>
      <c r="N107" s="213"/>
      <c r="O107" s="486"/>
    </row>
    <row r="108" spans="1:15" s="118" customFormat="1" ht="20.100000000000001" customHeight="1">
      <c r="A108" s="75" t="s">
        <v>40</v>
      </c>
      <c r="B108" s="118">
        <v>0</v>
      </c>
      <c r="C108" s="118">
        <v>0</v>
      </c>
      <c r="D108" s="118">
        <v>0</v>
      </c>
      <c r="E108" s="118">
        <v>0</v>
      </c>
      <c r="F108" s="118">
        <v>0</v>
      </c>
      <c r="G108" s="118">
        <v>0</v>
      </c>
      <c r="H108" s="118">
        <v>0</v>
      </c>
      <c r="I108" s="118">
        <v>0</v>
      </c>
      <c r="J108" s="118">
        <v>0</v>
      </c>
      <c r="K108" s="118">
        <v>0</v>
      </c>
      <c r="L108" s="118">
        <v>0</v>
      </c>
      <c r="M108" s="118">
        <v>0</v>
      </c>
      <c r="N108" s="213"/>
      <c r="O108" s="486"/>
    </row>
    <row r="109" spans="1:15" s="118" customFormat="1" ht="20.100000000000001" customHeight="1">
      <c r="A109" s="75" t="s">
        <v>41</v>
      </c>
      <c r="B109" s="118">
        <v>0</v>
      </c>
      <c r="C109" s="118">
        <v>0</v>
      </c>
      <c r="D109" s="118">
        <v>0</v>
      </c>
      <c r="E109" s="118">
        <v>2</v>
      </c>
      <c r="F109" s="118">
        <v>0</v>
      </c>
      <c r="G109" s="118">
        <v>0</v>
      </c>
      <c r="H109" s="118">
        <v>0</v>
      </c>
      <c r="I109" s="118">
        <v>0</v>
      </c>
      <c r="J109" s="118">
        <v>0</v>
      </c>
      <c r="K109" s="118">
        <v>0</v>
      </c>
      <c r="L109" s="118">
        <v>0</v>
      </c>
      <c r="M109" s="118">
        <v>0</v>
      </c>
      <c r="N109" s="213"/>
      <c r="O109" s="486"/>
    </row>
    <row r="110" spans="1:15" s="118" customFormat="1" ht="20.100000000000001" customHeight="1">
      <c r="A110" s="75" t="s">
        <v>42</v>
      </c>
      <c r="B110" s="118">
        <v>1</v>
      </c>
      <c r="C110" s="118">
        <v>0</v>
      </c>
      <c r="D110" s="118">
        <v>0</v>
      </c>
      <c r="E110" s="118">
        <v>0</v>
      </c>
      <c r="F110" s="118">
        <v>0</v>
      </c>
      <c r="G110" s="118">
        <v>0</v>
      </c>
      <c r="H110" s="118">
        <v>0</v>
      </c>
      <c r="I110" s="118">
        <v>0</v>
      </c>
      <c r="J110" s="118">
        <v>0</v>
      </c>
      <c r="K110" s="118">
        <v>0</v>
      </c>
      <c r="L110" s="118">
        <v>0</v>
      </c>
      <c r="M110" s="118">
        <v>0</v>
      </c>
      <c r="N110" s="213"/>
      <c r="O110" s="486"/>
    </row>
    <row r="111" spans="1:15" s="118" customFormat="1" ht="20.100000000000001" customHeight="1">
      <c r="A111" s="75" t="s">
        <v>43</v>
      </c>
      <c r="B111" s="118">
        <v>0</v>
      </c>
      <c r="C111" s="118">
        <v>0</v>
      </c>
      <c r="D111" s="118">
        <v>0</v>
      </c>
      <c r="E111" s="118">
        <v>0</v>
      </c>
      <c r="F111" s="118">
        <v>0</v>
      </c>
      <c r="G111" s="118">
        <v>0</v>
      </c>
      <c r="H111" s="118">
        <v>0</v>
      </c>
      <c r="I111" s="118">
        <v>0</v>
      </c>
      <c r="J111" s="118">
        <v>0</v>
      </c>
      <c r="K111" s="118">
        <v>0</v>
      </c>
      <c r="L111" s="118">
        <v>0</v>
      </c>
      <c r="M111" s="118">
        <v>0</v>
      </c>
      <c r="N111" s="213"/>
      <c r="O111" s="486"/>
    </row>
    <row r="112" spans="1:15" s="118" customFormat="1" ht="20.100000000000001" customHeight="1">
      <c r="A112" s="75" t="s">
        <v>44</v>
      </c>
      <c r="B112" s="118">
        <v>0</v>
      </c>
      <c r="C112" s="118">
        <v>0</v>
      </c>
      <c r="D112" s="118">
        <v>0</v>
      </c>
      <c r="E112" s="118">
        <v>0</v>
      </c>
      <c r="F112" s="118">
        <v>0</v>
      </c>
      <c r="G112" s="118">
        <v>0</v>
      </c>
      <c r="H112" s="118">
        <v>0</v>
      </c>
      <c r="I112" s="118">
        <v>0</v>
      </c>
      <c r="J112" s="118">
        <v>0</v>
      </c>
      <c r="K112" s="118">
        <v>0</v>
      </c>
      <c r="L112" s="118">
        <v>0</v>
      </c>
      <c r="M112" s="118">
        <v>0</v>
      </c>
      <c r="N112" s="213"/>
      <c r="O112" s="486"/>
    </row>
    <row r="113" spans="1:15" s="118" customFormat="1" ht="20.100000000000001" customHeight="1">
      <c r="A113" s="71" t="s">
        <v>45</v>
      </c>
      <c r="B113" s="124">
        <v>10</v>
      </c>
      <c r="C113" s="124">
        <v>15</v>
      </c>
      <c r="D113" s="124">
        <v>21</v>
      </c>
      <c r="E113" s="124">
        <v>15</v>
      </c>
      <c r="F113" s="124">
        <v>23</v>
      </c>
      <c r="G113" s="124">
        <v>5</v>
      </c>
      <c r="H113" s="124">
        <v>15</v>
      </c>
      <c r="I113" s="124">
        <v>12</v>
      </c>
      <c r="J113" s="124">
        <v>18</v>
      </c>
      <c r="K113" s="124">
        <v>14</v>
      </c>
      <c r="L113" s="124">
        <v>36</v>
      </c>
      <c r="M113" s="124">
        <v>43</v>
      </c>
      <c r="N113" s="213"/>
      <c r="O113" s="486"/>
    </row>
    <row r="114" spans="1:15" s="118" customFormat="1" ht="20.100000000000001" customHeight="1">
      <c r="A114" s="75" t="s">
        <v>46</v>
      </c>
      <c r="B114" s="118">
        <v>0</v>
      </c>
      <c r="C114" s="118">
        <v>5</v>
      </c>
      <c r="D114" s="118">
        <v>13</v>
      </c>
      <c r="E114" s="118">
        <v>2</v>
      </c>
      <c r="F114" s="118">
        <v>10</v>
      </c>
      <c r="G114" s="118">
        <v>3</v>
      </c>
      <c r="H114" s="118">
        <v>5</v>
      </c>
      <c r="I114" s="118">
        <v>4</v>
      </c>
      <c r="J114" s="118">
        <v>13</v>
      </c>
      <c r="K114" s="118">
        <v>1</v>
      </c>
      <c r="L114" s="118">
        <v>14</v>
      </c>
      <c r="M114" s="118">
        <v>22</v>
      </c>
      <c r="N114" s="213"/>
      <c r="O114" s="486"/>
    </row>
    <row r="115" spans="1:15" s="118" customFormat="1" ht="20.100000000000001" customHeight="1">
      <c r="A115" s="75" t="s">
        <v>47</v>
      </c>
      <c r="B115" s="118">
        <v>0</v>
      </c>
      <c r="C115" s="118">
        <v>0</v>
      </c>
      <c r="D115" s="118">
        <v>2</v>
      </c>
      <c r="E115" s="118">
        <v>0</v>
      </c>
      <c r="F115" s="118">
        <v>0</v>
      </c>
      <c r="G115" s="118">
        <v>0</v>
      </c>
      <c r="H115" s="118">
        <v>0</v>
      </c>
      <c r="I115" s="118">
        <v>0</v>
      </c>
      <c r="J115" s="118">
        <v>0</v>
      </c>
      <c r="K115" s="118">
        <v>0</v>
      </c>
      <c r="L115" s="118">
        <v>0</v>
      </c>
      <c r="M115" s="118">
        <v>1</v>
      </c>
      <c r="N115" s="213"/>
      <c r="O115" s="486"/>
    </row>
    <row r="116" spans="1:15" s="118" customFormat="1" ht="20.100000000000001" customHeight="1">
      <c r="A116" s="75" t="s">
        <v>48</v>
      </c>
      <c r="B116" s="118">
        <v>0</v>
      </c>
      <c r="C116" s="118">
        <v>0</v>
      </c>
      <c r="D116" s="118">
        <v>0</v>
      </c>
      <c r="E116" s="118">
        <v>0</v>
      </c>
      <c r="F116" s="118">
        <v>0</v>
      </c>
      <c r="G116" s="118">
        <v>0</v>
      </c>
      <c r="H116" s="118">
        <v>0</v>
      </c>
      <c r="I116" s="118">
        <v>0</v>
      </c>
      <c r="J116" s="118">
        <v>0</v>
      </c>
      <c r="K116" s="118">
        <v>0</v>
      </c>
      <c r="L116" s="118">
        <v>0</v>
      </c>
      <c r="M116" s="118">
        <v>0</v>
      </c>
      <c r="N116" s="213"/>
      <c r="O116" s="486"/>
    </row>
    <row r="117" spans="1:15" s="118" customFormat="1" ht="20.100000000000001" customHeight="1">
      <c r="A117" s="75" t="s">
        <v>49</v>
      </c>
      <c r="B117" s="118">
        <v>0</v>
      </c>
      <c r="C117" s="118">
        <v>0</v>
      </c>
      <c r="D117" s="118">
        <v>0</v>
      </c>
      <c r="E117" s="118">
        <v>0</v>
      </c>
      <c r="F117" s="118">
        <v>0</v>
      </c>
      <c r="G117" s="118">
        <v>0</v>
      </c>
      <c r="H117" s="118">
        <v>0</v>
      </c>
      <c r="I117" s="118">
        <v>0</v>
      </c>
      <c r="J117" s="118">
        <v>0</v>
      </c>
      <c r="K117" s="118">
        <v>0</v>
      </c>
      <c r="L117" s="118">
        <v>0</v>
      </c>
      <c r="M117" s="118">
        <v>0</v>
      </c>
      <c r="N117" s="213"/>
      <c r="O117" s="486"/>
    </row>
    <row r="118" spans="1:15" s="118" customFormat="1" ht="20.100000000000001" customHeight="1">
      <c r="A118" s="75" t="s">
        <v>50</v>
      </c>
      <c r="B118" s="118">
        <v>2</v>
      </c>
      <c r="C118" s="118">
        <v>3</v>
      </c>
      <c r="D118" s="118">
        <v>1</v>
      </c>
      <c r="E118" s="118">
        <v>0</v>
      </c>
      <c r="F118" s="118">
        <v>6</v>
      </c>
      <c r="G118" s="118">
        <v>0</v>
      </c>
      <c r="H118" s="118">
        <v>1</v>
      </c>
      <c r="I118" s="118">
        <v>1</v>
      </c>
      <c r="J118" s="118">
        <v>1</v>
      </c>
      <c r="K118" s="118">
        <v>3</v>
      </c>
      <c r="L118" s="118">
        <v>3</v>
      </c>
      <c r="M118" s="118">
        <v>5</v>
      </c>
      <c r="N118" s="213"/>
      <c r="O118" s="486"/>
    </row>
    <row r="119" spans="1:15" s="118" customFormat="1" ht="20.100000000000001" customHeight="1">
      <c r="A119" s="75" t="s">
        <v>51</v>
      </c>
      <c r="B119" s="118">
        <v>0</v>
      </c>
      <c r="C119" s="118">
        <v>0</v>
      </c>
      <c r="D119" s="118">
        <v>0</v>
      </c>
      <c r="E119" s="118">
        <v>0</v>
      </c>
      <c r="F119" s="118">
        <v>0</v>
      </c>
      <c r="G119" s="118">
        <v>0</v>
      </c>
      <c r="H119" s="118">
        <v>0</v>
      </c>
      <c r="I119" s="118">
        <v>0</v>
      </c>
      <c r="J119" s="118">
        <v>0</v>
      </c>
      <c r="K119" s="118">
        <v>0</v>
      </c>
      <c r="L119" s="118">
        <v>0</v>
      </c>
      <c r="M119" s="118">
        <v>0</v>
      </c>
      <c r="N119" s="213"/>
      <c r="O119" s="486"/>
    </row>
    <row r="120" spans="1:15" s="118" customFormat="1" ht="20.100000000000001" customHeight="1">
      <c r="A120" s="75" t="s">
        <v>52</v>
      </c>
      <c r="B120" s="118">
        <v>4</v>
      </c>
      <c r="C120" s="118">
        <v>5</v>
      </c>
      <c r="D120" s="118">
        <v>2</v>
      </c>
      <c r="E120" s="118">
        <v>4</v>
      </c>
      <c r="F120" s="118">
        <v>0</v>
      </c>
      <c r="G120" s="118">
        <v>0</v>
      </c>
      <c r="H120" s="118">
        <v>0</v>
      </c>
      <c r="I120" s="118">
        <v>0</v>
      </c>
      <c r="J120" s="118">
        <v>0</v>
      </c>
      <c r="K120" s="118">
        <v>2</v>
      </c>
      <c r="L120" s="118">
        <v>7</v>
      </c>
      <c r="M120" s="118">
        <v>1</v>
      </c>
      <c r="N120" s="213"/>
      <c r="O120" s="486"/>
    </row>
    <row r="121" spans="1:15" s="118" customFormat="1" ht="20.100000000000001" customHeight="1">
      <c r="A121" s="75" t="s">
        <v>53</v>
      </c>
      <c r="B121" s="118">
        <v>0</v>
      </c>
      <c r="C121" s="118">
        <v>0</v>
      </c>
      <c r="D121" s="118">
        <v>0</v>
      </c>
      <c r="E121" s="118">
        <v>0</v>
      </c>
      <c r="F121" s="118">
        <v>0</v>
      </c>
      <c r="G121" s="118">
        <v>0</v>
      </c>
      <c r="H121" s="118">
        <v>0</v>
      </c>
      <c r="I121" s="118">
        <v>0</v>
      </c>
      <c r="J121" s="118">
        <v>0</v>
      </c>
      <c r="K121" s="118">
        <v>0</v>
      </c>
      <c r="L121" s="118">
        <v>0</v>
      </c>
      <c r="M121" s="118">
        <v>0</v>
      </c>
      <c r="N121" s="213"/>
      <c r="O121" s="486"/>
    </row>
    <row r="122" spans="1:15" s="118" customFormat="1" ht="20.100000000000001" customHeight="1">
      <c r="A122" s="75" t="s">
        <v>54</v>
      </c>
      <c r="B122" s="118">
        <v>0</v>
      </c>
      <c r="C122" s="118">
        <v>0</v>
      </c>
      <c r="D122" s="118">
        <v>0</v>
      </c>
      <c r="E122" s="118">
        <v>1</v>
      </c>
      <c r="F122" s="118">
        <v>0</v>
      </c>
      <c r="G122" s="118">
        <v>0</v>
      </c>
      <c r="H122" s="118">
        <v>2</v>
      </c>
      <c r="I122" s="118">
        <v>0</v>
      </c>
      <c r="J122" s="118">
        <v>0</v>
      </c>
      <c r="K122" s="118">
        <v>0</v>
      </c>
      <c r="L122" s="118">
        <v>0</v>
      </c>
      <c r="M122" s="118">
        <v>0</v>
      </c>
      <c r="N122" s="213"/>
      <c r="O122" s="486"/>
    </row>
    <row r="123" spans="1:15" s="118" customFormat="1" ht="20.100000000000001" customHeight="1">
      <c r="A123" s="75" t="s">
        <v>55</v>
      </c>
      <c r="B123" s="118">
        <v>0</v>
      </c>
      <c r="C123" s="118">
        <v>0</v>
      </c>
      <c r="D123" s="118">
        <v>0</v>
      </c>
      <c r="E123" s="118">
        <v>0</v>
      </c>
      <c r="F123" s="118">
        <v>0</v>
      </c>
      <c r="G123" s="118">
        <v>0</v>
      </c>
      <c r="H123" s="118">
        <v>0</v>
      </c>
      <c r="I123" s="118">
        <v>0</v>
      </c>
      <c r="J123" s="118">
        <v>0</v>
      </c>
      <c r="K123" s="118">
        <v>0</v>
      </c>
      <c r="L123" s="118">
        <v>0</v>
      </c>
      <c r="M123" s="118">
        <v>0</v>
      </c>
      <c r="N123" s="213"/>
      <c r="O123" s="486"/>
    </row>
    <row r="124" spans="1:15" s="118" customFormat="1" ht="20.100000000000001" customHeight="1">
      <c r="A124" s="75" t="s">
        <v>56</v>
      </c>
      <c r="B124" s="118">
        <v>0</v>
      </c>
      <c r="C124" s="118">
        <v>1</v>
      </c>
      <c r="D124" s="118">
        <v>0</v>
      </c>
      <c r="E124" s="118">
        <v>0</v>
      </c>
      <c r="F124" s="118">
        <v>0</v>
      </c>
      <c r="G124" s="118">
        <v>0</v>
      </c>
      <c r="H124" s="118">
        <v>0</v>
      </c>
      <c r="I124" s="118">
        <v>1</v>
      </c>
      <c r="J124" s="118">
        <v>0</v>
      </c>
      <c r="K124" s="118">
        <v>1</v>
      </c>
      <c r="L124" s="118">
        <v>0</v>
      </c>
      <c r="M124" s="118">
        <v>0</v>
      </c>
      <c r="N124" s="213"/>
      <c r="O124" s="486"/>
    </row>
    <row r="125" spans="1:15" s="118" customFormat="1" ht="20.100000000000001" customHeight="1">
      <c r="A125" s="75" t="s">
        <v>57</v>
      </c>
      <c r="B125" s="118">
        <v>0</v>
      </c>
      <c r="C125" s="118">
        <v>0</v>
      </c>
      <c r="D125" s="118">
        <v>0</v>
      </c>
      <c r="E125" s="118">
        <v>0</v>
      </c>
      <c r="F125" s="118">
        <v>0</v>
      </c>
      <c r="G125" s="118">
        <v>0</v>
      </c>
      <c r="H125" s="118">
        <v>2</v>
      </c>
      <c r="I125" s="118">
        <v>0</v>
      </c>
      <c r="J125" s="118">
        <v>0</v>
      </c>
      <c r="K125" s="118">
        <v>1</v>
      </c>
      <c r="L125" s="118">
        <v>0</v>
      </c>
      <c r="M125" s="118">
        <v>2</v>
      </c>
      <c r="N125" s="213"/>
      <c r="O125" s="486"/>
    </row>
    <row r="126" spans="1:15" s="118" customFormat="1" ht="20.100000000000001" customHeight="1">
      <c r="A126" s="75" t="s">
        <v>58</v>
      </c>
      <c r="B126" s="118">
        <v>4</v>
      </c>
      <c r="C126" s="118">
        <v>0</v>
      </c>
      <c r="D126" s="118">
        <v>2</v>
      </c>
      <c r="E126" s="118">
        <v>3</v>
      </c>
      <c r="F126" s="118">
        <v>0</v>
      </c>
      <c r="G126" s="118">
        <v>1</v>
      </c>
      <c r="H126" s="118">
        <v>2</v>
      </c>
      <c r="I126" s="118">
        <v>3</v>
      </c>
      <c r="J126" s="118">
        <v>1</v>
      </c>
      <c r="K126" s="118">
        <v>3</v>
      </c>
      <c r="L126" s="118">
        <v>5</v>
      </c>
      <c r="M126" s="118">
        <v>2</v>
      </c>
      <c r="N126" s="213"/>
      <c r="O126" s="486"/>
    </row>
    <row r="127" spans="1:15" s="118" customFormat="1" ht="20.100000000000001" customHeight="1">
      <c r="A127" s="75" t="s">
        <v>59</v>
      </c>
      <c r="B127" s="118">
        <v>0</v>
      </c>
      <c r="C127" s="118">
        <v>0</v>
      </c>
      <c r="D127" s="118">
        <v>0</v>
      </c>
      <c r="E127" s="118">
        <v>0</v>
      </c>
      <c r="F127" s="118">
        <v>0</v>
      </c>
      <c r="G127" s="118">
        <v>0</v>
      </c>
      <c r="H127" s="118">
        <v>0</v>
      </c>
      <c r="I127" s="118">
        <v>0</v>
      </c>
      <c r="J127" s="118">
        <v>0</v>
      </c>
      <c r="K127" s="118">
        <v>0</v>
      </c>
      <c r="L127" s="118">
        <v>0</v>
      </c>
      <c r="M127" s="118">
        <v>2</v>
      </c>
      <c r="N127" s="213"/>
      <c r="O127" s="486"/>
    </row>
    <row r="128" spans="1:15" s="118" customFormat="1" ht="20.100000000000001" customHeight="1">
      <c r="A128" s="75" t="s">
        <v>60</v>
      </c>
      <c r="B128" s="118">
        <v>0</v>
      </c>
      <c r="C128" s="118">
        <v>0</v>
      </c>
      <c r="D128" s="118">
        <v>1</v>
      </c>
      <c r="E128" s="118">
        <v>0</v>
      </c>
      <c r="F128" s="118">
        <v>0</v>
      </c>
      <c r="G128" s="118">
        <v>0</v>
      </c>
      <c r="H128" s="118">
        <v>0</v>
      </c>
      <c r="I128" s="118">
        <v>0</v>
      </c>
      <c r="J128" s="118">
        <v>0</v>
      </c>
      <c r="K128" s="118">
        <v>0</v>
      </c>
      <c r="L128" s="118">
        <v>0</v>
      </c>
      <c r="M128" s="118">
        <v>0</v>
      </c>
      <c r="N128" s="213"/>
      <c r="O128" s="486"/>
    </row>
    <row r="129" spans="1:15" s="124" customFormat="1" ht="20.100000000000001" customHeight="1">
      <c r="A129" s="75" t="s">
        <v>61</v>
      </c>
      <c r="B129" s="118">
        <v>0</v>
      </c>
      <c r="C129" s="118">
        <v>0</v>
      </c>
      <c r="D129" s="118">
        <v>0</v>
      </c>
      <c r="E129" s="118">
        <v>1</v>
      </c>
      <c r="F129" s="118">
        <v>6</v>
      </c>
      <c r="G129" s="118">
        <v>0</v>
      </c>
      <c r="H129" s="118">
        <v>0</v>
      </c>
      <c r="I129" s="118">
        <v>0</v>
      </c>
      <c r="J129" s="118">
        <v>0</v>
      </c>
      <c r="K129" s="118">
        <v>0</v>
      </c>
      <c r="L129" s="118">
        <v>0</v>
      </c>
      <c r="M129" s="118">
        <v>0</v>
      </c>
      <c r="N129" s="213"/>
      <c r="O129" s="486"/>
    </row>
    <row r="130" spans="1:15" s="124" customFormat="1" ht="20.100000000000001" customHeight="1">
      <c r="A130" s="75" t="s">
        <v>62</v>
      </c>
      <c r="B130" s="118">
        <v>0</v>
      </c>
      <c r="C130" s="118">
        <v>0</v>
      </c>
      <c r="D130" s="118">
        <v>0</v>
      </c>
      <c r="E130" s="118">
        <v>1</v>
      </c>
      <c r="F130" s="118">
        <v>0</v>
      </c>
      <c r="G130" s="118">
        <v>0</v>
      </c>
      <c r="H130" s="118">
        <v>0</v>
      </c>
      <c r="I130" s="118">
        <v>0</v>
      </c>
      <c r="J130" s="118">
        <v>0</v>
      </c>
      <c r="K130" s="118">
        <v>0</v>
      </c>
      <c r="L130" s="118">
        <v>0</v>
      </c>
      <c r="M130" s="118">
        <v>0</v>
      </c>
      <c r="N130" s="213"/>
      <c r="O130" s="486"/>
    </row>
    <row r="131" spans="1:15" s="124" customFormat="1" ht="20.100000000000001" customHeight="1">
      <c r="A131" s="75" t="s">
        <v>63</v>
      </c>
      <c r="B131" s="118">
        <v>0</v>
      </c>
      <c r="C131" s="118">
        <v>0</v>
      </c>
      <c r="D131" s="118">
        <v>0</v>
      </c>
      <c r="E131" s="118">
        <v>0</v>
      </c>
      <c r="F131" s="118">
        <v>0</v>
      </c>
      <c r="G131" s="118">
        <v>0</v>
      </c>
      <c r="H131" s="118">
        <v>3</v>
      </c>
      <c r="I131" s="118">
        <v>0</v>
      </c>
      <c r="J131" s="118">
        <v>0</v>
      </c>
      <c r="K131" s="118">
        <v>1</v>
      </c>
      <c r="L131" s="118">
        <v>5</v>
      </c>
      <c r="M131" s="118">
        <v>3</v>
      </c>
      <c r="N131" s="213"/>
      <c r="O131" s="486"/>
    </row>
    <row r="132" spans="1:15" s="118" customFormat="1" ht="20.100000000000001" customHeight="1">
      <c r="A132" s="75" t="s">
        <v>64</v>
      </c>
      <c r="B132" s="118">
        <v>0</v>
      </c>
      <c r="C132" s="118">
        <v>0</v>
      </c>
      <c r="D132" s="118">
        <v>0</v>
      </c>
      <c r="E132" s="118">
        <v>0</v>
      </c>
      <c r="F132" s="118">
        <v>0</v>
      </c>
      <c r="G132" s="118">
        <v>0</v>
      </c>
      <c r="H132" s="118">
        <v>0</v>
      </c>
      <c r="I132" s="118">
        <v>0</v>
      </c>
      <c r="J132" s="118">
        <v>0</v>
      </c>
      <c r="K132" s="118">
        <v>0</v>
      </c>
      <c r="L132" s="118">
        <v>0</v>
      </c>
      <c r="M132" s="118">
        <v>1</v>
      </c>
      <c r="N132" s="213"/>
      <c r="O132" s="486"/>
    </row>
    <row r="133" spans="1:15" s="118" customFormat="1" ht="20.100000000000001" customHeight="1">
      <c r="A133" s="75" t="s">
        <v>65</v>
      </c>
      <c r="B133" s="118">
        <v>0</v>
      </c>
      <c r="C133" s="118">
        <v>1</v>
      </c>
      <c r="D133" s="118">
        <v>0</v>
      </c>
      <c r="E133" s="118">
        <v>3</v>
      </c>
      <c r="F133" s="118">
        <v>1</v>
      </c>
      <c r="G133" s="118">
        <v>1</v>
      </c>
      <c r="H133" s="118">
        <v>0</v>
      </c>
      <c r="I133" s="118">
        <v>2</v>
      </c>
      <c r="J133" s="118">
        <v>3</v>
      </c>
      <c r="K133" s="118">
        <v>2</v>
      </c>
      <c r="L133" s="118">
        <v>0</v>
      </c>
      <c r="M133" s="118">
        <v>3</v>
      </c>
      <c r="N133" s="213"/>
      <c r="O133" s="486"/>
    </row>
    <row r="134" spans="1:15" s="124" customFormat="1" ht="20.100000000000001" customHeight="1">
      <c r="A134" s="75" t="s">
        <v>66</v>
      </c>
      <c r="B134" s="118">
        <v>0</v>
      </c>
      <c r="C134" s="118">
        <v>0</v>
      </c>
      <c r="D134" s="118">
        <v>0</v>
      </c>
      <c r="E134" s="118">
        <v>0</v>
      </c>
      <c r="F134" s="118">
        <v>0</v>
      </c>
      <c r="G134" s="118">
        <v>0</v>
      </c>
      <c r="H134" s="118">
        <v>0</v>
      </c>
      <c r="I134" s="118">
        <v>1</v>
      </c>
      <c r="J134" s="118">
        <v>0</v>
      </c>
      <c r="K134" s="118">
        <v>0</v>
      </c>
      <c r="L134" s="118">
        <v>2</v>
      </c>
      <c r="M134" s="118">
        <v>1</v>
      </c>
      <c r="N134" s="213"/>
      <c r="O134" s="486"/>
    </row>
    <row r="135" spans="1:15" s="118" customFormat="1" ht="20.100000000000001" customHeight="1">
      <c r="A135" s="71" t="s">
        <v>67</v>
      </c>
      <c r="B135" s="124">
        <v>0</v>
      </c>
      <c r="C135" s="124">
        <v>0</v>
      </c>
      <c r="D135" s="124">
        <v>0</v>
      </c>
      <c r="E135" s="124">
        <v>1</v>
      </c>
      <c r="F135" s="124">
        <v>0</v>
      </c>
      <c r="G135" s="124">
        <v>0</v>
      </c>
      <c r="H135" s="124">
        <v>0</v>
      </c>
      <c r="I135" s="124">
        <v>4</v>
      </c>
      <c r="J135" s="124">
        <v>0</v>
      </c>
      <c r="K135" s="124">
        <v>0</v>
      </c>
      <c r="L135" s="124">
        <v>0</v>
      </c>
      <c r="M135" s="124">
        <v>2</v>
      </c>
      <c r="N135" s="213"/>
      <c r="O135" s="486"/>
    </row>
    <row r="136" spans="1:15" s="118" customFormat="1" ht="20.100000000000001" customHeight="1">
      <c r="A136" s="75" t="s">
        <v>68</v>
      </c>
      <c r="B136" s="118">
        <v>0</v>
      </c>
      <c r="C136" s="118">
        <v>0</v>
      </c>
      <c r="D136" s="118">
        <v>0</v>
      </c>
      <c r="E136" s="118">
        <v>1</v>
      </c>
      <c r="F136" s="118">
        <v>0</v>
      </c>
      <c r="G136" s="118">
        <v>0</v>
      </c>
      <c r="H136" s="118">
        <v>0</v>
      </c>
      <c r="I136" s="118">
        <v>4</v>
      </c>
      <c r="J136" s="118">
        <v>0</v>
      </c>
      <c r="K136" s="118">
        <v>0</v>
      </c>
      <c r="L136" s="118">
        <v>0</v>
      </c>
      <c r="M136" s="118">
        <v>0</v>
      </c>
      <c r="N136" s="213"/>
      <c r="O136" s="486"/>
    </row>
    <row r="137" spans="1:15" s="118" customFormat="1" ht="20.100000000000001" customHeight="1">
      <c r="A137" s="75" t="s">
        <v>69</v>
      </c>
      <c r="B137" s="118">
        <v>0</v>
      </c>
      <c r="C137" s="118">
        <v>0</v>
      </c>
      <c r="D137" s="118">
        <v>0</v>
      </c>
      <c r="E137" s="118">
        <v>0</v>
      </c>
      <c r="F137" s="118">
        <v>0</v>
      </c>
      <c r="G137" s="118">
        <v>0</v>
      </c>
      <c r="H137" s="118">
        <v>0</v>
      </c>
      <c r="I137" s="118">
        <v>0</v>
      </c>
      <c r="J137" s="118">
        <v>0</v>
      </c>
      <c r="K137" s="118">
        <v>0</v>
      </c>
      <c r="L137" s="118">
        <v>0</v>
      </c>
      <c r="M137" s="118">
        <v>2</v>
      </c>
      <c r="N137" s="213"/>
      <c r="O137" s="486"/>
    </row>
    <row r="138" spans="1:15" s="118" customFormat="1" ht="20.100000000000001" customHeight="1">
      <c r="A138" s="75" t="s">
        <v>70</v>
      </c>
      <c r="B138" s="118">
        <v>0</v>
      </c>
      <c r="C138" s="118">
        <v>0</v>
      </c>
      <c r="D138" s="118">
        <v>0</v>
      </c>
      <c r="E138" s="118">
        <v>0</v>
      </c>
      <c r="F138" s="118">
        <v>0</v>
      </c>
      <c r="G138" s="118">
        <v>0</v>
      </c>
      <c r="H138" s="118">
        <v>0</v>
      </c>
      <c r="I138" s="118">
        <v>0</v>
      </c>
      <c r="J138" s="118">
        <v>0</v>
      </c>
      <c r="K138" s="118">
        <v>0</v>
      </c>
      <c r="L138" s="118">
        <v>0</v>
      </c>
      <c r="M138" s="118">
        <v>0</v>
      </c>
      <c r="N138" s="213"/>
      <c r="O138" s="486"/>
    </row>
    <row r="139" spans="1:15" s="124" customFormat="1" ht="20.100000000000001" customHeight="1" thickBot="1">
      <c r="A139" s="78" t="s">
        <v>71</v>
      </c>
      <c r="B139" s="487">
        <v>0</v>
      </c>
      <c r="C139" s="487">
        <v>0</v>
      </c>
      <c r="D139" s="487">
        <v>0</v>
      </c>
      <c r="E139" s="487">
        <v>0</v>
      </c>
      <c r="F139" s="487">
        <v>0</v>
      </c>
      <c r="G139" s="487">
        <v>0</v>
      </c>
      <c r="H139" s="487">
        <v>0</v>
      </c>
      <c r="I139" s="487">
        <v>0</v>
      </c>
      <c r="J139" s="487">
        <v>0</v>
      </c>
      <c r="K139" s="487">
        <v>0</v>
      </c>
      <c r="L139" s="487">
        <v>0</v>
      </c>
      <c r="M139" s="487">
        <v>2</v>
      </c>
      <c r="N139" s="213"/>
      <c r="O139" s="486"/>
    </row>
    <row r="140" spans="1:15" s="415" customFormat="1" ht="15.95" customHeight="1">
      <c r="A140" s="186" t="s">
        <v>425</v>
      </c>
      <c r="E140" s="423"/>
      <c r="F140" s="426"/>
      <c r="G140" s="423"/>
      <c r="H140" s="426"/>
      <c r="I140" s="423"/>
      <c r="K140" s="423"/>
      <c r="M140" s="423"/>
      <c r="O140" s="427"/>
    </row>
    <row r="141" spans="1:15" ht="20.100000000000001" customHeight="1">
      <c r="C141" s="118"/>
      <c r="D141" s="118"/>
      <c r="E141" s="118"/>
      <c r="F141" s="118"/>
      <c r="G141" s="118"/>
      <c r="H141" s="118"/>
      <c r="I141" s="118"/>
      <c r="J141" s="118"/>
      <c r="K141" s="118"/>
      <c r="L141" s="118"/>
      <c r="M141" s="118"/>
    </row>
  </sheetData>
  <mergeCells count="4">
    <mergeCell ref="A3:A5"/>
    <mergeCell ref="B3:O3"/>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71"/>
  <sheetViews>
    <sheetView showGridLines="0" zoomScaleNormal="100" workbookViewId="0">
      <selection activeCell="K1" sqref="K1"/>
    </sheetView>
  </sheetViews>
  <sheetFormatPr defaultColWidth="11.42578125" defaultRowHeight="20.100000000000001" customHeight="1"/>
  <cols>
    <col min="1" max="1" width="36.7109375" style="75" customWidth="1"/>
    <col min="2" max="11" width="10.7109375" style="75" customWidth="1"/>
    <col min="12" max="13" width="14.5703125" style="75" customWidth="1"/>
    <col min="14" max="15" width="12.42578125" style="75" customWidth="1"/>
    <col min="16" max="256" width="11.42578125" style="75"/>
    <col min="257" max="257" width="36.7109375" style="75" customWidth="1"/>
    <col min="258" max="267" width="10.7109375" style="75" customWidth="1"/>
    <col min="268" max="269" width="14.5703125" style="75" customWidth="1"/>
    <col min="270" max="271" width="12.42578125" style="75" customWidth="1"/>
    <col min="272" max="512" width="11.42578125" style="75"/>
    <col min="513" max="513" width="36.7109375" style="75" customWidth="1"/>
    <col min="514" max="523" width="10.7109375" style="75" customWidth="1"/>
    <col min="524" max="525" width="14.5703125" style="75" customWidth="1"/>
    <col min="526" max="527" width="12.42578125" style="75" customWidth="1"/>
    <col min="528" max="768" width="11.42578125" style="75"/>
    <col min="769" max="769" width="36.7109375" style="75" customWidth="1"/>
    <col min="770" max="779" width="10.7109375" style="75" customWidth="1"/>
    <col min="780" max="781" width="14.5703125" style="75" customWidth="1"/>
    <col min="782" max="783" width="12.42578125" style="75" customWidth="1"/>
    <col min="784" max="1024" width="11.42578125" style="75"/>
    <col min="1025" max="1025" width="36.7109375" style="75" customWidth="1"/>
    <col min="1026" max="1035" width="10.7109375" style="75" customWidth="1"/>
    <col min="1036" max="1037" width="14.5703125" style="75" customWidth="1"/>
    <col min="1038" max="1039" width="12.42578125" style="75" customWidth="1"/>
    <col min="1040" max="1280" width="11.42578125" style="75"/>
    <col min="1281" max="1281" width="36.7109375" style="75" customWidth="1"/>
    <col min="1282" max="1291" width="10.7109375" style="75" customWidth="1"/>
    <col min="1292" max="1293" width="14.5703125" style="75" customWidth="1"/>
    <col min="1294" max="1295" width="12.42578125" style="75" customWidth="1"/>
    <col min="1296" max="1536" width="11.42578125" style="75"/>
    <col min="1537" max="1537" width="36.7109375" style="75" customWidth="1"/>
    <col min="1538" max="1547" width="10.7109375" style="75" customWidth="1"/>
    <col min="1548" max="1549" width="14.5703125" style="75" customWidth="1"/>
    <col min="1550" max="1551" width="12.42578125" style="75" customWidth="1"/>
    <col min="1552" max="1792" width="11.42578125" style="75"/>
    <col min="1793" max="1793" width="36.7109375" style="75" customWidth="1"/>
    <col min="1794" max="1803" width="10.7109375" style="75" customWidth="1"/>
    <col min="1804" max="1805" width="14.5703125" style="75" customWidth="1"/>
    <col min="1806" max="1807" width="12.42578125" style="75" customWidth="1"/>
    <col min="1808" max="2048" width="11.42578125" style="75"/>
    <col min="2049" max="2049" width="36.7109375" style="75" customWidth="1"/>
    <col min="2050" max="2059" width="10.7109375" style="75" customWidth="1"/>
    <col min="2060" max="2061" width="14.5703125" style="75" customWidth="1"/>
    <col min="2062" max="2063" width="12.42578125" style="75" customWidth="1"/>
    <col min="2064" max="2304" width="11.42578125" style="75"/>
    <col min="2305" max="2305" width="36.7109375" style="75" customWidth="1"/>
    <col min="2306" max="2315" width="10.7109375" style="75" customWidth="1"/>
    <col min="2316" max="2317" width="14.5703125" style="75" customWidth="1"/>
    <col min="2318" max="2319" width="12.42578125" style="75" customWidth="1"/>
    <col min="2320" max="2560" width="11.42578125" style="75"/>
    <col min="2561" max="2561" width="36.7109375" style="75" customWidth="1"/>
    <col min="2562" max="2571" width="10.7109375" style="75" customWidth="1"/>
    <col min="2572" max="2573" width="14.5703125" style="75" customWidth="1"/>
    <col min="2574" max="2575" width="12.42578125" style="75" customWidth="1"/>
    <col min="2576" max="2816" width="11.42578125" style="75"/>
    <col min="2817" max="2817" width="36.7109375" style="75" customWidth="1"/>
    <col min="2818" max="2827" width="10.7109375" style="75" customWidth="1"/>
    <col min="2828" max="2829" width="14.5703125" style="75" customWidth="1"/>
    <col min="2830" max="2831" width="12.42578125" style="75" customWidth="1"/>
    <col min="2832" max="3072" width="11.42578125" style="75"/>
    <col min="3073" max="3073" width="36.7109375" style="75" customWidth="1"/>
    <col min="3074" max="3083" width="10.7109375" style="75" customWidth="1"/>
    <col min="3084" max="3085" width="14.5703125" style="75" customWidth="1"/>
    <col min="3086" max="3087" width="12.42578125" style="75" customWidth="1"/>
    <col min="3088" max="3328" width="11.42578125" style="75"/>
    <col min="3329" max="3329" width="36.7109375" style="75" customWidth="1"/>
    <col min="3330" max="3339" width="10.7109375" style="75" customWidth="1"/>
    <col min="3340" max="3341" width="14.5703125" style="75" customWidth="1"/>
    <col min="3342" max="3343" width="12.42578125" style="75" customWidth="1"/>
    <col min="3344" max="3584" width="11.42578125" style="75"/>
    <col min="3585" max="3585" width="36.7109375" style="75" customWidth="1"/>
    <col min="3586" max="3595" width="10.7109375" style="75" customWidth="1"/>
    <col min="3596" max="3597" width="14.5703125" style="75" customWidth="1"/>
    <col min="3598" max="3599" width="12.42578125" style="75" customWidth="1"/>
    <col min="3600" max="3840" width="11.42578125" style="75"/>
    <col min="3841" max="3841" width="36.7109375" style="75" customWidth="1"/>
    <col min="3842" max="3851" width="10.7109375" style="75" customWidth="1"/>
    <col min="3852" max="3853" width="14.5703125" style="75" customWidth="1"/>
    <col min="3854" max="3855" width="12.42578125" style="75" customWidth="1"/>
    <col min="3856" max="4096" width="11.42578125" style="75"/>
    <col min="4097" max="4097" width="36.7109375" style="75" customWidth="1"/>
    <col min="4098" max="4107" width="10.7109375" style="75" customWidth="1"/>
    <col min="4108" max="4109" width="14.5703125" style="75" customWidth="1"/>
    <col min="4110" max="4111" width="12.42578125" style="75" customWidth="1"/>
    <col min="4112" max="4352" width="11.42578125" style="75"/>
    <col min="4353" max="4353" width="36.7109375" style="75" customWidth="1"/>
    <col min="4354" max="4363" width="10.7109375" style="75" customWidth="1"/>
    <col min="4364" max="4365" width="14.5703125" style="75" customWidth="1"/>
    <col min="4366" max="4367" width="12.42578125" style="75" customWidth="1"/>
    <col min="4368" max="4608" width="11.42578125" style="75"/>
    <col min="4609" max="4609" width="36.7109375" style="75" customWidth="1"/>
    <col min="4610" max="4619" width="10.7109375" style="75" customWidth="1"/>
    <col min="4620" max="4621" width="14.5703125" style="75" customWidth="1"/>
    <col min="4622" max="4623" width="12.42578125" style="75" customWidth="1"/>
    <col min="4624" max="4864" width="11.42578125" style="75"/>
    <col min="4865" max="4865" width="36.7109375" style="75" customWidth="1"/>
    <col min="4866" max="4875" width="10.7109375" style="75" customWidth="1"/>
    <col min="4876" max="4877" width="14.5703125" style="75" customWidth="1"/>
    <col min="4878" max="4879" width="12.42578125" style="75" customWidth="1"/>
    <col min="4880" max="5120" width="11.42578125" style="75"/>
    <col min="5121" max="5121" width="36.7109375" style="75" customWidth="1"/>
    <col min="5122" max="5131" width="10.7109375" style="75" customWidth="1"/>
    <col min="5132" max="5133" width="14.5703125" style="75" customWidth="1"/>
    <col min="5134" max="5135" width="12.42578125" style="75" customWidth="1"/>
    <col min="5136" max="5376" width="11.42578125" style="75"/>
    <col min="5377" max="5377" width="36.7109375" style="75" customWidth="1"/>
    <col min="5378" max="5387" width="10.7109375" style="75" customWidth="1"/>
    <col min="5388" max="5389" width="14.5703125" style="75" customWidth="1"/>
    <col min="5390" max="5391" width="12.42578125" style="75" customWidth="1"/>
    <col min="5392" max="5632" width="11.42578125" style="75"/>
    <col min="5633" max="5633" width="36.7109375" style="75" customWidth="1"/>
    <col min="5634" max="5643" width="10.7109375" style="75" customWidth="1"/>
    <col min="5644" max="5645" width="14.5703125" style="75" customWidth="1"/>
    <col min="5646" max="5647" width="12.42578125" style="75" customWidth="1"/>
    <col min="5648" max="5888" width="11.42578125" style="75"/>
    <col min="5889" max="5889" width="36.7109375" style="75" customWidth="1"/>
    <col min="5890" max="5899" width="10.7109375" style="75" customWidth="1"/>
    <col min="5900" max="5901" width="14.5703125" style="75" customWidth="1"/>
    <col min="5902" max="5903" width="12.42578125" style="75" customWidth="1"/>
    <col min="5904" max="6144" width="11.42578125" style="75"/>
    <col min="6145" max="6145" width="36.7109375" style="75" customWidth="1"/>
    <col min="6146" max="6155" width="10.7109375" style="75" customWidth="1"/>
    <col min="6156" max="6157" width="14.5703125" style="75" customWidth="1"/>
    <col min="6158" max="6159" width="12.42578125" style="75" customWidth="1"/>
    <col min="6160" max="6400" width="11.42578125" style="75"/>
    <col min="6401" max="6401" width="36.7109375" style="75" customWidth="1"/>
    <col min="6402" max="6411" width="10.7109375" style="75" customWidth="1"/>
    <col min="6412" max="6413" width="14.5703125" style="75" customWidth="1"/>
    <col min="6414" max="6415" width="12.42578125" style="75" customWidth="1"/>
    <col min="6416" max="6656" width="11.42578125" style="75"/>
    <col min="6657" max="6657" width="36.7109375" style="75" customWidth="1"/>
    <col min="6658" max="6667" width="10.7109375" style="75" customWidth="1"/>
    <col min="6668" max="6669" width="14.5703125" style="75" customWidth="1"/>
    <col min="6670" max="6671" width="12.42578125" style="75" customWidth="1"/>
    <col min="6672" max="6912" width="11.42578125" style="75"/>
    <col min="6913" max="6913" width="36.7109375" style="75" customWidth="1"/>
    <col min="6914" max="6923" width="10.7109375" style="75" customWidth="1"/>
    <col min="6924" max="6925" width="14.5703125" style="75" customWidth="1"/>
    <col min="6926" max="6927" width="12.42578125" style="75" customWidth="1"/>
    <col min="6928" max="7168" width="11.42578125" style="75"/>
    <col min="7169" max="7169" width="36.7109375" style="75" customWidth="1"/>
    <col min="7170" max="7179" width="10.7109375" style="75" customWidth="1"/>
    <col min="7180" max="7181" width="14.5703125" style="75" customWidth="1"/>
    <col min="7182" max="7183" width="12.42578125" style="75" customWidth="1"/>
    <col min="7184" max="7424" width="11.42578125" style="75"/>
    <col min="7425" max="7425" width="36.7109375" style="75" customWidth="1"/>
    <col min="7426" max="7435" width="10.7109375" style="75" customWidth="1"/>
    <col min="7436" max="7437" width="14.5703125" style="75" customWidth="1"/>
    <col min="7438" max="7439" width="12.42578125" style="75" customWidth="1"/>
    <col min="7440" max="7680" width="11.42578125" style="75"/>
    <col min="7681" max="7681" width="36.7109375" style="75" customWidth="1"/>
    <col min="7682" max="7691" width="10.7109375" style="75" customWidth="1"/>
    <col min="7692" max="7693" width="14.5703125" style="75" customWidth="1"/>
    <col min="7694" max="7695" width="12.42578125" style="75" customWidth="1"/>
    <col min="7696" max="7936" width="11.42578125" style="75"/>
    <col min="7937" max="7937" width="36.7109375" style="75" customWidth="1"/>
    <col min="7938" max="7947" width="10.7109375" style="75" customWidth="1"/>
    <col min="7948" max="7949" width="14.5703125" style="75" customWidth="1"/>
    <col min="7950" max="7951" width="12.42578125" style="75" customWidth="1"/>
    <col min="7952" max="8192" width="11.42578125" style="75"/>
    <col min="8193" max="8193" width="36.7109375" style="75" customWidth="1"/>
    <col min="8194" max="8203" width="10.7109375" style="75" customWidth="1"/>
    <col min="8204" max="8205" width="14.5703125" style="75" customWidth="1"/>
    <col min="8206" max="8207" width="12.42578125" style="75" customWidth="1"/>
    <col min="8208" max="8448" width="11.42578125" style="75"/>
    <col min="8449" max="8449" width="36.7109375" style="75" customWidth="1"/>
    <col min="8450" max="8459" width="10.7109375" style="75" customWidth="1"/>
    <col min="8460" max="8461" width="14.5703125" style="75" customWidth="1"/>
    <col min="8462" max="8463" width="12.42578125" style="75" customWidth="1"/>
    <col min="8464" max="8704" width="11.42578125" style="75"/>
    <col min="8705" max="8705" width="36.7109375" style="75" customWidth="1"/>
    <col min="8706" max="8715" width="10.7109375" style="75" customWidth="1"/>
    <col min="8716" max="8717" width="14.5703125" style="75" customWidth="1"/>
    <col min="8718" max="8719" width="12.42578125" style="75" customWidth="1"/>
    <col min="8720" max="8960" width="11.42578125" style="75"/>
    <col min="8961" max="8961" width="36.7109375" style="75" customWidth="1"/>
    <col min="8962" max="8971" width="10.7109375" style="75" customWidth="1"/>
    <col min="8972" max="8973" width="14.5703125" style="75" customWidth="1"/>
    <col min="8974" max="8975" width="12.42578125" style="75" customWidth="1"/>
    <col min="8976" max="9216" width="11.42578125" style="75"/>
    <col min="9217" max="9217" width="36.7109375" style="75" customWidth="1"/>
    <col min="9218" max="9227" width="10.7109375" style="75" customWidth="1"/>
    <col min="9228" max="9229" width="14.5703125" style="75" customWidth="1"/>
    <col min="9230" max="9231" width="12.42578125" style="75" customWidth="1"/>
    <col min="9232" max="9472" width="11.42578125" style="75"/>
    <col min="9473" max="9473" width="36.7109375" style="75" customWidth="1"/>
    <col min="9474" max="9483" width="10.7109375" style="75" customWidth="1"/>
    <col min="9484" max="9485" width="14.5703125" style="75" customWidth="1"/>
    <col min="9486" max="9487" width="12.42578125" style="75" customWidth="1"/>
    <col min="9488" max="9728" width="11.42578125" style="75"/>
    <col min="9729" max="9729" width="36.7109375" style="75" customWidth="1"/>
    <col min="9730" max="9739" width="10.7109375" style="75" customWidth="1"/>
    <col min="9740" max="9741" width="14.5703125" style="75" customWidth="1"/>
    <col min="9742" max="9743" width="12.42578125" style="75" customWidth="1"/>
    <col min="9744" max="9984" width="11.42578125" style="75"/>
    <col min="9985" max="9985" width="36.7109375" style="75" customWidth="1"/>
    <col min="9986" max="9995" width="10.7109375" style="75" customWidth="1"/>
    <col min="9996" max="9997" width="14.5703125" style="75" customWidth="1"/>
    <col min="9998" max="9999" width="12.42578125" style="75" customWidth="1"/>
    <col min="10000" max="10240" width="11.42578125" style="75"/>
    <col min="10241" max="10241" width="36.7109375" style="75" customWidth="1"/>
    <col min="10242" max="10251" width="10.7109375" style="75" customWidth="1"/>
    <col min="10252" max="10253" width="14.5703125" style="75" customWidth="1"/>
    <col min="10254" max="10255" width="12.42578125" style="75" customWidth="1"/>
    <col min="10256" max="10496" width="11.42578125" style="75"/>
    <col min="10497" max="10497" width="36.7109375" style="75" customWidth="1"/>
    <col min="10498" max="10507" width="10.7109375" style="75" customWidth="1"/>
    <col min="10508" max="10509" width="14.5703125" style="75" customWidth="1"/>
    <col min="10510" max="10511" width="12.42578125" style="75" customWidth="1"/>
    <col min="10512" max="10752" width="11.42578125" style="75"/>
    <col min="10753" max="10753" width="36.7109375" style="75" customWidth="1"/>
    <col min="10754" max="10763" width="10.7109375" style="75" customWidth="1"/>
    <col min="10764" max="10765" width="14.5703125" style="75" customWidth="1"/>
    <col min="10766" max="10767" width="12.42578125" style="75" customWidth="1"/>
    <col min="10768" max="11008" width="11.42578125" style="75"/>
    <col min="11009" max="11009" width="36.7109375" style="75" customWidth="1"/>
    <col min="11010" max="11019" width="10.7109375" style="75" customWidth="1"/>
    <col min="11020" max="11021" width="14.5703125" style="75" customWidth="1"/>
    <col min="11022" max="11023" width="12.42578125" style="75" customWidth="1"/>
    <col min="11024" max="11264" width="11.42578125" style="75"/>
    <col min="11265" max="11265" width="36.7109375" style="75" customWidth="1"/>
    <col min="11266" max="11275" width="10.7109375" style="75" customWidth="1"/>
    <col min="11276" max="11277" width="14.5703125" style="75" customWidth="1"/>
    <col min="11278" max="11279" width="12.42578125" style="75" customWidth="1"/>
    <col min="11280" max="11520" width="11.42578125" style="75"/>
    <col min="11521" max="11521" width="36.7109375" style="75" customWidth="1"/>
    <col min="11522" max="11531" width="10.7109375" style="75" customWidth="1"/>
    <col min="11532" max="11533" width="14.5703125" style="75" customWidth="1"/>
    <col min="11534" max="11535" width="12.42578125" style="75" customWidth="1"/>
    <col min="11536" max="11776" width="11.42578125" style="75"/>
    <col min="11777" max="11777" width="36.7109375" style="75" customWidth="1"/>
    <col min="11778" max="11787" width="10.7109375" style="75" customWidth="1"/>
    <col min="11788" max="11789" width="14.5703125" style="75" customWidth="1"/>
    <col min="11790" max="11791" width="12.42578125" style="75" customWidth="1"/>
    <col min="11792" max="12032" width="11.42578125" style="75"/>
    <col min="12033" max="12033" width="36.7109375" style="75" customWidth="1"/>
    <col min="12034" max="12043" width="10.7109375" style="75" customWidth="1"/>
    <col min="12044" max="12045" width="14.5703125" style="75" customWidth="1"/>
    <col min="12046" max="12047" width="12.42578125" style="75" customWidth="1"/>
    <col min="12048" max="12288" width="11.42578125" style="75"/>
    <col min="12289" max="12289" width="36.7109375" style="75" customWidth="1"/>
    <col min="12290" max="12299" width="10.7109375" style="75" customWidth="1"/>
    <col min="12300" max="12301" width="14.5703125" style="75" customWidth="1"/>
    <col min="12302" max="12303" width="12.42578125" style="75" customWidth="1"/>
    <col min="12304" max="12544" width="11.42578125" style="75"/>
    <col min="12545" max="12545" width="36.7109375" style="75" customWidth="1"/>
    <col min="12546" max="12555" width="10.7109375" style="75" customWidth="1"/>
    <col min="12556" max="12557" width="14.5703125" style="75" customWidth="1"/>
    <col min="12558" max="12559" width="12.42578125" style="75" customWidth="1"/>
    <col min="12560" max="12800" width="11.42578125" style="75"/>
    <col min="12801" max="12801" width="36.7109375" style="75" customWidth="1"/>
    <col min="12802" max="12811" width="10.7109375" style="75" customWidth="1"/>
    <col min="12812" max="12813" width="14.5703125" style="75" customWidth="1"/>
    <col min="12814" max="12815" width="12.42578125" style="75" customWidth="1"/>
    <col min="12816" max="13056" width="11.42578125" style="75"/>
    <col min="13057" max="13057" width="36.7109375" style="75" customWidth="1"/>
    <col min="13058" max="13067" width="10.7109375" style="75" customWidth="1"/>
    <col min="13068" max="13069" width="14.5703125" style="75" customWidth="1"/>
    <col min="13070" max="13071" width="12.42578125" style="75" customWidth="1"/>
    <col min="13072" max="13312" width="11.42578125" style="75"/>
    <col min="13313" max="13313" width="36.7109375" style="75" customWidth="1"/>
    <col min="13314" max="13323" width="10.7109375" style="75" customWidth="1"/>
    <col min="13324" max="13325" width="14.5703125" style="75" customWidth="1"/>
    <col min="13326" max="13327" width="12.42578125" style="75" customWidth="1"/>
    <col min="13328" max="13568" width="11.42578125" style="75"/>
    <col min="13569" max="13569" width="36.7109375" style="75" customWidth="1"/>
    <col min="13570" max="13579" width="10.7109375" style="75" customWidth="1"/>
    <col min="13580" max="13581" width="14.5703125" style="75" customWidth="1"/>
    <col min="13582" max="13583" width="12.42578125" style="75" customWidth="1"/>
    <col min="13584" max="13824" width="11.42578125" style="75"/>
    <col min="13825" max="13825" width="36.7109375" style="75" customWidth="1"/>
    <col min="13826" max="13835" width="10.7109375" style="75" customWidth="1"/>
    <col min="13836" max="13837" width="14.5703125" style="75" customWidth="1"/>
    <col min="13838" max="13839" width="12.42578125" style="75" customWidth="1"/>
    <col min="13840" max="14080" width="11.42578125" style="75"/>
    <col min="14081" max="14081" width="36.7109375" style="75" customWidth="1"/>
    <col min="14082" max="14091" width="10.7109375" style="75" customWidth="1"/>
    <col min="14092" max="14093" width="14.5703125" style="75" customWidth="1"/>
    <col min="14094" max="14095" width="12.42578125" style="75" customWidth="1"/>
    <col min="14096" max="14336" width="11.42578125" style="75"/>
    <col min="14337" max="14337" width="36.7109375" style="75" customWidth="1"/>
    <col min="14338" max="14347" width="10.7109375" style="75" customWidth="1"/>
    <col min="14348" max="14349" width="14.5703125" style="75" customWidth="1"/>
    <col min="14350" max="14351" width="12.42578125" style="75" customWidth="1"/>
    <col min="14352" max="14592" width="11.42578125" style="75"/>
    <col min="14593" max="14593" width="36.7109375" style="75" customWidth="1"/>
    <col min="14594" max="14603" width="10.7109375" style="75" customWidth="1"/>
    <col min="14604" max="14605" width="14.5703125" style="75" customWidth="1"/>
    <col min="14606" max="14607" width="12.42578125" style="75" customWidth="1"/>
    <col min="14608" max="14848" width="11.42578125" style="75"/>
    <col min="14849" max="14849" width="36.7109375" style="75" customWidth="1"/>
    <col min="14850" max="14859" width="10.7109375" style="75" customWidth="1"/>
    <col min="14860" max="14861" width="14.5703125" style="75" customWidth="1"/>
    <col min="14862" max="14863" width="12.42578125" style="75" customWidth="1"/>
    <col min="14864" max="15104" width="11.42578125" style="75"/>
    <col min="15105" max="15105" width="36.7109375" style="75" customWidth="1"/>
    <col min="15106" max="15115" width="10.7109375" style="75" customWidth="1"/>
    <col min="15116" max="15117" width="14.5703125" style="75" customWidth="1"/>
    <col min="15118" max="15119" width="12.42578125" style="75" customWidth="1"/>
    <col min="15120" max="15360" width="11.42578125" style="75"/>
    <col min="15361" max="15361" width="36.7109375" style="75" customWidth="1"/>
    <col min="15362" max="15371" width="10.7109375" style="75" customWidth="1"/>
    <col min="15372" max="15373" width="14.5703125" style="75" customWidth="1"/>
    <col min="15374" max="15375" width="12.42578125" style="75" customWidth="1"/>
    <col min="15376" max="15616" width="11.42578125" style="75"/>
    <col min="15617" max="15617" width="36.7109375" style="75" customWidth="1"/>
    <col min="15618" max="15627" width="10.7109375" style="75" customWidth="1"/>
    <col min="15628" max="15629" width="14.5703125" style="75" customWidth="1"/>
    <col min="15630" max="15631" width="12.42578125" style="75" customWidth="1"/>
    <col min="15632" max="15872" width="11.42578125" style="75"/>
    <col min="15873" max="15873" width="36.7109375" style="75" customWidth="1"/>
    <col min="15874" max="15883" width="10.7109375" style="75" customWidth="1"/>
    <col min="15884" max="15885" width="14.5703125" style="75" customWidth="1"/>
    <col min="15886" max="15887" width="12.42578125" style="75" customWidth="1"/>
    <col min="15888" max="16128" width="11.42578125" style="75"/>
    <col min="16129" max="16129" width="36.7109375" style="75" customWidth="1"/>
    <col min="16130" max="16139" width="10.7109375" style="75" customWidth="1"/>
    <col min="16140" max="16141" width="14.5703125" style="75" customWidth="1"/>
    <col min="16142" max="16143" width="12.42578125" style="75" customWidth="1"/>
    <col min="16144" max="16384" width="11.42578125" style="75"/>
  </cols>
  <sheetData>
    <row r="1" spans="1:12" ht="24.95" customHeight="1">
      <c r="A1" s="220" t="s">
        <v>512</v>
      </c>
      <c r="B1" s="59"/>
      <c r="C1" s="59"/>
      <c r="D1" s="92"/>
      <c r="E1" s="92"/>
      <c r="F1" s="92"/>
      <c r="G1" s="92"/>
      <c r="H1" s="92"/>
      <c r="I1" s="92"/>
      <c r="J1" s="92"/>
      <c r="K1" s="92"/>
    </row>
    <row r="2" spans="1:12" s="62" customFormat="1" ht="24.95" customHeight="1" thickBot="1">
      <c r="A2" s="180" t="s">
        <v>513</v>
      </c>
      <c r="B2" s="97"/>
      <c r="C2" s="97"/>
      <c r="D2" s="488"/>
      <c r="E2" s="488"/>
      <c r="F2" s="488"/>
      <c r="G2" s="488"/>
      <c r="H2" s="488"/>
      <c r="I2" s="488"/>
      <c r="J2" s="488"/>
      <c r="K2" s="488"/>
    </row>
    <row r="3" spans="1:12" s="62" customFormat="1" ht="20.100000000000001" customHeight="1">
      <c r="A3" s="1473" t="s">
        <v>1</v>
      </c>
      <c r="B3" s="1469" t="s">
        <v>2</v>
      </c>
      <c r="C3" s="1470"/>
      <c r="D3" s="1470"/>
      <c r="E3" s="1470"/>
      <c r="F3" s="1470"/>
      <c r="G3" s="1470"/>
      <c r="H3" s="1470"/>
      <c r="I3" s="1470"/>
      <c r="J3" s="1470"/>
      <c r="K3" s="1470"/>
    </row>
    <row r="4" spans="1:12" s="62" customFormat="1" ht="20.100000000000001" customHeight="1">
      <c r="A4" s="1474"/>
      <c r="B4" s="1471" t="s">
        <v>3</v>
      </c>
      <c r="C4" s="1471"/>
      <c r="D4" s="1471" t="s">
        <v>4</v>
      </c>
      <c r="E4" s="1471"/>
      <c r="F4" s="1471"/>
      <c r="G4" s="1471"/>
      <c r="H4" s="1471"/>
      <c r="I4" s="1471"/>
      <c r="J4" s="1471"/>
      <c r="K4" s="1472"/>
    </row>
    <row r="5" spans="1:12" ht="20.100000000000001" customHeight="1">
      <c r="A5" s="1474"/>
      <c r="B5" s="1471"/>
      <c r="C5" s="1471"/>
      <c r="D5" s="60" t="s">
        <v>5</v>
      </c>
      <c r="E5" s="60"/>
      <c r="F5" s="60" t="s">
        <v>6</v>
      </c>
      <c r="G5" s="60"/>
      <c r="H5" s="60" t="s">
        <v>7</v>
      </c>
      <c r="I5" s="60"/>
      <c r="J5" s="60" t="s">
        <v>8</v>
      </c>
      <c r="K5" s="119"/>
      <c r="L5" s="92"/>
    </row>
    <row r="6" spans="1:12" ht="20.100000000000001" customHeight="1">
      <c r="A6" s="1475"/>
      <c r="B6" s="60">
        <v>2010</v>
      </c>
      <c r="C6" s="60">
        <v>2011</v>
      </c>
      <c r="D6" s="60">
        <v>2010</v>
      </c>
      <c r="E6" s="60">
        <v>2011</v>
      </c>
      <c r="F6" s="60">
        <v>2010</v>
      </c>
      <c r="G6" s="60">
        <v>2011</v>
      </c>
      <c r="H6" s="60">
        <v>2010</v>
      </c>
      <c r="I6" s="60">
        <v>2011</v>
      </c>
      <c r="J6" s="60">
        <v>2010</v>
      </c>
      <c r="K6" s="91">
        <v>2011</v>
      </c>
      <c r="L6" s="92"/>
    </row>
    <row r="7" spans="1:12" ht="20.100000000000001" customHeight="1">
      <c r="A7" s="67" t="s">
        <v>438</v>
      </c>
      <c r="B7" s="68">
        <v>2016267</v>
      </c>
      <c r="C7" s="68">
        <v>2094854</v>
      </c>
      <c r="D7" s="68">
        <v>2009534</v>
      </c>
      <c r="E7" s="68">
        <v>2094017</v>
      </c>
      <c r="F7" s="68">
        <v>6733</v>
      </c>
      <c r="G7" s="68">
        <v>837</v>
      </c>
      <c r="H7" s="68">
        <v>0</v>
      </c>
      <c r="I7" s="68">
        <v>0</v>
      </c>
      <c r="J7" s="68">
        <v>0</v>
      </c>
      <c r="K7" s="68">
        <v>0</v>
      </c>
    </row>
    <row r="8" spans="1:12" s="71" customFormat="1" ht="20.100000000000001" customHeight="1">
      <c r="A8" s="71" t="s">
        <v>10</v>
      </c>
      <c r="B8" s="124">
        <v>54629</v>
      </c>
      <c r="C8" s="124">
        <v>60204</v>
      </c>
      <c r="D8" s="124">
        <v>54629</v>
      </c>
      <c r="E8" s="124">
        <v>60202</v>
      </c>
      <c r="F8" s="124">
        <v>0</v>
      </c>
      <c r="G8" s="124">
        <v>2</v>
      </c>
      <c r="H8" s="124">
        <v>0</v>
      </c>
      <c r="I8" s="124">
        <v>0</v>
      </c>
      <c r="J8" s="124">
        <v>0</v>
      </c>
      <c r="K8" s="124">
        <v>0</v>
      </c>
    </row>
    <row r="9" spans="1:12" ht="20.100000000000001" customHeight="1">
      <c r="A9" s="75" t="s">
        <v>11</v>
      </c>
      <c r="B9" s="118">
        <v>17669</v>
      </c>
      <c r="C9" s="118">
        <v>19250</v>
      </c>
      <c r="D9" s="118">
        <v>17669</v>
      </c>
      <c r="E9" s="118">
        <v>19250</v>
      </c>
      <c r="F9" s="118">
        <v>0</v>
      </c>
      <c r="G9" s="118">
        <v>0</v>
      </c>
      <c r="H9" s="118">
        <v>0</v>
      </c>
      <c r="I9" s="118">
        <v>0</v>
      </c>
      <c r="J9" s="118">
        <v>0</v>
      </c>
      <c r="K9" s="118">
        <v>0</v>
      </c>
    </row>
    <row r="10" spans="1:12" ht="20.100000000000001" customHeight="1">
      <c r="A10" s="75" t="s">
        <v>12</v>
      </c>
      <c r="B10" s="118">
        <v>21742</v>
      </c>
      <c r="C10" s="118">
        <v>24250</v>
      </c>
      <c r="D10" s="118">
        <v>21742</v>
      </c>
      <c r="E10" s="118">
        <v>24250</v>
      </c>
      <c r="F10" s="118">
        <v>0</v>
      </c>
      <c r="G10" s="118">
        <v>0</v>
      </c>
      <c r="H10" s="118">
        <v>0</v>
      </c>
      <c r="I10" s="118">
        <v>0</v>
      </c>
      <c r="J10" s="118">
        <v>0</v>
      </c>
      <c r="K10" s="118">
        <v>0</v>
      </c>
    </row>
    <row r="11" spans="1:12" ht="20.100000000000001" customHeight="1">
      <c r="A11" s="75" t="s">
        <v>13</v>
      </c>
      <c r="B11" s="118">
        <v>382</v>
      </c>
      <c r="C11" s="118">
        <v>371</v>
      </c>
      <c r="D11" s="118">
        <v>382</v>
      </c>
      <c r="E11" s="118">
        <v>371</v>
      </c>
      <c r="F11" s="118">
        <v>0</v>
      </c>
      <c r="G11" s="118">
        <v>0</v>
      </c>
      <c r="H11" s="118">
        <v>0</v>
      </c>
      <c r="I11" s="118">
        <v>0</v>
      </c>
      <c r="J11" s="118">
        <v>0</v>
      </c>
      <c r="K11" s="118">
        <v>0</v>
      </c>
    </row>
    <row r="12" spans="1:12" ht="20.100000000000001" customHeight="1">
      <c r="A12" s="75" t="s">
        <v>14</v>
      </c>
      <c r="B12" s="118">
        <v>2039</v>
      </c>
      <c r="C12" s="118">
        <v>2362</v>
      </c>
      <c r="D12" s="118">
        <v>2039</v>
      </c>
      <c r="E12" s="118">
        <v>2362</v>
      </c>
      <c r="F12" s="118">
        <v>0</v>
      </c>
      <c r="G12" s="118">
        <v>0</v>
      </c>
      <c r="H12" s="118">
        <v>0</v>
      </c>
      <c r="I12" s="118">
        <v>0</v>
      </c>
      <c r="J12" s="118">
        <v>0</v>
      </c>
      <c r="K12" s="118">
        <v>0</v>
      </c>
    </row>
    <row r="13" spans="1:12" ht="20.100000000000001" customHeight="1">
      <c r="A13" s="75" t="s">
        <v>15</v>
      </c>
      <c r="B13" s="118">
        <v>12797</v>
      </c>
      <c r="C13" s="118">
        <v>13971</v>
      </c>
      <c r="D13" s="118">
        <v>12797</v>
      </c>
      <c r="E13" s="118">
        <v>13969</v>
      </c>
      <c r="F13" s="118">
        <v>0</v>
      </c>
      <c r="G13" s="118">
        <v>2</v>
      </c>
      <c r="H13" s="118">
        <v>0</v>
      </c>
      <c r="I13" s="118">
        <v>0</v>
      </c>
      <c r="J13" s="118">
        <v>0</v>
      </c>
      <c r="K13" s="118">
        <v>0</v>
      </c>
    </row>
    <row r="14" spans="1:12" s="71" customFormat="1" ht="20.100000000000001" customHeight="1">
      <c r="A14" s="71" t="s">
        <v>16</v>
      </c>
      <c r="B14" s="124">
        <v>23240</v>
      </c>
      <c r="C14" s="124">
        <v>25455</v>
      </c>
      <c r="D14" s="124">
        <v>23240</v>
      </c>
      <c r="E14" s="124">
        <v>25455</v>
      </c>
      <c r="F14" s="124">
        <v>0</v>
      </c>
      <c r="G14" s="124">
        <v>0</v>
      </c>
      <c r="H14" s="124">
        <v>0</v>
      </c>
      <c r="I14" s="124">
        <v>0</v>
      </c>
      <c r="J14" s="124">
        <v>0</v>
      </c>
      <c r="K14" s="124">
        <v>0</v>
      </c>
    </row>
    <row r="15" spans="1:12" ht="20.100000000000001" customHeight="1">
      <c r="A15" s="75" t="s">
        <v>17</v>
      </c>
      <c r="B15" s="118">
        <v>5628</v>
      </c>
      <c r="C15" s="118">
        <v>6106</v>
      </c>
      <c r="D15" s="118">
        <v>5628</v>
      </c>
      <c r="E15" s="118">
        <v>6106</v>
      </c>
      <c r="F15" s="118">
        <v>0</v>
      </c>
      <c r="G15" s="118">
        <v>0</v>
      </c>
      <c r="H15" s="118">
        <v>0</v>
      </c>
      <c r="I15" s="118">
        <v>0</v>
      </c>
      <c r="J15" s="118">
        <v>0</v>
      </c>
      <c r="K15" s="118">
        <v>0</v>
      </c>
    </row>
    <row r="16" spans="1:12" ht="20.100000000000001" customHeight="1">
      <c r="A16" s="75" t="s">
        <v>18</v>
      </c>
      <c r="B16" s="118">
        <v>2375</v>
      </c>
      <c r="C16" s="118">
        <v>2607</v>
      </c>
      <c r="D16" s="118">
        <v>2375</v>
      </c>
      <c r="E16" s="118">
        <v>2607</v>
      </c>
      <c r="F16" s="118">
        <v>0</v>
      </c>
      <c r="G16" s="118">
        <v>0</v>
      </c>
      <c r="H16" s="118">
        <v>0</v>
      </c>
      <c r="I16" s="118">
        <v>0</v>
      </c>
      <c r="J16" s="118">
        <v>0</v>
      </c>
      <c r="K16" s="118">
        <v>0</v>
      </c>
    </row>
    <row r="17" spans="1:11" ht="20.100000000000001" customHeight="1">
      <c r="A17" s="75" t="s">
        <v>19</v>
      </c>
      <c r="B17" s="118">
        <v>3166</v>
      </c>
      <c r="C17" s="118">
        <v>3224</v>
      </c>
      <c r="D17" s="118">
        <v>3166</v>
      </c>
      <c r="E17" s="118">
        <v>3224</v>
      </c>
      <c r="F17" s="118">
        <v>0</v>
      </c>
      <c r="G17" s="118">
        <v>0</v>
      </c>
      <c r="H17" s="118">
        <v>0</v>
      </c>
      <c r="I17" s="118">
        <v>0</v>
      </c>
      <c r="J17" s="118">
        <v>0</v>
      </c>
      <c r="K17" s="118">
        <v>0</v>
      </c>
    </row>
    <row r="18" spans="1:11" ht="20.100000000000001" customHeight="1">
      <c r="A18" s="75" t="s">
        <v>20</v>
      </c>
      <c r="B18" s="118">
        <v>4487</v>
      </c>
      <c r="C18" s="118">
        <v>4832</v>
      </c>
      <c r="D18" s="118">
        <v>4487</v>
      </c>
      <c r="E18" s="118">
        <v>4832</v>
      </c>
      <c r="F18" s="118">
        <v>0</v>
      </c>
      <c r="G18" s="118">
        <v>0</v>
      </c>
      <c r="H18" s="118">
        <v>0</v>
      </c>
      <c r="I18" s="118">
        <v>0</v>
      </c>
      <c r="J18" s="118">
        <v>0</v>
      </c>
      <c r="K18" s="118">
        <v>0</v>
      </c>
    </row>
    <row r="19" spans="1:11" ht="20.100000000000001" customHeight="1">
      <c r="A19" s="75" t="s">
        <v>79</v>
      </c>
      <c r="B19" s="118">
        <v>7584</v>
      </c>
      <c r="C19" s="118">
        <v>8686</v>
      </c>
      <c r="D19" s="118">
        <v>7584</v>
      </c>
      <c r="E19" s="118">
        <v>8686</v>
      </c>
      <c r="F19" s="118">
        <v>0</v>
      </c>
      <c r="G19" s="118">
        <v>0</v>
      </c>
      <c r="H19" s="118">
        <v>0</v>
      </c>
      <c r="I19" s="118">
        <v>0</v>
      </c>
      <c r="J19" s="118">
        <v>0</v>
      </c>
      <c r="K19" s="118">
        <v>0</v>
      </c>
    </row>
    <row r="20" spans="1:11" s="71" customFormat="1" ht="20.100000000000001" customHeight="1">
      <c r="A20" s="71" t="s">
        <v>21</v>
      </c>
      <c r="B20" s="124">
        <v>474304</v>
      </c>
      <c r="C20" s="124">
        <v>443629</v>
      </c>
      <c r="D20" s="124">
        <v>473595</v>
      </c>
      <c r="E20" s="124">
        <v>443622</v>
      </c>
      <c r="F20" s="124">
        <v>709</v>
      </c>
      <c r="G20" s="124">
        <v>7</v>
      </c>
      <c r="H20" s="124">
        <v>0</v>
      </c>
      <c r="I20" s="124">
        <v>0</v>
      </c>
      <c r="J20" s="124">
        <v>0</v>
      </c>
      <c r="K20" s="124">
        <v>0</v>
      </c>
    </row>
    <row r="21" spans="1:11" ht="20.100000000000001" customHeight="1">
      <c r="A21" s="75" t="s">
        <v>22</v>
      </c>
      <c r="B21" s="118">
        <v>42066</v>
      </c>
      <c r="C21" s="118">
        <v>47338</v>
      </c>
      <c r="D21" s="118">
        <v>41889</v>
      </c>
      <c r="E21" s="118">
        <v>47338</v>
      </c>
      <c r="F21" s="118">
        <v>177</v>
      </c>
      <c r="G21" s="118">
        <v>0</v>
      </c>
      <c r="H21" s="118">
        <v>0</v>
      </c>
      <c r="I21" s="118">
        <v>0</v>
      </c>
      <c r="J21" s="118">
        <v>0</v>
      </c>
      <c r="K21" s="118">
        <v>0</v>
      </c>
    </row>
    <row r="22" spans="1:11" ht="20.100000000000001" customHeight="1">
      <c r="A22" s="75" t="s">
        <v>23</v>
      </c>
      <c r="B22" s="118">
        <v>378466</v>
      </c>
      <c r="C22" s="118">
        <v>348156</v>
      </c>
      <c r="D22" s="118">
        <v>377934</v>
      </c>
      <c r="E22" s="118">
        <v>348153</v>
      </c>
      <c r="F22" s="118">
        <v>532</v>
      </c>
      <c r="G22" s="118">
        <v>3</v>
      </c>
      <c r="H22" s="118">
        <v>0</v>
      </c>
      <c r="I22" s="118">
        <v>0</v>
      </c>
      <c r="J22" s="118">
        <v>0</v>
      </c>
      <c r="K22" s="118">
        <v>0</v>
      </c>
    </row>
    <row r="23" spans="1:11" ht="20.100000000000001" customHeight="1">
      <c r="A23" s="75" t="s">
        <v>24</v>
      </c>
      <c r="B23" s="118">
        <v>53772</v>
      </c>
      <c r="C23" s="118">
        <v>48135</v>
      </c>
      <c r="D23" s="118">
        <v>53772</v>
      </c>
      <c r="E23" s="118">
        <v>48131</v>
      </c>
      <c r="F23" s="118">
        <v>0</v>
      </c>
      <c r="G23" s="118">
        <v>4</v>
      </c>
      <c r="H23" s="118">
        <v>0</v>
      </c>
      <c r="I23" s="118">
        <v>0</v>
      </c>
      <c r="J23" s="118">
        <v>0</v>
      </c>
      <c r="K23" s="118">
        <v>0</v>
      </c>
    </row>
    <row r="24" spans="1:11" s="71" customFormat="1" ht="20.100000000000001" customHeight="1">
      <c r="A24" s="71" t="s">
        <v>25</v>
      </c>
      <c r="B24" s="124">
        <v>584468</v>
      </c>
      <c r="C24" s="124">
        <v>627434</v>
      </c>
      <c r="D24" s="124">
        <v>583228</v>
      </c>
      <c r="E24" s="124">
        <v>626736</v>
      </c>
      <c r="F24" s="124">
        <v>1240</v>
      </c>
      <c r="G24" s="124">
        <v>698</v>
      </c>
      <c r="H24" s="124">
        <v>0</v>
      </c>
      <c r="I24" s="124">
        <v>0</v>
      </c>
      <c r="J24" s="124">
        <v>0</v>
      </c>
      <c r="K24" s="124">
        <v>0</v>
      </c>
    </row>
    <row r="25" spans="1:11" ht="20.100000000000001" customHeight="1">
      <c r="A25" s="75" t="s">
        <v>26</v>
      </c>
      <c r="B25" s="118">
        <v>232020</v>
      </c>
      <c r="C25" s="118">
        <v>269240</v>
      </c>
      <c r="D25" s="118">
        <v>231134</v>
      </c>
      <c r="E25" s="118">
        <v>268556</v>
      </c>
      <c r="F25" s="118">
        <v>886</v>
      </c>
      <c r="G25" s="118">
        <v>684</v>
      </c>
      <c r="H25" s="118">
        <v>0</v>
      </c>
      <c r="I25" s="118">
        <v>0</v>
      </c>
      <c r="J25" s="118">
        <v>0</v>
      </c>
      <c r="K25" s="118">
        <v>0</v>
      </c>
    </row>
    <row r="26" spans="1:11" ht="20.100000000000001" customHeight="1">
      <c r="A26" s="75" t="s">
        <v>27</v>
      </c>
      <c r="B26" s="118">
        <v>38180</v>
      </c>
      <c r="C26" s="118">
        <v>43897</v>
      </c>
      <c r="D26" s="118">
        <v>38180</v>
      </c>
      <c r="E26" s="118">
        <v>43897</v>
      </c>
      <c r="F26" s="118">
        <v>0</v>
      </c>
      <c r="G26" s="118">
        <v>0</v>
      </c>
      <c r="H26" s="118">
        <v>0</v>
      </c>
      <c r="I26" s="118">
        <v>0</v>
      </c>
      <c r="J26" s="118">
        <v>0</v>
      </c>
      <c r="K26" s="118">
        <v>0</v>
      </c>
    </row>
    <row r="27" spans="1:11" ht="20.100000000000001" customHeight="1">
      <c r="A27" s="75" t="s">
        <v>28</v>
      </c>
      <c r="B27" s="118">
        <v>95701</v>
      </c>
      <c r="C27" s="118">
        <v>86134</v>
      </c>
      <c r="D27" s="118">
        <v>95701</v>
      </c>
      <c r="E27" s="118">
        <v>86126</v>
      </c>
      <c r="F27" s="118">
        <v>0</v>
      </c>
      <c r="G27" s="118">
        <v>8</v>
      </c>
      <c r="H27" s="118">
        <v>0</v>
      </c>
      <c r="I27" s="118">
        <v>0</v>
      </c>
      <c r="J27" s="118">
        <v>0</v>
      </c>
      <c r="K27" s="118">
        <v>0</v>
      </c>
    </row>
    <row r="28" spans="1:11" ht="20.100000000000001" customHeight="1">
      <c r="A28" s="75" t="s">
        <v>29</v>
      </c>
      <c r="B28" s="118">
        <v>59597</v>
      </c>
      <c r="C28" s="118">
        <v>59144</v>
      </c>
      <c r="D28" s="118">
        <v>59597</v>
      </c>
      <c r="E28" s="118">
        <v>59144</v>
      </c>
      <c r="F28" s="118">
        <v>0</v>
      </c>
      <c r="G28" s="118">
        <v>0</v>
      </c>
      <c r="H28" s="118">
        <v>0</v>
      </c>
      <c r="I28" s="118">
        <v>0</v>
      </c>
      <c r="J28" s="118">
        <v>0</v>
      </c>
      <c r="K28" s="118">
        <v>0</v>
      </c>
    </row>
    <row r="29" spans="1:11" ht="20.100000000000001" customHeight="1">
      <c r="A29" s="75" t="s">
        <v>30</v>
      </c>
      <c r="B29" s="118">
        <v>11454</v>
      </c>
      <c r="C29" s="118">
        <v>13927</v>
      </c>
      <c r="D29" s="118">
        <v>11454</v>
      </c>
      <c r="E29" s="118">
        <v>13927</v>
      </c>
      <c r="F29" s="118">
        <v>0</v>
      </c>
      <c r="G29" s="118">
        <v>0</v>
      </c>
      <c r="H29" s="118">
        <v>0</v>
      </c>
      <c r="I29" s="118">
        <v>0</v>
      </c>
      <c r="J29" s="118">
        <v>0</v>
      </c>
      <c r="K29" s="118">
        <v>0</v>
      </c>
    </row>
    <row r="30" spans="1:11" ht="20.100000000000001" customHeight="1">
      <c r="A30" s="75" t="s">
        <v>31</v>
      </c>
      <c r="B30" s="118">
        <v>505</v>
      </c>
      <c r="C30" s="118">
        <v>2</v>
      </c>
      <c r="D30" s="118">
        <v>505</v>
      </c>
      <c r="E30" s="118">
        <v>2</v>
      </c>
      <c r="F30" s="118">
        <v>0</v>
      </c>
      <c r="G30" s="118">
        <v>0</v>
      </c>
      <c r="H30" s="118">
        <v>0</v>
      </c>
      <c r="I30" s="118">
        <v>0</v>
      </c>
      <c r="J30" s="118">
        <v>0</v>
      </c>
      <c r="K30" s="118">
        <v>0</v>
      </c>
    </row>
    <row r="31" spans="1:11" ht="20.100000000000001" customHeight="1">
      <c r="A31" s="75" t="s">
        <v>32</v>
      </c>
      <c r="B31" s="118">
        <v>26753</v>
      </c>
      <c r="C31" s="118">
        <v>28445</v>
      </c>
      <c r="D31" s="118">
        <v>26753</v>
      </c>
      <c r="E31" s="118">
        <v>28442</v>
      </c>
      <c r="F31" s="118">
        <v>0</v>
      </c>
      <c r="G31" s="118">
        <v>3</v>
      </c>
      <c r="H31" s="118">
        <v>0</v>
      </c>
      <c r="I31" s="118">
        <v>0</v>
      </c>
      <c r="J31" s="118">
        <v>0</v>
      </c>
      <c r="K31" s="118">
        <v>0</v>
      </c>
    </row>
    <row r="32" spans="1:11" ht="20.100000000000001" customHeight="1">
      <c r="A32" s="75" t="s">
        <v>33</v>
      </c>
      <c r="B32" s="118">
        <v>46343</v>
      </c>
      <c r="C32" s="118">
        <v>47603</v>
      </c>
      <c r="D32" s="118">
        <v>46166</v>
      </c>
      <c r="E32" s="118">
        <v>47603</v>
      </c>
      <c r="F32" s="118">
        <v>177</v>
      </c>
      <c r="G32" s="118">
        <v>0</v>
      </c>
      <c r="H32" s="118">
        <v>0</v>
      </c>
      <c r="I32" s="118">
        <v>0</v>
      </c>
      <c r="J32" s="118">
        <v>0</v>
      </c>
      <c r="K32" s="118">
        <v>0</v>
      </c>
    </row>
    <row r="33" spans="1:11" ht="20.100000000000001" customHeight="1">
      <c r="A33" s="75" t="s">
        <v>34</v>
      </c>
      <c r="B33" s="118">
        <v>181</v>
      </c>
      <c r="C33" s="118">
        <v>281</v>
      </c>
      <c r="D33" s="118">
        <v>181</v>
      </c>
      <c r="E33" s="118">
        <v>281</v>
      </c>
      <c r="F33" s="118">
        <v>0</v>
      </c>
      <c r="G33" s="118">
        <v>0</v>
      </c>
      <c r="H33" s="118">
        <v>0</v>
      </c>
      <c r="I33" s="118">
        <v>0</v>
      </c>
      <c r="J33" s="118">
        <v>0</v>
      </c>
      <c r="K33" s="118">
        <v>0</v>
      </c>
    </row>
    <row r="34" spans="1:11" ht="20.100000000000001" customHeight="1">
      <c r="A34" s="75" t="s">
        <v>35</v>
      </c>
      <c r="B34" s="118">
        <v>118</v>
      </c>
      <c r="C34" s="118">
        <v>163</v>
      </c>
      <c r="D34" s="118">
        <v>118</v>
      </c>
      <c r="E34" s="118">
        <v>163</v>
      </c>
      <c r="F34" s="118">
        <v>0</v>
      </c>
      <c r="G34" s="118">
        <v>0</v>
      </c>
      <c r="H34" s="118">
        <v>0</v>
      </c>
      <c r="I34" s="118">
        <v>0</v>
      </c>
      <c r="J34" s="118">
        <v>0</v>
      </c>
      <c r="K34" s="118">
        <v>0</v>
      </c>
    </row>
    <row r="35" spans="1:11" ht="20.100000000000001" customHeight="1">
      <c r="A35" s="75" t="s">
        <v>36</v>
      </c>
      <c r="B35" s="118">
        <v>38536</v>
      </c>
      <c r="C35" s="118">
        <v>45793</v>
      </c>
      <c r="D35" s="118">
        <v>38359</v>
      </c>
      <c r="E35" s="118">
        <v>45791</v>
      </c>
      <c r="F35" s="118">
        <v>177</v>
      </c>
      <c r="G35" s="118">
        <v>2</v>
      </c>
      <c r="H35" s="118">
        <v>0</v>
      </c>
      <c r="I35" s="118">
        <v>0</v>
      </c>
      <c r="J35" s="118">
        <v>0</v>
      </c>
      <c r="K35" s="118">
        <v>0</v>
      </c>
    </row>
    <row r="36" spans="1:11" ht="20.100000000000001" customHeight="1">
      <c r="A36" s="75" t="s">
        <v>37</v>
      </c>
      <c r="B36" s="118">
        <v>35080</v>
      </c>
      <c r="C36" s="118">
        <v>32805</v>
      </c>
      <c r="D36" s="118">
        <v>35080</v>
      </c>
      <c r="E36" s="118">
        <v>32804</v>
      </c>
      <c r="F36" s="118">
        <v>0</v>
      </c>
      <c r="G36" s="118">
        <v>1</v>
      </c>
      <c r="H36" s="118">
        <v>0</v>
      </c>
      <c r="I36" s="118">
        <v>0</v>
      </c>
      <c r="J36" s="118">
        <v>0</v>
      </c>
      <c r="K36" s="118">
        <v>0</v>
      </c>
    </row>
    <row r="37" spans="1:11" s="71" customFormat="1" ht="20.100000000000001" customHeight="1">
      <c r="A37" s="71" t="s">
        <v>38</v>
      </c>
      <c r="B37" s="124">
        <v>150772</v>
      </c>
      <c r="C37" s="124">
        <v>200903</v>
      </c>
      <c r="D37" s="124">
        <v>148470</v>
      </c>
      <c r="E37" s="124">
        <v>200877</v>
      </c>
      <c r="F37" s="124">
        <v>2302</v>
      </c>
      <c r="G37" s="124">
        <v>26</v>
      </c>
      <c r="H37" s="124">
        <v>0</v>
      </c>
      <c r="I37" s="124">
        <v>0</v>
      </c>
      <c r="J37" s="124">
        <v>0</v>
      </c>
      <c r="K37" s="124">
        <v>0</v>
      </c>
    </row>
    <row r="38" spans="1:11" ht="20.100000000000001" customHeight="1">
      <c r="A38" s="75" t="s">
        <v>39</v>
      </c>
      <c r="B38" s="118">
        <v>28913</v>
      </c>
      <c r="C38" s="118">
        <v>43101</v>
      </c>
      <c r="D38" s="118">
        <v>28913</v>
      </c>
      <c r="E38" s="118">
        <v>43101</v>
      </c>
      <c r="F38" s="118">
        <v>0</v>
      </c>
      <c r="G38" s="118">
        <v>0</v>
      </c>
      <c r="H38" s="118">
        <v>0</v>
      </c>
      <c r="I38" s="118">
        <v>0</v>
      </c>
      <c r="J38" s="118">
        <v>0</v>
      </c>
      <c r="K38" s="118">
        <v>0</v>
      </c>
    </row>
    <row r="39" spans="1:11" ht="20.100000000000001" customHeight="1">
      <c r="A39" s="75" t="s">
        <v>40</v>
      </c>
      <c r="B39" s="118">
        <v>13908</v>
      </c>
      <c r="C39" s="118">
        <v>17387</v>
      </c>
      <c r="D39" s="118">
        <v>12669</v>
      </c>
      <c r="E39" s="118">
        <v>17371</v>
      </c>
      <c r="F39" s="118">
        <v>1239</v>
      </c>
      <c r="G39" s="118">
        <v>16</v>
      </c>
      <c r="H39" s="118">
        <v>0</v>
      </c>
      <c r="I39" s="118">
        <v>0</v>
      </c>
      <c r="J39" s="118">
        <v>0</v>
      </c>
      <c r="K39" s="118">
        <v>0</v>
      </c>
    </row>
    <row r="40" spans="1:11" ht="20.100000000000001" customHeight="1">
      <c r="A40" s="75" t="s">
        <v>41</v>
      </c>
      <c r="B40" s="118">
        <v>22838</v>
      </c>
      <c r="C40" s="118">
        <v>25111</v>
      </c>
      <c r="D40" s="118">
        <v>22838</v>
      </c>
      <c r="E40" s="118">
        <v>25110</v>
      </c>
      <c r="F40" s="118">
        <v>0</v>
      </c>
      <c r="G40" s="118">
        <v>1</v>
      </c>
      <c r="H40" s="118">
        <v>0</v>
      </c>
      <c r="I40" s="118">
        <v>0</v>
      </c>
      <c r="J40" s="118">
        <v>0</v>
      </c>
      <c r="K40" s="118">
        <v>0</v>
      </c>
    </row>
    <row r="41" spans="1:11" ht="20.100000000000001" customHeight="1">
      <c r="A41" s="75" t="s">
        <v>42</v>
      </c>
      <c r="B41" s="118">
        <v>41479</v>
      </c>
      <c r="C41" s="118">
        <v>43484</v>
      </c>
      <c r="D41" s="118">
        <v>41302</v>
      </c>
      <c r="E41" s="118">
        <v>43484</v>
      </c>
      <c r="F41" s="118">
        <v>177</v>
      </c>
      <c r="G41" s="118">
        <v>0</v>
      </c>
      <c r="H41" s="118">
        <v>0</v>
      </c>
      <c r="I41" s="118">
        <v>0</v>
      </c>
      <c r="J41" s="118">
        <v>0</v>
      </c>
      <c r="K41" s="118">
        <v>0</v>
      </c>
    </row>
    <row r="42" spans="1:11" ht="20.100000000000001" customHeight="1">
      <c r="A42" s="75" t="s">
        <v>43</v>
      </c>
      <c r="B42" s="118">
        <v>21596</v>
      </c>
      <c r="C42" s="118">
        <v>34800</v>
      </c>
      <c r="D42" s="118">
        <v>21596</v>
      </c>
      <c r="E42" s="118">
        <v>34798</v>
      </c>
      <c r="F42" s="118">
        <v>0</v>
      </c>
      <c r="G42" s="118">
        <v>2</v>
      </c>
      <c r="H42" s="118">
        <v>0</v>
      </c>
      <c r="I42" s="118">
        <v>0</v>
      </c>
      <c r="J42" s="118">
        <v>0</v>
      </c>
      <c r="K42" s="118">
        <v>0</v>
      </c>
    </row>
    <row r="43" spans="1:11" ht="20.100000000000001" customHeight="1">
      <c r="A43" s="75" t="s">
        <v>44</v>
      </c>
      <c r="B43" s="118">
        <v>22038</v>
      </c>
      <c r="C43" s="118">
        <v>37020</v>
      </c>
      <c r="D43" s="118">
        <v>21152</v>
      </c>
      <c r="E43" s="118">
        <v>37013</v>
      </c>
      <c r="F43" s="118">
        <v>886</v>
      </c>
      <c r="G43" s="118">
        <v>7</v>
      </c>
      <c r="H43" s="118">
        <v>0</v>
      </c>
      <c r="I43" s="118">
        <v>0</v>
      </c>
      <c r="J43" s="118">
        <v>0</v>
      </c>
      <c r="K43" s="118">
        <v>0</v>
      </c>
    </row>
    <row r="44" spans="1:11" s="71" customFormat="1" ht="20.100000000000001" customHeight="1">
      <c r="A44" s="71" t="s">
        <v>45</v>
      </c>
      <c r="B44" s="124">
        <v>711844</v>
      </c>
      <c r="C44" s="124">
        <v>718362</v>
      </c>
      <c r="D44" s="124">
        <v>709362</v>
      </c>
      <c r="E44" s="124">
        <v>718259</v>
      </c>
      <c r="F44" s="124">
        <v>2482</v>
      </c>
      <c r="G44" s="124">
        <v>103</v>
      </c>
      <c r="H44" s="124">
        <v>0</v>
      </c>
      <c r="I44" s="124">
        <v>0</v>
      </c>
      <c r="J44" s="124">
        <v>0</v>
      </c>
      <c r="K44" s="124">
        <v>0</v>
      </c>
    </row>
    <row r="45" spans="1:11" ht="20.100000000000001" customHeight="1">
      <c r="A45" s="75" t="s">
        <v>46</v>
      </c>
      <c r="B45" s="118">
        <v>111773</v>
      </c>
      <c r="C45" s="118">
        <v>127165</v>
      </c>
      <c r="D45" s="118">
        <v>110886</v>
      </c>
      <c r="E45" s="118">
        <v>127139</v>
      </c>
      <c r="F45" s="118">
        <v>887</v>
      </c>
      <c r="G45" s="118">
        <v>26</v>
      </c>
      <c r="H45" s="118">
        <v>0</v>
      </c>
      <c r="I45" s="118">
        <v>0</v>
      </c>
      <c r="J45" s="118">
        <v>0</v>
      </c>
      <c r="K45" s="118">
        <v>0</v>
      </c>
    </row>
    <row r="46" spans="1:11" ht="20.100000000000001" customHeight="1">
      <c r="A46" s="75" t="s">
        <v>47</v>
      </c>
      <c r="B46" s="118">
        <v>13497</v>
      </c>
      <c r="C46" s="118">
        <v>13219</v>
      </c>
      <c r="D46" s="118">
        <v>13497</v>
      </c>
      <c r="E46" s="118">
        <v>13213</v>
      </c>
      <c r="F46" s="118">
        <v>0</v>
      </c>
      <c r="G46" s="118">
        <v>6</v>
      </c>
      <c r="H46" s="118">
        <v>0</v>
      </c>
      <c r="I46" s="118">
        <v>0</v>
      </c>
      <c r="J46" s="118">
        <v>0</v>
      </c>
      <c r="K46" s="118">
        <v>0</v>
      </c>
    </row>
    <row r="47" spans="1:11" ht="20.100000000000001" customHeight="1">
      <c r="A47" s="75" t="s">
        <v>48</v>
      </c>
      <c r="B47" s="118">
        <v>16540</v>
      </c>
      <c r="C47" s="118">
        <v>14330</v>
      </c>
      <c r="D47" s="118">
        <v>16540</v>
      </c>
      <c r="E47" s="118">
        <v>14330</v>
      </c>
      <c r="F47" s="118">
        <v>0</v>
      </c>
      <c r="G47" s="118">
        <v>0</v>
      </c>
      <c r="H47" s="118">
        <v>0</v>
      </c>
      <c r="I47" s="118">
        <v>0</v>
      </c>
      <c r="J47" s="118">
        <v>0</v>
      </c>
      <c r="K47" s="118">
        <v>0</v>
      </c>
    </row>
    <row r="48" spans="1:11" ht="20.100000000000001" customHeight="1">
      <c r="A48" s="75" t="s">
        <v>49</v>
      </c>
      <c r="B48" s="118">
        <v>9653</v>
      </c>
      <c r="C48" s="118">
        <v>9783</v>
      </c>
      <c r="D48" s="118">
        <v>9653</v>
      </c>
      <c r="E48" s="118">
        <v>9782</v>
      </c>
      <c r="F48" s="118">
        <v>0</v>
      </c>
      <c r="G48" s="118">
        <v>1</v>
      </c>
      <c r="H48" s="118">
        <v>0</v>
      </c>
      <c r="I48" s="118">
        <v>0</v>
      </c>
      <c r="J48" s="118">
        <v>0</v>
      </c>
      <c r="K48" s="118">
        <v>0</v>
      </c>
    </row>
    <row r="49" spans="1:11" ht="20.100000000000001" customHeight="1">
      <c r="A49" s="75" t="s">
        <v>50</v>
      </c>
      <c r="B49" s="118">
        <v>75773</v>
      </c>
      <c r="C49" s="118">
        <v>95289</v>
      </c>
      <c r="D49" s="118">
        <v>75773</v>
      </c>
      <c r="E49" s="118">
        <v>95288</v>
      </c>
      <c r="F49" s="118">
        <v>0</v>
      </c>
      <c r="G49" s="118">
        <v>1</v>
      </c>
      <c r="H49" s="118">
        <v>0</v>
      </c>
      <c r="I49" s="118">
        <v>0</v>
      </c>
      <c r="J49" s="118">
        <v>0</v>
      </c>
      <c r="K49" s="118">
        <v>0</v>
      </c>
    </row>
    <row r="50" spans="1:11" ht="20.100000000000001" customHeight="1">
      <c r="A50" s="75" t="s">
        <v>51</v>
      </c>
      <c r="B50" s="118">
        <v>6530</v>
      </c>
      <c r="C50" s="118">
        <v>7039</v>
      </c>
      <c r="D50" s="118">
        <v>6352</v>
      </c>
      <c r="E50" s="118">
        <v>7039</v>
      </c>
      <c r="F50" s="118">
        <v>178</v>
      </c>
      <c r="G50" s="118">
        <v>0</v>
      </c>
      <c r="H50" s="118">
        <v>0</v>
      </c>
      <c r="I50" s="118">
        <v>0</v>
      </c>
      <c r="J50" s="118">
        <v>0</v>
      </c>
      <c r="K50" s="118">
        <v>0</v>
      </c>
    </row>
    <row r="51" spans="1:11" ht="20.100000000000001" customHeight="1">
      <c r="A51" s="75" t="s">
        <v>52</v>
      </c>
      <c r="B51" s="118">
        <v>76693</v>
      </c>
      <c r="C51" s="118">
        <v>82440</v>
      </c>
      <c r="D51" s="118">
        <v>76693</v>
      </c>
      <c r="E51" s="118">
        <v>82416</v>
      </c>
      <c r="F51" s="118">
        <v>0</v>
      </c>
      <c r="G51" s="118">
        <v>24</v>
      </c>
      <c r="H51" s="118">
        <v>0</v>
      </c>
      <c r="I51" s="118">
        <v>0</v>
      </c>
      <c r="J51" s="118">
        <v>0</v>
      </c>
      <c r="K51" s="118">
        <v>0</v>
      </c>
    </row>
    <row r="52" spans="1:11" ht="20.100000000000001" customHeight="1">
      <c r="A52" s="75" t="s">
        <v>53</v>
      </c>
      <c r="B52" s="118">
        <v>3954</v>
      </c>
      <c r="C52" s="118">
        <v>3119</v>
      </c>
      <c r="D52" s="118">
        <v>3245</v>
      </c>
      <c r="E52" s="118">
        <v>3116</v>
      </c>
      <c r="F52" s="118">
        <v>709</v>
      </c>
      <c r="G52" s="118">
        <v>3</v>
      </c>
      <c r="H52" s="118">
        <v>0</v>
      </c>
      <c r="I52" s="118">
        <v>0</v>
      </c>
      <c r="J52" s="118">
        <v>0</v>
      </c>
      <c r="K52" s="118">
        <v>0</v>
      </c>
    </row>
    <row r="53" spans="1:11" ht="20.100000000000001" customHeight="1">
      <c r="A53" s="75" t="s">
        <v>54</v>
      </c>
      <c r="B53" s="118">
        <v>38161</v>
      </c>
      <c r="C53" s="118">
        <v>34415</v>
      </c>
      <c r="D53" s="118">
        <v>38161</v>
      </c>
      <c r="E53" s="118">
        <v>34408</v>
      </c>
      <c r="F53" s="118">
        <v>0</v>
      </c>
      <c r="G53" s="118">
        <v>7</v>
      </c>
      <c r="H53" s="118">
        <v>0</v>
      </c>
      <c r="I53" s="118">
        <v>0</v>
      </c>
      <c r="J53" s="118">
        <v>0</v>
      </c>
      <c r="K53" s="118">
        <v>0</v>
      </c>
    </row>
    <row r="54" spans="1:11" ht="20.100000000000001" customHeight="1">
      <c r="A54" s="75" t="s">
        <v>55</v>
      </c>
      <c r="B54" s="118">
        <v>2198</v>
      </c>
      <c r="C54" s="118">
        <v>2317</v>
      </c>
      <c r="D54" s="118">
        <v>2198</v>
      </c>
      <c r="E54" s="118">
        <v>2317</v>
      </c>
      <c r="F54" s="118">
        <v>0</v>
      </c>
      <c r="G54" s="118">
        <v>0</v>
      </c>
      <c r="H54" s="118">
        <v>0</v>
      </c>
      <c r="I54" s="118">
        <v>0</v>
      </c>
      <c r="J54" s="118">
        <v>0</v>
      </c>
      <c r="K54" s="118">
        <v>0</v>
      </c>
    </row>
    <row r="55" spans="1:11" ht="20.100000000000001" customHeight="1">
      <c r="A55" s="75" t="s">
        <v>56</v>
      </c>
      <c r="B55" s="118">
        <v>77327</v>
      </c>
      <c r="C55" s="118">
        <v>65392</v>
      </c>
      <c r="D55" s="118">
        <v>77327</v>
      </c>
      <c r="E55" s="118">
        <v>65391</v>
      </c>
      <c r="F55" s="118">
        <v>0</v>
      </c>
      <c r="G55" s="118">
        <v>1</v>
      </c>
      <c r="H55" s="118">
        <v>0</v>
      </c>
      <c r="I55" s="118">
        <v>0</v>
      </c>
      <c r="J55" s="118">
        <v>0</v>
      </c>
      <c r="K55" s="118">
        <v>0</v>
      </c>
    </row>
    <row r="56" spans="1:11" ht="20.100000000000001" customHeight="1">
      <c r="A56" s="75" t="s">
        <v>57</v>
      </c>
      <c r="B56" s="118">
        <v>6849</v>
      </c>
      <c r="C56" s="118">
        <v>8113</v>
      </c>
      <c r="D56" s="118">
        <v>6849</v>
      </c>
      <c r="E56" s="118">
        <v>8113</v>
      </c>
      <c r="F56" s="118">
        <v>0</v>
      </c>
      <c r="G56" s="118">
        <v>0</v>
      </c>
      <c r="H56" s="118">
        <v>0</v>
      </c>
      <c r="I56" s="118">
        <v>0</v>
      </c>
      <c r="J56" s="118">
        <v>0</v>
      </c>
      <c r="K56" s="118">
        <v>0</v>
      </c>
    </row>
    <row r="57" spans="1:11" ht="20.100000000000001" customHeight="1">
      <c r="A57" s="75" t="s">
        <v>58</v>
      </c>
      <c r="B57" s="118">
        <v>98941</v>
      </c>
      <c r="C57" s="118">
        <v>87391</v>
      </c>
      <c r="D57" s="118">
        <v>98941</v>
      </c>
      <c r="E57" s="118">
        <v>87385</v>
      </c>
      <c r="F57" s="118">
        <v>0</v>
      </c>
      <c r="G57" s="118">
        <v>6</v>
      </c>
      <c r="H57" s="118">
        <v>0</v>
      </c>
      <c r="I57" s="118">
        <v>0</v>
      </c>
      <c r="J57" s="118">
        <v>0</v>
      </c>
      <c r="K57" s="118">
        <v>0</v>
      </c>
    </row>
    <row r="58" spans="1:11" ht="20.100000000000001" customHeight="1">
      <c r="A58" s="75" t="s">
        <v>59</v>
      </c>
      <c r="B58" s="118">
        <v>8330</v>
      </c>
      <c r="C58" s="118">
        <v>8662</v>
      </c>
      <c r="D58" s="118">
        <v>8330</v>
      </c>
      <c r="E58" s="118">
        <v>8657</v>
      </c>
      <c r="F58" s="118">
        <v>0</v>
      </c>
      <c r="G58" s="118">
        <v>5</v>
      </c>
      <c r="H58" s="118">
        <v>0</v>
      </c>
      <c r="I58" s="118">
        <v>0</v>
      </c>
      <c r="J58" s="118">
        <v>0</v>
      </c>
      <c r="K58" s="118">
        <v>0</v>
      </c>
    </row>
    <row r="59" spans="1:11" ht="20.100000000000001" customHeight="1">
      <c r="A59" s="75" t="s">
        <v>60</v>
      </c>
      <c r="B59" s="118">
        <v>6651</v>
      </c>
      <c r="C59" s="118">
        <v>7375</v>
      </c>
      <c r="D59" s="118">
        <v>6297</v>
      </c>
      <c r="E59" s="118">
        <v>7374</v>
      </c>
      <c r="F59" s="118">
        <v>354</v>
      </c>
      <c r="G59" s="118">
        <v>1</v>
      </c>
      <c r="H59" s="118">
        <v>0</v>
      </c>
      <c r="I59" s="118">
        <v>0</v>
      </c>
      <c r="J59" s="118">
        <v>0</v>
      </c>
      <c r="K59" s="118">
        <v>0</v>
      </c>
    </row>
    <row r="60" spans="1:11" ht="20.100000000000001" customHeight="1">
      <c r="A60" s="75" t="s">
        <v>61</v>
      </c>
      <c r="B60" s="118">
        <v>72719</v>
      </c>
      <c r="C60" s="118">
        <v>68617</v>
      </c>
      <c r="D60" s="118">
        <v>72719</v>
      </c>
      <c r="E60" s="118">
        <v>68614</v>
      </c>
      <c r="F60" s="118">
        <v>0</v>
      </c>
      <c r="G60" s="118">
        <v>3</v>
      </c>
      <c r="H60" s="118">
        <v>0</v>
      </c>
      <c r="I60" s="118">
        <v>0</v>
      </c>
      <c r="J60" s="118">
        <v>0</v>
      </c>
      <c r="K60" s="118">
        <v>0</v>
      </c>
    </row>
    <row r="61" spans="1:11" ht="20.100000000000001" customHeight="1">
      <c r="A61" s="75" t="s">
        <v>62</v>
      </c>
      <c r="B61" s="118">
        <v>2727</v>
      </c>
      <c r="C61" s="118">
        <v>3015</v>
      </c>
      <c r="D61" s="118">
        <v>2727</v>
      </c>
      <c r="E61" s="118">
        <v>3015</v>
      </c>
      <c r="F61" s="118">
        <v>0</v>
      </c>
      <c r="G61" s="118">
        <v>0</v>
      </c>
      <c r="H61" s="118">
        <v>0</v>
      </c>
      <c r="I61" s="118">
        <v>0</v>
      </c>
      <c r="J61" s="118">
        <v>0</v>
      </c>
      <c r="K61" s="118">
        <v>0</v>
      </c>
    </row>
    <row r="62" spans="1:11" ht="20.100000000000001" customHeight="1">
      <c r="A62" s="75" t="s">
        <v>63</v>
      </c>
      <c r="B62" s="118">
        <v>6845</v>
      </c>
      <c r="C62" s="118">
        <v>8700</v>
      </c>
      <c r="D62" s="118">
        <v>6845</v>
      </c>
      <c r="E62" s="118">
        <v>8694</v>
      </c>
      <c r="F62" s="118">
        <v>0</v>
      </c>
      <c r="G62" s="118">
        <v>6</v>
      </c>
      <c r="H62" s="118">
        <v>0</v>
      </c>
      <c r="I62" s="118">
        <v>0</v>
      </c>
      <c r="J62" s="118">
        <v>0</v>
      </c>
      <c r="K62" s="118">
        <v>0</v>
      </c>
    </row>
    <row r="63" spans="1:11" ht="20.100000000000001" customHeight="1">
      <c r="A63" s="75" t="s">
        <v>64</v>
      </c>
      <c r="B63" s="118">
        <v>18753</v>
      </c>
      <c r="C63" s="118">
        <v>18919</v>
      </c>
      <c r="D63" s="118">
        <v>18753</v>
      </c>
      <c r="E63" s="118">
        <v>18917</v>
      </c>
      <c r="F63" s="118">
        <v>0</v>
      </c>
      <c r="G63" s="118">
        <v>2</v>
      </c>
      <c r="H63" s="118">
        <v>0</v>
      </c>
      <c r="I63" s="118">
        <v>0</v>
      </c>
      <c r="J63" s="118">
        <v>0</v>
      </c>
      <c r="K63" s="118">
        <v>0</v>
      </c>
    </row>
    <row r="64" spans="1:11" ht="20.100000000000001" customHeight="1">
      <c r="A64" s="75" t="s">
        <v>65</v>
      </c>
      <c r="B64" s="118">
        <v>36343</v>
      </c>
      <c r="C64" s="118">
        <v>29226</v>
      </c>
      <c r="D64" s="118">
        <v>36343</v>
      </c>
      <c r="E64" s="118">
        <v>29221</v>
      </c>
      <c r="F64" s="118">
        <v>0</v>
      </c>
      <c r="G64" s="118">
        <v>5</v>
      </c>
      <c r="H64" s="118">
        <v>0</v>
      </c>
      <c r="I64" s="118">
        <v>0</v>
      </c>
      <c r="J64" s="118">
        <v>0</v>
      </c>
      <c r="K64" s="118">
        <v>0</v>
      </c>
    </row>
    <row r="65" spans="1:14" ht="20.100000000000001" customHeight="1">
      <c r="A65" s="75" t="s">
        <v>66</v>
      </c>
      <c r="B65" s="118">
        <v>21587</v>
      </c>
      <c r="C65" s="118">
        <v>23836</v>
      </c>
      <c r="D65" s="118">
        <v>21233</v>
      </c>
      <c r="E65" s="118">
        <v>23830</v>
      </c>
      <c r="F65" s="118">
        <v>354</v>
      </c>
      <c r="G65" s="118">
        <v>6</v>
      </c>
      <c r="H65" s="118">
        <v>0</v>
      </c>
      <c r="I65" s="118">
        <v>0</v>
      </c>
      <c r="J65" s="118">
        <v>0</v>
      </c>
      <c r="K65" s="118">
        <v>0</v>
      </c>
    </row>
    <row r="66" spans="1:14" s="71" customFormat="1" ht="20.100000000000001" customHeight="1">
      <c r="A66" s="71" t="s">
        <v>67</v>
      </c>
      <c r="B66" s="124">
        <v>16942</v>
      </c>
      <c r="C66" s="124">
        <v>18702</v>
      </c>
      <c r="D66" s="124">
        <v>16942</v>
      </c>
      <c r="E66" s="124">
        <v>18701</v>
      </c>
      <c r="F66" s="124">
        <v>0</v>
      </c>
      <c r="G66" s="124">
        <v>1</v>
      </c>
      <c r="H66" s="124">
        <v>0</v>
      </c>
      <c r="I66" s="124">
        <v>0</v>
      </c>
      <c r="J66" s="124">
        <v>0</v>
      </c>
      <c r="K66" s="124">
        <v>0</v>
      </c>
    </row>
    <row r="67" spans="1:14" ht="20.100000000000001" customHeight="1">
      <c r="A67" s="75" t="s">
        <v>68</v>
      </c>
      <c r="B67" s="117">
        <v>13194</v>
      </c>
      <c r="C67" s="117">
        <v>14579</v>
      </c>
      <c r="D67" s="117">
        <v>13194</v>
      </c>
      <c r="E67" s="117">
        <v>14578</v>
      </c>
      <c r="F67" s="117">
        <v>0</v>
      </c>
      <c r="G67" s="117">
        <v>1</v>
      </c>
      <c r="H67" s="118">
        <v>0</v>
      </c>
      <c r="I67" s="118">
        <v>0</v>
      </c>
      <c r="J67" s="118">
        <v>0</v>
      </c>
      <c r="K67" s="118">
        <v>0</v>
      </c>
    </row>
    <row r="68" spans="1:14" ht="20.100000000000001" customHeight="1">
      <c r="A68" s="75" t="s">
        <v>69</v>
      </c>
      <c r="B68" s="117">
        <v>3603</v>
      </c>
      <c r="C68" s="117">
        <v>3974</v>
      </c>
      <c r="D68" s="117">
        <v>3603</v>
      </c>
      <c r="E68" s="117">
        <v>3974</v>
      </c>
      <c r="F68" s="117">
        <v>0</v>
      </c>
      <c r="G68" s="117">
        <v>0</v>
      </c>
      <c r="H68" s="118">
        <v>0</v>
      </c>
      <c r="I68" s="118">
        <v>0</v>
      </c>
      <c r="J68" s="118">
        <v>0</v>
      </c>
      <c r="K68" s="118">
        <v>0</v>
      </c>
    </row>
    <row r="69" spans="1:14" ht="20.100000000000001" customHeight="1">
      <c r="A69" s="75" t="s">
        <v>514</v>
      </c>
      <c r="B69" s="117">
        <v>145</v>
      </c>
      <c r="C69" s="117">
        <v>149</v>
      </c>
      <c r="D69" s="117">
        <v>145</v>
      </c>
      <c r="E69" s="117">
        <v>149</v>
      </c>
      <c r="F69" s="117">
        <v>0</v>
      </c>
      <c r="G69" s="117">
        <v>0</v>
      </c>
      <c r="H69" s="118">
        <v>0</v>
      </c>
      <c r="I69" s="118">
        <v>0</v>
      </c>
      <c r="J69" s="118">
        <v>0</v>
      </c>
      <c r="K69" s="118">
        <v>0</v>
      </c>
    </row>
    <row r="70" spans="1:14" s="71" customFormat="1" ht="20.100000000000001" customHeight="1" thickBot="1">
      <c r="A70" s="78" t="s">
        <v>71</v>
      </c>
      <c r="B70" s="134">
        <v>68</v>
      </c>
      <c r="C70" s="134">
        <v>165</v>
      </c>
      <c r="D70" s="134">
        <v>68</v>
      </c>
      <c r="E70" s="134">
        <v>165</v>
      </c>
      <c r="F70" s="134">
        <v>0</v>
      </c>
      <c r="G70" s="134">
        <v>0</v>
      </c>
      <c r="H70" s="134">
        <v>0</v>
      </c>
      <c r="I70" s="134">
        <v>0</v>
      </c>
      <c r="J70" s="134">
        <v>0</v>
      </c>
      <c r="K70" s="134">
        <v>0</v>
      </c>
      <c r="N70" s="90"/>
    </row>
    <row r="71" spans="1:14" s="490" customFormat="1" ht="20.100000000000001" customHeight="1">
      <c r="A71" s="489" t="s">
        <v>425</v>
      </c>
      <c r="B71" s="324"/>
      <c r="C71" s="324"/>
    </row>
  </sheetData>
  <mergeCells count="4">
    <mergeCell ref="A3:A6"/>
    <mergeCell ref="B3:K3"/>
    <mergeCell ref="B4:C5"/>
    <mergeCell ref="D4:K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143"/>
  <sheetViews>
    <sheetView showGridLines="0" zoomScaleNormal="100" workbookViewId="0">
      <selection activeCell="O1" sqref="O1"/>
    </sheetView>
  </sheetViews>
  <sheetFormatPr defaultColWidth="11.42578125" defaultRowHeight="20.100000000000001" customHeight="1"/>
  <cols>
    <col min="1" max="1" width="36.7109375" style="75" customWidth="1"/>
    <col min="2" max="3" width="10.28515625" style="75" customWidth="1"/>
    <col min="4" max="15" width="9" style="75" customWidth="1"/>
    <col min="16" max="16" width="12" style="75" bestFit="1" customWidth="1"/>
    <col min="17" max="17" width="10.85546875" style="75" bestFit="1" customWidth="1"/>
    <col min="18" max="18" width="11.42578125" style="75" customWidth="1"/>
    <col min="19" max="19" width="17" style="75" customWidth="1"/>
    <col min="20" max="256" width="11.42578125" style="75"/>
    <col min="257" max="257" width="36.7109375" style="75" customWidth="1"/>
    <col min="258" max="259" width="10.28515625" style="75" customWidth="1"/>
    <col min="260" max="271" width="9" style="75" customWidth="1"/>
    <col min="272" max="272" width="12" style="75" bestFit="1" customWidth="1"/>
    <col min="273" max="273" width="10.85546875" style="75" bestFit="1" customWidth="1"/>
    <col min="274" max="274" width="11.42578125" style="75" customWidth="1"/>
    <col min="275" max="275" width="17" style="75" customWidth="1"/>
    <col min="276" max="512" width="11.42578125" style="75"/>
    <col min="513" max="513" width="36.7109375" style="75" customWidth="1"/>
    <col min="514" max="515" width="10.28515625" style="75" customWidth="1"/>
    <col min="516" max="527" width="9" style="75" customWidth="1"/>
    <col min="528" max="528" width="12" style="75" bestFit="1" customWidth="1"/>
    <col min="529" max="529" width="10.85546875" style="75" bestFit="1" customWidth="1"/>
    <col min="530" max="530" width="11.42578125" style="75" customWidth="1"/>
    <col min="531" max="531" width="17" style="75" customWidth="1"/>
    <col min="532" max="768" width="11.42578125" style="75"/>
    <col min="769" max="769" width="36.7109375" style="75" customWidth="1"/>
    <col min="770" max="771" width="10.28515625" style="75" customWidth="1"/>
    <col min="772" max="783" width="9" style="75" customWidth="1"/>
    <col min="784" max="784" width="12" style="75" bestFit="1" customWidth="1"/>
    <col min="785" max="785" width="10.85546875" style="75" bestFit="1" customWidth="1"/>
    <col min="786" max="786" width="11.42578125" style="75" customWidth="1"/>
    <col min="787" max="787" width="17" style="75" customWidth="1"/>
    <col min="788" max="1024" width="11.42578125" style="75"/>
    <col min="1025" max="1025" width="36.7109375" style="75" customWidth="1"/>
    <col min="1026" max="1027" width="10.28515625" style="75" customWidth="1"/>
    <col min="1028" max="1039" width="9" style="75" customWidth="1"/>
    <col min="1040" max="1040" width="12" style="75" bestFit="1" customWidth="1"/>
    <col min="1041" max="1041" width="10.85546875" style="75" bestFit="1" customWidth="1"/>
    <col min="1042" max="1042" width="11.42578125" style="75" customWidth="1"/>
    <col min="1043" max="1043" width="17" style="75" customWidth="1"/>
    <col min="1044" max="1280" width="11.42578125" style="75"/>
    <col min="1281" max="1281" width="36.7109375" style="75" customWidth="1"/>
    <col min="1282" max="1283" width="10.28515625" style="75" customWidth="1"/>
    <col min="1284" max="1295" width="9" style="75" customWidth="1"/>
    <col min="1296" max="1296" width="12" style="75" bestFit="1" customWidth="1"/>
    <col min="1297" max="1297" width="10.85546875" style="75" bestFit="1" customWidth="1"/>
    <col min="1298" max="1298" width="11.42578125" style="75" customWidth="1"/>
    <col min="1299" max="1299" width="17" style="75" customWidth="1"/>
    <col min="1300" max="1536" width="11.42578125" style="75"/>
    <col min="1537" max="1537" width="36.7109375" style="75" customWidth="1"/>
    <col min="1538" max="1539" width="10.28515625" style="75" customWidth="1"/>
    <col min="1540" max="1551" width="9" style="75" customWidth="1"/>
    <col min="1552" max="1552" width="12" style="75" bestFit="1" customWidth="1"/>
    <col min="1553" max="1553" width="10.85546875" style="75" bestFit="1" customWidth="1"/>
    <col min="1554" max="1554" width="11.42578125" style="75" customWidth="1"/>
    <col min="1555" max="1555" width="17" style="75" customWidth="1"/>
    <col min="1556" max="1792" width="11.42578125" style="75"/>
    <col min="1793" max="1793" width="36.7109375" style="75" customWidth="1"/>
    <col min="1794" max="1795" width="10.28515625" style="75" customWidth="1"/>
    <col min="1796" max="1807" width="9" style="75" customWidth="1"/>
    <col min="1808" max="1808" width="12" style="75" bestFit="1" customWidth="1"/>
    <col min="1809" max="1809" width="10.85546875" style="75" bestFit="1" customWidth="1"/>
    <col min="1810" max="1810" width="11.42578125" style="75" customWidth="1"/>
    <col min="1811" max="1811" width="17" style="75" customWidth="1"/>
    <col min="1812" max="2048" width="11.42578125" style="75"/>
    <col min="2049" max="2049" width="36.7109375" style="75" customWidth="1"/>
    <col min="2050" max="2051" width="10.28515625" style="75" customWidth="1"/>
    <col min="2052" max="2063" width="9" style="75" customWidth="1"/>
    <col min="2064" max="2064" width="12" style="75" bestFit="1" customWidth="1"/>
    <col min="2065" max="2065" width="10.85546875" style="75" bestFit="1" customWidth="1"/>
    <col min="2066" max="2066" width="11.42578125" style="75" customWidth="1"/>
    <col min="2067" max="2067" width="17" style="75" customWidth="1"/>
    <col min="2068" max="2304" width="11.42578125" style="75"/>
    <col min="2305" max="2305" width="36.7109375" style="75" customWidth="1"/>
    <col min="2306" max="2307" width="10.28515625" style="75" customWidth="1"/>
    <col min="2308" max="2319" width="9" style="75" customWidth="1"/>
    <col min="2320" max="2320" width="12" style="75" bestFit="1" customWidth="1"/>
    <col min="2321" max="2321" width="10.85546875" style="75" bestFit="1" customWidth="1"/>
    <col min="2322" max="2322" width="11.42578125" style="75" customWidth="1"/>
    <col min="2323" max="2323" width="17" style="75" customWidth="1"/>
    <col min="2324" max="2560" width="11.42578125" style="75"/>
    <col min="2561" max="2561" width="36.7109375" style="75" customWidth="1"/>
    <col min="2562" max="2563" width="10.28515625" style="75" customWidth="1"/>
    <col min="2564" max="2575" width="9" style="75" customWidth="1"/>
    <col min="2576" max="2576" width="12" style="75" bestFit="1" customWidth="1"/>
    <col min="2577" max="2577" width="10.85546875" style="75" bestFit="1" customWidth="1"/>
    <col min="2578" max="2578" width="11.42578125" style="75" customWidth="1"/>
    <col min="2579" max="2579" width="17" style="75" customWidth="1"/>
    <col min="2580" max="2816" width="11.42578125" style="75"/>
    <col min="2817" max="2817" width="36.7109375" style="75" customWidth="1"/>
    <col min="2818" max="2819" width="10.28515625" style="75" customWidth="1"/>
    <col min="2820" max="2831" width="9" style="75" customWidth="1"/>
    <col min="2832" max="2832" width="12" style="75" bestFit="1" customWidth="1"/>
    <col min="2833" max="2833" width="10.85546875" style="75" bestFit="1" customWidth="1"/>
    <col min="2834" max="2834" width="11.42578125" style="75" customWidth="1"/>
    <col min="2835" max="2835" width="17" style="75" customWidth="1"/>
    <col min="2836" max="3072" width="11.42578125" style="75"/>
    <col min="3073" max="3073" width="36.7109375" style="75" customWidth="1"/>
    <col min="3074" max="3075" width="10.28515625" style="75" customWidth="1"/>
    <col min="3076" max="3087" width="9" style="75" customWidth="1"/>
    <col min="3088" max="3088" width="12" style="75" bestFit="1" customWidth="1"/>
    <col min="3089" max="3089" width="10.85546875" style="75" bestFit="1" customWidth="1"/>
    <col min="3090" max="3090" width="11.42578125" style="75" customWidth="1"/>
    <col min="3091" max="3091" width="17" style="75" customWidth="1"/>
    <col min="3092" max="3328" width="11.42578125" style="75"/>
    <col min="3329" max="3329" width="36.7109375" style="75" customWidth="1"/>
    <col min="3330" max="3331" width="10.28515625" style="75" customWidth="1"/>
    <col min="3332" max="3343" width="9" style="75" customWidth="1"/>
    <col min="3344" max="3344" width="12" style="75" bestFit="1" customWidth="1"/>
    <col min="3345" max="3345" width="10.85546875" style="75" bestFit="1" customWidth="1"/>
    <col min="3346" max="3346" width="11.42578125" style="75" customWidth="1"/>
    <col min="3347" max="3347" width="17" style="75" customWidth="1"/>
    <col min="3348" max="3584" width="11.42578125" style="75"/>
    <col min="3585" max="3585" width="36.7109375" style="75" customWidth="1"/>
    <col min="3586" max="3587" width="10.28515625" style="75" customWidth="1"/>
    <col min="3588" max="3599" width="9" style="75" customWidth="1"/>
    <col min="3600" max="3600" width="12" style="75" bestFit="1" customWidth="1"/>
    <col min="3601" max="3601" width="10.85546875" style="75" bestFit="1" customWidth="1"/>
    <col min="3602" max="3602" width="11.42578125" style="75" customWidth="1"/>
    <col min="3603" max="3603" width="17" style="75" customWidth="1"/>
    <col min="3604" max="3840" width="11.42578125" style="75"/>
    <col min="3841" max="3841" width="36.7109375" style="75" customWidth="1"/>
    <col min="3842" max="3843" width="10.28515625" style="75" customWidth="1"/>
    <col min="3844" max="3855" width="9" style="75" customWidth="1"/>
    <col min="3856" max="3856" width="12" style="75" bestFit="1" customWidth="1"/>
    <col min="3857" max="3857" width="10.85546875" style="75" bestFit="1" customWidth="1"/>
    <col min="3858" max="3858" width="11.42578125" style="75" customWidth="1"/>
    <col min="3859" max="3859" width="17" style="75" customWidth="1"/>
    <col min="3860" max="4096" width="11.42578125" style="75"/>
    <col min="4097" max="4097" width="36.7109375" style="75" customWidth="1"/>
    <col min="4098" max="4099" width="10.28515625" style="75" customWidth="1"/>
    <col min="4100" max="4111" width="9" style="75" customWidth="1"/>
    <col min="4112" max="4112" width="12" style="75" bestFit="1" customWidth="1"/>
    <col min="4113" max="4113" width="10.85546875" style="75" bestFit="1" customWidth="1"/>
    <col min="4114" max="4114" width="11.42578125" style="75" customWidth="1"/>
    <col min="4115" max="4115" width="17" style="75" customWidth="1"/>
    <col min="4116" max="4352" width="11.42578125" style="75"/>
    <col min="4353" max="4353" width="36.7109375" style="75" customWidth="1"/>
    <col min="4354" max="4355" width="10.28515625" style="75" customWidth="1"/>
    <col min="4356" max="4367" width="9" style="75" customWidth="1"/>
    <col min="4368" max="4368" width="12" style="75" bestFit="1" customWidth="1"/>
    <col min="4369" max="4369" width="10.85546875" style="75" bestFit="1" customWidth="1"/>
    <col min="4370" max="4370" width="11.42578125" style="75" customWidth="1"/>
    <col min="4371" max="4371" width="17" style="75" customWidth="1"/>
    <col min="4372" max="4608" width="11.42578125" style="75"/>
    <col min="4609" max="4609" width="36.7109375" style="75" customWidth="1"/>
    <col min="4610" max="4611" width="10.28515625" style="75" customWidth="1"/>
    <col min="4612" max="4623" width="9" style="75" customWidth="1"/>
    <col min="4624" max="4624" width="12" style="75" bestFit="1" customWidth="1"/>
    <col min="4625" max="4625" width="10.85546875" style="75" bestFit="1" customWidth="1"/>
    <col min="4626" max="4626" width="11.42578125" style="75" customWidth="1"/>
    <col min="4627" max="4627" width="17" style="75" customWidth="1"/>
    <col min="4628" max="4864" width="11.42578125" style="75"/>
    <col min="4865" max="4865" width="36.7109375" style="75" customWidth="1"/>
    <col min="4866" max="4867" width="10.28515625" style="75" customWidth="1"/>
    <col min="4868" max="4879" width="9" style="75" customWidth="1"/>
    <col min="4880" max="4880" width="12" style="75" bestFit="1" customWidth="1"/>
    <col min="4881" max="4881" width="10.85546875" style="75" bestFit="1" customWidth="1"/>
    <col min="4882" max="4882" width="11.42578125" style="75" customWidth="1"/>
    <col min="4883" max="4883" width="17" style="75" customWidth="1"/>
    <col min="4884" max="5120" width="11.42578125" style="75"/>
    <col min="5121" max="5121" width="36.7109375" style="75" customWidth="1"/>
    <col min="5122" max="5123" width="10.28515625" style="75" customWidth="1"/>
    <col min="5124" max="5135" width="9" style="75" customWidth="1"/>
    <col min="5136" max="5136" width="12" style="75" bestFit="1" customWidth="1"/>
    <col min="5137" max="5137" width="10.85546875" style="75" bestFit="1" customWidth="1"/>
    <col min="5138" max="5138" width="11.42578125" style="75" customWidth="1"/>
    <col min="5139" max="5139" width="17" style="75" customWidth="1"/>
    <col min="5140" max="5376" width="11.42578125" style="75"/>
    <col min="5377" max="5377" width="36.7109375" style="75" customWidth="1"/>
    <col min="5378" max="5379" width="10.28515625" style="75" customWidth="1"/>
    <col min="5380" max="5391" width="9" style="75" customWidth="1"/>
    <col min="5392" max="5392" width="12" style="75" bestFit="1" customWidth="1"/>
    <col min="5393" max="5393" width="10.85546875" style="75" bestFit="1" customWidth="1"/>
    <col min="5394" max="5394" width="11.42578125" style="75" customWidth="1"/>
    <col min="5395" max="5395" width="17" style="75" customWidth="1"/>
    <col min="5396" max="5632" width="11.42578125" style="75"/>
    <col min="5633" max="5633" width="36.7109375" style="75" customWidth="1"/>
    <col min="5634" max="5635" width="10.28515625" style="75" customWidth="1"/>
    <col min="5636" max="5647" width="9" style="75" customWidth="1"/>
    <col min="5648" max="5648" width="12" style="75" bestFit="1" customWidth="1"/>
    <col min="5649" max="5649" width="10.85546875" style="75" bestFit="1" customWidth="1"/>
    <col min="5650" max="5650" width="11.42578125" style="75" customWidth="1"/>
    <col min="5651" max="5651" width="17" style="75" customWidth="1"/>
    <col min="5652" max="5888" width="11.42578125" style="75"/>
    <col min="5889" max="5889" width="36.7109375" style="75" customWidth="1"/>
    <col min="5890" max="5891" width="10.28515625" style="75" customWidth="1"/>
    <col min="5892" max="5903" width="9" style="75" customWidth="1"/>
    <col min="5904" max="5904" width="12" style="75" bestFit="1" customWidth="1"/>
    <col min="5905" max="5905" width="10.85546875" style="75" bestFit="1" customWidth="1"/>
    <col min="5906" max="5906" width="11.42578125" style="75" customWidth="1"/>
    <col min="5907" max="5907" width="17" style="75" customWidth="1"/>
    <col min="5908" max="6144" width="11.42578125" style="75"/>
    <col min="6145" max="6145" width="36.7109375" style="75" customWidth="1"/>
    <col min="6146" max="6147" width="10.28515625" style="75" customWidth="1"/>
    <col min="6148" max="6159" width="9" style="75" customWidth="1"/>
    <col min="6160" max="6160" width="12" style="75" bestFit="1" customWidth="1"/>
    <col min="6161" max="6161" width="10.85546875" style="75" bestFit="1" customWidth="1"/>
    <col min="6162" max="6162" width="11.42578125" style="75" customWidth="1"/>
    <col min="6163" max="6163" width="17" style="75" customWidth="1"/>
    <col min="6164" max="6400" width="11.42578125" style="75"/>
    <col min="6401" max="6401" width="36.7109375" style="75" customWidth="1"/>
    <col min="6402" max="6403" width="10.28515625" style="75" customWidth="1"/>
    <col min="6404" max="6415" width="9" style="75" customWidth="1"/>
    <col min="6416" max="6416" width="12" style="75" bestFit="1" customWidth="1"/>
    <col min="6417" max="6417" width="10.85546875" style="75" bestFit="1" customWidth="1"/>
    <col min="6418" max="6418" width="11.42578125" style="75" customWidth="1"/>
    <col min="6419" max="6419" width="17" style="75" customWidth="1"/>
    <col min="6420" max="6656" width="11.42578125" style="75"/>
    <col min="6657" max="6657" width="36.7109375" style="75" customWidth="1"/>
    <col min="6658" max="6659" width="10.28515625" style="75" customWidth="1"/>
    <col min="6660" max="6671" width="9" style="75" customWidth="1"/>
    <col min="6672" max="6672" width="12" style="75" bestFit="1" customWidth="1"/>
    <col min="6673" max="6673" width="10.85546875" style="75" bestFit="1" customWidth="1"/>
    <col min="6674" max="6674" width="11.42578125" style="75" customWidth="1"/>
    <col min="6675" max="6675" width="17" style="75" customWidth="1"/>
    <col min="6676" max="6912" width="11.42578125" style="75"/>
    <col min="6913" max="6913" width="36.7109375" style="75" customWidth="1"/>
    <col min="6914" max="6915" width="10.28515625" style="75" customWidth="1"/>
    <col min="6916" max="6927" width="9" style="75" customWidth="1"/>
    <col min="6928" max="6928" width="12" style="75" bestFit="1" customWidth="1"/>
    <col min="6929" max="6929" width="10.85546875" style="75" bestFit="1" customWidth="1"/>
    <col min="6930" max="6930" width="11.42578125" style="75" customWidth="1"/>
    <col min="6931" max="6931" width="17" style="75" customWidth="1"/>
    <col min="6932" max="7168" width="11.42578125" style="75"/>
    <col min="7169" max="7169" width="36.7109375" style="75" customWidth="1"/>
    <col min="7170" max="7171" width="10.28515625" style="75" customWidth="1"/>
    <col min="7172" max="7183" width="9" style="75" customWidth="1"/>
    <col min="7184" max="7184" width="12" style="75" bestFit="1" customWidth="1"/>
    <col min="7185" max="7185" width="10.85546875" style="75" bestFit="1" customWidth="1"/>
    <col min="7186" max="7186" width="11.42578125" style="75" customWidth="1"/>
    <col min="7187" max="7187" width="17" style="75" customWidth="1"/>
    <col min="7188" max="7424" width="11.42578125" style="75"/>
    <col min="7425" max="7425" width="36.7109375" style="75" customWidth="1"/>
    <col min="7426" max="7427" width="10.28515625" style="75" customWidth="1"/>
    <col min="7428" max="7439" width="9" style="75" customWidth="1"/>
    <col min="7440" max="7440" width="12" style="75" bestFit="1" customWidth="1"/>
    <col min="7441" max="7441" width="10.85546875" style="75" bestFit="1" customWidth="1"/>
    <col min="7442" max="7442" width="11.42578125" style="75" customWidth="1"/>
    <col min="7443" max="7443" width="17" style="75" customWidth="1"/>
    <col min="7444" max="7680" width="11.42578125" style="75"/>
    <col min="7681" max="7681" width="36.7109375" style="75" customWidth="1"/>
    <col min="7682" max="7683" width="10.28515625" style="75" customWidth="1"/>
    <col min="7684" max="7695" width="9" style="75" customWidth="1"/>
    <col min="7696" max="7696" width="12" style="75" bestFit="1" customWidth="1"/>
    <col min="7697" max="7697" width="10.85546875" style="75" bestFit="1" customWidth="1"/>
    <col min="7698" max="7698" width="11.42578125" style="75" customWidth="1"/>
    <col min="7699" max="7699" width="17" style="75" customWidth="1"/>
    <col min="7700" max="7936" width="11.42578125" style="75"/>
    <col min="7937" max="7937" width="36.7109375" style="75" customWidth="1"/>
    <col min="7938" max="7939" width="10.28515625" style="75" customWidth="1"/>
    <col min="7940" max="7951" width="9" style="75" customWidth="1"/>
    <col min="7952" max="7952" width="12" style="75" bestFit="1" customWidth="1"/>
    <col min="7953" max="7953" width="10.85546875" style="75" bestFit="1" customWidth="1"/>
    <col min="7954" max="7954" width="11.42578125" style="75" customWidth="1"/>
    <col min="7955" max="7955" width="17" style="75" customWidth="1"/>
    <col min="7956" max="8192" width="11.42578125" style="75"/>
    <col min="8193" max="8193" width="36.7109375" style="75" customWidth="1"/>
    <col min="8194" max="8195" width="10.28515625" style="75" customWidth="1"/>
    <col min="8196" max="8207" width="9" style="75" customWidth="1"/>
    <col min="8208" max="8208" width="12" style="75" bestFit="1" customWidth="1"/>
    <col min="8209" max="8209" width="10.85546875" style="75" bestFit="1" customWidth="1"/>
    <col min="8210" max="8210" width="11.42578125" style="75" customWidth="1"/>
    <col min="8211" max="8211" width="17" style="75" customWidth="1"/>
    <col min="8212" max="8448" width="11.42578125" style="75"/>
    <col min="8449" max="8449" width="36.7109375" style="75" customWidth="1"/>
    <col min="8450" max="8451" width="10.28515625" style="75" customWidth="1"/>
    <col min="8452" max="8463" width="9" style="75" customWidth="1"/>
    <col min="8464" max="8464" width="12" style="75" bestFit="1" customWidth="1"/>
    <col min="8465" max="8465" width="10.85546875" style="75" bestFit="1" customWidth="1"/>
    <col min="8466" max="8466" width="11.42578125" style="75" customWidth="1"/>
    <col min="8467" max="8467" width="17" style="75" customWidth="1"/>
    <col min="8468" max="8704" width="11.42578125" style="75"/>
    <col min="8705" max="8705" width="36.7109375" style="75" customWidth="1"/>
    <col min="8706" max="8707" width="10.28515625" style="75" customWidth="1"/>
    <col min="8708" max="8719" width="9" style="75" customWidth="1"/>
    <col min="8720" max="8720" width="12" style="75" bestFit="1" customWidth="1"/>
    <col min="8721" max="8721" width="10.85546875" style="75" bestFit="1" customWidth="1"/>
    <col min="8722" max="8722" width="11.42578125" style="75" customWidth="1"/>
    <col min="8723" max="8723" width="17" style="75" customWidth="1"/>
    <col min="8724" max="8960" width="11.42578125" style="75"/>
    <col min="8961" max="8961" width="36.7109375" style="75" customWidth="1"/>
    <col min="8962" max="8963" width="10.28515625" style="75" customWidth="1"/>
    <col min="8964" max="8975" width="9" style="75" customWidth="1"/>
    <col min="8976" max="8976" width="12" style="75" bestFit="1" customWidth="1"/>
    <col min="8977" max="8977" width="10.85546875" style="75" bestFit="1" customWidth="1"/>
    <col min="8978" max="8978" width="11.42578125" style="75" customWidth="1"/>
    <col min="8979" max="8979" width="17" style="75" customWidth="1"/>
    <col min="8980" max="9216" width="11.42578125" style="75"/>
    <col min="9217" max="9217" width="36.7109375" style="75" customWidth="1"/>
    <col min="9218" max="9219" width="10.28515625" style="75" customWidth="1"/>
    <col min="9220" max="9231" width="9" style="75" customWidth="1"/>
    <col min="9232" max="9232" width="12" style="75" bestFit="1" customWidth="1"/>
    <col min="9233" max="9233" width="10.85546875" style="75" bestFit="1" customWidth="1"/>
    <col min="9234" max="9234" width="11.42578125" style="75" customWidth="1"/>
    <col min="9235" max="9235" width="17" style="75" customWidth="1"/>
    <col min="9236" max="9472" width="11.42578125" style="75"/>
    <col min="9473" max="9473" width="36.7109375" style="75" customWidth="1"/>
    <col min="9474" max="9475" width="10.28515625" style="75" customWidth="1"/>
    <col min="9476" max="9487" width="9" style="75" customWidth="1"/>
    <col min="9488" max="9488" width="12" style="75" bestFit="1" customWidth="1"/>
    <col min="9489" max="9489" width="10.85546875" style="75" bestFit="1" customWidth="1"/>
    <col min="9490" max="9490" width="11.42578125" style="75" customWidth="1"/>
    <col min="9491" max="9491" width="17" style="75" customWidth="1"/>
    <col min="9492" max="9728" width="11.42578125" style="75"/>
    <col min="9729" max="9729" width="36.7109375" style="75" customWidth="1"/>
    <col min="9730" max="9731" width="10.28515625" style="75" customWidth="1"/>
    <col min="9732" max="9743" width="9" style="75" customWidth="1"/>
    <col min="9744" max="9744" width="12" style="75" bestFit="1" customWidth="1"/>
    <col min="9745" max="9745" width="10.85546875" style="75" bestFit="1" customWidth="1"/>
    <col min="9746" max="9746" width="11.42578125" style="75" customWidth="1"/>
    <col min="9747" max="9747" width="17" style="75" customWidth="1"/>
    <col min="9748" max="9984" width="11.42578125" style="75"/>
    <col min="9985" max="9985" width="36.7109375" style="75" customWidth="1"/>
    <col min="9986" max="9987" width="10.28515625" style="75" customWidth="1"/>
    <col min="9988" max="9999" width="9" style="75" customWidth="1"/>
    <col min="10000" max="10000" width="12" style="75" bestFit="1" customWidth="1"/>
    <col min="10001" max="10001" width="10.85546875" style="75" bestFit="1" customWidth="1"/>
    <col min="10002" max="10002" width="11.42578125" style="75" customWidth="1"/>
    <col min="10003" max="10003" width="17" style="75" customWidth="1"/>
    <col min="10004" max="10240" width="11.42578125" style="75"/>
    <col min="10241" max="10241" width="36.7109375" style="75" customWidth="1"/>
    <col min="10242" max="10243" width="10.28515625" style="75" customWidth="1"/>
    <col min="10244" max="10255" width="9" style="75" customWidth="1"/>
    <col min="10256" max="10256" width="12" style="75" bestFit="1" customWidth="1"/>
    <col min="10257" max="10257" width="10.85546875" style="75" bestFit="1" customWidth="1"/>
    <col min="10258" max="10258" width="11.42578125" style="75" customWidth="1"/>
    <col min="10259" max="10259" width="17" style="75" customWidth="1"/>
    <col min="10260" max="10496" width="11.42578125" style="75"/>
    <col min="10497" max="10497" width="36.7109375" style="75" customWidth="1"/>
    <col min="10498" max="10499" width="10.28515625" style="75" customWidth="1"/>
    <col min="10500" max="10511" width="9" style="75" customWidth="1"/>
    <col min="10512" max="10512" width="12" style="75" bestFit="1" customWidth="1"/>
    <col min="10513" max="10513" width="10.85546875" style="75" bestFit="1" customWidth="1"/>
    <col min="10514" max="10514" width="11.42578125" style="75" customWidth="1"/>
    <col min="10515" max="10515" width="17" style="75" customWidth="1"/>
    <col min="10516" max="10752" width="11.42578125" style="75"/>
    <col min="10753" max="10753" width="36.7109375" style="75" customWidth="1"/>
    <col min="10754" max="10755" width="10.28515625" style="75" customWidth="1"/>
    <col min="10756" max="10767" width="9" style="75" customWidth="1"/>
    <col min="10768" max="10768" width="12" style="75" bestFit="1" customWidth="1"/>
    <col min="10769" max="10769" width="10.85546875" style="75" bestFit="1" customWidth="1"/>
    <col min="10770" max="10770" width="11.42578125" style="75" customWidth="1"/>
    <col min="10771" max="10771" width="17" style="75" customWidth="1"/>
    <col min="10772" max="11008" width="11.42578125" style="75"/>
    <col min="11009" max="11009" width="36.7109375" style="75" customWidth="1"/>
    <col min="11010" max="11011" width="10.28515625" style="75" customWidth="1"/>
    <col min="11012" max="11023" width="9" style="75" customWidth="1"/>
    <col min="11024" max="11024" width="12" style="75" bestFit="1" customWidth="1"/>
    <col min="11025" max="11025" width="10.85546875" style="75" bestFit="1" customWidth="1"/>
    <col min="11026" max="11026" width="11.42578125" style="75" customWidth="1"/>
    <col min="11027" max="11027" width="17" style="75" customWidth="1"/>
    <col min="11028" max="11264" width="11.42578125" style="75"/>
    <col min="11265" max="11265" width="36.7109375" style="75" customWidth="1"/>
    <col min="11266" max="11267" width="10.28515625" style="75" customWidth="1"/>
    <col min="11268" max="11279" width="9" style="75" customWidth="1"/>
    <col min="11280" max="11280" width="12" style="75" bestFit="1" customWidth="1"/>
    <col min="11281" max="11281" width="10.85546875" style="75" bestFit="1" customWidth="1"/>
    <col min="11282" max="11282" width="11.42578125" style="75" customWidth="1"/>
    <col min="11283" max="11283" width="17" style="75" customWidth="1"/>
    <col min="11284" max="11520" width="11.42578125" style="75"/>
    <col min="11521" max="11521" width="36.7109375" style="75" customWidth="1"/>
    <col min="11522" max="11523" width="10.28515625" style="75" customWidth="1"/>
    <col min="11524" max="11535" width="9" style="75" customWidth="1"/>
    <col min="11536" max="11536" width="12" style="75" bestFit="1" customWidth="1"/>
    <col min="11537" max="11537" width="10.85546875" style="75" bestFit="1" customWidth="1"/>
    <col min="11538" max="11538" width="11.42578125" style="75" customWidth="1"/>
    <col min="11539" max="11539" width="17" style="75" customWidth="1"/>
    <col min="11540" max="11776" width="11.42578125" style="75"/>
    <col min="11777" max="11777" width="36.7109375" style="75" customWidth="1"/>
    <col min="11778" max="11779" width="10.28515625" style="75" customWidth="1"/>
    <col min="11780" max="11791" width="9" style="75" customWidth="1"/>
    <col min="11792" max="11792" width="12" style="75" bestFit="1" customWidth="1"/>
    <col min="11793" max="11793" width="10.85546875" style="75" bestFit="1" customWidth="1"/>
    <col min="11794" max="11794" width="11.42578125" style="75" customWidth="1"/>
    <col min="11795" max="11795" width="17" style="75" customWidth="1"/>
    <col min="11796" max="12032" width="11.42578125" style="75"/>
    <col min="12033" max="12033" width="36.7109375" style="75" customWidth="1"/>
    <col min="12034" max="12035" width="10.28515625" style="75" customWidth="1"/>
    <col min="12036" max="12047" width="9" style="75" customWidth="1"/>
    <col min="12048" max="12048" width="12" style="75" bestFit="1" customWidth="1"/>
    <col min="12049" max="12049" width="10.85546875" style="75" bestFit="1" customWidth="1"/>
    <col min="12050" max="12050" width="11.42578125" style="75" customWidth="1"/>
    <col min="12051" max="12051" width="17" style="75" customWidth="1"/>
    <col min="12052" max="12288" width="11.42578125" style="75"/>
    <col min="12289" max="12289" width="36.7109375" style="75" customWidth="1"/>
    <col min="12290" max="12291" width="10.28515625" style="75" customWidth="1"/>
    <col min="12292" max="12303" width="9" style="75" customWidth="1"/>
    <col min="12304" max="12304" width="12" style="75" bestFit="1" customWidth="1"/>
    <col min="12305" max="12305" width="10.85546875" style="75" bestFit="1" customWidth="1"/>
    <col min="12306" max="12306" width="11.42578125" style="75" customWidth="1"/>
    <col min="12307" max="12307" width="17" style="75" customWidth="1"/>
    <col min="12308" max="12544" width="11.42578125" style="75"/>
    <col min="12545" max="12545" width="36.7109375" style="75" customWidth="1"/>
    <col min="12546" max="12547" width="10.28515625" style="75" customWidth="1"/>
    <col min="12548" max="12559" width="9" style="75" customWidth="1"/>
    <col min="12560" max="12560" width="12" style="75" bestFit="1" customWidth="1"/>
    <col min="12561" max="12561" width="10.85546875" style="75" bestFit="1" customWidth="1"/>
    <col min="12562" max="12562" width="11.42578125" style="75" customWidth="1"/>
    <col min="12563" max="12563" width="17" style="75" customWidth="1"/>
    <col min="12564" max="12800" width="11.42578125" style="75"/>
    <col min="12801" max="12801" width="36.7109375" style="75" customWidth="1"/>
    <col min="12802" max="12803" width="10.28515625" style="75" customWidth="1"/>
    <col min="12804" max="12815" width="9" style="75" customWidth="1"/>
    <col min="12816" max="12816" width="12" style="75" bestFit="1" customWidth="1"/>
    <col min="12817" max="12817" width="10.85546875" style="75" bestFit="1" customWidth="1"/>
    <col min="12818" max="12818" width="11.42578125" style="75" customWidth="1"/>
    <col min="12819" max="12819" width="17" style="75" customWidth="1"/>
    <col min="12820" max="13056" width="11.42578125" style="75"/>
    <col min="13057" max="13057" width="36.7109375" style="75" customWidth="1"/>
    <col min="13058" max="13059" width="10.28515625" style="75" customWidth="1"/>
    <col min="13060" max="13071" width="9" style="75" customWidth="1"/>
    <col min="13072" max="13072" width="12" style="75" bestFit="1" customWidth="1"/>
    <col min="13073" max="13073" width="10.85546875" style="75" bestFit="1" customWidth="1"/>
    <col min="13074" max="13074" width="11.42578125" style="75" customWidth="1"/>
    <col min="13075" max="13075" width="17" style="75" customWidth="1"/>
    <col min="13076" max="13312" width="11.42578125" style="75"/>
    <col min="13313" max="13313" width="36.7109375" style="75" customWidth="1"/>
    <col min="13314" max="13315" width="10.28515625" style="75" customWidth="1"/>
    <col min="13316" max="13327" width="9" style="75" customWidth="1"/>
    <col min="13328" max="13328" width="12" style="75" bestFit="1" customWidth="1"/>
    <col min="13329" max="13329" width="10.85546875" style="75" bestFit="1" customWidth="1"/>
    <col min="13330" max="13330" width="11.42578125" style="75" customWidth="1"/>
    <col min="13331" max="13331" width="17" style="75" customWidth="1"/>
    <col min="13332" max="13568" width="11.42578125" style="75"/>
    <col min="13569" max="13569" width="36.7109375" style="75" customWidth="1"/>
    <col min="13570" max="13571" width="10.28515625" style="75" customWidth="1"/>
    <col min="13572" max="13583" width="9" style="75" customWidth="1"/>
    <col min="13584" max="13584" width="12" style="75" bestFit="1" customWidth="1"/>
    <col min="13585" max="13585" width="10.85546875" style="75" bestFit="1" customWidth="1"/>
    <col min="13586" max="13586" width="11.42578125" style="75" customWidth="1"/>
    <col min="13587" max="13587" width="17" style="75" customWidth="1"/>
    <col min="13588" max="13824" width="11.42578125" style="75"/>
    <col min="13825" max="13825" width="36.7109375" style="75" customWidth="1"/>
    <col min="13826" max="13827" width="10.28515625" style="75" customWidth="1"/>
    <col min="13828" max="13839" width="9" style="75" customWidth="1"/>
    <col min="13840" max="13840" width="12" style="75" bestFit="1" customWidth="1"/>
    <col min="13841" max="13841" width="10.85546875" style="75" bestFit="1" customWidth="1"/>
    <col min="13842" max="13842" width="11.42578125" style="75" customWidth="1"/>
    <col min="13843" max="13843" width="17" style="75" customWidth="1"/>
    <col min="13844" max="14080" width="11.42578125" style="75"/>
    <col min="14081" max="14081" width="36.7109375" style="75" customWidth="1"/>
    <col min="14082" max="14083" width="10.28515625" style="75" customWidth="1"/>
    <col min="14084" max="14095" width="9" style="75" customWidth="1"/>
    <col min="14096" max="14096" width="12" style="75" bestFit="1" customWidth="1"/>
    <col min="14097" max="14097" width="10.85546875" style="75" bestFit="1" customWidth="1"/>
    <col min="14098" max="14098" width="11.42578125" style="75" customWidth="1"/>
    <col min="14099" max="14099" width="17" style="75" customWidth="1"/>
    <col min="14100" max="14336" width="11.42578125" style="75"/>
    <col min="14337" max="14337" width="36.7109375" style="75" customWidth="1"/>
    <col min="14338" max="14339" width="10.28515625" style="75" customWidth="1"/>
    <col min="14340" max="14351" width="9" style="75" customWidth="1"/>
    <col min="14352" max="14352" width="12" style="75" bestFit="1" customWidth="1"/>
    <col min="14353" max="14353" width="10.85546875" style="75" bestFit="1" customWidth="1"/>
    <col min="14354" max="14354" width="11.42578125" style="75" customWidth="1"/>
    <col min="14355" max="14355" width="17" style="75" customWidth="1"/>
    <col min="14356" max="14592" width="11.42578125" style="75"/>
    <col min="14593" max="14593" width="36.7109375" style="75" customWidth="1"/>
    <col min="14594" max="14595" width="10.28515625" style="75" customWidth="1"/>
    <col min="14596" max="14607" width="9" style="75" customWidth="1"/>
    <col min="14608" max="14608" width="12" style="75" bestFit="1" customWidth="1"/>
    <col min="14609" max="14609" width="10.85546875" style="75" bestFit="1" customWidth="1"/>
    <col min="14610" max="14610" width="11.42578125" style="75" customWidth="1"/>
    <col min="14611" max="14611" width="17" style="75" customWidth="1"/>
    <col min="14612" max="14848" width="11.42578125" style="75"/>
    <col min="14849" max="14849" width="36.7109375" style="75" customWidth="1"/>
    <col min="14850" max="14851" width="10.28515625" style="75" customWidth="1"/>
    <col min="14852" max="14863" width="9" style="75" customWidth="1"/>
    <col min="14864" max="14864" width="12" style="75" bestFit="1" customWidth="1"/>
    <col min="14865" max="14865" width="10.85546875" style="75" bestFit="1" customWidth="1"/>
    <col min="14866" max="14866" width="11.42578125" style="75" customWidth="1"/>
    <col min="14867" max="14867" width="17" style="75" customWidth="1"/>
    <col min="14868" max="15104" width="11.42578125" style="75"/>
    <col min="15105" max="15105" width="36.7109375" style="75" customWidth="1"/>
    <col min="15106" max="15107" width="10.28515625" style="75" customWidth="1"/>
    <col min="15108" max="15119" width="9" style="75" customWidth="1"/>
    <col min="15120" max="15120" width="12" style="75" bestFit="1" customWidth="1"/>
    <col min="15121" max="15121" width="10.85546875" style="75" bestFit="1" customWidth="1"/>
    <col min="15122" max="15122" width="11.42578125" style="75" customWidth="1"/>
    <col min="15123" max="15123" width="17" style="75" customWidth="1"/>
    <col min="15124" max="15360" width="11.42578125" style="75"/>
    <col min="15361" max="15361" width="36.7109375" style="75" customWidth="1"/>
    <col min="15362" max="15363" width="10.28515625" style="75" customWidth="1"/>
    <col min="15364" max="15375" width="9" style="75" customWidth="1"/>
    <col min="15376" max="15376" width="12" style="75" bestFit="1" customWidth="1"/>
    <col min="15377" max="15377" width="10.85546875" style="75" bestFit="1" customWidth="1"/>
    <col min="15378" max="15378" width="11.42578125" style="75" customWidth="1"/>
    <col min="15379" max="15379" width="17" style="75" customWidth="1"/>
    <col min="15380" max="15616" width="11.42578125" style="75"/>
    <col min="15617" max="15617" width="36.7109375" style="75" customWidth="1"/>
    <col min="15618" max="15619" width="10.28515625" style="75" customWidth="1"/>
    <col min="15620" max="15631" width="9" style="75" customWidth="1"/>
    <col min="15632" max="15632" width="12" style="75" bestFit="1" customWidth="1"/>
    <col min="15633" max="15633" width="10.85546875" style="75" bestFit="1" customWidth="1"/>
    <col min="15634" max="15634" width="11.42578125" style="75" customWidth="1"/>
    <col min="15635" max="15635" width="17" style="75" customWidth="1"/>
    <col min="15636" max="15872" width="11.42578125" style="75"/>
    <col min="15873" max="15873" width="36.7109375" style="75" customWidth="1"/>
    <col min="15874" max="15875" width="10.28515625" style="75" customWidth="1"/>
    <col min="15876" max="15887" width="9" style="75" customWidth="1"/>
    <col min="15888" max="15888" width="12" style="75" bestFit="1" customWidth="1"/>
    <col min="15889" max="15889" width="10.85546875" style="75" bestFit="1" customWidth="1"/>
    <col min="15890" max="15890" width="11.42578125" style="75" customWidth="1"/>
    <col min="15891" max="15891" width="17" style="75" customWidth="1"/>
    <col min="15892" max="16128" width="11.42578125" style="75"/>
    <col min="16129" max="16129" width="36.7109375" style="75" customWidth="1"/>
    <col min="16130" max="16131" width="10.28515625" style="75" customWidth="1"/>
    <col min="16132" max="16143" width="9" style="75" customWidth="1"/>
    <col min="16144" max="16144" width="12" style="75" bestFit="1" customWidth="1"/>
    <col min="16145" max="16145" width="10.85546875" style="75" bestFit="1" customWidth="1"/>
    <col min="16146" max="16146" width="11.42578125" style="75" customWidth="1"/>
    <col min="16147" max="16147" width="17" style="75" customWidth="1"/>
    <col min="16148" max="16384" width="11.42578125" style="75"/>
  </cols>
  <sheetData>
    <row r="1" spans="1:26" ht="24.95" customHeight="1">
      <c r="A1" s="234" t="s">
        <v>512</v>
      </c>
      <c r="B1" s="55"/>
      <c r="C1" s="55"/>
    </row>
    <row r="2" spans="1:26" s="62" customFormat="1" ht="24.95" customHeight="1" thickBot="1">
      <c r="A2" s="181" t="s">
        <v>515</v>
      </c>
      <c r="B2" s="97"/>
      <c r="C2" s="97"/>
      <c r="D2" s="97"/>
      <c r="E2" s="97"/>
      <c r="F2" s="97"/>
      <c r="G2" s="97"/>
      <c r="H2" s="97"/>
      <c r="I2" s="97"/>
      <c r="J2" s="97"/>
      <c r="K2" s="97"/>
      <c r="L2" s="97"/>
      <c r="M2" s="97"/>
      <c r="N2" s="97"/>
      <c r="O2" s="97"/>
    </row>
    <row r="3" spans="1:26" s="62" customFormat="1" ht="20.100000000000001" customHeight="1">
      <c r="A3" s="1473" t="s">
        <v>1</v>
      </c>
      <c r="B3" s="1469" t="s">
        <v>2</v>
      </c>
      <c r="C3" s="1470"/>
      <c r="D3" s="1470"/>
      <c r="E3" s="1470"/>
      <c r="F3" s="1470"/>
      <c r="G3" s="1470"/>
      <c r="H3" s="1470"/>
      <c r="I3" s="1470"/>
      <c r="J3" s="1470"/>
      <c r="K3" s="1470"/>
      <c r="L3" s="1470"/>
      <c r="M3" s="1470"/>
      <c r="N3" s="1470"/>
      <c r="O3" s="1470"/>
    </row>
    <row r="4" spans="1:26" ht="20.100000000000001" customHeight="1">
      <c r="A4" s="1474"/>
      <c r="B4" s="1471" t="s">
        <v>3</v>
      </c>
      <c r="C4" s="1471"/>
      <c r="D4" s="60" t="s">
        <v>73</v>
      </c>
      <c r="E4" s="60"/>
      <c r="F4" s="60" t="s">
        <v>74</v>
      </c>
      <c r="G4" s="60"/>
      <c r="H4" s="60" t="s">
        <v>75</v>
      </c>
      <c r="I4" s="60"/>
      <c r="J4" s="60" t="s">
        <v>76</v>
      </c>
      <c r="K4" s="60"/>
      <c r="L4" s="60" t="s">
        <v>77</v>
      </c>
      <c r="M4" s="60"/>
      <c r="N4" s="60" t="s">
        <v>78</v>
      </c>
      <c r="O4" s="91"/>
      <c r="P4" s="92"/>
    </row>
    <row r="5" spans="1:26" ht="20.100000000000001" customHeight="1">
      <c r="A5" s="1475"/>
      <c r="B5" s="60">
        <v>2010</v>
      </c>
      <c r="C5" s="60">
        <v>2011</v>
      </c>
      <c r="D5" s="60">
        <v>2010</v>
      </c>
      <c r="E5" s="60">
        <v>2011</v>
      </c>
      <c r="F5" s="60">
        <v>2010</v>
      </c>
      <c r="G5" s="60">
        <v>2011</v>
      </c>
      <c r="H5" s="60">
        <v>2010</v>
      </c>
      <c r="I5" s="60">
        <v>2011</v>
      </c>
      <c r="J5" s="60">
        <v>2010</v>
      </c>
      <c r="K5" s="60">
        <v>2011</v>
      </c>
      <c r="L5" s="60">
        <v>2010</v>
      </c>
      <c r="M5" s="60">
        <v>2011</v>
      </c>
      <c r="N5" s="60">
        <v>2010</v>
      </c>
      <c r="O5" s="91">
        <v>2011</v>
      </c>
      <c r="P5" s="92"/>
    </row>
    <row r="6" spans="1:26" ht="20.100000000000001" customHeight="1">
      <c r="A6" s="67" t="s">
        <v>438</v>
      </c>
      <c r="B6" s="68">
        <v>2016267</v>
      </c>
      <c r="C6" s="68">
        <v>2094854</v>
      </c>
      <c r="D6" s="68">
        <v>162178</v>
      </c>
      <c r="E6" s="68">
        <v>162018</v>
      </c>
      <c r="F6" s="68">
        <v>173142</v>
      </c>
      <c r="G6" s="68">
        <v>194287</v>
      </c>
      <c r="H6" s="68">
        <v>188140</v>
      </c>
      <c r="I6" s="68">
        <v>193716</v>
      </c>
      <c r="J6" s="68">
        <v>143082</v>
      </c>
      <c r="K6" s="68">
        <v>176658</v>
      </c>
      <c r="L6" s="68">
        <v>141889</v>
      </c>
      <c r="M6" s="68">
        <v>174085</v>
      </c>
      <c r="N6" s="68">
        <v>152767</v>
      </c>
      <c r="O6" s="68">
        <v>152401</v>
      </c>
      <c r="P6" s="92"/>
    </row>
    <row r="7" spans="1:26" s="71" customFormat="1" ht="20.100000000000001" customHeight="1">
      <c r="A7" s="71" t="s">
        <v>10</v>
      </c>
      <c r="B7" s="124">
        <v>54629</v>
      </c>
      <c r="C7" s="124">
        <v>60204</v>
      </c>
      <c r="D7" s="124">
        <v>4134</v>
      </c>
      <c r="E7" s="124">
        <v>4652</v>
      </c>
      <c r="F7" s="124">
        <v>3413</v>
      </c>
      <c r="G7" s="124">
        <v>3943</v>
      </c>
      <c r="H7" s="124">
        <v>6085</v>
      </c>
      <c r="I7" s="124">
        <v>4806</v>
      </c>
      <c r="J7" s="124">
        <v>4492</v>
      </c>
      <c r="K7" s="124">
        <v>5124</v>
      </c>
      <c r="L7" s="124">
        <v>4921</v>
      </c>
      <c r="M7" s="124">
        <v>5044</v>
      </c>
      <c r="N7" s="124">
        <v>2561</v>
      </c>
      <c r="O7" s="124">
        <v>4181</v>
      </c>
    </row>
    <row r="8" spans="1:26" ht="20.100000000000001" customHeight="1">
      <c r="A8" s="75" t="s">
        <v>11</v>
      </c>
      <c r="B8" s="118">
        <v>17669</v>
      </c>
      <c r="C8" s="118">
        <v>19250</v>
      </c>
      <c r="D8" s="118">
        <v>933</v>
      </c>
      <c r="E8" s="118">
        <v>951</v>
      </c>
      <c r="F8" s="118">
        <v>1089</v>
      </c>
      <c r="G8" s="118">
        <v>1179</v>
      </c>
      <c r="H8" s="118">
        <v>1936</v>
      </c>
      <c r="I8" s="118">
        <v>1749</v>
      </c>
      <c r="J8" s="118">
        <v>1630</v>
      </c>
      <c r="K8" s="118">
        <v>1973</v>
      </c>
      <c r="L8" s="118">
        <v>1301</v>
      </c>
      <c r="M8" s="118">
        <v>1466</v>
      </c>
      <c r="N8" s="118">
        <v>663</v>
      </c>
      <c r="O8" s="118">
        <v>1324</v>
      </c>
      <c r="S8" s="491"/>
    </row>
    <row r="9" spans="1:26" ht="20.100000000000001" customHeight="1">
      <c r="A9" s="75" t="s">
        <v>12</v>
      </c>
      <c r="B9" s="118">
        <v>21742</v>
      </c>
      <c r="C9" s="118">
        <v>24250</v>
      </c>
      <c r="D9" s="118">
        <v>2208</v>
      </c>
      <c r="E9" s="118">
        <v>2420</v>
      </c>
      <c r="F9" s="118">
        <v>1366</v>
      </c>
      <c r="G9" s="118">
        <v>1797</v>
      </c>
      <c r="H9" s="118">
        <v>2069</v>
      </c>
      <c r="I9" s="118">
        <v>1804</v>
      </c>
      <c r="J9" s="118">
        <v>1616</v>
      </c>
      <c r="K9" s="118">
        <v>1923</v>
      </c>
      <c r="L9" s="118">
        <v>2121</v>
      </c>
      <c r="M9" s="118">
        <v>2092</v>
      </c>
      <c r="N9" s="118">
        <v>1163</v>
      </c>
      <c r="O9" s="118">
        <v>1716</v>
      </c>
      <c r="S9" s="491"/>
    </row>
    <row r="10" spans="1:26" ht="20.100000000000001" customHeight="1">
      <c r="A10" s="75" t="s">
        <v>13</v>
      </c>
      <c r="B10" s="118">
        <v>382</v>
      </c>
      <c r="C10" s="118">
        <v>371</v>
      </c>
      <c r="D10" s="118">
        <v>16</v>
      </c>
      <c r="E10" s="118">
        <v>16</v>
      </c>
      <c r="F10" s="118">
        <v>17</v>
      </c>
      <c r="G10" s="118">
        <v>47</v>
      </c>
      <c r="H10" s="118">
        <v>44</v>
      </c>
      <c r="I10" s="118">
        <v>24</v>
      </c>
      <c r="J10" s="118">
        <v>20</v>
      </c>
      <c r="K10" s="118">
        <v>25</v>
      </c>
      <c r="L10" s="118">
        <v>39</v>
      </c>
      <c r="M10" s="118">
        <v>29</v>
      </c>
      <c r="N10" s="118">
        <v>23</v>
      </c>
      <c r="O10" s="118">
        <v>30</v>
      </c>
      <c r="S10" s="491"/>
    </row>
    <row r="11" spans="1:26" ht="20.100000000000001" customHeight="1">
      <c r="A11" s="75" t="s">
        <v>14</v>
      </c>
      <c r="B11" s="118">
        <v>2039</v>
      </c>
      <c r="C11" s="118">
        <v>2362</v>
      </c>
      <c r="D11" s="118">
        <v>95</v>
      </c>
      <c r="E11" s="118">
        <v>95</v>
      </c>
      <c r="F11" s="118">
        <v>125</v>
      </c>
      <c r="G11" s="118">
        <v>89</v>
      </c>
      <c r="H11" s="118">
        <v>340</v>
      </c>
      <c r="I11" s="118">
        <v>159</v>
      </c>
      <c r="J11" s="118">
        <v>157</v>
      </c>
      <c r="K11" s="118">
        <v>118</v>
      </c>
      <c r="L11" s="118">
        <v>229</v>
      </c>
      <c r="M11" s="118">
        <v>287</v>
      </c>
      <c r="N11" s="118">
        <v>87</v>
      </c>
      <c r="O11" s="118">
        <v>176</v>
      </c>
      <c r="S11" s="491"/>
      <c r="Y11" s="118"/>
      <c r="Z11" s="118"/>
    </row>
    <row r="12" spans="1:26" ht="20.100000000000001" customHeight="1">
      <c r="A12" s="75" t="s">
        <v>15</v>
      </c>
      <c r="B12" s="118">
        <v>12797</v>
      </c>
      <c r="C12" s="118">
        <v>13971</v>
      </c>
      <c r="D12" s="118">
        <v>882</v>
      </c>
      <c r="E12" s="118">
        <v>1170</v>
      </c>
      <c r="F12" s="118">
        <v>816</v>
      </c>
      <c r="G12" s="118">
        <v>831</v>
      </c>
      <c r="H12" s="118">
        <v>1696</v>
      </c>
      <c r="I12" s="118">
        <v>1070</v>
      </c>
      <c r="J12" s="118">
        <v>1069</v>
      </c>
      <c r="K12" s="118">
        <v>1085</v>
      </c>
      <c r="L12" s="118">
        <v>1231</v>
      </c>
      <c r="M12" s="118">
        <v>1170</v>
      </c>
      <c r="N12" s="118">
        <v>625</v>
      </c>
      <c r="O12" s="118">
        <v>935</v>
      </c>
      <c r="S12" s="491"/>
      <c r="Y12" s="118"/>
      <c r="Z12" s="118"/>
    </row>
    <row r="13" spans="1:26" s="71" customFormat="1" ht="20.100000000000001" customHeight="1">
      <c r="A13" s="71" t="s">
        <v>16</v>
      </c>
      <c r="B13" s="124">
        <v>23240</v>
      </c>
      <c r="C13" s="124">
        <v>25455</v>
      </c>
      <c r="D13" s="124">
        <v>1209</v>
      </c>
      <c r="E13" s="124">
        <v>1358</v>
      </c>
      <c r="F13" s="124">
        <v>1303</v>
      </c>
      <c r="G13" s="124">
        <v>2003</v>
      </c>
      <c r="H13" s="124">
        <v>2332</v>
      </c>
      <c r="I13" s="124">
        <v>2430</v>
      </c>
      <c r="J13" s="124">
        <v>1994</v>
      </c>
      <c r="K13" s="124">
        <v>2254</v>
      </c>
      <c r="L13" s="124">
        <v>2220</v>
      </c>
      <c r="M13" s="124">
        <v>2518</v>
      </c>
      <c r="N13" s="124">
        <v>2042</v>
      </c>
      <c r="O13" s="124">
        <v>2268</v>
      </c>
      <c r="S13" s="492"/>
      <c r="Y13" s="124"/>
      <c r="Z13" s="124"/>
    </row>
    <row r="14" spans="1:26" ht="20.100000000000001" customHeight="1">
      <c r="A14" s="75" t="s">
        <v>17</v>
      </c>
      <c r="B14" s="118">
        <v>5628</v>
      </c>
      <c r="C14" s="118">
        <v>6106</v>
      </c>
      <c r="D14" s="118">
        <v>350</v>
      </c>
      <c r="E14" s="118">
        <v>393</v>
      </c>
      <c r="F14" s="118">
        <v>338</v>
      </c>
      <c r="G14" s="118">
        <v>500</v>
      </c>
      <c r="H14" s="118">
        <v>516</v>
      </c>
      <c r="I14" s="118">
        <v>476</v>
      </c>
      <c r="J14" s="118">
        <v>525</v>
      </c>
      <c r="K14" s="118">
        <v>532</v>
      </c>
      <c r="L14" s="118">
        <v>612</v>
      </c>
      <c r="M14" s="118">
        <v>634</v>
      </c>
      <c r="N14" s="118">
        <v>442</v>
      </c>
      <c r="O14" s="118">
        <v>521</v>
      </c>
      <c r="S14" s="491"/>
      <c r="Y14" s="118"/>
      <c r="Z14" s="118"/>
    </row>
    <row r="15" spans="1:26" ht="20.100000000000001" customHeight="1">
      <c r="A15" s="75" t="s">
        <v>18</v>
      </c>
      <c r="B15" s="118">
        <v>2375</v>
      </c>
      <c r="C15" s="118">
        <v>2607</v>
      </c>
      <c r="D15" s="118">
        <v>162</v>
      </c>
      <c r="E15" s="118">
        <v>159</v>
      </c>
      <c r="F15" s="118">
        <v>188</v>
      </c>
      <c r="G15" s="118">
        <v>209</v>
      </c>
      <c r="H15" s="118">
        <v>193</v>
      </c>
      <c r="I15" s="118">
        <v>180</v>
      </c>
      <c r="J15" s="118">
        <v>201</v>
      </c>
      <c r="K15" s="118">
        <v>218</v>
      </c>
      <c r="L15" s="118">
        <v>212</v>
      </c>
      <c r="M15" s="118">
        <v>248</v>
      </c>
      <c r="N15" s="118">
        <v>190</v>
      </c>
      <c r="O15" s="118">
        <v>227</v>
      </c>
      <c r="S15" s="491"/>
      <c r="Y15" s="118"/>
      <c r="Z15" s="118"/>
    </row>
    <row r="16" spans="1:26" ht="20.100000000000001" customHeight="1">
      <c r="A16" s="75" t="s">
        <v>19</v>
      </c>
      <c r="B16" s="118">
        <v>3166</v>
      </c>
      <c r="C16" s="118">
        <v>3224</v>
      </c>
      <c r="D16" s="118">
        <v>164</v>
      </c>
      <c r="E16" s="118">
        <v>120</v>
      </c>
      <c r="F16" s="118">
        <v>167</v>
      </c>
      <c r="G16" s="118">
        <v>260</v>
      </c>
      <c r="H16" s="118">
        <v>266</v>
      </c>
      <c r="I16" s="118">
        <v>296</v>
      </c>
      <c r="J16" s="118">
        <v>246</v>
      </c>
      <c r="K16" s="118">
        <v>342</v>
      </c>
      <c r="L16" s="118">
        <v>268</v>
      </c>
      <c r="M16" s="118">
        <v>319</v>
      </c>
      <c r="N16" s="118">
        <v>388</v>
      </c>
      <c r="O16" s="118">
        <v>267</v>
      </c>
      <c r="S16" s="491"/>
      <c r="Y16" s="118"/>
      <c r="Z16" s="118"/>
    </row>
    <row r="17" spans="1:26" ht="20.100000000000001" customHeight="1">
      <c r="A17" s="75" t="s">
        <v>20</v>
      </c>
      <c r="B17" s="118">
        <v>4487</v>
      </c>
      <c r="C17" s="118">
        <v>4832</v>
      </c>
      <c r="D17" s="118">
        <v>193</v>
      </c>
      <c r="E17" s="118">
        <v>284</v>
      </c>
      <c r="F17" s="118">
        <v>266</v>
      </c>
      <c r="G17" s="118">
        <v>434</v>
      </c>
      <c r="H17" s="118">
        <v>461</v>
      </c>
      <c r="I17" s="118">
        <v>527</v>
      </c>
      <c r="J17" s="118">
        <v>382</v>
      </c>
      <c r="K17" s="118">
        <v>443</v>
      </c>
      <c r="L17" s="118">
        <v>383</v>
      </c>
      <c r="M17" s="118">
        <v>511</v>
      </c>
      <c r="N17" s="118">
        <v>368</v>
      </c>
      <c r="O17" s="118">
        <v>401</v>
      </c>
      <c r="S17" s="491"/>
      <c r="Y17" s="118"/>
      <c r="Z17" s="118"/>
    </row>
    <row r="18" spans="1:26" ht="20.100000000000001" customHeight="1">
      <c r="A18" s="75" t="s">
        <v>79</v>
      </c>
      <c r="B18" s="118">
        <v>7584</v>
      </c>
      <c r="C18" s="118">
        <v>8686</v>
      </c>
      <c r="D18" s="118">
        <v>340</v>
      </c>
      <c r="E18" s="118">
        <v>402</v>
      </c>
      <c r="F18" s="118">
        <v>344</v>
      </c>
      <c r="G18" s="118">
        <v>600</v>
      </c>
      <c r="H18" s="118">
        <v>896</v>
      </c>
      <c r="I18" s="118">
        <v>951</v>
      </c>
      <c r="J18" s="118">
        <v>640</v>
      </c>
      <c r="K18" s="118">
        <v>719</v>
      </c>
      <c r="L18" s="118">
        <v>745</v>
      </c>
      <c r="M18" s="118">
        <v>806</v>
      </c>
      <c r="N18" s="118">
        <v>654</v>
      </c>
      <c r="O18" s="118">
        <v>852</v>
      </c>
      <c r="S18" s="491"/>
      <c r="Y18" s="118"/>
      <c r="Z18" s="118"/>
    </row>
    <row r="19" spans="1:26" s="71" customFormat="1" ht="20.100000000000001" customHeight="1">
      <c r="A19" s="71" t="s">
        <v>21</v>
      </c>
      <c r="B19" s="124">
        <v>474304</v>
      </c>
      <c r="C19" s="124">
        <v>443629</v>
      </c>
      <c r="D19" s="124">
        <v>31417</v>
      </c>
      <c r="E19" s="124">
        <v>26803</v>
      </c>
      <c r="F19" s="124">
        <v>41863</v>
      </c>
      <c r="G19" s="124">
        <v>37879</v>
      </c>
      <c r="H19" s="124">
        <v>36025</v>
      </c>
      <c r="I19" s="124">
        <v>41420</v>
      </c>
      <c r="J19" s="124">
        <v>31547</v>
      </c>
      <c r="K19" s="124">
        <v>36731</v>
      </c>
      <c r="L19" s="124">
        <v>30204</v>
      </c>
      <c r="M19" s="124">
        <v>41030</v>
      </c>
      <c r="N19" s="124">
        <v>46772</v>
      </c>
      <c r="O19" s="124">
        <v>37713</v>
      </c>
      <c r="S19" s="492"/>
      <c r="Y19" s="124"/>
      <c r="Z19" s="124"/>
    </row>
    <row r="20" spans="1:26" ht="20.100000000000001" customHeight="1">
      <c r="A20" s="75" t="s">
        <v>22</v>
      </c>
      <c r="B20" s="118">
        <v>42066</v>
      </c>
      <c r="C20" s="118">
        <v>47338</v>
      </c>
      <c r="D20" s="118">
        <v>3570</v>
      </c>
      <c r="E20" s="118">
        <v>3802</v>
      </c>
      <c r="F20" s="118">
        <v>4308</v>
      </c>
      <c r="G20" s="118">
        <v>5443</v>
      </c>
      <c r="H20" s="118">
        <v>2985</v>
      </c>
      <c r="I20" s="118">
        <v>5127</v>
      </c>
      <c r="J20" s="118">
        <v>2628</v>
      </c>
      <c r="K20" s="118">
        <v>3838</v>
      </c>
      <c r="L20" s="118">
        <v>2083</v>
      </c>
      <c r="M20" s="118">
        <v>3970</v>
      </c>
      <c r="N20" s="118">
        <v>3298</v>
      </c>
      <c r="O20" s="118">
        <v>2766</v>
      </c>
      <c r="S20" s="491"/>
      <c r="Y20" s="118"/>
      <c r="Z20" s="118"/>
    </row>
    <row r="21" spans="1:26" ht="20.100000000000001" customHeight="1">
      <c r="A21" s="75" t="s">
        <v>23</v>
      </c>
      <c r="B21" s="118">
        <v>378466</v>
      </c>
      <c r="C21" s="118">
        <v>348156</v>
      </c>
      <c r="D21" s="118">
        <v>24956</v>
      </c>
      <c r="E21" s="118">
        <v>20043</v>
      </c>
      <c r="F21" s="118">
        <v>34385</v>
      </c>
      <c r="G21" s="118">
        <v>28321</v>
      </c>
      <c r="H21" s="118">
        <v>27861</v>
      </c>
      <c r="I21" s="118">
        <v>32288</v>
      </c>
      <c r="J21" s="118">
        <v>24418</v>
      </c>
      <c r="K21" s="118">
        <v>29076</v>
      </c>
      <c r="L21" s="118">
        <v>23132</v>
      </c>
      <c r="M21" s="118">
        <v>32648</v>
      </c>
      <c r="N21" s="118">
        <v>39257</v>
      </c>
      <c r="O21" s="118">
        <v>30711</v>
      </c>
      <c r="S21" s="491"/>
      <c r="Y21" s="118"/>
      <c r="Z21" s="118"/>
    </row>
    <row r="22" spans="1:26" ht="20.100000000000001" customHeight="1">
      <c r="A22" s="75" t="s">
        <v>24</v>
      </c>
      <c r="B22" s="118">
        <v>53772</v>
      </c>
      <c r="C22" s="118">
        <v>48135</v>
      </c>
      <c r="D22" s="118">
        <v>2891</v>
      </c>
      <c r="E22" s="118">
        <v>2958</v>
      </c>
      <c r="F22" s="118">
        <v>3170</v>
      </c>
      <c r="G22" s="118">
        <v>4115</v>
      </c>
      <c r="H22" s="118">
        <v>5179</v>
      </c>
      <c r="I22" s="118">
        <v>4005</v>
      </c>
      <c r="J22" s="118">
        <v>4501</v>
      </c>
      <c r="K22" s="118">
        <v>3817</v>
      </c>
      <c r="L22" s="118">
        <v>4989</v>
      </c>
      <c r="M22" s="118">
        <v>4412</v>
      </c>
      <c r="N22" s="118">
        <v>4217</v>
      </c>
      <c r="O22" s="118">
        <v>4236</v>
      </c>
      <c r="S22" s="491"/>
      <c r="Y22" s="118"/>
      <c r="Z22" s="118"/>
    </row>
    <row r="23" spans="1:26" s="71" customFormat="1" ht="20.100000000000001" customHeight="1">
      <c r="A23" s="71" t="s">
        <v>25</v>
      </c>
      <c r="B23" s="124">
        <v>584468</v>
      </c>
      <c r="C23" s="124">
        <v>627434</v>
      </c>
      <c r="D23" s="124">
        <v>51514</v>
      </c>
      <c r="E23" s="124">
        <v>60189</v>
      </c>
      <c r="F23" s="124">
        <v>49431</v>
      </c>
      <c r="G23" s="124">
        <v>67857</v>
      </c>
      <c r="H23" s="124">
        <v>57876</v>
      </c>
      <c r="I23" s="124">
        <v>54750</v>
      </c>
      <c r="J23" s="124">
        <v>44284</v>
      </c>
      <c r="K23" s="124">
        <v>51617</v>
      </c>
      <c r="L23" s="124">
        <v>45521</v>
      </c>
      <c r="M23" s="124">
        <v>50795</v>
      </c>
      <c r="N23" s="124">
        <v>41599</v>
      </c>
      <c r="O23" s="124">
        <v>44767</v>
      </c>
      <c r="S23" s="492"/>
      <c r="Y23" s="124"/>
      <c r="Z23" s="124"/>
    </row>
    <row r="24" spans="1:26" ht="20.100000000000001" customHeight="1">
      <c r="A24" s="75" t="s">
        <v>26</v>
      </c>
      <c r="B24" s="118">
        <v>232020</v>
      </c>
      <c r="C24" s="118">
        <v>269240</v>
      </c>
      <c r="D24" s="118">
        <v>23723</v>
      </c>
      <c r="E24" s="118">
        <v>34054</v>
      </c>
      <c r="F24" s="118">
        <v>22312</v>
      </c>
      <c r="G24" s="118">
        <v>34599</v>
      </c>
      <c r="H24" s="118">
        <v>27625</v>
      </c>
      <c r="I24" s="118">
        <v>25943</v>
      </c>
      <c r="J24" s="118">
        <v>17626</v>
      </c>
      <c r="K24" s="118">
        <v>19711</v>
      </c>
      <c r="L24" s="118">
        <v>17523</v>
      </c>
      <c r="M24" s="118">
        <v>19518</v>
      </c>
      <c r="N24" s="118">
        <v>13879</v>
      </c>
      <c r="O24" s="118">
        <v>14969</v>
      </c>
      <c r="S24" s="491"/>
      <c r="Y24" s="118"/>
      <c r="Z24" s="118"/>
    </row>
    <row r="25" spans="1:26" ht="20.100000000000001" customHeight="1">
      <c r="A25" s="75" t="s">
        <v>27</v>
      </c>
      <c r="B25" s="118">
        <v>38180</v>
      </c>
      <c r="C25" s="118">
        <v>43897</v>
      </c>
      <c r="D25" s="118">
        <v>3773</v>
      </c>
      <c r="E25" s="118">
        <v>3987</v>
      </c>
      <c r="F25" s="118">
        <v>2221</v>
      </c>
      <c r="G25" s="118">
        <v>2923</v>
      </c>
      <c r="H25" s="118">
        <v>2843</v>
      </c>
      <c r="I25" s="118">
        <v>3493</v>
      </c>
      <c r="J25" s="118">
        <v>2925</v>
      </c>
      <c r="K25" s="118">
        <v>3149</v>
      </c>
      <c r="L25" s="118">
        <v>2927</v>
      </c>
      <c r="M25" s="118">
        <v>3253</v>
      </c>
      <c r="N25" s="118">
        <v>2946</v>
      </c>
      <c r="O25" s="118">
        <v>3462</v>
      </c>
      <c r="S25" s="491"/>
      <c r="Y25" s="118"/>
      <c r="Z25" s="118"/>
    </row>
    <row r="26" spans="1:26" ht="20.100000000000001" customHeight="1">
      <c r="A26" s="75" t="s">
        <v>28</v>
      </c>
      <c r="B26" s="118">
        <v>95701</v>
      </c>
      <c r="C26" s="118">
        <v>86134</v>
      </c>
      <c r="D26" s="118">
        <v>10194</v>
      </c>
      <c r="E26" s="118">
        <v>8383</v>
      </c>
      <c r="F26" s="118">
        <v>11396</v>
      </c>
      <c r="G26" s="118">
        <v>13484</v>
      </c>
      <c r="H26" s="118">
        <v>5929</v>
      </c>
      <c r="I26" s="118">
        <v>6498</v>
      </c>
      <c r="J26" s="118">
        <v>6285</v>
      </c>
      <c r="K26" s="118">
        <v>6502</v>
      </c>
      <c r="L26" s="118">
        <v>6841</v>
      </c>
      <c r="M26" s="118">
        <v>6658</v>
      </c>
      <c r="N26" s="118">
        <v>6429</v>
      </c>
      <c r="O26" s="118">
        <v>5878</v>
      </c>
      <c r="S26" s="491"/>
      <c r="Y26" s="118"/>
      <c r="Z26" s="118"/>
    </row>
    <row r="27" spans="1:26" ht="20.100000000000001" customHeight="1">
      <c r="A27" s="75" t="s">
        <v>29</v>
      </c>
      <c r="B27" s="118">
        <v>59597</v>
      </c>
      <c r="C27" s="118">
        <v>59144</v>
      </c>
      <c r="D27" s="118">
        <v>3416</v>
      </c>
      <c r="E27" s="118">
        <v>3902</v>
      </c>
      <c r="F27" s="118">
        <v>3461</v>
      </c>
      <c r="G27" s="118">
        <v>4321</v>
      </c>
      <c r="H27" s="118">
        <v>5815</v>
      </c>
      <c r="I27" s="118">
        <v>5047</v>
      </c>
      <c r="J27" s="118">
        <v>4857</v>
      </c>
      <c r="K27" s="118">
        <v>5323</v>
      </c>
      <c r="L27" s="118">
        <v>4899</v>
      </c>
      <c r="M27" s="118">
        <v>5678</v>
      </c>
      <c r="N27" s="118">
        <v>5299</v>
      </c>
      <c r="O27" s="118">
        <v>4983</v>
      </c>
      <c r="S27" s="491"/>
      <c r="Y27" s="118"/>
      <c r="Z27" s="118"/>
    </row>
    <row r="28" spans="1:26" ht="20.100000000000001" customHeight="1">
      <c r="A28" s="75" t="s">
        <v>30</v>
      </c>
      <c r="B28" s="118">
        <v>11454</v>
      </c>
      <c r="C28" s="118">
        <v>13927</v>
      </c>
      <c r="D28" s="118">
        <v>614</v>
      </c>
      <c r="E28" s="118">
        <v>695</v>
      </c>
      <c r="F28" s="118">
        <v>686</v>
      </c>
      <c r="G28" s="118">
        <v>1012</v>
      </c>
      <c r="H28" s="118">
        <v>1108</v>
      </c>
      <c r="I28" s="118">
        <v>1208</v>
      </c>
      <c r="J28" s="118">
        <v>1030</v>
      </c>
      <c r="K28" s="118">
        <v>1316</v>
      </c>
      <c r="L28" s="118">
        <v>1070</v>
      </c>
      <c r="M28" s="118">
        <v>1697</v>
      </c>
      <c r="N28" s="118">
        <v>1035</v>
      </c>
      <c r="O28" s="118">
        <v>1116</v>
      </c>
      <c r="S28" s="491"/>
      <c r="Y28" s="118"/>
      <c r="Z28" s="118"/>
    </row>
    <row r="29" spans="1:26" ht="20.100000000000001" customHeight="1">
      <c r="A29" s="75" t="s">
        <v>31</v>
      </c>
      <c r="B29" s="118">
        <v>505</v>
      </c>
      <c r="C29" s="118">
        <v>2</v>
      </c>
      <c r="D29" s="118">
        <v>51</v>
      </c>
      <c r="E29" s="118">
        <v>1</v>
      </c>
      <c r="F29" s="118">
        <v>47</v>
      </c>
      <c r="G29" s="118">
        <v>0</v>
      </c>
      <c r="H29" s="118">
        <v>37</v>
      </c>
      <c r="I29" s="118">
        <v>1</v>
      </c>
      <c r="J29" s="118">
        <v>37</v>
      </c>
      <c r="K29" s="118">
        <v>0</v>
      </c>
      <c r="L29" s="118">
        <v>30</v>
      </c>
      <c r="M29" s="118">
        <v>0</v>
      </c>
      <c r="N29" s="118">
        <v>40</v>
      </c>
      <c r="O29" s="118">
        <v>0</v>
      </c>
      <c r="S29" s="491"/>
      <c r="Y29" s="118"/>
      <c r="Z29" s="118"/>
    </row>
    <row r="30" spans="1:26" ht="20.100000000000001" customHeight="1">
      <c r="A30" s="75" t="s">
        <v>32</v>
      </c>
      <c r="B30" s="118">
        <v>26753</v>
      </c>
      <c r="C30" s="118">
        <v>28445</v>
      </c>
      <c r="D30" s="118">
        <v>2262</v>
      </c>
      <c r="E30" s="118">
        <v>2210</v>
      </c>
      <c r="F30" s="118">
        <v>2031</v>
      </c>
      <c r="G30" s="118">
        <v>2466</v>
      </c>
      <c r="H30" s="118">
        <v>2525</v>
      </c>
      <c r="I30" s="118">
        <v>2144</v>
      </c>
      <c r="J30" s="118">
        <v>1880</v>
      </c>
      <c r="K30" s="118">
        <v>2398</v>
      </c>
      <c r="L30" s="118">
        <v>2147</v>
      </c>
      <c r="M30" s="118">
        <v>2735</v>
      </c>
      <c r="N30" s="118">
        <v>2108</v>
      </c>
      <c r="O30" s="118">
        <v>1933</v>
      </c>
      <c r="S30" s="491"/>
      <c r="Y30" s="118"/>
      <c r="Z30" s="118"/>
    </row>
    <row r="31" spans="1:26" ht="20.100000000000001" customHeight="1">
      <c r="A31" s="75" t="s">
        <v>33</v>
      </c>
      <c r="B31" s="118">
        <v>46343</v>
      </c>
      <c r="C31" s="118">
        <v>47603</v>
      </c>
      <c r="D31" s="118">
        <v>2362</v>
      </c>
      <c r="E31" s="118">
        <v>2548</v>
      </c>
      <c r="F31" s="118">
        <v>2699</v>
      </c>
      <c r="G31" s="118">
        <v>3735</v>
      </c>
      <c r="H31" s="118">
        <v>3859</v>
      </c>
      <c r="I31" s="118">
        <v>4498</v>
      </c>
      <c r="J31" s="118">
        <v>4081</v>
      </c>
      <c r="K31" s="118">
        <v>4783</v>
      </c>
      <c r="L31" s="118">
        <v>4415</v>
      </c>
      <c r="M31" s="118">
        <v>4771</v>
      </c>
      <c r="N31" s="118">
        <v>3880</v>
      </c>
      <c r="O31" s="118">
        <v>3702</v>
      </c>
      <c r="S31" s="491"/>
      <c r="W31" s="493"/>
      <c r="Y31" s="118"/>
      <c r="Z31" s="118"/>
    </row>
    <row r="32" spans="1:26" ht="20.100000000000001" customHeight="1">
      <c r="A32" s="75" t="s">
        <v>34</v>
      </c>
      <c r="B32" s="118">
        <v>181</v>
      </c>
      <c r="C32" s="118">
        <v>281</v>
      </c>
      <c r="D32" s="118">
        <v>8</v>
      </c>
      <c r="E32" s="118">
        <v>11</v>
      </c>
      <c r="F32" s="118">
        <v>22</v>
      </c>
      <c r="G32" s="118">
        <v>11</v>
      </c>
      <c r="H32" s="118">
        <v>12</v>
      </c>
      <c r="I32" s="118">
        <v>11</v>
      </c>
      <c r="J32" s="118">
        <v>14</v>
      </c>
      <c r="K32" s="118">
        <v>12</v>
      </c>
      <c r="L32" s="118">
        <v>14</v>
      </c>
      <c r="M32" s="118">
        <v>17</v>
      </c>
      <c r="N32" s="118">
        <v>14</v>
      </c>
      <c r="O32" s="118">
        <v>28</v>
      </c>
      <c r="S32" s="491"/>
      <c r="Y32" s="118"/>
      <c r="Z32" s="118"/>
    </row>
    <row r="33" spans="1:26" ht="20.100000000000001" customHeight="1">
      <c r="A33" s="75" t="s">
        <v>35</v>
      </c>
      <c r="B33" s="118">
        <v>118</v>
      </c>
      <c r="C33" s="118">
        <v>163</v>
      </c>
      <c r="D33" s="118">
        <v>6</v>
      </c>
      <c r="E33" s="118">
        <v>5</v>
      </c>
      <c r="F33" s="118">
        <v>25</v>
      </c>
      <c r="G33" s="118">
        <v>18</v>
      </c>
      <c r="H33" s="118">
        <v>2</v>
      </c>
      <c r="I33" s="118">
        <v>7</v>
      </c>
      <c r="J33" s="118">
        <v>19</v>
      </c>
      <c r="K33" s="118">
        <v>8</v>
      </c>
      <c r="L33" s="118">
        <v>6</v>
      </c>
      <c r="M33" s="118">
        <v>13</v>
      </c>
      <c r="N33" s="118">
        <v>5</v>
      </c>
      <c r="O33" s="118">
        <v>17</v>
      </c>
      <c r="S33" s="491"/>
      <c r="W33" s="493"/>
      <c r="Y33" s="118"/>
      <c r="Z33" s="118"/>
    </row>
    <row r="34" spans="1:26" ht="20.100000000000001" customHeight="1">
      <c r="A34" s="75" t="s">
        <v>36</v>
      </c>
      <c r="B34" s="118">
        <v>38536</v>
      </c>
      <c r="C34" s="118">
        <v>45793</v>
      </c>
      <c r="D34" s="118">
        <v>2926</v>
      </c>
      <c r="E34" s="118">
        <v>2713</v>
      </c>
      <c r="F34" s="118">
        <v>2555</v>
      </c>
      <c r="G34" s="118">
        <v>3295</v>
      </c>
      <c r="H34" s="118">
        <v>4961</v>
      </c>
      <c r="I34" s="118">
        <v>3300</v>
      </c>
      <c r="J34" s="118">
        <v>2645</v>
      </c>
      <c r="K34" s="118">
        <v>5306</v>
      </c>
      <c r="L34" s="118">
        <v>2841</v>
      </c>
      <c r="M34" s="118">
        <v>3305</v>
      </c>
      <c r="N34" s="118">
        <v>3392</v>
      </c>
      <c r="O34" s="118">
        <v>6221</v>
      </c>
      <c r="S34" s="491"/>
      <c r="Y34" s="118"/>
      <c r="Z34" s="118"/>
    </row>
    <row r="35" spans="1:26" ht="20.100000000000001" customHeight="1">
      <c r="A35" s="75" t="s">
        <v>37</v>
      </c>
      <c r="B35" s="118">
        <v>35080</v>
      </c>
      <c r="C35" s="118">
        <v>32805</v>
      </c>
      <c r="D35" s="118">
        <v>2179</v>
      </c>
      <c r="E35" s="118">
        <v>1680</v>
      </c>
      <c r="F35" s="118">
        <v>1976</v>
      </c>
      <c r="G35" s="118">
        <v>1993</v>
      </c>
      <c r="H35" s="118">
        <v>3160</v>
      </c>
      <c r="I35" s="118">
        <v>2600</v>
      </c>
      <c r="J35" s="118">
        <v>2885</v>
      </c>
      <c r="K35" s="118">
        <v>3109</v>
      </c>
      <c r="L35" s="118">
        <v>2808</v>
      </c>
      <c r="M35" s="118">
        <v>3150</v>
      </c>
      <c r="N35" s="118">
        <v>2572</v>
      </c>
      <c r="O35" s="118">
        <v>2458</v>
      </c>
      <c r="S35" s="491"/>
      <c r="Y35" s="118"/>
      <c r="Z35" s="118"/>
    </row>
    <row r="36" spans="1:26" s="71" customFormat="1" ht="20.100000000000001" customHeight="1">
      <c r="A36" s="71" t="s">
        <v>38</v>
      </c>
      <c r="B36" s="124">
        <v>150772</v>
      </c>
      <c r="C36" s="124">
        <v>200903</v>
      </c>
      <c r="D36" s="124">
        <v>10487</v>
      </c>
      <c r="E36" s="124">
        <v>12785</v>
      </c>
      <c r="F36" s="124">
        <v>11895</v>
      </c>
      <c r="G36" s="124">
        <v>15372</v>
      </c>
      <c r="H36" s="124">
        <v>12632</v>
      </c>
      <c r="I36" s="124">
        <v>20446</v>
      </c>
      <c r="J36" s="124">
        <v>11686</v>
      </c>
      <c r="K36" s="124">
        <v>15649</v>
      </c>
      <c r="L36" s="124">
        <v>11406</v>
      </c>
      <c r="M36" s="124">
        <v>18467</v>
      </c>
      <c r="N36" s="124">
        <v>10858</v>
      </c>
      <c r="O36" s="124">
        <v>15327</v>
      </c>
      <c r="S36" s="492"/>
      <c r="W36" s="494"/>
      <c r="Y36" s="124"/>
      <c r="Z36" s="124"/>
    </row>
    <row r="37" spans="1:26" ht="20.100000000000001" customHeight="1">
      <c r="A37" s="75" t="s">
        <v>39</v>
      </c>
      <c r="B37" s="118">
        <v>28913</v>
      </c>
      <c r="C37" s="118">
        <v>43101</v>
      </c>
      <c r="D37" s="118">
        <v>1596</v>
      </c>
      <c r="E37" s="118">
        <v>1816</v>
      </c>
      <c r="F37" s="118">
        <v>1150</v>
      </c>
      <c r="G37" s="118">
        <v>1879</v>
      </c>
      <c r="H37" s="118">
        <v>1659</v>
      </c>
      <c r="I37" s="118">
        <v>4396</v>
      </c>
      <c r="J37" s="118">
        <v>2846</v>
      </c>
      <c r="K37" s="118">
        <v>3613</v>
      </c>
      <c r="L37" s="118">
        <v>3080</v>
      </c>
      <c r="M37" s="118">
        <v>4587</v>
      </c>
      <c r="N37" s="118">
        <v>2498</v>
      </c>
      <c r="O37" s="118">
        <v>3293</v>
      </c>
      <c r="S37" s="491"/>
      <c r="Y37" s="118"/>
      <c r="Z37" s="118"/>
    </row>
    <row r="38" spans="1:26" ht="20.100000000000001" customHeight="1">
      <c r="A38" s="75" t="s">
        <v>40</v>
      </c>
      <c r="B38" s="118">
        <v>13908</v>
      </c>
      <c r="C38" s="118">
        <v>17387</v>
      </c>
      <c r="D38" s="118">
        <v>713</v>
      </c>
      <c r="E38" s="118">
        <v>1199</v>
      </c>
      <c r="F38" s="118">
        <v>829</v>
      </c>
      <c r="G38" s="118">
        <v>1197</v>
      </c>
      <c r="H38" s="118">
        <v>1049</v>
      </c>
      <c r="I38" s="118">
        <v>1561</v>
      </c>
      <c r="J38" s="118">
        <v>1134</v>
      </c>
      <c r="K38" s="118">
        <v>1484</v>
      </c>
      <c r="L38" s="118">
        <v>1184</v>
      </c>
      <c r="M38" s="118">
        <v>1643</v>
      </c>
      <c r="N38" s="118">
        <v>903</v>
      </c>
      <c r="O38" s="118">
        <v>1424</v>
      </c>
      <c r="S38" s="491"/>
      <c r="Y38" s="118"/>
      <c r="Z38" s="118"/>
    </row>
    <row r="39" spans="1:26" ht="20.100000000000001" customHeight="1">
      <c r="A39" s="75" t="s">
        <v>41</v>
      </c>
      <c r="B39" s="118">
        <v>22838</v>
      </c>
      <c r="C39" s="118">
        <v>25111</v>
      </c>
      <c r="D39" s="118">
        <v>2743</v>
      </c>
      <c r="E39" s="118">
        <v>1921</v>
      </c>
      <c r="F39" s="118">
        <v>2640</v>
      </c>
      <c r="G39" s="118">
        <v>2971</v>
      </c>
      <c r="H39" s="118">
        <v>2560</v>
      </c>
      <c r="I39" s="118">
        <v>3086</v>
      </c>
      <c r="J39" s="118">
        <v>1586</v>
      </c>
      <c r="K39" s="118">
        <v>2157</v>
      </c>
      <c r="L39" s="118">
        <v>1545</v>
      </c>
      <c r="M39" s="118">
        <v>1939</v>
      </c>
      <c r="N39" s="118">
        <v>1257</v>
      </c>
      <c r="O39" s="118">
        <v>1666</v>
      </c>
      <c r="S39" s="491"/>
      <c r="Y39" s="118"/>
      <c r="Z39" s="118"/>
    </row>
    <row r="40" spans="1:26" ht="20.100000000000001" customHeight="1">
      <c r="A40" s="75" t="s">
        <v>42</v>
      </c>
      <c r="B40" s="118">
        <v>41479</v>
      </c>
      <c r="C40" s="118">
        <v>43484</v>
      </c>
      <c r="D40" s="118">
        <v>2187</v>
      </c>
      <c r="E40" s="118">
        <v>2623</v>
      </c>
      <c r="F40" s="118">
        <v>3852</v>
      </c>
      <c r="G40" s="118">
        <v>3940</v>
      </c>
      <c r="H40" s="118">
        <v>2413</v>
      </c>
      <c r="I40" s="118">
        <v>3864</v>
      </c>
      <c r="J40" s="118">
        <v>2853</v>
      </c>
      <c r="K40" s="118">
        <v>2859</v>
      </c>
      <c r="L40" s="118">
        <v>2059</v>
      </c>
      <c r="M40" s="118">
        <v>3172</v>
      </c>
      <c r="N40" s="118">
        <v>3043</v>
      </c>
      <c r="O40" s="118">
        <v>3180</v>
      </c>
      <c r="S40" s="491"/>
      <c r="Y40" s="118"/>
      <c r="Z40" s="118"/>
    </row>
    <row r="41" spans="1:26" ht="20.100000000000001" customHeight="1">
      <c r="A41" s="75" t="s">
        <v>43</v>
      </c>
      <c r="B41" s="118">
        <v>21596</v>
      </c>
      <c r="C41" s="118">
        <v>34800</v>
      </c>
      <c r="D41" s="118">
        <v>1769</v>
      </c>
      <c r="E41" s="118">
        <v>2810</v>
      </c>
      <c r="F41" s="118">
        <v>1714</v>
      </c>
      <c r="G41" s="118">
        <v>3310</v>
      </c>
      <c r="H41" s="118">
        <v>1849</v>
      </c>
      <c r="I41" s="118">
        <v>2757</v>
      </c>
      <c r="J41" s="118">
        <v>1598</v>
      </c>
      <c r="K41" s="118">
        <v>2627</v>
      </c>
      <c r="L41" s="118">
        <v>1714</v>
      </c>
      <c r="M41" s="118">
        <v>3367</v>
      </c>
      <c r="N41" s="118">
        <v>1714</v>
      </c>
      <c r="O41" s="118">
        <v>2827</v>
      </c>
      <c r="S41" s="491"/>
      <c r="Y41" s="118"/>
      <c r="Z41" s="118"/>
    </row>
    <row r="42" spans="1:26" ht="20.100000000000001" customHeight="1">
      <c r="A42" s="75" t="s">
        <v>44</v>
      </c>
      <c r="B42" s="118">
        <v>22038</v>
      </c>
      <c r="C42" s="118">
        <v>37020</v>
      </c>
      <c r="D42" s="118">
        <v>1479</v>
      </c>
      <c r="E42" s="118">
        <v>2416</v>
      </c>
      <c r="F42" s="118">
        <v>1710</v>
      </c>
      <c r="G42" s="118">
        <v>2075</v>
      </c>
      <c r="H42" s="118">
        <v>3102</v>
      </c>
      <c r="I42" s="118">
        <v>4782</v>
      </c>
      <c r="J42" s="118">
        <v>1669</v>
      </c>
      <c r="K42" s="118">
        <v>2909</v>
      </c>
      <c r="L42" s="118">
        <v>1824</v>
      </c>
      <c r="M42" s="118">
        <v>3759</v>
      </c>
      <c r="N42" s="118">
        <v>1443</v>
      </c>
      <c r="O42" s="118">
        <v>2937</v>
      </c>
      <c r="S42" s="491"/>
      <c r="Y42" s="118"/>
      <c r="Z42" s="118"/>
    </row>
    <row r="43" spans="1:26" ht="20.100000000000001" customHeight="1">
      <c r="A43" s="71" t="s">
        <v>45</v>
      </c>
      <c r="B43" s="124">
        <v>711844</v>
      </c>
      <c r="C43" s="124">
        <v>718362</v>
      </c>
      <c r="D43" s="124">
        <v>62182</v>
      </c>
      <c r="E43" s="124">
        <v>55011</v>
      </c>
      <c r="F43" s="124">
        <v>63226</v>
      </c>
      <c r="G43" s="124">
        <v>65419</v>
      </c>
      <c r="H43" s="124">
        <v>71518</v>
      </c>
      <c r="I43" s="124">
        <v>67876</v>
      </c>
      <c r="J43" s="124">
        <v>47723</v>
      </c>
      <c r="K43" s="124">
        <v>63757</v>
      </c>
      <c r="L43" s="124">
        <v>46394</v>
      </c>
      <c r="M43" s="124">
        <v>54725</v>
      </c>
      <c r="N43" s="124">
        <v>47769</v>
      </c>
      <c r="O43" s="124">
        <v>46891</v>
      </c>
      <c r="S43" s="491"/>
      <c r="Y43" s="118"/>
      <c r="Z43" s="118"/>
    </row>
    <row r="44" spans="1:26" ht="20.100000000000001" customHeight="1">
      <c r="A44" s="75" t="s">
        <v>46</v>
      </c>
      <c r="B44" s="118">
        <v>111773</v>
      </c>
      <c r="C44" s="118">
        <v>127165</v>
      </c>
      <c r="D44" s="118">
        <v>8240</v>
      </c>
      <c r="E44" s="118">
        <v>10055</v>
      </c>
      <c r="F44" s="118">
        <v>9270</v>
      </c>
      <c r="G44" s="118">
        <v>12562</v>
      </c>
      <c r="H44" s="118">
        <v>13798</v>
      </c>
      <c r="I44" s="118">
        <v>12666</v>
      </c>
      <c r="J44" s="118">
        <v>7576</v>
      </c>
      <c r="K44" s="118">
        <v>11706</v>
      </c>
      <c r="L44" s="118">
        <v>7834</v>
      </c>
      <c r="M44" s="118">
        <v>9324</v>
      </c>
      <c r="N44" s="118">
        <v>6939</v>
      </c>
      <c r="O44" s="118">
        <v>7031</v>
      </c>
      <c r="S44" s="491"/>
      <c r="Y44" s="118"/>
      <c r="Z44" s="118"/>
    </row>
    <row r="45" spans="1:26" ht="20.100000000000001" customHeight="1">
      <c r="A45" s="75" t="s">
        <v>47</v>
      </c>
      <c r="B45" s="118">
        <v>13497</v>
      </c>
      <c r="C45" s="118">
        <v>13219</v>
      </c>
      <c r="D45" s="118">
        <v>1125</v>
      </c>
      <c r="E45" s="118">
        <v>1033</v>
      </c>
      <c r="F45" s="118">
        <v>1143</v>
      </c>
      <c r="G45" s="118">
        <v>1253</v>
      </c>
      <c r="H45" s="118">
        <v>1484</v>
      </c>
      <c r="I45" s="118">
        <v>1248</v>
      </c>
      <c r="J45" s="118">
        <v>1116</v>
      </c>
      <c r="K45" s="118">
        <v>901</v>
      </c>
      <c r="L45" s="118">
        <v>1055</v>
      </c>
      <c r="M45" s="118">
        <v>1131</v>
      </c>
      <c r="N45" s="118">
        <v>820</v>
      </c>
      <c r="O45" s="118">
        <v>714</v>
      </c>
      <c r="S45" s="491"/>
      <c r="Y45" s="118"/>
      <c r="Z45" s="118"/>
    </row>
    <row r="46" spans="1:26" ht="20.100000000000001" customHeight="1">
      <c r="A46" s="75" t="s">
        <v>48</v>
      </c>
      <c r="B46" s="118">
        <v>16540</v>
      </c>
      <c r="C46" s="118">
        <v>14330</v>
      </c>
      <c r="D46" s="118">
        <v>1181</v>
      </c>
      <c r="E46" s="118">
        <v>961</v>
      </c>
      <c r="F46" s="118">
        <v>1285</v>
      </c>
      <c r="G46" s="118">
        <v>1128</v>
      </c>
      <c r="H46" s="118">
        <v>1526</v>
      </c>
      <c r="I46" s="118">
        <v>1412</v>
      </c>
      <c r="J46" s="118">
        <v>1294</v>
      </c>
      <c r="K46" s="118">
        <v>1395</v>
      </c>
      <c r="L46" s="118">
        <v>1435</v>
      </c>
      <c r="M46" s="118">
        <v>1024</v>
      </c>
      <c r="N46" s="118">
        <v>1178</v>
      </c>
      <c r="O46" s="118">
        <v>1061</v>
      </c>
      <c r="S46" s="491"/>
      <c r="Y46" s="118"/>
      <c r="Z46" s="118"/>
    </row>
    <row r="47" spans="1:26" ht="20.100000000000001" customHeight="1">
      <c r="A47" s="75" t="s">
        <v>49</v>
      </c>
      <c r="B47" s="118">
        <v>9653</v>
      </c>
      <c r="C47" s="118">
        <v>9783</v>
      </c>
      <c r="D47" s="118">
        <v>908</v>
      </c>
      <c r="E47" s="118">
        <v>891</v>
      </c>
      <c r="F47" s="118">
        <v>992</v>
      </c>
      <c r="G47" s="118">
        <v>941</v>
      </c>
      <c r="H47" s="118">
        <v>1032</v>
      </c>
      <c r="I47" s="118">
        <v>933</v>
      </c>
      <c r="J47" s="118">
        <v>577</v>
      </c>
      <c r="K47" s="118">
        <v>760</v>
      </c>
      <c r="L47" s="118">
        <v>634</v>
      </c>
      <c r="M47" s="118">
        <v>657</v>
      </c>
      <c r="N47" s="118">
        <v>653</v>
      </c>
      <c r="O47" s="118">
        <v>676</v>
      </c>
      <c r="S47" s="491"/>
      <c r="Y47" s="118"/>
      <c r="Z47" s="118"/>
    </row>
    <row r="48" spans="1:26" ht="20.100000000000001" customHeight="1">
      <c r="A48" s="75" t="s">
        <v>50</v>
      </c>
      <c r="B48" s="118">
        <v>75773</v>
      </c>
      <c r="C48" s="118">
        <v>95289</v>
      </c>
      <c r="D48" s="118">
        <v>5493</v>
      </c>
      <c r="E48" s="118">
        <v>6277</v>
      </c>
      <c r="F48" s="118">
        <v>5414</v>
      </c>
      <c r="G48" s="118">
        <v>7182</v>
      </c>
      <c r="H48" s="118">
        <v>7291</v>
      </c>
      <c r="I48" s="118">
        <v>8517</v>
      </c>
      <c r="J48" s="118">
        <v>6084</v>
      </c>
      <c r="K48" s="118">
        <v>8118</v>
      </c>
      <c r="L48" s="118">
        <v>5804</v>
      </c>
      <c r="M48" s="118">
        <v>7786</v>
      </c>
      <c r="N48" s="118">
        <v>5536</v>
      </c>
      <c r="O48" s="118">
        <v>7378</v>
      </c>
      <c r="S48" s="491"/>
      <c r="Y48" s="118"/>
      <c r="Z48" s="118"/>
    </row>
    <row r="49" spans="1:26" ht="20.100000000000001" customHeight="1">
      <c r="A49" s="75" t="s">
        <v>51</v>
      </c>
      <c r="B49" s="118">
        <v>6530</v>
      </c>
      <c r="C49" s="118">
        <v>7039</v>
      </c>
      <c r="D49" s="118">
        <v>546</v>
      </c>
      <c r="E49" s="118">
        <v>636</v>
      </c>
      <c r="F49" s="118">
        <v>621</v>
      </c>
      <c r="G49" s="118">
        <v>719</v>
      </c>
      <c r="H49" s="118">
        <v>586</v>
      </c>
      <c r="I49" s="118">
        <v>630</v>
      </c>
      <c r="J49" s="118">
        <v>354</v>
      </c>
      <c r="K49" s="118">
        <v>594</v>
      </c>
      <c r="L49" s="118">
        <v>543</v>
      </c>
      <c r="M49" s="118">
        <v>588</v>
      </c>
      <c r="N49" s="118">
        <v>385</v>
      </c>
      <c r="O49" s="118">
        <v>494</v>
      </c>
      <c r="S49" s="491"/>
      <c r="Y49" s="118"/>
      <c r="Z49" s="118"/>
    </row>
    <row r="50" spans="1:26" ht="20.100000000000001" customHeight="1">
      <c r="A50" s="75" t="s">
        <v>52</v>
      </c>
      <c r="B50" s="118">
        <v>76693</v>
      </c>
      <c r="C50" s="118">
        <v>82440</v>
      </c>
      <c r="D50" s="118">
        <v>7730</v>
      </c>
      <c r="E50" s="118">
        <v>5977</v>
      </c>
      <c r="F50" s="118">
        <v>7200</v>
      </c>
      <c r="G50" s="118">
        <v>8367</v>
      </c>
      <c r="H50" s="118">
        <v>5595</v>
      </c>
      <c r="I50" s="118">
        <v>8311</v>
      </c>
      <c r="J50" s="118">
        <v>5567</v>
      </c>
      <c r="K50" s="118">
        <v>7322</v>
      </c>
      <c r="L50" s="118">
        <v>4539</v>
      </c>
      <c r="M50" s="118">
        <v>6547</v>
      </c>
      <c r="N50" s="118">
        <v>6120</v>
      </c>
      <c r="O50" s="118">
        <v>5473</v>
      </c>
      <c r="S50" s="491"/>
      <c r="Y50" s="118"/>
      <c r="Z50" s="118"/>
    </row>
    <row r="51" spans="1:26" ht="20.100000000000001" customHeight="1">
      <c r="A51" s="75" t="s">
        <v>53</v>
      </c>
      <c r="B51" s="118">
        <v>3954</v>
      </c>
      <c r="C51" s="118">
        <v>3119</v>
      </c>
      <c r="D51" s="118">
        <v>259</v>
      </c>
      <c r="E51" s="118">
        <v>262</v>
      </c>
      <c r="F51" s="118">
        <v>240</v>
      </c>
      <c r="G51" s="118">
        <v>304</v>
      </c>
      <c r="H51" s="118">
        <v>343</v>
      </c>
      <c r="I51" s="118">
        <v>268</v>
      </c>
      <c r="J51" s="118">
        <v>226</v>
      </c>
      <c r="K51" s="118">
        <v>271</v>
      </c>
      <c r="L51" s="118">
        <v>254</v>
      </c>
      <c r="M51" s="118">
        <v>236</v>
      </c>
      <c r="N51" s="118">
        <v>231</v>
      </c>
      <c r="O51" s="118">
        <v>226</v>
      </c>
      <c r="S51" s="491"/>
      <c r="Y51" s="118"/>
      <c r="Z51" s="118"/>
    </row>
    <row r="52" spans="1:26" ht="20.100000000000001" customHeight="1">
      <c r="A52" s="75" t="s">
        <v>54</v>
      </c>
      <c r="B52" s="118">
        <v>38161</v>
      </c>
      <c r="C52" s="118">
        <v>34415</v>
      </c>
      <c r="D52" s="118">
        <v>2862</v>
      </c>
      <c r="E52" s="118">
        <v>2474</v>
      </c>
      <c r="F52" s="118">
        <v>3206</v>
      </c>
      <c r="G52" s="118">
        <v>3038</v>
      </c>
      <c r="H52" s="118">
        <v>3508</v>
      </c>
      <c r="I52" s="118">
        <v>3085</v>
      </c>
      <c r="J52" s="118">
        <v>3173</v>
      </c>
      <c r="K52" s="118">
        <v>3054</v>
      </c>
      <c r="L52" s="118">
        <v>2530</v>
      </c>
      <c r="M52" s="118">
        <v>2374</v>
      </c>
      <c r="N52" s="118">
        <v>2338</v>
      </c>
      <c r="O52" s="118">
        <v>2336</v>
      </c>
      <c r="S52" s="491"/>
      <c r="Y52" s="118"/>
      <c r="Z52" s="118"/>
    </row>
    <row r="53" spans="1:26" ht="20.100000000000001" customHeight="1">
      <c r="A53" s="75" t="s">
        <v>55</v>
      </c>
      <c r="B53" s="118">
        <v>2198</v>
      </c>
      <c r="C53" s="118">
        <v>2317</v>
      </c>
      <c r="D53" s="118">
        <v>284</v>
      </c>
      <c r="E53" s="118">
        <v>171</v>
      </c>
      <c r="F53" s="118">
        <v>260</v>
      </c>
      <c r="G53" s="118">
        <v>350</v>
      </c>
      <c r="H53" s="118">
        <v>199</v>
      </c>
      <c r="I53" s="118">
        <v>191</v>
      </c>
      <c r="J53" s="118">
        <v>188</v>
      </c>
      <c r="K53" s="118">
        <v>191</v>
      </c>
      <c r="L53" s="118">
        <v>112</v>
      </c>
      <c r="M53" s="118">
        <v>176</v>
      </c>
      <c r="N53" s="118">
        <v>106</v>
      </c>
      <c r="O53" s="118">
        <v>113</v>
      </c>
      <c r="S53" s="491"/>
      <c r="Y53" s="118"/>
      <c r="Z53" s="118"/>
    </row>
    <row r="54" spans="1:26" ht="20.100000000000001" customHeight="1">
      <c r="A54" s="75" t="s">
        <v>56</v>
      </c>
      <c r="B54" s="118">
        <v>77327</v>
      </c>
      <c r="C54" s="118">
        <v>65392</v>
      </c>
      <c r="D54" s="118">
        <v>6166</v>
      </c>
      <c r="E54" s="118">
        <v>4167</v>
      </c>
      <c r="F54" s="118">
        <v>8011</v>
      </c>
      <c r="G54" s="118">
        <v>5026</v>
      </c>
      <c r="H54" s="118">
        <v>9259</v>
      </c>
      <c r="I54" s="118">
        <v>6204</v>
      </c>
      <c r="J54" s="118">
        <v>3064</v>
      </c>
      <c r="K54" s="118">
        <v>7034</v>
      </c>
      <c r="L54" s="118">
        <v>4349</v>
      </c>
      <c r="M54" s="118">
        <v>5373</v>
      </c>
      <c r="N54" s="118">
        <v>5573</v>
      </c>
      <c r="O54" s="118">
        <v>4386</v>
      </c>
      <c r="S54" s="491"/>
      <c r="Y54" s="118"/>
      <c r="Z54" s="118"/>
    </row>
    <row r="55" spans="1:26" ht="20.100000000000001" customHeight="1">
      <c r="A55" s="75" t="s">
        <v>57</v>
      </c>
      <c r="B55" s="118">
        <v>6849</v>
      </c>
      <c r="C55" s="118">
        <v>8113</v>
      </c>
      <c r="D55" s="118">
        <v>465</v>
      </c>
      <c r="E55" s="118">
        <v>585</v>
      </c>
      <c r="F55" s="118">
        <v>586</v>
      </c>
      <c r="G55" s="118">
        <v>766</v>
      </c>
      <c r="H55" s="118">
        <v>730</v>
      </c>
      <c r="I55" s="118">
        <v>705</v>
      </c>
      <c r="J55" s="118">
        <v>503</v>
      </c>
      <c r="K55" s="118">
        <v>735</v>
      </c>
      <c r="L55" s="118">
        <v>458</v>
      </c>
      <c r="M55" s="118">
        <v>568</v>
      </c>
      <c r="N55" s="118">
        <v>432</v>
      </c>
      <c r="O55" s="118">
        <v>628</v>
      </c>
      <c r="S55" s="491"/>
      <c r="Y55" s="118"/>
      <c r="Z55" s="118"/>
    </row>
    <row r="56" spans="1:26" ht="20.100000000000001" customHeight="1">
      <c r="A56" s="75" t="s">
        <v>58</v>
      </c>
      <c r="B56" s="118">
        <v>98941</v>
      </c>
      <c r="C56" s="118">
        <v>87391</v>
      </c>
      <c r="D56" s="118">
        <v>11341</v>
      </c>
      <c r="E56" s="118">
        <v>7574</v>
      </c>
      <c r="F56" s="118">
        <v>10157</v>
      </c>
      <c r="G56" s="118">
        <v>7952</v>
      </c>
      <c r="H56" s="118">
        <v>7528</v>
      </c>
      <c r="I56" s="118">
        <v>8131</v>
      </c>
      <c r="J56" s="118">
        <v>5870</v>
      </c>
      <c r="K56" s="118">
        <v>6514</v>
      </c>
      <c r="L56" s="118">
        <v>4911</v>
      </c>
      <c r="M56" s="118">
        <v>7203</v>
      </c>
      <c r="N56" s="118">
        <v>7127</v>
      </c>
      <c r="O56" s="118">
        <v>5722</v>
      </c>
      <c r="S56" s="491"/>
      <c r="Y56" s="118"/>
      <c r="Z56" s="118"/>
    </row>
    <row r="57" spans="1:26" ht="20.100000000000001" customHeight="1">
      <c r="A57" s="75" t="s">
        <v>59</v>
      </c>
      <c r="B57" s="118">
        <v>8330</v>
      </c>
      <c r="C57" s="118">
        <v>8662</v>
      </c>
      <c r="D57" s="118">
        <v>673</v>
      </c>
      <c r="E57" s="118">
        <v>700</v>
      </c>
      <c r="F57" s="118">
        <v>801</v>
      </c>
      <c r="G57" s="118">
        <v>828</v>
      </c>
      <c r="H57" s="118">
        <v>1285</v>
      </c>
      <c r="I57" s="118">
        <v>895</v>
      </c>
      <c r="J57" s="118">
        <v>509</v>
      </c>
      <c r="K57" s="118">
        <v>838</v>
      </c>
      <c r="L57" s="118">
        <v>460</v>
      </c>
      <c r="M57" s="118">
        <v>392</v>
      </c>
      <c r="N57" s="118">
        <v>636</v>
      </c>
      <c r="O57" s="118">
        <v>582</v>
      </c>
      <c r="S57" s="491"/>
      <c r="Y57" s="118"/>
      <c r="Z57" s="118"/>
    </row>
    <row r="58" spans="1:26" ht="20.100000000000001" customHeight="1">
      <c r="A58" s="75" t="s">
        <v>60</v>
      </c>
      <c r="B58" s="118">
        <v>6651</v>
      </c>
      <c r="C58" s="118">
        <v>7375</v>
      </c>
      <c r="D58" s="118">
        <v>798</v>
      </c>
      <c r="E58" s="118">
        <v>646</v>
      </c>
      <c r="F58" s="118">
        <v>787</v>
      </c>
      <c r="G58" s="118">
        <v>818</v>
      </c>
      <c r="H58" s="118">
        <v>798</v>
      </c>
      <c r="I58" s="118">
        <v>757</v>
      </c>
      <c r="J58" s="118">
        <v>352</v>
      </c>
      <c r="K58" s="118">
        <v>506</v>
      </c>
      <c r="L58" s="118">
        <v>394</v>
      </c>
      <c r="M58" s="118">
        <v>434</v>
      </c>
      <c r="N58" s="118">
        <v>288</v>
      </c>
      <c r="O58" s="118">
        <v>464</v>
      </c>
      <c r="S58" s="491"/>
      <c r="Y58" s="118"/>
      <c r="Z58" s="118"/>
    </row>
    <row r="59" spans="1:26" s="71" customFormat="1" ht="20.100000000000001" customHeight="1">
      <c r="A59" s="75" t="s">
        <v>61</v>
      </c>
      <c r="B59" s="118">
        <v>72719</v>
      </c>
      <c r="C59" s="118">
        <v>68617</v>
      </c>
      <c r="D59" s="118">
        <v>6346</v>
      </c>
      <c r="E59" s="118">
        <v>5880</v>
      </c>
      <c r="F59" s="118">
        <v>5432</v>
      </c>
      <c r="G59" s="118">
        <v>5854</v>
      </c>
      <c r="H59" s="118">
        <v>7415</v>
      </c>
      <c r="I59" s="118">
        <v>5919</v>
      </c>
      <c r="J59" s="118">
        <v>5382</v>
      </c>
      <c r="K59" s="118">
        <v>6848</v>
      </c>
      <c r="L59" s="118">
        <v>4857</v>
      </c>
      <c r="M59" s="118">
        <v>5239</v>
      </c>
      <c r="N59" s="118">
        <v>4657</v>
      </c>
      <c r="O59" s="118">
        <v>4471</v>
      </c>
      <c r="S59" s="492"/>
      <c r="Y59" s="124"/>
      <c r="Z59" s="124"/>
    </row>
    <row r="60" spans="1:26" s="71" customFormat="1" ht="20.100000000000001" customHeight="1">
      <c r="A60" s="75" t="s">
        <v>62</v>
      </c>
      <c r="B60" s="118">
        <v>2727</v>
      </c>
      <c r="C60" s="118">
        <v>3015</v>
      </c>
      <c r="D60" s="118">
        <v>206</v>
      </c>
      <c r="E60" s="118">
        <v>192</v>
      </c>
      <c r="F60" s="118">
        <v>365</v>
      </c>
      <c r="G60" s="118">
        <v>322</v>
      </c>
      <c r="H60" s="118">
        <v>282</v>
      </c>
      <c r="I60" s="118">
        <v>268</v>
      </c>
      <c r="J60" s="118">
        <v>196</v>
      </c>
      <c r="K60" s="118">
        <v>214</v>
      </c>
      <c r="L60" s="118">
        <v>156</v>
      </c>
      <c r="M60" s="118">
        <v>254</v>
      </c>
      <c r="N60" s="118">
        <v>145</v>
      </c>
      <c r="O60" s="118">
        <v>268</v>
      </c>
      <c r="S60" s="492"/>
      <c r="Y60" s="124"/>
      <c r="Z60" s="124"/>
    </row>
    <row r="61" spans="1:26" s="71" customFormat="1" ht="20.100000000000001" customHeight="1">
      <c r="A61" s="75" t="s">
        <v>63</v>
      </c>
      <c r="B61" s="118">
        <v>6845</v>
      </c>
      <c r="C61" s="118">
        <v>8700</v>
      </c>
      <c r="D61" s="118">
        <v>726</v>
      </c>
      <c r="E61" s="118">
        <v>777</v>
      </c>
      <c r="F61" s="118">
        <v>762</v>
      </c>
      <c r="G61" s="118">
        <v>1066</v>
      </c>
      <c r="H61" s="118">
        <v>447</v>
      </c>
      <c r="I61" s="118">
        <v>958</v>
      </c>
      <c r="J61" s="118">
        <v>444</v>
      </c>
      <c r="K61" s="118">
        <v>689</v>
      </c>
      <c r="L61" s="118">
        <v>407</v>
      </c>
      <c r="M61" s="118">
        <v>468</v>
      </c>
      <c r="N61" s="118">
        <v>424</v>
      </c>
      <c r="O61" s="118">
        <v>593</v>
      </c>
      <c r="S61" s="492"/>
      <c r="Y61" s="124"/>
      <c r="Z61" s="124"/>
    </row>
    <row r="62" spans="1:26" ht="20.100000000000001" customHeight="1">
      <c r="A62" s="75" t="s">
        <v>64</v>
      </c>
      <c r="B62" s="118">
        <v>18753</v>
      </c>
      <c r="C62" s="118">
        <v>18919</v>
      </c>
      <c r="D62" s="118">
        <v>1506</v>
      </c>
      <c r="E62" s="118">
        <v>1574</v>
      </c>
      <c r="F62" s="118">
        <v>1671</v>
      </c>
      <c r="G62" s="118">
        <v>2004</v>
      </c>
      <c r="H62" s="118">
        <v>1920</v>
      </c>
      <c r="I62" s="118">
        <v>1777</v>
      </c>
      <c r="J62" s="118">
        <v>1144</v>
      </c>
      <c r="K62" s="118">
        <v>1412</v>
      </c>
      <c r="L62" s="118">
        <v>1414</v>
      </c>
      <c r="M62" s="118">
        <v>1362</v>
      </c>
      <c r="N62" s="118">
        <v>1251</v>
      </c>
      <c r="O62" s="118">
        <v>1270</v>
      </c>
      <c r="S62" s="491"/>
      <c r="Y62" s="118"/>
      <c r="Z62" s="118"/>
    </row>
    <row r="63" spans="1:26" ht="20.100000000000001" customHeight="1">
      <c r="A63" s="75" t="s">
        <v>65</v>
      </c>
      <c r="B63" s="118">
        <v>36343</v>
      </c>
      <c r="C63" s="118">
        <v>29226</v>
      </c>
      <c r="D63" s="118">
        <v>3032</v>
      </c>
      <c r="E63" s="118">
        <v>2217</v>
      </c>
      <c r="F63" s="118">
        <v>3224</v>
      </c>
      <c r="G63" s="118">
        <v>2627</v>
      </c>
      <c r="H63" s="118">
        <v>4456</v>
      </c>
      <c r="I63" s="118">
        <v>2723</v>
      </c>
      <c r="J63" s="118">
        <v>2696</v>
      </c>
      <c r="K63" s="118">
        <v>2800</v>
      </c>
      <c r="L63" s="118">
        <v>2120</v>
      </c>
      <c r="M63" s="118">
        <v>1822</v>
      </c>
      <c r="N63" s="118">
        <v>1840</v>
      </c>
      <c r="O63" s="118">
        <v>1421</v>
      </c>
      <c r="S63" s="491"/>
      <c r="Y63" s="118"/>
      <c r="Z63" s="118"/>
    </row>
    <row r="64" spans="1:26" s="71" customFormat="1" ht="20.100000000000001" customHeight="1">
      <c r="A64" s="75" t="s">
        <v>66</v>
      </c>
      <c r="B64" s="118">
        <v>21587</v>
      </c>
      <c r="C64" s="118">
        <v>23836</v>
      </c>
      <c r="D64" s="118">
        <v>2295</v>
      </c>
      <c r="E64" s="118">
        <v>1962</v>
      </c>
      <c r="F64" s="118">
        <v>1799</v>
      </c>
      <c r="G64" s="118">
        <v>2312</v>
      </c>
      <c r="H64" s="118">
        <v>2036</v>
      </c>
      <c r="I64" s="118">
        <v>2278</v>
      </c>
      <c r="J64" s="118">
        <v>1408</v>
      </c>
      <c r="K64" s="118">
        <v>1855</v>
      </c>
      <c r="L64" s="118">
        <v>2128</v>
      </c>
      <c r="M64" s="118">
        <v>1767</v>
      </c>
      <c r="N64" s="118">
        <v>1090</v>
      </c>
      <c r="O64" s="118">
        <v>1584</v>
      </c>
      <c r="S64" s="492"/>
      <c r="Y64" s="124"/>
      <c r="Z64" s="124"/>
    </row>
    <row r="65" spans="1:26" ht="20.100000000000001" customHeight="1">
      <c r="A65" s="71" t="s">
        <v>67</v>
      </c>
      <c r="B65" s="124">
        <v>16942</v>
      </c>
      <c r="C65" s="124">
        <v>18702</v>
      </c>
      <c r="D65" s="117">
        <v>1229</v>
      </c>
      <c r="E65" s="117">
        <v>1208</v>
      </c>
      <c r="F65" s="117">
        <v>2008</v>
      </c>
      <c r="G65" s="117">
        <v>1784</v>
      </c>
      <c r="H65" s="117">
        <v>1661</v>
      </c>
      <c r="I65" s="117">
        <v>1963</v>
      </c>
      <c r="J65" s="117">
        <v>1351</v>
      </c>
      <c r="K65" s="117">
        <v>1513</v>
      </c>
      <c r="L65" s="117">
        <v>1218</v>
      </c>
      <c r="M65" s="117">
        <v>1502</v>
      </c>
      <c r="N65" s="117">
        <v>1161</v>
      </c>
      <c r="O65" s="117">
        <v>1241</v>
      </c>
      <c r="S65" s="491"/>
      <c r="Y65" s="118"/>
      <c r="Z65" s="118"/>
    </row>
    <row r="66" spans="1:26" ht="20.100000000000001" customHeight="1">
      <c r="A66" s="75" t="s">
        <v>68</v>
      </c>
      <c r="B66" s="117">
        <v>13194</v>
      </c>
      <c r="C66" s="117">
        <v>14579</v>
      </c>
      <c r="D66" s="117">
        <v>1017</v>
      </c>
      <c r="E66" s="117">
        <v>991</v>
      </c>
      <c r="F66" s="117">
        <v>1740</v>
      </c>
      <c r="G66" s="117">
        <v>1395</v>
      </c>
      <c r="H66" s="117">
        <v>1256</v>
      </c>
      <c r="I66" s="117">
        <v>1530</v>
      </c>
      <c r="J66" s="117">
        <v>1008</v>
      </c>
      <c r="K66" s="117">
        <v>1187</v>
      </c>
      <c r="L66" s="117">
        <v>910</v>
      </c>
      <c r="M66" s="117">
        <v>1120</v>
      </c>
      <c r="N66" s="117">
        <v>843</v>
      </c>
      <c r="O66" s="117">
        <v>957</v>
      </c>
      <c r="S66" s="491"/>
      <c r="Y66" s="118"/>
      <c r="Z66" s="118"/>
    </row>
    <row r="67" spans="1:26" ht="20.100000000000001" customHeight="1">
      <c r="A67" s="75" t="s">
        <v>69</v>
      </c>
      <c r="B67" s="117">
        <v>3603</v>
      </c>
      <c r="C67" s="117">
        <v>3974</v>
      </c>
      <c r="D67" s="117">
        <v>195</v>
      </c>
      <c r="E67" s="117">
        <v>206</v>
      </c>
      <c r="F67" s="117">
        <v>268</v>
      </c>
      <c r="G67" s="117">
        <v>367</v>
      </c>
      <c r="H67" s="117">
        <v>396</v>
      </c>
      <c r="I67" s="117">
        <v>415</v>
      </c>
      <c r="J67" s="117">
        <v>329</v>
      </c>
      <c r="K67" s="117">
        <v>321</v>
      </c>
      <c r="L67" s="117">
        <v>296</v>
      </c>
      <c r="M67" s="117">
        <v>369</v>
      </c>
      <c r="N67" s="117">
        <v>312</v>
      </c>
      <c r="O67" s="117">
        <v>268</v>
      </c>
      <c r="S67" s="491"/>
      <c r="Y67" s="118"/>
      <c r="Z67" s="118"/>
    </row>
    <row r="68" spans="1:26" ht="20.100000000000001" customHeight="1">
      <c r="A68" s="75" t="s">
        <v>70</v>
      </c>
      <c r="B68" s="117">
        <v>145</v>
      </c>
      <c r="C68" s="117">
        <v>149</v>
      </c>
      <c r="D68" s="117">
        <v>17</v>
      </c>
      <c r="E68" s="117">
        <v>11</v>
      </c>
      <c r="F68" s="117">
        <v>0</v>
      </c>
      <c r="G68" s="117">
        <v>22</v>
      </c>
      <c r="H68" s="117">
        <v>9</v>
      </c>
      <c r="I68" s="117">
        <v>18</v>
      </c>
      <c r="J68" s="117">
        <v>14</v>
      </c>
      <c r="K68" s="117">
        <v>5</v>
      </c>
      <c r="L68" s="117">
        <v>12</v>
      </c>
      <c r="M68" s="117">
        <v>13</v>
      </c>
      <c r="N68" s="117">
        <v>6</v>
      </c>
      <c r="O68" s="117">
        <v>16</v>
      </c>
      <c r="S68" s="491"/>
      <c r="Y68" s="118"/>
      <c r="Z68" s="118"/>
    </row>
    <row r="69" spans="1:26" s="71" customFormat="1" ht="20.100000000000001" customHeight="1" thickBot="1">
      <c r="A69" s="78" t="s">
        <v>71</v>
      </c>
      <c r="B69" s="134">
        <v>68</v>
      </c>
      <c r="C69" s="134">
        <v>165</v>
      </c>
      <c r="D69" s="134">
        <v>6</v>
      </c>
      <c r="E69" s="134">
        <v>12</v>
      </c>
      <c r="F69" s="134">
        <v>3</v>
      </c>
      <c r="G69" s="134">
        <v>30</v>
      </c>
      <c r="H69" s="134">
        <v>11</v>
      </c>
      <c r="I69" s="134">
        <v>25</v>
      </c>
      <c r="J69" s="134">
        <v>5</v>
      </c>
      <c r="K69" s="134">
        <v>13</v>
      </c>
      <c r="L69" s="134">
        <v>5</v>
      </c>
      <c r="M69" s="134">
        <v>4</v>
      </c>
      <c r="N69" s="134">
        <v>5</v>
      </c>
      <c r="O69" s="134">
        <v>13</v>
      </c>
      <c r="S69" s="491"/>
      <c r="W69" s="494"/>
      <c r="Y69" s="124"/>
      <c r="Z69" s="124"/>
    </row>
    <row r="70" spans="1:26" s="327" customFormat="1" ht="15.95" customHeight="1">
      <c r="A70" s="190" t="s">
        <v>425</v>
      </c>
      <c r="B70" s="328"/>
      <c r="C70" s="328"/>
      <c r="N70" s="328"/>
      <c r="O70" s="104" t="s">
        <v>80</v>
      </c>
      <c r="P70" s="328"/>
      <c r="Q70" s="328"/>
      <c r="Y70" s="349"/>
      <c r="Z70" s="349"/>
    </row>
    <row r="71" spans="1:26" ht="24.95" customHeight="1">
      <c r="A71" s="234" t="s">
        <v>512</v>
      </c>
      <c r="B71" s="59"/>
      <c r="C71" s="59"/>
      <c r="D71" s="92"/>
      <c r="E71" s="92"/>
      <c r="F71" s="92"/>
      <c r="G71" s="92"/>
      <c r="H71" s="92"/>
      <c r="I71" s="92"/>
      <c r="J71" s="92"/>
      <c r="K71" s="92"/>
      <c r="L71" s="92"/>
      <c r="M71" s="150"/>
      <c r="N71" s="495"/>
      <c r="O71" s="124"/>
      <c r="Y71" s="118"/>
      <c r="Z71" s="118"/>
    </row>
    <row r="72" spans="1:26" s="62" customFormat="1" ht="24.95" customHeight="1" thickBot="1">
      <c r="A72" s="181" t="s">
        <v>515</v>
      </c>
      <c r="B72" s="97"/>
      <c r="C72" s="97"/>
      <c r="D72" s="97"/>
      <c r="E72" s="97"/>
      <c r="F72" s="97"/>
      <c r="G72" s="97"/>
      <c r="H72" s="97"/>
      <c r="I72" s="97"/>
      <c r="J72" s="97"/>
      <c r="K72" s="97"/>
      <c r="L72" s="97"/>
      <c r="M72" s="98" t="s">
        <v>81</v>
      </c>
      <c r="N72" s="480"/>
    </row>
    <row r="73" spans="1:26" s="62" customFormat="1" ht="20.100000000000001" customHeight="1">
      <c r="A73" s="1473" t="s">
        <v>1</v>
      </c>
      <c r="B73" s="1469" t="s">
        <v>2</v>
      </c>
      <c r="C73" s="1470"/>
      <c r="D73" s="1470"/>
      <c r="E73" s="1470"/>
      <c r="F73" s="1470"/>
      <c r="G73" s="1470"/>
      <c r="H73" s="1470"/>
      <c r="I73" s="1470"/>
      <c r="J73" s="1470"/>
      <c r="K73" s="1470"/>
      <c r="L73" s="1470"/>
      <c r="M73" s="1470"/>
      <c r="N73" s="480"/>
    </row>
    <row r="74" spans="1:26" ht="20.100000000000001" customHeight="1">
      <c r="A74" s="1474"/>
      <c r="B74" s="60" t="s">
        <v>82</v>
      </c>
      <c r="C74" s="60"/>
      <c r="D74" s="60" t="s">
        <v>83</v>
      </c>
      <c r="E74" s="60"/>
      <c r="F74" s="60" t="s">
        <v>84</v>
      </c>
      <c r="G74" s="60"/>
      <c r="H74" s="60" t="s">
        <v>85</v>
      </c>
      <c r="I74" s="60"/>
      <c r="J74" s="60" t="s">
        <v>86</v>
      </c>
      <c r="K74" s="60"/>
      <c r="L74" s="60" t="s">
        <v>87</v>
      </c>
      <c r="M74" s="91"/>
      <c r="N74" s="92"/>
      <c r="P74" s="90"/>
      <c r="Q74" s="90"/>
      <c r="R74" s="90"/>
    </row>
    <row r="75" spans="1:26" ht="20.100000000000001" customHeight="1">
      <c r="A75" s="1475"/>
      <c r="B75" s="60">
        <v>2010</v>
      </c>
      <c r="C75" s="60">
        <v>2011</v>
      </c>
      <c r="D75" s="60">
        <v>2010</v>
      </c>
      <c r="E75" s="60">
        <v>2011</v>
      </c>
      <c r="F75" s="60">
        <v>2010</v>
      </c>
      <c r="G75" s="60">
        <v>2011</v>
      </c>
      <c r="H75" s="60">
        <v>2010</v>
      </c>
      <c r="I75" s="60">
        <v>2011</v>
      </c>
      <c r="J75" s="60">
        <v>2010</v>
      </c>
      <c r="K75" s="60">
        <v>2011</v>
      </c>
      <c r="L75" s="60">
        <v>2010</v>
      </c>
      <c r="M75" s="91">
        <v>2011</v>
      </c>
      <c r="N75" s="92"/>
      <c r="P75" s="90"/>
      <c r="Q75" s="90"/>
    </row>
    <row r="76" spans="1:26" ht="20.100000000000001" customHeight="1">
      <c r="A76" s="67" t="s">
        <v>438</v>
      </c>
      <c r="B76" s="68">
        <v>140026</v>
      </c>
      <c r="C76" s="68">
        <v>153110</v>
      </c>
      <c r="D76" s="68">
        <v>182660</v>
      </c>
      <c r="E76" s="68">
        <v>179058</v>
      </c>
      <c r="F76" s="68">
        <v>148797</v>
      </c>
      <c r="G76" s="68">
        <v>153633</v>
      </c>
      <c r="H76" s="68">
        <v>168522</v>
      </c>
      <c r="I76" s="68">
        <v>172595</v>
      </c>
      <c r="J76" s="68">
        <v>195201</v>
      </c>
      <c r="K76" s="68">
        <v>198703</v>
      </c>
      <c r="L76" s="68">
        <v>219863</v>
      </c>
      <c r="M76" s="68">
        <v>184590</v>
      </c>
      <c r="P76" s="90"/>
      <c r="Q76" s="90"/>
    </row>
    <row r="77" spans="1:26" s="71" customFormat="1" ht="20.100000000000001" customHeight="1">
      <c r="A77" s="71" t="s">
        <v>10</v>
      </c>
      <c r="B77" s="124">
        <v>3761</v>
      </c>
      <c r="C77" s="124">
        <v>4709</v>
      </c>
      <c r="D77" s="124">
        <v>4866</v>
      </c>
      <c r="E77" s="124">
        <v>4969</v>
      </c>
      <c r="F77" s="124">
        <v>4215</v>
      </c>
      <c r="G77" s="124">
        <v>4558</v>
      </c>
      <c r="H77" s="124">
        <v>4675</v>
      </c>
      <c r="I77" s="124">
        <v>5546</v>
      </c>
      <c r="J77" s="124">
        <v>5845</v>
      </c>
      <c r="K77" s="124">
        <v>6594</v>
      </c>
      <c r="L77" s="124">
        <v>5661</v>
      </c>
      <c r="M77" s="124">
        <v>6078</v>
      </c>
      <c r="P77" s="90"/>
      <c r="Q77" s="90"/>
    </row>
    <row r="78" spans="1:26" ht="20.100000000000001" customHeight="1">
      <c r="A78" s="75" t="s">
        <v>11</v>
      </c>
      <c r="B78" s="118">
        <v>914</v>
      </c>
      <c r="C78" s="118">
        <v>1440</v>
      </c>
      <c r="D78" s="118">
        <v>1530</v>
      </c>
      <c r="E78" s="118">
        <v>1412</v>
      </c>
      <c r="F78" s="118">
        <v>1525</v>
      </c>
      <c r="G78" s="118">
        <v>1471</v>
      </c>
      <c r="H78" s="118">
        <v>1873</v>
      </c>
      <c r="I78" s="118">
        <v>1739</v>
      </c>
      <c r="J78" s="118">
        <v>1789</v>
      </c>
      <c r="K78" s="118">
        <v>2034</v>
      </c>
      <c r="L78" s="118">
        <v>2486</v>
      </c>
      <c r="M78" s="118">
        <v>2512</v>
      </c>
      <c r="P78" s="92"/>
      <c r="Q78" s="92"/>
    </row>
    <row r="79" spans="1:26" ht="20.100000000000001" customHeight="1">
      <c r="A79" s="75" t="s">
        <v>12</v>
      </c>
      <c r="B79" s="118">
        <v>1641</v>
      </c>
      <c r="C79" s="118">
        <v>1668</v>
      </c>
      <c r="D79" s="118">
        <v>2011</v>
      </c>
      <c r="E79" s="118">
        <v>2096</v>
      </c>
      <c r="F79" s="118">
        <v>1580</v>
      </c>
      <c r="G79" s="118">
        <v>1605</v>
      </c>
      <c r="H79" s="118">
        <v>1745</v>
      </c>
      <c r="I79" s="118">
        <v>2267</v>
      </c>
      <c r="J79" s="118">
        <v>2453</v>
      </c>
      <c r="K79" s="118">
        <v>2710</v>
      </c>
      <c r="L79" s="118">
        <v>1769</v>
      </c>
      <c r="M79" s="118">
        <v>2152</v>
      </c>
      <c r="P79" s="92"/>
      <c r="Q79" s="92"/>
    </row>
    <row r="80" spans="1:26" ht="20.100000000000001" customHeight="1">
      <c r="A80" s="75" t="s">
        <v>13</v>
      </c>
      <c r="B80" s="118">
        <v>22</v>
      </c>
      <c r="C80" s="118">
        <v>30</v>
      </c>
      <c r="D80" s="118">
        <v>30</v>
      </c>
      <c r="E80" s="118">
        <v>17</v>
      </c>
      <c r="F80" s="118">
        <v>28</v>
      </c>
      <c r="G80" s="118">
        <v>20</v>
      </c>
      <c r="H80" s="118">
        <v>34</v>
      </c>
      <c r="I80" s="118">
        <v>25</v>
      </c>
      <c r="J80" s="118">
        <v>56</v>
      </c>
      <c r="K80" s="118">
        <v>42</v>
      </c>
      <c r="L80" s="118">
        <v>53</v>
      </c>
      <c r="M80" s="118">
        <v>66</v>
      </c>
      <c r="P80" s="92"/>
      <c r="Q80" s="92"/>
    </row>
    <row r="81" spans="1:17" ht="20.100000000000001" customHeight="1">
      <c r="A81" s="75" t="s">
        <v>14</v>
      </c>
      <c r="B81" s="118">
        <v>210</v>
      </c>
      <c r="C81" s="118">
        <v>201</v>
      </c>
      <c r="D81" s="118">
        <v>167</v>
      </c>
      <c r="E81" s="118">
        <v>212</v>
      </c>
      <c r="F81" s="118">
        <v>132</v>
      </c>
      <c r="G81" s="118">
        <v>268</v>
      </c>
      <c r="H81" s="118">
        <v>120</v>
      </c>
      <c r="I81" s="118">
        <v>275</v>
      </c>
      <c r="J81" s="118">
        <v>167</v>
      </c>
      <c r="K81" s="118">
        <v>333</v>
      </c>
      <c r="L81" s="118">
        <v>210</v>
      </c>
      <c r="M81" s="118">
        <v>149</v>
      </c>
      <c r="P81" s="92"/>
      <c r="Q81" s="92"/>
    </row>
    <row r="82" spans="1:17" ht="20.100000000000001" customHeight="1">
      <c r="A82" s="75" t="s">
        <v>15</v>
      </c>
      <c r="B82" s="118">
        <v>974</v>
      </c>
      <c r="C82" s="118">
        <v>1370</v>
      </c>
      <c r="D82" s="118">
        <v>1128</v>
      </c>
      <c r="E82" s="118">
        <v>1232</v>
      </c>
      <c r="F82" s="118">
        <v>950</v>
      </c>
      <c r="G82" s="118">
        <v>1194</v>
      </c>
      <c r="H82" s="118">
        <v>903</v>
      </c>
      <c r="I82" s="118">
        <v>1240</v>
      </c>
      <c r="J82" s="118">
        <v>1380</v>
      </c>
      <c r="K82" s="118">
        <v>1475</v>
      </c>
      <c r="L82" s="118">
        <v>1143</v>
      </c>
      <c r="M82" s="118">
        <v>1199</v>
      </c>
      <c r="P82" s="92"/>
      <c r="Q82" s="92"/>
    </row>
    <row r="83" spans="1:17" s="71" customFormat="1" ht="20.100000000000001" customHeight="1">
      <c r="A83" s="71" t="s">
        <v>16</v>
      </c>
      <c r="B83" s="124">
        <v>1743</v>
      </c>
      <c r="C83" s="124">
        <v>1490</v>
      </c>
      <c r="D83" s="124">
        <v>2433</v>
      </c>
      <c r="E83" s="124">
        <v>2175</v>
      </c>
      <c r="F83" s="124">
        <v>1638</v>
      </c>
      <c r="G83" s="124">
        <v>2222</v>
      </c>
      <c r="H83" s="124">
        <v>2004</v>
      </c>
      <c r="I83" s="124">
        <v>2165</v>
      </c>
      <c r="J83" s="124">
        <v>2509</v>
      </c>
      <c r="K83" s="124">
        <v>2462</v>
      </c>
      <c r="L83" s="124">
        <v>1813</v>
      </c>
      <c r="M83" s="124">
        <v>2110</v>
      </c>
      <c r="P83" s="90"/>
      <c r="Q83" s="90"/>
    </row>
    <row r="84" spans="1:17" ht="20.100000000000001" customHeight="1">
      <c r="A84" s="75" t="s">
        <v>17</v>
      </c>
      <c r="B84" s="118">
        <v>421</v>
      </c>
      <c r="C84" s="118">
        <v>392</v>
      </c>
      <c r="D84" s="118">
        <v>573</v>
      </c>
      <c r="E84" s="118">
        <v>521</v>
      </c>
      <c r="F84" s="118">
        <v>382</v>
      </c>
      <c r="G84" s="118">
        <v>471</v>
      </c>
      <c r="H84" s="118">
        <v>502</v>
      </c>
      <c r="I84" s="118">
        <v>569</v>
      </c>
      <c r="J84" s="118">
        <v>562</v>
      </c>
      <c r="K84" s="118">
        <v>575</v>
      </c>
      <c r="L84" s="118">
        <v>405</v>
      </c>
      <c r="M84" s="118">
        <v>522</v>
      </c>
      <c r="P84" s="92"/>
      <c r="Q84" s="92"/>
    </row>
    <row r="85" spans="1:17" ht="20.100000000000001" customHeight="1">
      <c r="A85" s="75" t="s">
        <v>18</v>
      </c>
      <c r="B85" s="118">
        <v>182</v>
      </c>
      <c r="C85" s="118">
        <v>137</v>
      </c>
      <c r="D85" s="118">
        <v>179</v>
      </c>
      <c r="E85" s="118">
        <v>248</v>
      </c>
      <c r="F85" s="118">
        <v>212</v>
      </c>
      <c r="G85" s="118">
        <v>238</v>
      </c>
      <c r="H85" s="118">
        <v>171</v>
      </c>
      <c r="I85" s="118">
        <v>263</v>
      </c>
      <c r="J85" s="118">
        <v>251</v>
      </c>
      <c r="K85" s="118">
        <v>226</v>
      </c>
      <c r="L85" s="118">
        <v>234</v>
      </c>
      <c r="M85" s="118">
        <v>254</v>
      </c>
      <c r="P85" s="92"/>
      <c r="Q85" s="92"/>
    </row>
    <row r="86" spans="1:17" ht="20.100000000000001" customHeight="1">
      <c r="A86" s="75" t="s">
        <v>19</v>
      </c>
      <c r="B86" s="118">
        <v>263</v>
      </c>
      <c r="C86" s="118">
        <v>216</v>
      </c>
      <c r="D86" s="118">
        <v>318</v>
      </c>
      <c r="E86" s="118">
        <v>297</v>
      </c>
      <c r="F86" s="118">
        <v>255</v>
      </c>
      <c r="G86" s="118">
        <v>271</v>
      </c>
      <c r="H86" s="118">
        <v>257</v>
      </c>
      <c r="I86" s="118">
        <v>291</v>
      </c>
      <c r="J86" s="118">
        <v>379</v>
      </c>
      <c r="K86" s="118">
        <v>354</v>
      </c>
      <c r="L86" s="118">
        <v>195</v>
      </c>
      <c r="M86" s="118">
        <v>191</v>
      </c>
      <c r="P86" s="92"/>
      <c r="Q86" s="92"/>
    </row>
    <row r="87" spans="1:17" ht="20.100000000000001" customHeight="1">
      <c r="A87" s="75" t="s">
        <v>20</v>
      </c>
      <c r="B87" s="118">
        <v>288</v>
      </c>
      <c r="C87" s="118">
        <v>272</v>
      </c>
      <c r="D87" s="118">
        <v>508</v>
      </c>
      <c r="E87" s="118">
        <v>387</v>
      </c>
      <c r="F87" s="118">
        <v>305</v>
      </c>
      <c r="G87" s="118">
        <v>398</v>
      </c>
      <c r="H87" s="118">
        <v>428</v>
      </c>
      <c r="I87" s="118">
        <v>348</v>
      </c>
      <c r="J87" s="118">
        <v>488</v>
      </c>
      <c r="K87" s="118">
        <v>408</v>
      </c>
      <c r="L87" s="118">
        <v>417</v>
      </c>
      <c r="M87" s="118">
        <v>419</v>
      </c>
      <c r="P87" s="92"/>
      <c r="Q87" s="92"/>
    </row>
    <row r="88" spans="1:17" ht="20.100000000000001" customHeight="1">
      <c r="A88" s="75" t="s">
        <v>79</v>
      </c>
      <c r="B88" s="118">
        <v>589</v>
      </c>
      <c r="C88" s="118">
        <v>473</v>
      </c>
      <c r="D88" s="118">
        <v>855</v>
      </c>
      <c r="E88" s="118">
        <v>722</v>
      </c>
      <c r="F88" s="118">
        <v>484</v>
      </c>
      <c r="G88" s="118">
        <v>844</v>
      </c>
      <c r="H88" s="118">
        <v>646</v>
      </c>
      <c r="I88" s="118">
        <v>694</v>
      </c>
      <c r="J88" s="118">
        <v>829</v>
      </c>
      <c r="K88" s="118">
        <v>899</v>
      </c>
      <c r="L88" s="118">
        <v>562</v>
      </c>
      <c r="M88" s="118">
        <v>724</v>
      </c>
      <c r="P88" s="92"/>
      <c r="Q88" s="92"/>
    </row>
    <row r="89" spans="1:17" s="71" customFormat="1" ht="20.100000000000001" customHeight="1">
      <c r="A89" s="71" t="s">
        <v>21</v>
      </c>
      <c r="B89" s="124">
        <v>26138</v>
      </c>
      <c r="C89" s="124">
        <v>31983</v>
      </c>
      <c r="D89" s="124">
        <v>51252</v>
      </c>
      <c r="E89" s="124">
        <v>42854</v>
      </c>
      <c r="F89" s="124">
        <v>34354</v>
      </c>
      <c r="G89" s="124">
        <v>33593</v>
      </c>
      <c r="H89" s="124">
        <v>37945</v>
      </c>
      <c r="I89" s="124">
        <v>35461</v>
      </c>
      <c r="J89" s="124">
        <v>39618</v>
      </c>
      <c r="K89" s="124">
        <v>40423</v>
      </c>
      <c r="L89" s="124">
        <v>67169</v>
      </c>
      <c r="M89" s="124">
        <v>37739</v>
      </c>
      <c r="P89" s="90"/>
      <c r="Q89" s="90"/>
    </row>
    <row r="90" spans="1:17" ht="20.100000000000001" customHeight="1">
      <c r="A90" s="75" t="s">
        <v>22</v>
      </c>
      <c r="B90" s="118">
        <v>1776</v>
      </c>
      <c r="C90" s="118">
        <v>2782</v>
      </c>
      <c r="D90" s="118">
        <v>4224</v>
      </c>
      <c r="E90" s="118">
        <v>3459</v>
      </c>
      <c r="F90" s="118">
        <v>2223</v>
      </c>
      <c r="G90" s="118">
        <v>3271</v>
      </c>
      <c r="H90" s="118">
        <v>3088</v>
      </c>
      <c r="I90" s="118">
        <v>3488</v>
      </c>
      <c r="J90" s="118">
        <v>3234</v>
      </c>
      <c r="K90" s="118">
        <v>4609</v>
      </c>
      <c r="L90" s="118">
        <v>8649</v>
      </c>
      <c r="M90" s="118">
        <v>4783</v>
      </c>
      <c r="P90" s="92"/>
      <c r="Q90" s="92"/>
    </row>
    <row r="91" spans="1:17" ht="20.100000000000001" customHeight="1">
      <c r="A91" s="75" t="s">
        <v>23</v>
      </c>
      <c r="B91" s="118">
        <v>20279</v>
      </c>
      <c r="C91" s="118">
        <v>25350</v>
      </c>
      <c r="D91" s="118">
        <v>41244</v>
      </c>
      <c r="E91" s="118">
        <v>34629</v>
      </c>
      <c r="F91" s="118">
        <v>27936</v>
      </c>
      <c r="G91" s="118">
        <v>26499</v>
      </c>
      <c r="H91" s="118">
        <v>30007</v>
      </c>
      <c r="I91" s="118">
        <v>28156</v>
      </c>
      <c r="J91" s="118">
        <v>30674</v>
      </c>
      <c r="K91" s="118">
        <v>31027</v>
      </c>
      <c r="L91" s="118">
        <v>54317</v>
      </c>
      <c r="M91" s="118">
        <v>29408</v>
      </c>
      <c r="P91" s="92"/>
      <c r="Q91" s="92"/>
    </row>
    <row r="92" spans="1:17" ht="20.100000000000001" customHeight="1">
      <c r="A92" s="75" t="s">
        <v>24</v>
      </c>
      <c r="B92" s="118">
        <v>4083</v>
      </c>
      <c r="C92" s="118">
        <v>3851</v>
      </c>
      <c r="D92" s="118">
        <v>5784</v>
      </c>
      <c r="E92" s="118">
        <v>4766</v>
      </c>
      <c r="F92" s="118">
        <v>4195</v>
      </c>
      <c r="G92" s="118">
        <v>3823</v>
      </c>
      <c r="H92" s="118">
        <v>4850</v>
      </c>
      <c r="I92" s="118">
        <v>3817</v>
      </c>
      <c r="J92" s="118">
        <v>5710</v>
      </c>
      <c r="K92" s="118">
        <v>4787</v>
      </c>
      <c r="L92" s="118">
        <v>4203</v>
      </c>
      <c r="M92" s="118">
        <v>3548</v>
      </c>
      <c r="P92" s="92"/>
      <c r="Q92" s="92"/>
    </row>
    <row r="93" spans="1:17" s="71" customFormat="1" ht="20.100000000000001" customHeight="1">
      <c r="A93" s="71" t="s">
        <v>25</v>
      </c>
      <c r="B93" s="124">
        <v>43920</v>
      </c>
      <c r="C93" s="124">
        <v>45167</v>
      </c>
      <c r="D93" s="124">
        <v>49573</v>
      </c>
      <c r="E93" s="124">
        <v>51353</v>
      </c>
      <c r="F93" s="124">
        <v>46183</v>
      </c>
      <c r="G93" s="124">
        <v>47770</v>
      </c>
      <c r="H93" s="124">
        <v>49315</v>
      </c>
      <c r="I93" s="124">
        <v>50305</v>
      </c>
      <c r="J93" s="124">
        <v>54808</v>
      </c>
      <c r="K93" s="124">
        <v>53630</v>
      </c>
      <c r="L93" s="124">
        <v>50444</v>
      </c>
      <c r="M93" s="124">
        <v>49234</v>
      </c>
      <c r="P93" s="90"/>
      <c r="Q93" s="90"/>
    </row>
    <row r="94" spans="1:17" ht="20.100000000000001" customHeight="1">
      <c r="A94" s="75" t="s">
        <v>26</v>
      </c>
      <c r="B94" s="118">
        <v>16844</v>
      </c>
      <c r="C94" s="118">
        <v>19544</v>
      </c>
      <c r="D94" s="118">
        <v>18543</v>
      </c>
      <c r="E94" s="118">
        <v>20259</v>
      </c>
      <c r="F94" s="118">
        <v>17607</v>
      </c>
      <c r="G94" s="118">
        <v>18980</v>
      </c>
      <c r="H94" s="118">
        <v>18988</v>
      </c>
      <c r="I94" s="118">
        <v>21103</v>
      </c>
      <c r="J94" s="118">
        <v>19524</v>
      </c>
      <c r="K94" s="118">
        <v>21393</v>
      </c>
      <c r="L94" s="118">
        <v>17826</v>
      </c>
      <c r="M94" s="118">
        <v>19167</v>
      </c>
      <c r="P94" s="92"/>
      <c r="Q94" s="92"/>
    </row>
    <row r="95" spans="1:17" ht="20.100000000000001" customHeight="1">
      <c r="A95" s="75" t="s">
        <v>27</v>
      </c>
      <c r="B95" s="118">
        <v>2751</v>
      </c>
      <c r="C95" s="118">
        <v>3358</v>
      </c>
      <c r="D95" s="118">
        <v>2869</v>
      </c>
      <c r="E95" s="118">
        <v>3811</v>
      </c>
      <c r="F95" s="118">
        <v>2799</v>
      </c>
      <c r="G95" s="118">
        <v>3622</v>
      </c>
      <c r="H95" s="118">
        <v>2637</v>
      </c>
      <c r="I95" s="118">
        <v>3366</v>
      </c>
      <c r="J95" s="118">
        <v>3679</v>
      </c>
      <c r="K95" s="118">
        <v>4097</v>
      </c>
      <c r="L95" s="118">
        <v>5810</v>
      </c>
      <c r="M95" s="118">
        <v>5376</v>
      </c>
      <c r="P95" s="92"/>
      <c r="Q95" s="92"/>
    </row>
    <row r="96" spans="1:17" ht="20.100000000000001" customHeight="1">
      <c r="A96" s="75" t="s">
        <v>28</v>
      </c>
      <c r="B96" s="118">
        <v>7692</v>
      </c>
      <c r="C96" s="118">
        <v>6163</v>
      </c>
      <c r="D96" s="118">
        <v>7172</v>
      </c>
      <c r="E96" s="118">
        <v>6537</v>
      </c>
      <c r="F96" s="118">
        <v>8598</v>
      </c>
      <c r="G96" s="118">
        <v>6458</v>
      </c>
      <c r="H96" s="118">
        <v>8291</v>
      </c>
      <c r="I96" s="118">
        <v>6249</v>
      </c>
      <c r="J96" s="118">
        <v>8685</v>
      </c>
      <c r="K96" s="118">
        <v>6878</v>
      </c>
      <c r="L96" s="118">
        <v>8189</v>
      </c>
      <c r="M96" s="118">
        <v>6446</v>
      </c>
      <c r="P96" s="92"/>
      <c r="Q96" s="92"/>
    </row>
    <row r="97" spans="1:17" ht="20.100000000000001" customHeight="1">
      <c r="A97" s="75" t="s">
        <v>29</v>
      </c>
      <c r="B97" s="118">
        <v>4567</v>
      </c>
      <c r="C97" s="118">
        <v>4011</v>
      </c>
      <c r="D97" s="118">
        <v>5388</v>
      </c>
      <c r="E97" s="118">
        <v>5438</v>
      </c>
      <c r="F97" s="118">
        <v>4542</v>
      </c>
      <c r="G97" s="118">
        <v>4644</v>
      </c>
      <c r="H97" s="118">
        <v>5161</v>
      </c>
      <c r="I97" s="118">
        <v>5090</v>
      </c>
      <c r="J97" s="118">
        <v>6159</v>
      </c>
      <c r="K97" s="118">
        <v>5777</v>
      </c>
      <c r="L97" s="118">
        <v>6033</v>
      </c>
      <c r="M97" s="118">
        <v>4930</v>
      </c>
      <c r="P97" s="92"/>
      <c r="Q97" s="92"/>
    </row>
    <row r="98" spans="1:17" ht="20.100000000000001" customHeight="1">
      <c r="A98" s="75" t="s">
        <v>30</v>
      </c>
      <c r="B98" s="118">
        <v>971</v>
      </c>
      <c r="C98" s="118">
        <v>902</v>
      </c>
      <c r="D98" s="118">
        <v>1145</v>
      </c>
      <c r="E98" s="118">
        <v>1312</v>
      </c>
      <c r="F98" s="118">
        <v>936</v>
      </c>
      <c r="G98" s="118">
        <v>1170</v>
      </c>
      <c r="H98" s="118">
        <v>1089</v>
      </c>
      <c r="I98" s="118">
        <v>1258</v>
      </c>
      <c r="J98" s="118">
        <v>1027</v>
      </c>
      <c r="K98" s="118">
        <v>1386</v>
      </c>
      <c r="L98" s="118">
        <v>743</v>
      </c>
      <c r="M98" s="118">
        <v>855</v>
      </c>
      <c r="P98" s="92"/>
      <c r="Q98" s="92"/>
    </row>
    <row r="99" spans="1:17" ht="20.100000000000001" customHeight="1">
      <c r="A99" s="75" t="s">
        <v>31</v>
      </c>
      <c r="B99" s="118">
        <v>37</v>
      </c>
      <c r="C99" s="118">
        <v>0</v>
      </c>
      <c r="D99" s="118">
        <v>47</v>
      </c>
      <c r="E99" s="118">
        <v>0</v>
      </c>
      <c r="F99" s="118">
        <v>31</v>
      </c>
      <c r="G99" s="118">
        <v>0</v>
      </c>
      <c r="H99" s="118">
        <v>41</v>
      </c>
      <c r="I99" s="118">
        <v>0</v>
      </c>
      <c r="J99" s="118">
        <v>48</v>
      </c>
      <c r="K99" s="118">
        <v>0</v>
      </c>
      <c r="L99" s="118">
        <v>59</v>
      </c>
      <c r="M99" s="118">
        <v>0</v>
      </c>
      <c r="P99" s="92"/>
      <c r="Q99" s="92"/>
    </row>
    <row r="100" spans="1:17" ht="20.100000000000001" customHeight="1">
      <c r="A100" s="75" t="s">
        <v>32</v>
      </c>
      <c r="B100" s="118">
        <v>1927</v>
      </c>
      <c r="C100" s="118">
        <v>2180</v>
      </c>
      <c r="D100" s="118">
        <v>2310</v>
      </c>
      <c r="E100" s="118">
        <v>2589</v>
      </c>
      <c r="F100" s="118">
        <v>2150</v>
      </c>
      <c r="G100" s="118">
        <v>2286</v>
      </c>
      <c r="H100" s="118">
        <v>2296</v>
      </c>
      <c r="I100" s="118">
        <v>2314</v>
      </c>
      <c r="J100" s="118">
        <v>2682</v>
      </c>
      <c r="K100" s="118">
        <v>2629</v>
      </c>
      <c r="L100" s="118">
        <v>2435</v>
      </c>
      <c r="M100" s="118">
        <v>2561</v>
      </c>
      <c r="P100" s="92"/>
      <c r="Q100" s="92"/>
    </row>
    <row r="101" spans="1:17" ht="20.100000000000001" customHeight="1">
      <c r="A101" s="75" t="s">
        <v>33</v>
      </c>
      <c r="B101" s="118">
        <v>3597</v>
      </c>
      <c r="C101" s="118">
        <v>3167</v>
      </c>
      <c r="D101" s="118">
        <v>4468</v>
      </c>
      <c r="E101" s="118">
        <v>3868</v>
      </c>
      <c r="F101" s="118">
        <v>3385</v>
      </c>
      <c r="G101" s="118">
        <v>3646</v>
      </c>
      <c r="H101" s="118">
        <v>4298</v>
      </c>
      <c r="I101" s="118">
        <v>4037</v>
      </c>
      <c r="J101" s="118">
        <v>5398</v>
      </c>
      <c r="K101" s="118">
        <v>4490</v>
      </c>
      <c r="L101" s="118">
        <v>3901</v>
      </c>
      <c r="M101" s="118">
        <v>4358</v>
      </c>
      <c r="P101" s="92"/>
      <c r="Q101" s="92"/>
    </row>
    <row r="102" spans="1:17" ht="20.100000000000001" customHeight="1">
      <c r="A102" s="75" t="s">
        <v>34</v>
      </c>
      <c r="B102" s="118">
        <v>16</v>
      </c>
      <c r="C102" s="118">
        <v>28</v>
      </c>
      <c r="D102" s="118">
        <v>14</v>
      </c>
      <c r="E102" s="118">
        <v>29</v>
      </c>
      <c r="F102" s="118">
        <v>12</v>
      </c>
      <c r="G102" s="118">
        <v>29</v>
      </c>
      <c r="H102" s="118">
        <v>22</v>
      </c>
      <c r="I102" s="118">
        <v>49</v>
      </c>
      <c r="J102" s="118">
        <v>11</v>
      </c>
      <c r="K102" s="118">
        <v>28</v>
      </c>
      <c r="L102" s="118">
        <v>22</v>
      </c>
      <c r="M102" s="118">
        <v>28</v>
      </c>
      <c r="P102" s="92"/>
      <c r="Q102" s="92"/>
    </row>
    <row r="103" spans="1:17" ht="20.100000000000001" customHeight="1">
      <c r="A103" s="75" t="s">
        <v>35</v>
      </c>
      <c r="B103" s="118">
        <v>8</v>
      </c>
      <c r="C103" s="118">
        <v>17</v>
      </c>
      <c r="D103" s="118">
        <v>16</v>
      </c>
      <c r="E103" s="118">
        <v>7</v>
      </c>
      <c r="F103" s="118">
        <v>9</v>
      </c>
      <c r="G103" s="118">
        <v>24</v>
      </c>
      <c r="H103" s="118">
        <v>5</v>
      </c>
      <c r="I103" s="118">
        <v>18</v>
      </c>
      <c r="J103" s="118">
        <v>12</v>
      </c>
      <c r="K103" s="118">
        <v>7</v>
      </c>
      <c r="L103" s="118">
        <v>5</v>
      </c>
      <c r="M103" s="118">
        <v>22</v>
      </c>
      <c r="P103" s="92"/>
      <c r="Q103" s="92"/>
    </row>
    <row r="104" spans="1:17" ht="20.100000000000001" customHeight="1">
      <c r="A104" s="75" t="s">
        <v>36</v>
      </c>
      <c r="B104" s="118">
        <v>2816</v>
      </c>
      <c r="C104" s="118">
        <v>3799</v>
      </c>
      <c r="D104" s="118">
        <v>3536</v>
      </c>
      <c r="E104" s="118">
        <v>3974</v>
      </c>
      <c r="F104" s="118">
        <v>3477</v>
      </c>
      <c r="G104" s="118">
        <v>3998</v>
      </c>
      <c r="H104" s="118">
        <v>3446</v>
      </c>
      <c r="I104" s="118">
        <v>3626</v>
      </c>
      <c r="J104" s="118">
        <v>3564</v>
      </c>
      <c r="K104" s="118">
        <v>3926</v>
      </c>
      <c r="L104" s="118">
        <v>2377</v>
      </c>
      <c r="M104" s="118">
        <v>2330</v>
      </c>
      <c r="P104" s="92"/>
      <c r="Q104" s="92"/>
    </row>
    <row r="105" spans="1:17" ht="20.100000000000001" customHeight="1">
      <c r="A105" s="75" t="s">
        <v>37</v>
      </c>
      <c r="B105" s="118">
        <v>2694</v>
      </c>
      <c r="C105" s="118">
        <v>1998</v>
      </c>
      <c r="D105" s="118">
        <v>4065</v>
      </c>
      <c r="E105" s="118">
        <v>3529</v>
      </c>
      <c r="F105" s="118">
        <v>2637</v>
      </c>
      <c r="G105" s="118">
        <v>2913</v>
      </c>
      <c r="H105" s="118">
        <v>3041</v>
      </c>
      <c r="I105" s="118">
        <v>3195</v>
      </c>
      <c r="J105" s="118">
        <v>4019</v>
      </c>
      <c r="K105" s="118">
        <v>3019</v>
      </c>
      <c r="L105" s="118">
        <v>3044</v>
      </c>
      <c r="M105" s="118">
        <v>3161</v>
      </c>
      <c r="P105" s="92"/>
      <c r="Q105" s="92"/>
    </row>
    <row r="106" spans="1:17" s="71" customFormat="1" ht="20.100000000000001" customHeight="1">
      <c r="A106" s="71" t="s">
        <v>38</v>
      </c>
      <c r="B106" s="124">
        <v>11835</v>
      </c>
      <c r="C106" s="124">
        <v>16580</v>
      </c>
      <c r="D106" s="124">
        <v>17890</v>
      </c>
      <c r="E106" s="124">
        <v>20673</v>
      </c>
      <c r="F106" s="124">
        <v>11864</v>
      </c>
      <c r="G106" s="124">
        <v>16788</v>
      </c>
      <c r="H106" s="124">
        <v>11558</v>
      </c>
      <c r="I106" s="124">
        <v>17173</v>
      </c>
      <c r="J106" s="124">
        <v>13366</v>
      </c>
      <c r="K106" s="124">
        <v>17339</v>
      </c>
      <c r="L106" s="124">
        <v>15295</v>
      </c>
      <c r="M106" s="124">
        <v>14304</v>
      </c>
      <c r="P106" s="90"/>
      <c r="Q106" s="90"/>
    </row>
    <row r="107" spans="1:17" ht="20.100000000000001" customHeight="1">
      <c r="A107" s="75" t="s">
        <v>39</v>
      </c>
      <c r="B107" s="118">
        <v>2150</v>
      </c>
      <c r="C107" s="118">
        <v>2996</v>
      </c>
      <c r="D107" s="118">
        <v>4127</v>
      </c>
      <c r="E107" s="118">
        <v>5904</v>
      </c>
      <c r="F107" s="118">
        <v>2625</v>
      </c>
      <c r="G107" s="118">
        <v>3986</v>
      </c>
      <c r="H107" s="118">
        <v>2470</v>
      </c>
      <c r="I107" s="118">
        <v>4115</v>
      </c>
      <c r="J107" s="118">
        <v>2827</v>
      </c>
      <c r="K107" s="118">
        <v>3755</v>
      </c>
      <c r="L107" s="118">
        <v>1885</v>
      </c>
      <c r="M107" s="118">
        <v>2761</v>
      </c>
      <c r="P107" s="92"/>
      <c r="Q107" s="92"/>
    </row>
    <row r="108" spans="1:17" ht="20.100000000000001" customHeight="1">
      <c r="A108" s="75" t="s">
        <v>40</v>
      </c>
      <c r="B108" s="118">
        <v>1179</v>
      </c>
      <c r="C108" s="118">
        <v>1218</v>
      </c>
      <c r="D108" s="118">
        <v>1730</v>
      </c>
      <c r="E108" s="118">
        <v>1831</v>
      </c>
      <c r="F108" s="118">
        <v>1364</v>
      </c>
      <c r="G108" s="118">
        <v>1455</v>
      </c>
      <c r="H108" s="118">
        <v>981</v>
      </c>
      <c r="I108" s="118">
        <v>1578</v>
      </c>
      <c r="J108" s="118">
        <v>1363</v>
      </c>
      <c r="K108" s="118">
        <v>1653</v>
      </c>
      <c r="L108" s="118">
        <v>1479</v>
      </c>
      <c r="M108" s="118">
        <v>1144</v>
      </c>
      <c r="P108" s="92"/>
      <c r="Q108" s="92"/>
    </row>
    <row r="109" spans="1:17" ht="20.100000000000001" customHeight="1">
      <c r="A109" s="75" t="s">
        <v>41</v>
      </c>
      <c r="B109" s="118">
        <v>1517</v>
      </c>
      <c r="C109" s="118">
        <v>1775</v>
      </c>
      <c r="D109" s="118">
        <v>1989</v>
      </c>
      <c r="E109" s="118">
        <v>2196</v>
      </c>
      <c r="F109" s="118">
        <v>1561</v>
      </c>
      <c r="G109" s="118">
        <v>1899</v>
      </c>
      <c r="H109" s="118">
        <v>1641</v>
      </c>
      <c r="I109" s="118">
        <v>2368</v>
      </c>
      <c r="J109" s="118">
        <v>2084</v>
      </c>
      <c r="K109" s="118">
        <v>1525</v>
      </c>
      <c r="L109" s="118">
        <v>1715</v>
      </c>
      <c r="M109" s="118">
        <v>1608</v>
      </c>
      <c r="P109" s="92"/>
      <c r="Q109" s="92"/>
    </row>
    <row r="110" spans="1:17" ht="20.100000000000001" customHeight="1">
      <c r="A110" s="75" t="s">
        <v>42</v>
      </c>
      <c r="B110" s="118">
        <v>3343</v>
      </c>
      <c r="C110" s="118">
        <v>3839</v>
      </c>
      <c r="D110" s="118">
        <v>5903</v>
      </c>
      <c r="E110" s="118">
        <v>4709</v>
      </c>
      <c r="F110" s="118">
        <v>2944</v>
      </c>
      <c r="G110" s="118">
        <v>4019</v>
      </c>
      <c r="H110" s="118">
        <v>3100</v>
      </c>
      <c r="I110" s="118">
        <v>3715</v>
      </c>
      <c r="J110" s="118">
        <v>3294</v>
      </c>
      <c r="K110" s="118">
        <v>4133</v>
      </c>
      <c r="L110" s="118">
        <v>6488</v>
      </c>
      <c r="M110" s="118">
        <v>3431</v>
      </c>
      <c r="P110" s="92"/>
      <c r="Q110" s="92"/>
    </row>
    <row r="111" spans="1:17" ht="20.100000000000001" customHeight="1">
      <c r="A111" s="75" t="s">
        <v>43</v>
      </c>
      <c r="B111" s="118">
        <v>1859</v>
      </c>
      <c r="C111" s="118">
        <v>3172</v>
      </c>
      <c r="D111" s="118">
        <v>2289</v>
      </c>
      <c r="E111" s="118">
        <v>2991</v>
      </c>
      <c r="F111" s="118">
        <v>1636</v>
      </c>
      <c r="G111" s="118">
        <v>2696</v>
      </c>
      <c r="H111" s="118">
        <v>1752</v>
      </c>
      <c r="I111" s="118">
        <v>2309</v>
      </c>
      <c r="J111" s="118">
        <v>2008</v>
      </c>
      <c r="K111" s="118">
        <v>3152</v>
      </c>
      <c r="L111" s="118">
        <v>1694</v>
      </c>
      <c r="M111" s="118">
        <v>2782</v>
      </c>
      <c r="P111" s="92"/>
      <c r="Q111" s="92"/>
    </row>
    <row r="112" spans="1:17" ht="20.100000000000001" customHeight="1">
      <c r="A112" s="75" t="s">
        <v>15</v>
      </c>
      <c r="B112" s="118">
        <v>1787</v>
      </c>
      <c r="C112" s="118">
        <v>3580</v>
      </c>
      <c r="D112" s="118">
        <v>1852</v>
      </c>
      <c r="E112" s="118">
        <v>3042</v>
      </c>
      <c r="F112" s="118">
        <v>1734</v>
      </c>
      <c r="G112" s="118">
        <v>2733</v>
      </c>
      <c r="H112" s="118">
        <v>1614</v>
      </c>
      <c r="I112" s="118">
        <v>3088</v>
      </c>
      <c r="J112" s="118">
        <v>1790</v>
      </c>
      <c r="K112" s="118">
        <v>3121</v>
      </c>
      <c r="L112" s="118">
        <v>2034</v>
      </c>
      <c r="M112" s="118">
        <v>2578</v>
      </c>
      <c r="P112" s="92"/>
      <c r="Q112" s="92"/>
    </row>
    <row r="113" spans="1:17" ht="20.100000000000001" customHeight="1">
      <c r="A113" s="71" t="s">
        <v>45</v>
      </c>
      <c r="B113" s="124">
        <v>51428</v>
      </c>
      <c r="C113" s="124">
        <v>51862</v>
      </c>
      <c r="D113" s="124">
        <v>55423</v>
      </c>
      <c r="E113" s="124">
        <v>55577</v>
      </c>
      <c r="F113" s="124">
        <v>49247</v>
      </c>
      <c r="G113" s="124">
        <v>47099</v>
      </c>
      <c r="H113" s="124">
        <v>61530</v>
      </c>
      <c r="I113" s="124">
        <v>60452</v>
      </c>
      <c r="J113" s="124">
        <v>77505</v>
      </c>
      <c r="K113" s="124">
        <v>76450</v>
      </c>
      <c r="L113" s="124">
        <v>77899</v>
      </c>
      <c r="M113" s="124">
        <v>73243</v>
      </c>
      <c r="P113" s="92"/>
      <c r="Q113" s="92"/>
    </row>
    <row r="114" spans="1:17" ht="20.100000000000001" customHeight="1">
      <c r="A114" s="75" t="s">
        <v>46</v>
      </c>
      <c r="B114" s="118">
        <v>8087</v>
      </c>
      <c r="C114" s="118">
        <v>8797</v>
      </c>
      <c r="D114" s="118">
        <v>9071</v>
      </c>
      <c r="E114" s="118">
        <v>9786</v>
      </c>
      <c r="F114" s="118">
        <v>7466</v>
      </c>
      <c r="G114" s="118">
        <v>8143</v>
      </c>
      <c r="H114" s="118">
        <v>10395</v>
      </c>
      <c r="I114" s="118">
        <v>11137</v>
      </c>
      <c r="J114" s="118">
        <v>10747</v>
      </c>
      <c r="K114" s="118">
        <v>14269</v>
      </c>
      <c r="L114" s="118">
        <v>12350</v>
      </c>
      <c r="M114" s="118">
        <v>11689</v>
      </c>
      <c r="P114" s="92"/>
      <c r="Q114" s="92"/>
    </row>
    <row r="115" spans="1:17" ht="20.100000000000001" customHeight="1">
      <c r="A115" s="75" t="s">
        <v>47</v>
      </c>
      <c r="B115" s="118">
        <v>1079</v>
      </c>
      <c r="C115" s="118">
        <v>1043</v>
      </c>
      <c r="D115" s="118">
        <v>972</v>
      </c>
      <c r="E115" s="118">
        <v>1108</v>
      </c>
      <c r="F115" s="118">
        <v>863</v>
      </c>
      <c r="G115" s="118">
        <v>902</v>
      </c>
      <c r="H115" s="118">
        <v>1155</v>
      </c>
      <c r="I115" s="118">
        <v>1156</v>
      </c>
      <c r="J115" s="118">
        <v>1337</v>
      </c>
      <c r="K115" s="118">
        <v>1549</v>
      </c>
      <c r="L115" s="118">
        <v>1348</v>
      </c>
      <c r="M115" s="118">
        <v>1181</v>
      </c>
      <c r="P115" s="92"/>
      <c r="Q115" s="92"/>
    </row>
    <row r="116" spans="1:17" ht="20.100000000000001" customHeight="1">
      <c r="A116" s="75" t="s">
        <v>48</v>
      </c>
      <c r="B116" s="118">
        <v>1583</v>
      </c>
      <c r="C116" s="118">
        <v>1271</v>
      </c>
      <c r="D116" s="118">
        <v>1312</v>
      </c>
      <c r="E116" s="118">
        <v>1258</v>
      </c>
      <c r="F116" s="118">
        <v>1178</v>
      </c>
      <c r="G116" s="118">
        <v>949</v>
      </c>
      <c r="H116" s="118">
        <v>1449</v>
      </c>
      <c r="I116" s="118">
        <v>1340</v>
      </c>
      <c r="J116" s="118">
        <v>1623</v>
      </c>
      <c r="K116" s="118">
        <v>1257</v>
      </c>
      <c r="L116" s="118">
        <v>1496</v>
      </c>
      <c r="M116" s="118">
        <v>1274</v>
      </c>
      <c r="P116" s="92"/>
      <c r="Q116" s="92"/>
    </row>
    <row r="117" spans="1:17" ht="20.100000000000001" customHeight="1">
      <c r="A117" s="75" t="s">
        <v>49</v>
      </c>
      <c r="B117" s="118">
        <v>647</v>
      </c>
      <c r="C117" s="118">
        <v>639</v>
      </c>
      <c r="D117" s="118">
        <v>619</v>
      </c>
      <c r="E117" s="118">
        <v>657</v>
      </c>
      <c r="F117" s="118">
        <v>871</v>
      </c>
      <c r="G117" s="118">
        <v>552</v>
      </c>
      <c r="H117" s="118">
        <v>847</v>
      </c>
      <c r="I117" s="118">
        <v>961</v>
      </c>
      <c r="J117" s="118">
        <v>974</v>
      </c>
      <c r="K117" s="118">
        <v>1083</v>
      </c>
      <c r="L117" s="118">
        <v>899</v>
      </c>
      <c r="M117" s="118">
        <v>1033</v>
      </c>
      <c r="P117" s="92"/>
      <c r="Q117" s="92"/>
    </row>
    <row r="118" spans="1:17" ht="20.100000000000001" customHeight="1">
      <c r="A118" s="75" t="s">
        <v>50</v>
      </c>
      <c r="B118" s="118">
        <v>5628</v>
      </c>
      <c r="C118" s="118">
        <v>7262</v>
      </c>
      <c r="D118" s="118">
        <v>6482</v>
      </c>
      <c r="E118" s="118">
        <v>8104</v>
      </c>
      <c r="F118" s="118">
        <v>5869</v>
      </c>
      <c r="G118" s="118">
        <v>7386</v>
      </c>
      <c r="H118" s="118">
        <v>6705</v>
      </c>
      <c r="I118" s="118">
        <v>7993</v>
      </c>
      <c r="J118" s="118">
        <v>8718</v>
      </c>
      <c r="K118" s="118">
        <v>10426</v>
      </c>
      <c r="L118" s="118">
        <v>6749</v>
      </c>
      <c r="M118" s="118">
        <v>8860</v>
      </c>
      <c r="P118" s="92"/>
      <c r="Q118" s="92"/>
    </row>
    <row r="119" spans="1:17" ht="20.100000000000001" customHeight="1">
      <c r="A119" s="75" t="s">
        <v>51</v>
      </c>
      <c r="B119" s="118">
        <v>368</v>
      </c>
      <c r="C119" s="118">
        <v>308</v>
      </c>
      <c r="D119" s="118">
        <v>401</v>
      </c>
      <c r="E119" s="118">
        <v>354</v>
      </c>
      <c r="F119" s="118">
        <v>515</v>
      </c>
      <c r="G119" s="118">
        <v>504</v>
      </c>
      <c r="H119" s="118">
        <v>685</v>
      </c>
      <c r="I119" s="118">
        <v>622</v>
      </c>
      <c r="J119" s="118">
        <v>765</v>
      </c>
      <c r="K119" s="118">
        <v>812</v>
      </c>
      <c r="L119" s="118">
        <v>761</v>
      </c>
      <c r="M119" s="118">
        <v>778</v>
      </c>
      <c r="P119" s="92"/>
      <c r="Q119" s="92"/>
    </row>
    <row r="120" spans="1:17" ht="20.100000000000001" customHeight="1">
      <c r="A120" s="75" t="s">
        <v>52</v>
      </c>
      <c r="B120" s="118">
        <v>5681</v>
      </c>
      <c r="C120" s="118">
        <v>6613</v>
      </c>
      <c r="D120" s="118">
        <v>7077</v>
      </c>
      <c r="E120" s="118">
        <v>6526</v>
      </c>
      <c r="F120" s="118">
        <v>4647</v>
      </c>
      <c r="G120" s="118">
        <v>4696</v>
      </c>
      <c r="H120" s="118">
        <v>6169</v>
      </c>
      <c r="I120" s="118">
        <v>6718</v>
      </c>
      <c r="J120" s="118">
        <v>7362</v>
      </c>
      <c r="K120" s="118">
        <v>7925</v>
      </c>
      <c r="L120" s="118">
        <v>9006</v>
      </c>
      <c r="M120" s="118">
        <v>7965</v>
      </c>
      <c r="P120" s="92"/>
      <c r="Q120" s="92"/>
    </row>
    <row r="121" spans="1:17" ht="20.100000000000001" customHeight="1">
      <c r="A121" s="75" t="s">
        <v>53</v>
      </c>
      <c r="B121" s="118">
        <v>218</v>
      </c>
      <c r="C121" s="118">
        <v>252</v>
      </c>
      <c r="D121" s="118">
        <v>276</v>
      </c>
      <c r="E121" s="118">
        <v>285</v>
      </c>
      <c r="F121" s="118">
        <v>609</v>
      </c>
      <c r="G121" s="118">
        <v>166</v>
      </c>
      <c r="H121" s="118">
        <v>567</v>
      </c>
      <c r="I121" s="118">
        <v>239</v>
      </c>
      <c r="J121" s="118">
        <v>391</v>
      </c>
      <c r="K121" s="118">
        <v>301</v>
      </c>
      <c r="L121" s="118">
        <v>340</v>
      </c>
      <c r="M121" s="118">
        <v>309</v>
      </c>
      <c r="P121" s="92"/>
      <c r="Q121" s="92"/>
    </row>
    <row r="122" spans="1:17" ht="20.100000000000001" customHeight="1">
      <c r="A122" s="75" t="s">
        <v>54</v>
      </c>
      <c r="B122" s="118">
        <v>3485</v>
      </c>
      <c r="C122" s="118">
        <v>3280</v>
      </c>
      <c r="D122" s="118">
        <v>2620</v>
      </c>
      <c r="E122" s="118">
        <v>2589</v>
      </c>
      <c r="F122" s="118">
        <v>2896</v>
      </c>
      <c r="G122" s="118">
        <v>2426</v>
      </c>
      <c r="H122" s="118">
        <v>3261</v>
      </c>
      <c r="I122" s="118">
        <v>3216</v>
      </c>
      <c r="J122" s="118">
        <v>4107</v>
      </c>
      <c r="K122" s="118">
        <v>3137</v>
      </c>
      <c r="L122" s="118">
        <v>4175</v>
      </c>
      <c r="M122" s="118">
        <v>3406</v>
      </c>
      <c r="P122" s="92"/>
      <c r="Q122" s="92"/>
    </row>
    <row r="123" spans="1:17" ht="20.100000000000001" customHeight="1">
      <c r="A123" s="75" t="s">
        <v>55</v>
      </c>
      <c r="B123" s="118">
        <v>138</v>
      </c>
      <c r="C123" s="118">
        <v>131</v>
      </c>
      <c r="D123" s="118">
        <v>204</v>
      </c>
      <c r="E123" s="118">
        <v>220</v>
      </c>
      <c r="F123" s="118">
        <v>94</v>
      </c>
      <c r="G123" s="118">
        <v>130</v>
      </c>
      <c r="H123" s="118">
        <v>160</v>
      </c>
      <c r="I123" s="118">
        <v>188</v>
      </c>
      <c r="J123" s="118">
        <v>269</v>
      </c>
      <c r="K123" s="118">
        <v>284</v>
      </c>
      <c r="L123" s="118">
        <v>184</v>
      </c>
      <c r="M123" s="118">
        <v>172</v>
      </c>
      <c r="P123" s="92"/>
      <c r="Q123" s="92"/>
    </row>
    <row r="124" spans="1:17" ht="20.100000000000001" customHeight="1">
      <c r="A124" s="75" t="s">
        <v>56</v>
      </c>
      <c r="B124" s="118">
        <v>5282</v>
      </c>
      <c r="C124" s="118">
        <v>4474</v>
      </c>
      <c r="D124" s="118">
        <v>6691</v>
      </c>
      <c r="E124" s="118">
        <v>5037</v>
      </c>
      <c r="F124" s="118">
        <v>5966</v>
      </c>
      <c r="G124" s="118">
        <v>4650</v>
      </c>
      <c r="H124" s="118">
        <v>7531</v>
      </c>
      <c r="I124" s="118">
        <v>5438</v>
      </c>
      <c r="J124" s="118">
        <v>8482</v>
      </c>
      <c r="K124" s="118">
        <v>7483</v>
      </c>
      <c r="L124" s="118">
        <v>6953</v>
      </c>
      <c r="M124" s="118">
        <v>6120</v>
      </c>
      <c r="P124" s="92"/>
      <c r="Q124" s="92"/>
    </row>
    <row r="125" spans="1:17" ht="20.100000000000001" customHeight="1">
      <c r="A125" s="75" t="s">
        <v>57</v>
      </c>
      <c r="B125" s="118">
        <v>552</v>
      </c>
      <c r="C125" s="118">
        <v>634</v>
      </c>
      <c r="D125" s="118">
        <v>553</v>
      </c>
      <c r="E125" s="118">
        <v>627</v>
      </c>
      <c r="F125" s="118">
        <v>474</v>
      </c>
      <c r="G125" s="118">
        <v>617</v>
      </c>
      <c r="H125" s="118">
        <v>644</v>
      </c>
      <c r="I125" s="118">
        <v>652</v>
      </c>
      <c r="J125" s="118">
        <v>769</v>
      </c>
      <c r="K125" s="118">
        <v>812</v>
      </c>
      <c r="L125" s="118">
        <v>683</v>
      </c>
      <c r="M125" s="118">
        <v>784</v>
      </c>
      <c r="P125" s="92"/>
      <c r="Q125" s="92"/>
    </row>
    <row r="126" spans="1:17" ht="20.100000000000001" customHeight="1">
      <c r="A126" s="75" t="s">
        <v>58</v>
      </c>
      <c r="B126" s="118">
        <v>6998</v>
      </c>
      <c r="C126" s="118">
        <v>6292</v>
      </c>
      <c r="D126" s="118">
        <v>7362</v>
      </c>
      <c r="E126" s="118">
        <v>7208</v>
      </c>
      <c r="F126" s="118">
        <v>6522</v>
      </c>
      <c r="G126" s="118">
        <v>5264</v>
      </c>
      <c r="H126" s="118">
        <v>8044</v>
      </c>
      <c r="I126" s="118">
        <v>6798</v>
      </c>
      <c r="J126" s="118">
        <v>12647</v>
      </c>
      <c r="K126" s="118">
        <v>8925</v>
      </c>
      <c r="L126" s="118">
        <v>10434</v>
      </c>
      <c r="M126" s="118">
        <v>9808</v>
      </c>
      <c r="P126" s="92"/>
      <c r="Q126" s="92"/>
    </row>
    <row r="127" spans="1:17" ht="20.100000000000001" customHeight="1">
      <c r="A127" s="75" t="s">
        <v>59</v>
      </c>
      <c r="B127" s="118">
        <v>600</v>
      </c>
      <c r="C127" s="118">
        <v>526</v>
      </c>
      <c r="D127" s="118">
        <v>450</v>
      </c>
      <c r="E127" s="118">
        <v>551</v>
      </c>
      <c r="F127" s="118">
        <v>587</v>
      </c>
      <c r="G127" s="118">
        <v>523</v>
      </c>
      <c r="H127" s="118">
        <v>632</v>
      </c>
      <c r="I127" s="118">
        <v>698</v>
      </c>
      <c r="J127" s="118">
        <v>748</v>
      </c>
      <c r="K127" s="118">
        <v>906</v>
      </c>
      <c r="L127" s="118">
        <v>949</v>
      </c>
      <c r="M127" s="118">
        <v>1223</v>
      </c>
      <c r="P127" s="92"/>
      <c r="Q127" s="92"/>
    </row>
    <row r="128" spans="1:17" ht="20.100000000000001" customHeight="1">
      <c r="A128" s="75" t="s">
        <v>60</v>
      </c>
      <c r="B128" s="118">
        <v>382</v>
      </c>
      <c r="C128" s="118">
        <v>469</v>
      </c>
      <c r="D128" s="118">
        <v>534</v>
      </c>
      <c r="E128" s="118">
        <v>611</v>
      </c>
      <c r="F128" s="118">
        <v>435</v>
      </c>
      <c r="G128" s="118">
        <v>540</v>
      </c>
      <c r="H128" s="118">
        <v>452</v>
      </c>
      <c r="I128" s="118">
        <v>642</v>
      </c>
      <c r="J128" s="118">
        <v>706</v>
      </c>
      <c r="K128" s="118">
        <v>832</v>
      </c>
      <c r="L128" s="118">
        <v>725</v>
      </c>
      <c r="M128" s="118">
        <v>656</v>
      </c>
      <c r="P128" s="92"/>
      <c r="Q128" s="92"/>
    </row>
    <row r="129" spans="1:17" s="71" customFormat="1" ht="20.100000000000001" customHeight="1">
      <c r="A129" s="75" t="s">
        <v>61</v>
      </c>
      <c r="B129" s="118">
        <v>5035</v>
      </c>
      <c r="C129" s="118">
        <v>4450</v>
      </c>
      <c r="D129" s="118">
        <v>5353</v>
      </c>
      <c r="E129" s="118">
        <v>5250</v>
      </c>
      <c r="F129" s="118">
        <v>4962</v>
      </c>
      <c r="G129" s="118">
        <v>4375</v>
      </c>
      <c r="H129" s="118">
        <v>5491</v>
      </c>
      <c r="I129" s="118">
        <v>5432</v>
      </c>
      <c r="J129" s="118">
        <v>8194</v>
      </c>
      <c r="K129" s="118">
        <v>6875</v>
      </c>
      <c r="L129" s="118">
        <v>9595</v>
      </c>
      <c r="M129" s="118">
        <v>8024</v>
      </c>
      <c r="P129" s="90"/>
      <c r="Q129" s="90"/>
    </row>
    <row r="130" spans="1:17" s="71" customFormat="1" ht="20.100000000000001" customHeight="1">
      <c r="A130" s="75" t="s">
        <v>62</v>
      </c>
      <c r="B130" s="118">
        <v>151</v>
      </c>
      <c r="C130" s="118">
        <v>131</v>
      </c>
      <c r="D130" s="118">
        <v>294</v>
      </c>
      <c r="E130" s="118">
        <v>200</v>
      </c>
      <c r="F130" s="118">
        <v>204</v>
      </c>
      <c r="G130" s="118">
        <v>231</v>
      </c>
      <c r="H130" s="118">
        <v>221</v>
      </c>
      <c r="I130" s="118">
        <v>237</v>
      </c>
      <c r="J130" s="118">
        <v>340</v>
      </c>
      <c r="K130" s="118">
        <v>463</v>
      </c>
      <c r="L130" s="118">
        <v>167</v>
      </c>
      <c r="M130" s="118">
        <v>235</v>
      </c>
      <c r="P130" s="90"/>
      <c r="Q130" s="90"/>
    </row>
    <row r="131" spans="1:17" s="71" customFormat="1" ht="20.100000000000001" customHeight="1">
      <c r="A131" s="75" t="s">
        <v>63</v>
      </c>
      <c r="B131" s="118">
        <v>508</v>
      </c>
      <c r="C131" s="118">
        <v>504</v>
      </c>
      <c r="D131" s="118">
        <v>452</v>
      </c>
      <c r="E131" s="118">
        <v>782</v>
      </c>
      <c r="F131" s="118">
        <v>399</v>
      </c>
      <c r="G131" s="118">
        <v>473</v>
      </c>
      <c r="H131" s="118">
        <v>590</v>
      </c>
      <c r="I131" s="118">
        <v>605</v>
      </c>
      <c r="J131" s="118">
        <v>606</v>
      </c>
      <c r="K131" s="118">
        <v>866</v>
      </c>
      <c r="L131" s="118">
        <v>1080</v>
      </c>
      <c r="M131" s="118">
        <v>919</v>
      </c>
      <c r="P131" s="90"/>
      <c r="Q131" s="90"/>
    </row>
    <row r="132" spans="1:17" ht="20.100000000000001" customHeight="1">
      <c r="A132" s="75" t="s">
        <v>64</v>
      </c>
      <c r="B132" s="118">
        <v>802</v>
      </c>
      <c r="C132" s="118">
        <v>872</v>
      </c>
      <c r="D132" s="118">
        <v>1078</v>
      </c>
      <c r="E132" s="118">
        <v>1003</v>
      </c>
      <c r="F132" s="118">
        <v>1390</v>
      </c>
      <c r="G132" s="118">
        <v>1340</v>
      </c>
      <c r="H132" s="118">
        <v>1722</v>
      </c>
      <c r="I132" s="118">
        <v>1708</v>
      </c>
      <c r="J132" s="118">
        <v>2417</v>
      </c>
      <c r="K132" s="118">
        <v>2288</v>
      </c>
      <c r="L132" s="118">
        <v>2438</v>
      </c>
      <c r="M132" s="118">
        <v>2309</v>
      </c>
      <c r="P132" s="92"/>
      <c r="Q132" s="92"/>
    </row>
    <row r="133" spans="1:17" ht="20.100000000000001" customHeight="1">
      <c r="A133" s="75" t="s">
        <v>65</v>
      </c>
      <c r="B133" s="118">
        <v>2732</v>
      </c>
      <c r="C133" s="118">
        <v>2531</v>
      </c>
      <c r="D133" s="118">
        <v>2067</v>
      </c>
      <c r="E133" s="118">
        <v>1720</v>
      </c>
      <c r="F133" s="118">
        <v>2094</v>
      </c>
      <c r="G133" s="118">
        <v>1656</v>
      </c>
      <c r="H133" s="118">
        <v>3176</v>
      </c>
      <c r="I133" s="118">
        <v>2670</v>
      </c>
      <c r="J133" s="118">
        <v>3552</v>
      </c>
      <c r="K133" s="118">
        <v>2907</v>
      </c>
      <c r="L133" s="118">
        <v>5354</v>
      </c>
      <c r="M133" s="118">
        <v>4132</v>
      </c>
      <c r="P133" s="92"/>
      <c r="Q133" s="92"/>
    </row>
    <row r="134" spans="1:17" s="71" customFormat="1" ht="20.100000000000001" customHeight="1">
      <c r="A134" s="75" t="s">
        <v>66</v>
      </c>
      <c r="B134" s="118">
        <v>1472</v>
      </c>
      <c r="C134" s="118">
        <v>1383</v>
      </c>
      <c r="D134" s="118">
        <v>1555</v>
      </c>
      <c r="E134" s="118">
        <v>1701</v>
      </c>
      <c r="F134" s="118">
        <v>1206</v>
      </c>
      <c r="G134" s="118">
        <v>1576</v>
      </c>
      <c r="H134" s="118">
        <v>1634</v>
      </c>
      <c r="I134" s="118">
        <v>2002</v>
      </c>
      <c r="J134" s="118">
        <v>2751</v>
      </c>
      <c r="K134" s="118">
        <v>3050</v>
      </c>
      <c r="L134" s="118">
        <v>2213</v>
      </c>
      <c r="M134" s="118">
        <v>2366</v>
      </c>
      <c r="P134" s="90"/>
      <c r="Q134" s="90"/>
    </row>
    <row r="135" spans="1:17" ht="20.100000000000001" customHeight="1">
      <c r="A135" s="71" t="s">
        <v>67</v>
      </c>
      <c r="B135" s="124">
        <v>1187</v>
      </c>
      <c r="C135" s="124">
        <v>1311</v>
      </c>
      <c r="D135" s="124">
        <v>1217</v>
      </c>
      <c r="E135" s="124">
        <v>1450</v>
      </c>
      <c r="F135" s="124">
        <v>1296</v>
      </c>
      <c r="G135" s="124">
        <v>1583</v>
      </c>
      <c r="H135" s="124">
        <v>1493</v>
      </c>
      <c r="I135" s="124">
        <v>1485</v>
      </c>
      <c r="J135" s="124">
        <v>1542</v>
      </c>
      <c r="K135" s="124">
        <v>1788</v>
      </c>
      <c r="L135" s="124">
        <v>1579</v>
      </c>
      <c r="M135" s="124">
        <v>1874</v>
      </c>
      <c r="P135" s="92"/>
      <c r="Q135" s="92"/>
    </row>
    <row r="136" spans="1:17" ht="20.100000000000001" customHeight="1">
      <c r="A136" s="75" t="s">
        <v>68</v>
      </c>
      <c r="B136" s="117">
        <v>914</v>
      </c>
      <c r="C136" s="117">
        <v>974</v>
      </c>
      <c r="D136" s="117">
        <v>889</v>
      </c>
      <c r="E136" s="117">
        <v>1157</v>
      </c>
      <c r="F136" s="117">
        <v>1042</v>
      </c>
      <c r="G136" s="117">
        <v>1228</v>
      </c>
      <c r="H136" s="117">
        <v>1145</v>
      </c>
      <c r="I136" s="117">
        <v>1157</v>
      </c>
      <c r="J136" s="117">
        <v>1204</v>
      </c>
      <c r="K136" s="117">
        <v>1359</v>
      </c>
      <c r="L136" s="117">
        <v>1226</v>
      </c>
      <c r="M136" s="117">
        <v>1524</v>
      </c>
      <c r="P136" s="92"/>
      <c r="Q136" s="92"/>
    </row>
    <row r="137" spans="1:17" ht="20.100000000000001" customHeight="1">
      <c r="A137" s="75" t="s">
        <v>69</v>
      </c>
      <c r="B137" s="117">
        <v>243</v>
      </c>
      <c r="C137" s="117">
        <v>330</v>
      </c>
      <c r="D137" s="117">
        <v>319</v>
      </c>
      <c r="E137" s="117">
        <v>289</v>
      </c>
      <c r="F137" s="117">
        <v>248</v>
      </c>
      <c r="G137" s="117">
        <v>339</v>
      </c>
      <c r="H137" s="117">
        <v>332</v>
      </c>
      <c r="I137" s="117">
        <v>316</v>
      </c>
      <c r="J137" s="117">
        <v>329</v>
      </c>
      <c r="K137" s="117">
        <v>411</v>
      </c>
      <c r="L137" s="117">
        <v>336</v>
      </c>
      <c r="M137" s="117">
        <v>343</v>
      </c>
      <c r="P137" s="92"/>
      <c r="Q137" s="92"/>
    </row>
    <row r="138" spans="1:17" ht="20.100000000000001" customHeight="1">
      <c r="A138" s="75" t="s">
        <v>70</v>
      </c>
      <c r="B138" s="117">
        <v>30</v>
      </c>
      <c r="C138" s="117">
        <v>7</v>
      </c>
      <c r="D138" s="117">
        <v>9</v>
      </c>
      <c r="E138" s="117">
        <v>4</v>
      </c>
      <c r="F138" s="117">
        <v>6</v>
      </c>
      <c r="G138" s="117">
        <v>16</v>
      </c>
      <c r="H138" s="117">
        <v>16</v>
      </c>
      <c r="I138" s="117">
        <v>12</v>
      </c>
      <c r="J138" s="117">
        <v>9</v>
      </c>
      <c r="K138" s="117">
        <v>18</v>
      </c>
      <c r="L138" s="117">
        <v>17</v>
      </c>
      <c r="M138" s="117">
        <v>7</v>
      </c>
      <c r="P138" s="92"/>
      <c r="Q138" s="92"/>
    </row>
    <row r="139" spans="1:17" s="71" customFormat="1" ht="20.100000000000001" customHeight="1" thickBot="1">
      <c r="A139" s="78" t="s">
        <v>71</v>
      </c>
      <c r="B139" s="134">
        <v>14</v>
      </c>
      <c r="C139" s="134">
        <v>8</v>
      </c>
      <c r="D139" s="134">
        <v>6</v>
      </c>
      <c r="E139" s="134">
        <v>7</v>
      </c>
      <c r="F139" s="134">
        <v>0</v>
      </c>
      <c r="G139" s="134">
        <v>20</v>
      </c>
      <c r="H139" s="134">
        <v>2</v>
      </c>
      <c r="I139" s="134">
        <v>8</v>
      </c>
      <c r="J139" s="134">
        <v>8</v>
      </c>
      <c r="K139" s="134">
        <v>17</v>
      </c>
      <c r="L139" s="134">
        <v>3</v>
      </c>
      <c r="M139" s="134">
        <v>8</v>
      </c>
      <c r="P139" s="90"/>
      <c r="Q139" s="90"/>
    </row>
    <row r="140" spans="1:17" s="327" customFormat="1" ht="20.100000000000001" customHeight="1">
      <c r="A140" s="190" t="s">
        <v>425</v>
      </c>
      <c r="B140" s="328"/>
      <c r="C140" s="328"/>
      <c r="F140" s="328"/>
      <c r="G140" s="328"/>
      <c r="N140" s="349"/>
      <c r="O140" s="349"/>
      <c r="P140" s="271"/>
      <c r="Q140" s="271"/>
    </row>
    <row r="141" spans="1:17" ht="20.100000000000001" customHeight="1">
      <c r="N141" s="102"/>
      <c r="O141" s="102"/>
    </row>
    <row r="142" spans="1:17" ht="20.100000000000001" customHeight="1">
      <c r="N142" s="102"/>
      <c r="O142" s="102"/>
    </row>
    <row r="143" spans="1:17" ht="20.100000000000001" customHeight="1">
      <c r="N143" s="102"/>
      <c r="O143" s="102"/>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73"/>
  <sheetViews>
    <sheetView showGridLines="0" zoomScaleNormal="100" zoomScaleSheetLayoutView="50" workbookViewId="0">
      <selection activeCell="K1" sqref="K1"/>
    </sheetView>
  </sheetViews>
  <sheetFormatPr defaultColWidth="9.140625" defaultRowHeight="15"/>
  <cols>
    <col min="1" max="1" width="36.7109375" style="63" customWidth="1"/>
    <col min="2" max="11" width="10.7109375" style="63" customWidth="1"/>
    <col min="12" max="12" width="13.28515625" style="63" customWidth="1"/>
    <col min="13" max="13" width="13.28515625" style="63" bestFit="1" customWidth="1"/>
    <col min="14" max="14" width="12" style="63" bestFit="1" customWidth="1"/>
    <col min="15" max="16384" width="9.140625" style="63"/>
  </cols>
  <sheetData>
    <row r="1" spans="1:16" s="55" customFormat="1" ht="24.95" customHeight="1">
      <c r="A1" s="1465" t="s">
        <v>0</v>
      </c>
      <c r="B1" s="1465"/>
      <c r="C1" s="1465"/>
      <c r="D1" s="1465"/>
      <c r="E1" s="1465"/>
      <c r="F1" s="1465"/>
      <c r="G1" s="1465"/>
      <c r="H1" s="54"/>
      <c r="I1" s="54"/>
      <c r="J1" s="54"/>
      <c r="K1" s="54"/>
      <c r="L1" s="54"/>
      <c r="M1" s="54"/>
    </row>
    <row r="2" spans="1:16" s="55" customFormat="1" ht="24.95" customHeight="1" thickBot="1">
      <c r="A2" s="56" t="s">
        <v>424</v>
      </c>
      <c r="B2" s="57"/>
      <c r="C2" s="57"/>
      <c r="D2" s="57"/>
      <c r="E2" s="57"/>
      <c r="F2" s="57"/>
      <c r="G2" s="57"/>
      <c r="H2" s="57"/>
      <c r="I2" s="57"/>
      <c r="J2" s="58"/>
      <c r="K2" s="57"/>
    </row>
    <row r="3" spans="1:16" s="55" customFormat="1" ht="20.100000000000001" customHeight="1">
      <c r="A3" s="1466" t="s">
        <v>1</v>
      </c>
      <c r="B3" s="1469" t="s">
        <v>2</v>
      </c>
      <c r="C3" s="1470"/>
      <c r="D3" s="1470"/>
      <c r="E3" s="1470"/>
      <c r="F3" s="1470"/>
      <c r="G3" s="1470"/>
      <c r="H3" s="1470"/>
      <c r="I3" s="1470"/>
      <c r="J3" s="1470"/>
      <c r="K3" s="1470"/>
      <c r="L3" s="59"/>
    </row>
    <row r="4" spans="1:16" s="55" customFormat="1" ht="20.100000000000001" customHeight="1">
      <c r="A4" s="1467"/>
      <c r="B4" s="1471" t="s">
        <v>3</v>
      </c>
      <c r="C4" s="1471"/>
      <c r="D4" s="1471" t="s">
        <v>4</v>
      </c>
      <c r="E4" s="1471"/>
      <c r="F4" s="1471"/>
      <c r="G4" s="1471"/>
      <c r="H4" s="1471"/>
      <c r="I4" s="1471"/>
      <c r="J4" s="1471"/>
      <c r="K4" s="1472"/>
      <c r="L4" s="59"/>
    </row>
    <row r="5" spans="1:16" ht="20.100000000000001" customHeight="1">
      <c r="A5" s="1467"/>
      <c r="B5" s="1471"/>
      <c r="C5" s="1471"/>
      <c r="D5" s="60" t="s">
        <v>5</v>
      </c>
      <c r="E5" s="60"/>
      <c r="F5" s="60" t="s">
        <v>6</v>
      </c>
      <c r="G5" s="60"/>
      <c r="H5" s="60" t="s">
        <v>7</v>
      </c>
      <c r="I5" s="60"/>
      <c r="J5" s="60" t="s">
        <v>8</v>
      </c>
      <c r="K5" s="61"/>
      <c r="L5" s="62"/>
    </row>
    <row r="6" spans="1:16" ht="20.100000000000001" customHeight="1">
      <c r="A6" s="1468"/>
      <c r="B6" s="64">
        <v>2010</v>
      </c>
      <c r="C6" s="64">
        <v>2011</v>
      </c>
      <c r="D6" s="64">
        <v>2010</v>
      </c>
      <c r="E6" s="64">
        <v>2011</v>
      </c>
      <c r="F6" s="64">
        <v>2010</v>
      </c>
      <c r="G6" s="64">
        <v>2011</v>
      </c>
      <c r="H6" s="64">
        <v>2010</v>
      </c>
      <c r="I6" s="64">
        <v>2011</v>
      </c>
      <c r="J6" s="64">
        <v>2010</v>
      </c>
      <c r="K6" s="65">
        <v>2011</v>
      </c>
      <c r="L6" s="62"/>
      <c r="M6" s="66"/>
    </row>
    <row r="7" spans="1:16" ht="20.100000000000001" customHeight="1">
      <c r="A7" s="67" t="s">
        <v>9</v>
      </c>
      <c r="B7" s="68">
        <v>5161379</v>
      </c>
      <c r="C7" s="68">
        <v>5433354</v>
      </c>
      <c r="D7" s="68">
        <v>3609979</v>
      </c>
      <c r="E7" s="68">
        <v>3808341</v>
      </c>
      <c r="F7" s="68">
        <v>114894</v>
      </c>
      <c r="G7" s="68">
        <v>127853</v>
      </c>
      <c r="H7" s="68">
        <v>1400483</v>
      </c>
      <c r="I7" s="68">
        <v>1442865</v>
      </c>
      <c r="J7" s="68">
        <v>36023</v>
      </c>
      <c r="K7" s="68">
        <v>54295</v>
      </c>
      <c r="L7" s="69"/>
      <c r="M7" s="70"/>
    </row>
    <row r="8" spans="1:16" s="55" customFormat="1" ht="20.100000000000001" customHeight="1">
      <c r="A8" s="71" t="s">
        <v>10</v>
      </c>
      <c r="B8" s="23">
        <v>83688</v>
      </c>
      <c r="C8" s="23">
        <v>86511</v>
      </c>
      <c r="D8" s="23">
        <v>80802</v>
      </c>
      <c r="E8" s="23">
        <v>84170</v>
      </c>
      <c r="F8" s="23">
        <v>1037</v>
      </c>
      <c r="G8" s="23">
        <v>530</v>
      </c>
      <c r="H8" s="23">
        <v>1812</v>
      </c>
      <c r="I8" s="23">
        <v>1779</v>
      </c>
      <c r="J8" s="23">
        <v>37</v>
      </c>
      <c r="K8" s="23">
        <v>32</v>
      </c>
      <c r="L8" s="69"/>
      <c r="M8" s="72"/>
      <c r="N8" s="73"/>
      <c r="O8" s="74"/>
      <c r="P8" s="74"/>
    </row>
    <row r="9" spans="1:16" ht="20.100000000000001" customHeight="1">
      <c r="A9" s="75" t="s">
        <v>11</v>
      </c>
      <c r="B9" s="24">
        <v>21311</v>
      </c>
      <c r="C9" s="24">
        <v>22754</v>
      </c>
      <c r="D9" s="24">
        <v>19489</v>
      </c>
      <c r="E9" s="24">
        <v>21307</v>
      </c>
      <c r="F9" s="24">
        <v>621</v>
      </c>
      <c r="G9" s="24">
        <v>349</v>
      </c>
      <c r="H9" s="24">
        <v>1184</v>
      </c>
      <c r="I9" s="24">
        <v>1085</v>
      </c>
      <c r="J9" s="24">
        <v>17</v>
      </c>
      <c r="K9" s="24">
        <v>13</v>
      </c>
      <c r="L9" s="69"/>
      <c r="M9" s="66"/>
      <c r="N9" s="73"/>
    </row>
    <row r="10" spans="1:16" ht="20.100000000000001" customHeight="1">
      <c r="A10" s="75" t="s">
        <v>12</v>
      </c>
      <c r="B10" s="24">
        <v>38051</v>
      </c>
      <c r="C10" s="24">
        <v>37221</v>
      </c>
      <c r="D10" s="24">
        <v>38033</v>
      </c>
      <c r="E10" s="24">
        <v>37173</v>
      </c>
      <c r="F10" s="24">
        <v>0</v>
      </c>
      <c r="G10" s="24">
        <v>8</v>
      </c>
      <c r="H10" s="24">
        <v>18</v>
      </c>
      <c r="I10" s="24">
        <v>40</v>
      </c>
      <c r="J10" s="24">
        <v>0</v>
      </c>
      <c r="K10" s="24">
        <v>0</v>
      </c>
      <c r="L10" s="69"/>
      <c r="M10" s="66"/>
      <c r="N10" s="73"/>
    </row>
    <row r="11" spans="1:16" ht="20.100000000000001" customHeight="1">
      <c r="A11" s="75" t="s">
        <v>13</v>
      </c>
      <c r="B11" s="24">
        <v>2664</v>
      </c>
      <c r="C11" s="24">
        <v>2736</v>
      </c>
      <c r="D11" s="24">
        <v>2649</v>
      </c>
      <c r="E11" s="24">
        <v>2722</v>
      </c>
      <c r="F11" s="24">
        <v>6</v>
      </c>
      <c r="G11" s="24">
        <v>6</v>
      </c>
      <c r="H11" s="24">
        <v>9</v>
      </c>
      <c r="I11" s="24">
        <v>8</v>
      </c>
      <c r="J11" s="24">
        <v>0</v>
      </c>
      <c r="K11" s="24">
        <v>0</v>
      </c>
      <c r="L11" s="69"/>
      <c r="M11" s="66"/>
      <c r="N11" s="73"/>
    </row>
    <row r="12" spans="1:16" ht="20.100000000000001" customHeight="1">
      <c r="A12" s="75" t="s">
        <v>14</v>
      </c>
      <c r="B12" s="24">
        <v>2727</v>
      </c>
      <c r="C12" s="24">
        <v>3257</v>
      </c>
      <c r="D12" s="24">
        <v>2701</v>
      </c>
      <c r="E12" s="24">
        <v>3023</v>
      </c>
      <c r="F12" s="24">
        <v>2</v>
      </c>
      <c r="G12" s="24">
        <v>0</v>
      </c>
      <c r="H12" s="24">
        <v>24</v>
      </c>
      <c r="I12" s="24">
        <v>234</v>
      </c>
      <c r="J12" s="24">
        <v>0</v>
      </c>
      <c r="K12" s="24">
        <v>0</v>
      </c>
      <c r="L12" s="69"/>
      <c r="M12" s="66"/>
      <c r="N12" s="73"/>
    </row>
    <row r="13" spans="1:16" ht="20.100000000000001" customHeight="1">
      <c r="A13" s="75" t="s">
        <v>15</v>
      </c>
      <c r="B13" s="24">
        <v>18935</v>
      </c>
      <c r="C13" s="24">
        <v>20543</v>
      </c>
      <c r="D13" s="24">
        <v>17930</v>
      </c>
      <c r="E13" s="24">
        <v>19945</v>
      </c>
      <c r="F13" s="24">
        <v>408</v>
      </c>
      <c r="G13" s="24">
        <v>167</v>
      </c>
      <c r="H13" s="24">
        <v>577</v>
      </c>
      <c r="I13" s="24">
        <v>412</v>
      </c>
      <c r="J13" s="24">
        <v>20</v>
      </c>
      <c r="K13" s="24">
        <v>19</v>
      </c>
      <c r="L13" s="69"/>
      <c r="M13" s="66"/>
      <c r="N13" s="73"/>
    </row>
    <row r="14" spans="1:16" s="55" customFormat="1" ht="20.100000000000001" customHeight="1">
      <c r="A14" s="71" t="s">
        <v>16</v>
      </c>
      <c r="B14" s="23">
        <v>38933</v>
      </c>
      <c r="C14" s="23">
        <v>42879</v>
      </c>
      <c r="D14" s="23">
        <v>36228</v>
      </c>
      <c r="E14" s="23">
        <v>39895</v>
      </c>
      <c r="F14" s="23">
        <v>354</v>
      </c>
      <c r="G14" s="23">
        <v>110</v>
      </c>
      <c r="H14" s="23">
        <v>2301</v>
      </c>
      <c r="I14" s="23">
        <v>2790</v>
      </c>
      <c r="J14" s="23">
        <v>50</v>
      </c>
      <c r="K14" s="23">
        <v>84</v>
      </c>
      <c r="L14" s="69"/>
      <c r="M14" s="72"/>
      <c r="N14" s="73"/>
    </row>
    <row r="15" spans="1:16" ht="20.100000000000001" customHeight="1">
      <c r="A15" s="75" t="s">
        <v>17</v>
      </c>
      <c r="B15" s="24">
        <v>9792</v>
      </c>
      <c r="C15" s="24">
        <v>10125</v>
      </c>
      <c r="D15" s="24">
        <v>8794</v>
      </c>
      <c r="E15" s="24">
        <v>9262</v>
      </c>
      <c r="F15" s="24">
        <v>30</v>
      </c>
      <c r="G15" s="24">
        <v>14</v>
      </c>
      <c r="H15" s="24">
        <v>964</v>
      </c>
      <c r="I15" s="24">
        <v>845</v>
      </c>
      <c r="J15" s="24">
        <v>4</v>
      </c>
      <c r="K15" s="24">
        <v>4</v>
      </c>
      <c r="L15" s="69"/>
      <c r="M15" s="66"/>
      <c r="N15" s="73"/>
    </row>
    <row r="16" spans="1:16" ht="20.100000000000001" customHeight="1">
      <c r="A16" s="75" t="s">
        <v>18</v>
      </c>
      <c r="B16" s="24">
        <v>4004</v>
      </c>
      <c r="C16" s="24">
        <v>4246</v>
      </c>
      <c r="D16" s="24">
        <v>3878</v>
      </c>
      <c r="E16" s="24">
        <v>4127</v>
      </c>
      <c r="F16" s="24">
        <v>19</v>
      </c>
      <c r="G16" s="24">
        <v>10</v>
      </c>
      <c r="H16" s="24">
        <v>103</v>
      </c>
      <c r="I16" s="24">
        <v>108</v>
      </c>
      <c r="J16" s="24">
        <v>4</v>
      </c>
      <c r="K16" s="24">
        <v>1</v>
      </c>
      <c r="L16" s="69"/>
      <c r="M16" s="66"/>
      <c r="N16" s="73"/>
    </row>
    <row r="17" spans="1:15" ht="20.100000000000001" customHeight="1">
      <c r="A17" s="75" t="s">
        <v>19</v>
      </c>
      <c r="B17" s="24">
        <v>5136</v>
      </c>
      <c r="C17" s="24">
        <v>5453</v>
      </c>
      <c r="D17" s="24">
        <v>4725</v>
      </c>
      <c r="E17" s="24">
        <v>5127</v>
      </c>
      <c r="F17" s="24">
        <v>31</v>
      </c>
      <c r="G17" s="24">
        <v>19</v>
      </c>
      <c r="H17" s="24">
        <v>374</v>
      </c>
      <c r="I17" s="24">
        <v>307</v>
      </c>
      <c r="J17" s="24">
        <v>6</v>
      </c>
      <c r="K17" s="24">
        <v>0</v>
      </c>
      <c r="L17" s="69"/>
      <c r="M17" s="66"/>
      <c r="N17" s="73"/>
    </row>
    <row r="18" spans="1:15" ht="20.100000000000001" customHeight="1">
      <c r="A18" s="75" t="s">
        <v>20</v>
      </c>
      <c r="B18" s="24">
        <v>6424</v>
      </c>
      <c r="C18" s="24">
        <v>7344</v>
      </c>
      <c r="D18" s="24">
        <v>6145</v>
      </c>
      <c r="E18" s="24">
        <v>7103</v>
      </c>
      <c r="F18" s="24">
        <v>16</v>
      </c>
      <c r="G18" s="24">
        <v>14</v>
      </c>
      <c r="H18" s="24">
        <v>255</v>
      </c>
      <c r="I18" s="24">
        <v>223</v>
      </c>
      <c r="J18" s="24">
        <v>8</v>
      </c>
      <c r="K18" s="24">
        <v>4</v>
      </c>
      <c r="L18" s="69"/>
      <c r="M18" s="66"/>
      <c r="N18" s="73"/>
    </row>
    <row r="19" spans="1:15" ht="20.100000000000001" customHeight="1">
      <c r="A19" s="75" t="s">
        <v>79</v>
      </c>
      <c r="B19" s="24">
        <v>13577</v>
      </c>
      <c r="C19" s="24">
        <v>15711</v>
      </c>
      <c r="D19" s="24">
        <v>12686</v>
      </c>
      <c r="E19" s="24">
        <v>14276</v>
      </c>
      <c r="F19" s="24">
        <v>258</v>
      </c>
      <c r="G19" s="24">
        <v>53</v>
      </c>
      <c r="H19" s="24">
        <v>605</v>
      </c>
      <c r="I19" s="24">
        <v>1307</v>
      </c>
      <c r="J19" s="24">
        <v>28</v>
      </c>
      <c r="K19" s="24">
        <v>75</v>
      </c>
      <c r="L19" s="69"/>
      <c r="M19" s="66"/>
      <c r="N19" s="73"/>
    </row>
    <row r="20" spans="1:15" s="55" customFormat="1" ht="20.100000000000001" customHeight="1">
      <c r="A20" s="71" t="s">
        <v>21</v>
      </c>
      <c r="B20" s="23">
        <v>773181</v>
      </c>
      <c r="C20" s="23">
        <v>729756</v>
      </c>
      <c r="D20" s="23">
        <v>732940</v>
      </c>
      <c r="E20" s="23">
        <v>697039</v>
      </c>
      <c r="F20" s="23">
        <v>11239</v>
      </c>
      <c r="G20" s="23">
        <v>8290</v>
      </c>
      <c r="H20" s="23">
        <v>24736</v>
      </c>
      <c r="I20" s="23">
        <v>19309</v>
      </c>
      <c r="J20" s="23">
        <v>4266</v>
      </c>
      <c r="K20" s="23">
        <v>5118</v>
      </c>
      <c r="L20" s="69"/>
      <c r="M20" s="72"/>
      <c r="N20" s="73"/>
    </row>
    <row r="21" spans="1:15" ht="20.100000000000001" customHeight="1">
      <c r="A21" s="75" t="s">
        <v>22</v>
      </c>
      <c r="B21" s="24">
        <v>64188</v>
      </c>
      <c r="C21" s="24">
        <v>70358</v>
      </c>
      <c r="D21" s="24">
        <v>57120</v>
      </c>
      <c r="E21" s="24">
        <v>64182</v>
      </c>
      <c r="F21" s="24">
        <v>2265</v>
      </c>
      <c r="G21" s="24">
        <v>2040</v>
      </c>
      <c r="H21" s="24">
        <v>3943</v>
      </c>
      <c r="I21" s="24">
        <v>3091</v>
      </c>
      <c r="J21" s="24">
        <v>860</v>
      </c>
      <c r="K21" s="24">
        <v>1045</v>
      </c>
      <c r="L21" s="69"/>
      <c r="M21" s="66"/>
      <c r="N21" s="73"/>
    </row>
    <row r="22" spans="1:15" ht="20.100000000000001" customHeight="1">
      <c r="A22" s="75" t="s">
        <v>23</v>
      </c>
      <c r="B22" s="24">
        <v>641377</v>
      </c>
      <c r="C22" s="24">
        <v>594947</v>
      </c>
      <c r="D22" s="24">
        <v>611386</v>
      </c>
      <c r="E22" s="24">
        <v>571556</v>
      </c>
      <c r="F22" s="24">
        <v>8735</v>
      </c>
      <c r="G22" s="24">
        <v>5977</v>
      </c>
      <c r="H22" s="24">
        <v>17873</v>
      </c>
      <c r="I22" s="24">
        <v>13383</v>
      </c>
      <c r="J22" s="24">
        <v>3383</v>
      </c>
      <c r="K22" s="24">
        <v>4031</v>
      </c>
      <c r="L22" s="69"/>
      <c r="M22" s="66"/>
      <c r="N22" s="73"/>
    </row>
    <row r="23" spans="1:15" ht="20.100000000000001" customHeight="1">
      <c r="A23" s="75" t="s">
        <v>24</v>
      </c>
      <c r="B23" s="24">
        <v>67616</v>
      </c>
      <c r="C23" s="24">
        <v>64451</v>
      </c>
      <c r="D23" s="24">
        <v>64434</v>
      </c>
      <c r="E23" s="24">
        <v>61301</v>
      </c>
      <c r="F23" s="24">
        <v>239</v>
      </c>
      <c r="G23" s="24">
        <v>273</v>
      </c>
      <c r="H23" s="24">
        <v>2920</v>
      </c>
      <c r="I23" s="24">
        <v>2835</v>
      </c>
      <c r="J23" s="24">
        <v>23</v>
      </c>
      <c r="K23" s="24">
        <v>42</v>
      </c>
      <c r="L23" s="69"/>
      <c r="M23" s="66"/>
      <c r="N23" s="73"/>
    </row>
    <row r="24" spans="1:15" s="55" customFormat="1" ht="20.100000000000001" customHeight="1">
      <c r="A24" s="71" t="s">
        <v>25</v>
      </c>
      <c r="B24" s="23">
        <v>2384186</v>
      </c>
      <c r="C24" s="23">
        <v>2628957</v>
      </c>
      <c r="D24" s="23">
        <v>1113147</v>
      </c>
      <c r="E24" s="23">
        <v>1244461</v>
      </c>
      <c r="F24" s="23">
        <v>48359</v>
      </c>
      <c r="G24" s="23">
        <v>73661</v>
      </c>
      <c r="H24" s="23">
        <v>1194985</v>
      </c>
      <c r="I24" s="23">
        <v>1267886</v>
      </c>
      <c r="J24" s="23">
        <v>27695</v>
      </c>
      <c r="K24" s="23">
        <v>42949</v>
      </c>
      <c r="L24" s="69"/>
      <c r="M24" s="72"/>
      <c r="N24" s="73"/>
    </row>
    <row r="25" spans="1:15" ht="20.100000000000001" customHeight="1">
      <c r="A25" s="75" t="s">
        <v>26</v>
      </c>
      <c r="B25" s="24">
        <v>1399592</v>
      </c>
      <c r="C25" s="24">
        <v>1593775</v>
      </c>
      <c r="D25" s="24">
        <v>567868</v>
      </c>
      <c r="E25" s="24">
        <v>655821</v>
      </c>
      <c r="F25" s="24">
        <v>45675</v>
      </c>
      <c r="G25" s="24">
        <v>69563</v>
      </c>
      <c r="H25" s="24">
        <v>778934</v>
      </c>
      <c r="I25" s="24">
        <v>842265</v>
      </c>
      <c r="J25" s="24">
        <v>7115</v>
      </c>
      <c r="K25" s="24">
        <v>26126</v>
      </c>
      <c r="L25" s="69"/>
      <c r="M25" s="66"/>
      <c r="N25" s="73"/>
      <c r="O25" s="76"/>
    </row>
    <row r="26" spans="1:15" ht="20.100000000000001" customHeight="1">
      <c r="A26" s="75" t="s">
        <v>27</v>
      </c>
      <c r="B26" s="24">
        <v>99359</v>
      </c>
      <c r="C26" s="24">
        <v>85429</v>
      </c>
      <c r="D26" s="24">
        <v>40061</v>
      </c>
      <c r="E26" s="24">
        <v>46246</v>
      </c>
      <c r="F26" s="24">
        <v>57</v>
      </c>
      <c r="G26" s="24">
        <v>57</v>
      </c>
      <c r="H26" s="24">
        <v>59200</v>
      </c>
      <c r="I26" s="24">
        <v>39048</v>
      </c>
      <c r="J26" s="24">
        <v>41</v>
      </c>
      <c r="K26" s="24">
        <v>78</v>
      </c>
      <c r="L26" s="69"/>
      <c r="M26" s="66"/>
      <c r="N26" s="73"/>
    </row>
    <row r="27" spans="1:15" ht="20.100000000000001" customHeight="1">
      <c r="A27" s="75" t="s">
        <v>28</v>
      </c>
      <c r="B27" s="24">
        <v>200724</v>
      </c>
      <c r="C27" s="24">
        <v>217200</v>
      </c>
      <c r="D27" s="24">
        <v>181947</v>
      </c>
      <c r="E27" s="24">
        <v>192799</v>
      </c>
      <c r="F27" s="24">
        <v>678</v>
      </c>
      <c r="G27" s="24">
        <v>1980</v>
      </c>
      <c r="H27" s="24">
        <v>18080</v>
      </c>
      <c r="I27" s="24">
        <v>22329</v>
      </c>
      <c r="J27" s="24">
        <v>19</v>
      </c>
      <c r="K27" s="24">
        <v>92</v>
      </c>
      <c r="L27" s="69"/>
      <c r="M27" s="66"/>
      <c r="N27" s="73"/>
    </row>
    <row r="28" spans="1:15" ht="20.100000000000001" customHeight="1">
      <c r="A28" s="75" t="s">
        <v>29</v>
      </c>
      <c r="B28" s="24">
        <v>85567</v>
      </c>
      <c r="C28" s="24">
        <v>91345</v>
      </c>
      <c r="D28" s="24">
        <v>70806</v>
      </c>
      <c r="E28" s="24">
        <v>76040</v>
      </c>
      <c r="F28" s="24">
        <v>175</v>
      </c>
      <c r="G28" s="24">
        <v>99</v>
      </c>
      <c r="H28" s="24">
        <v>14537</v>
      </c>
      <c r="I28" s="24">
        <v>15134</v>
      </c>
      <c r="J28" s="24">
        <v>49</v>
      </c>
      <c r="K28" s="24">
        <v>72</v>
      </c>
      <c r="L28" s="69"/>
      <c r="M28" s="66"/>
      <c r="N28" s="73"/>
    </row>
    <row r="29" spans="1:15" ht="20.100000000000001" customHeight="1">
      <c r="A29" s="75" t="s">
        <v>30</v>
      </c>
      <c r="B29" s="24">
        <v>23095</v>
      </c>
      <c r="C29" s="24">
        <v>25495</v>
      </c>
      <c r="D29" s="24">
        <v>19114</v>
      </c>
      <c r="E29" s="24">
        <v>21859</v>
      </c>
      <c r="F29" s="24">
        <v>29</v>
      </c>
      <c r="G29" s="24">
        <v>23</v>
      </c>
      <c r="H29" s="24">
        <v>3931</v>
      </c>
      <c r="I29" s="24">
        <v>3604</v>
      </c>
      <c r="J29" s="24">
        <v>21</v>
      </c>
      <c r="K29" s="24">
        <v>9</v>
      </c>
      <c r="L29" s="69"/>
      <c r="M29" s="66"/>
      <c r="N29" s="73"/>
    </row>
    <row r="30" spans="1:15" ht="20.100000000000001" customHeight="1">
      <c r="A30" s="75" t="s">
        <v>31</v>
      </c>
      <c r="B30" s="24">
        <v>12592</v>
      </c>
      <c r="C30" s="24">
        <v>9457</v>
      </c>
      <c r="D30" s="24">
        <v>536</v>
      </c>
      <c r="E30" s="24">
        <v>31</v>
      </c>
      <c r="F30" s="24">
        <v>0</v>
      </c>
      <c r="G30" s="24">
        <v>0</v>
      </c>
      <c r="H30" s="24">
        <v>18</v>
      </c>
      <c r="I30" s="24">
        <v>27</v>
      </c>
      <c r="J30" s="24">
        <v>12038</v>
      </c>
      <c r="K30" s="24">
        <v>9399</v>
      </c>
      <c r="L30" s="69"/>
      <c r="M30" s="66"/>
      <c r="N30" s="73"/>
    </row>
    <row r="31" spans="1:15" ht="20.100000000000001" customHeight="1">
      <c r="A31" s="75" t="s">
        <v>32</v>
      </c>
      <c r="B31" s="24">
        <v>194340</v>
      </c>
      <c r="C31" s="24">
        <v>192730</v>
      </c>
      <c r="D31" s="24">
        <v>40119</v>
      </c>
      <c r="E31" s="24">
        <v>38587</v>
      </c>
      <c r="F31" s="24">
        <v>50</v>
      </c>
      <c r="G31" s="24">
        <v>171</v>
      </c>
      <c r="H31" s="24">
        <v>150842</v>
      </c>
      <c r="I31" s="24">
        <v>149625</v>
      </c>
      <c r="J31" s="24">
        <v>3329</v>
      </c>
      <c r="K31" s="24">
        <v>4347</v>
      </c>
      <c r="L31" s="69"/>
      <c r="M31" s="66"/>
      <c r="N31" s="73"/>
    </row>
    <row r="32" spans="1:15" ht="20.100000000000001" customHeight="1">
      <c r="A32" s="75" t="s">
        <v>33</v>
      </c>
      <c r="B32" s="24">
        <v>81020</v>
      </c>
      <c r="C32" s="24">
        <v>86795</v>
      </c>
      <c r="D32" s="24">
        <v>64705</v>
      </c>
      <c r="E32" s="24">
        <v>71881</v>
      </c>
      <c r="F32" s="24">
        <v>342</v>
      </c>
      <c r="G32" s="24">
        <v>144</v>
      </c>
      <c r="H32" s="24">
        <v>15700</v>
      </c>
      <c r="I32" s="24">
        <v>14509</v>
      </c>
      <c r="J32" s="24">
        <v>273</v>
      </c>
      <c r="K32" s="24">
        <v>261</v>
      </c>
      <c r="L32" s="69"/>
      <c r="M32" s="66"/>
      <c r="N32" s="73"/>
    </row>
    <row r="33" spans="1:15" ht="20.100000000000001" customHeight="1">
      <c r="A33" s="75" t="s">
        <v>34</v>
      </c>
      <c r="B33" s="24">
        <v>5236</v>
      </c>
      <c r="C33" s="24">
        <v>4314</v>
      </c>
      <c r="D33" s="24">
        <v>464</v>
      </c>
      <c r="E33" s="24">
        <v>695</v>
      </c>
      <c r="F33" s="24">
        <v>6</v>
      </c>
      <c r="G33" s="24">
        <v>0</v>
      </c>
      <c r="H33" s="24">
        <v>55</v>
      </c>
      <c r="I33" s="24">
        <v>1256</v>
      </c>
      <c r="J33" s="24">
        <v>4711</v>
      </c>
      <c r="K33" s="24">
        <v>2363</v>
      </c>
      <c r="L33" s="69"/>
      <c r="M33" s="66"/>
      <c r="N33" s="73"/>
    </row>
    <row r="34" spans="1:15" ht="20.100000000000001" customHeight="1">
      <c r="A34" s="75" t="s">
        <v>35</v>
      </c>
      <c r="B34" s="24">
        <v>2930</v>
      </c>
      <c r="C34" s="24">
        <v>3952</v>
      </c>
      <c r="D34" s="24">
        <v>2866</v>
      </c>
      <c r="E34" s="24">
        <v>3814</v>
      </c>
      <c r="F34" s="24">
        <v>1</v>
      </c>
      <c r="G34" s="24">
        <v>1</v>
      </c>
      <c r="H34" s="24">
        <v>0</v>
      </c>
      <c r="I34" s="24">
        <v>39</v>
      </c>
      <c r="J34" s="24">
        <v>63</v>
      </c>
      <c r="K34" s="24">
        <v>98</v>
      </c>
      <c r="L34" s="69"/>
      <c r="M34" s="66"/>
      <c r="N34" s="73"/>
    </row>
    <row r="35" spans="1:15" ht="20.100000000000001" customHeight="1">
      <c r="A35" s="75" t="s">
        <v>36</v>
      </c>
      <c r="B35" s="24">
        <v>228545</v>
      </c>
      <c r="C35" s="24">
        <v>261204</v>
      </c>
      <c r="D35" s="24">
        <v>76303</v>
      </c>
      <c r="E35" s="24">
        <v>90681</v>
      </c>
      <c r="F35" s="24">
        <v>1288</v>
      </c>
      <c r="G35" s="24">
        <v>1456</v>
      </c>
      <c r="H35" s="24">
        <v>150934</v>
      </c>
      <c r="I35" s="24">
        <v>168996</v>
      </c>
      <c r="J35" s="24">
        <v>20</v>
      </c>
      <c r="K35" s="24">
        <v>71</v>
      </c>
      <c r="L35" s="69"/>
      <c r="M35" s="66"/>
      <c r="N35" s="73"/>
    </row>
    <row r="36" spans="1:15" ht="20.100000000000001" customHeight="1">
      <c r="A36" s="75" t="s">
        <v>37</v>
      </c>
      <c r="B36" s="24">
        <v>51186</v>
      </c>
      <c r="C36" s="24">
        <v>57261</v>
      </c>
      <c r="D36" s="24">
        <v>48358</v>
      </c>
      <c r="E36" s="24">
        <v>46007</v>
      </c>
      <c r="F36" s="24">
        <v>58</v>
      </c>
      <c r="G36" s="24">
        <v>167</v>
      </c>
      <c r="H36" s="24">
        <v>2754</v>
      </c>
      <c r="I36" s="24">
        <v>11054</v>
      </c>
      <c r="J36" s="24">
        <v>16</v>
      </c>
      <c r="K36" s="24">
        <v>33</v>
      </c>
      <c r="L36" s="69"/>
      <c r="M36" s="66"/>
      <c r="N36" s="73"/>
    </row>
    <row r="37" spans="1:15" s="55" customFormat="1" ht="20.100000000000001" customHeight="1">
      <c r="A37" s="71" t="s">
        <v>38</v>
      </c>
      <c r="B37" s="23">
        <v>220085</v>
      </c>
      <c r="C37" s="23">
        <v>279161</v>
      </c>
      <c r="D37" s="23">
        <v>184489</v>
      </c>
      <c r="E37" s="23">
        <v>247598</v>
      </c>
      <c r="F37" s="23">
        <v>7988</v>
      </c>
      <c r="G37" s="23">
        <v>5924</v>
      </c>
      <c r="H37" s="23">
        <v>27434</v>
      </c>
      <c r="I37" s="23">
        <v>25396</v>
      </c>
      <c r="J37" s="23">
        <v>174</v>
      </c>
      <c r="K37" s="23">
        <v>243</v>
      </c>
      <c r="L37" s="69"/>
      <c r="M37" s="72"/>
      <c r="N37" s="73"/>
    </row>
    <row r="38" spans="1:15" ht="20.100000000000001" customHeight="1">
      <c r="A38" s="75" t="s">
        <v>39</v>
      </c>
      <c r="B38" s="24">
        <v>37849</v>
      </c>
      <c r="C38" s="24">
        <v>55978</v>
      </c>
      <c r="D38" s="24">
        <v>36444</v>
      </c>
      <c r="E38" s="24">
        <v>54464</v>
      </c>
      <c r="F38" s="24">
        <v>104</v>
      </c>
      <c r="G38" s="24">
        <v>258</v>
      </c>
      <c r="H38" s="24">
        <v>1282</v>
      </c>
      <c r="I38" s="24">
        <v>1241</v>
      </c>
      <c r="J38" s="24">
        <v>19</v>
      </c>
      <c r="K38" s="24">
        <v>15</v>
      </c>
      <c r="L38" s="69"/>
      <c r="M38" s="66"/>
      <c r="N38" s="73"/>
    </row>
    <row r="39" spans="1:15" ht="20.100000000000001" customHeight="1">
      <c r="A39" s="75" t="s">
        <v>40</v>
      </c>
      <c r="B39" s="24">
        <v>18829</v>
      </c>
      <c r="C39" s="24">
        <v>21530</v>
      </c>
      <c r="D39" s="24">
        <v>16176</v>
      </c>
      <c r="E39" s="24">
        <v>20889</v>
      </c>
      <c r="F39" s="24">
        <v>2158</v>
      </c>
      <c r="G39" s="24">
        <v>116</v>
      </c>
      <c r="H39" s="24">
        <v>468</v>
      </c>
      <c r="I39" s="24">
        <v>480</v>
      </c>
      <c r="J39" s="24">
        <v>27</v>
      </c>
      <c r="K39" s="24">
        <v>45</v>
      </c>
      <c r="L39" s="69"/>
      <c r="M39" s="66"/>
      <c r="N39" s="73"/>
    </row>
    <row r="40" spans="1:15" ht="20.100000000000001" customHeight="1">
      <c r="A40" s="75" t="s">
        <v>41</v>
      </c>
      <c r="B40" s="24">
        <v>36976</v>
      </c>
      <c r="C40" s="24">
        <v>41646</v>
      </c>
      <c r="D40" s="24">
        <v>29128</v>
      </c>
      <c r="E40" s="24">
        <v>32952</v>
      </c>
      <c r="F40" s="24">
        <v>257</v>
      </c>
      <c r="G40" s="24">
        <v>142</v>
      </c>
      <c r="H40" s="24">
        <v>7587</v>
      </c>
      <c r="I40" s="24">
        <v>8542</v>
      </c>
      <c r="J40" s="24">
        <v>4</v>
      </c>
      <c r="K40" s="24">
        <v>10</v>
      </c>
      <c r="L40" s="69"/>
      <c r="M40" s="66"/>
      <c r="N40" s="73"/>
    </row>
    <row r="41" spans="1:15" ht="20.100000000000001" customHeight="1">
      <c r="A41" s="75" t="s">
        <v>42</v>
      </c>
      <c r="B41" s="24">
        <v>59742</v>
      </c>
      <c r="C41" s="24">
        <v>63247</v>
      </c>
      <c r="D41" s="24">
        <v>49126</v>
      </c>
      <c r="E41" s="24">
        <v>56070</v>
      </c>
      <c r="F41" s="24">
        <v>1184</v>
      </c>
      <c r="G41" s="24">
        <v>45</v>
      </c>
      <c r="H41" s="24">
        <v>9421</v>
      </c>
      <c r="I41" s="24">
        <v>7114</v>
      </c>
      <c r="J41" s="24">
        <v>11</v>
      </c>
      <c r="K41" s="24">
        <v>18</v>
      </c>
      <c r="L41" s="69"/>
      <c r="M41" s="66"/>
      <c r="N41" s="73"/>
    </row>
    <row r="42" spans="1:15" ht="20.100000000000001" customHeight="1">
      <c r="A42" s="75" t="s">
        <v>43</v>
      </c>
      <c r="B42" s="24">
        <v>30859</v>
      </c>
      <c r="C42" s="24">
        <v>44630</v>
      </c>
      <c r="D42" s="24">
        <v>25485</v>
      </c>
      <c r="E42" s="24">
        <v>39137</v>
      </c>
      <c r="F42" s="24">
        <v>133</v>
      </c>
      <c r="G42" s="24">
        <v>31</v>
      </c>
      <c r="H42" s="24">
        <v>5201</v>
      </c>
      <c r="I42" s="24">
        <v>5458</v>
      </c>
      <c r="J42" s="24">
        <v>40</v>
      </c>
      <c r="K42" s="24">
        <v>4</v>
      </c>
      <c r="L42" s="69"/>
      <c r="M42" s="66"/>
      <c r="N42" s="73"/>
    </row>
    <row r="43" spans="1:15" ht="20.100000000000001" customHeight="1">
      <c r="A43" s="75" t="s">
        <v>44</v>
      </c>
      <c r="B43" s="24">
        <v>35830</v>
      </c>
      <c r="C43" s="24">
        <v>52130</v>
      </c>
      <c r="D43" s="24">
        <v>28130</v>
      </c>
      <c r="E43" s="24">
        <v>44086</v>
      </c>
      <c r="F43" s="24">
        <v>4152</v>
      </c>
      <c r="G43" s="24">
        <v>5332</v>
      </c>
      <c r="H43" s="24">
        <v>3475</v>
      </c>
      <c r="I43" s="24">
        <v>2561</v>
      </c>
      <c r="J43" s="24">
        <v>73</v>
      </c>
      <c r="K43" s="24">
        <v>151</v>
      </c>
      <c r="L43" s="69"/>
      <c r="M43" s="66"/>
      <c r="N43" s="73"/>
    </row>
    <row r="44" spans="1:15" s="55" customFormat="1" ht="20.100000000000001" customHeight="1">
      <c r="A44" s="71" t="s">
        <v>45</v>
      </c>
      <c r="B44" s="23">
        <v>1614864</v>
      </c>
      <c r="C44" s="23">
        <v>1621183</v>
      </c>
      <c r="D44" s="23">
        <v>1428648</v>
      </c>
      <c r="E44" s="23">
        <v>1459824</v>
      </c>
      <c r="F44" s="23">
        <v>44467</v>
      </c>
      <c r="G44" s="23">
        <v>38435</v>
      </c>
      <c r="H44" s="23">
        <v>138084</v>
      </c>
      <c r="I44" s="23">
        <v>117316</v>
      </c>
      <c r="J44" s="23">
        <v>3665</v>
      </c>
      <c r="K44" s="23">
        <v>5608</v>
      </c>
      <c r="L44" s="69"/>
      <c r="M44" s="72"/>
      <c r="N44" s="73"/>
    </row>
    <row r="45" spans="1:15" ht="20.100000000000001" customHeight="1">
      <c r="A45" s="75" t="s">
        <v>46</v>
      </c>
      <c r="B45" s="24">
        <v>226630</v>
      </c>
      <c r="C45" s="24">
        <v>241739</v>
      </c>
      <c r="D45" s="24">
        <v>190987</v>
      </c>
      <c r="E45" s="24">
        <v>209970</v>
      </c>
      <c r="F45" s="24">
        <v>15499</v>
      </c>
      <c r="G45" s="24">
        <v>10034</v>
      </c>
      <c r="H45" s="24">
        <v>19535</v>
      </c>
      <c r="I45" s="24">
        <v>19333</v>
      </c>
      <c r="J45" s="24">
        <v>609</v>
      </c>
      <c r="K45" s="24">
        <v>2402</v>
      </c>
      <c r="L45" s="69"/>
      <c r="M45" s="66"/>
      <c r="N45" s="73"/>
      <c r="O45" s="76"/>
    </row>
    <row r="46" spans="1:15" ht="20.100000000000001" customHeight="1">
      <c r="A46" s="75" t="s">
        <v>47</v>
      </c>
      <c r="B46" s="24">
        <v>26603</v>
      </c>
      <c r="C46" s="24">
        <v>26560</v>
      </c>
      <c r="D46" s="24">
        <v>21988</v>
      </c>
      <c r="E46" s="24">
        <v>23231</v>
      </c>
      <c r="F46" s="24">
        <v>1918</v>
      </c>
      <c r="G46" s="24">
        <v>1265</v>
      </c>
      <c r="H46" s="24">
        <v>2671</v>
      </c>
      <c r="I46" s="24">
        <v>2006</v>
      </c>
      <c r="J46" s="24">
        <v>26</v>
      </c>
      <c r="K46" s="24">
        <v>58</v>
      </c>
      <c r="L46" s="69"/>
      <c r="M46" s="66"/>
      <c r="N46" s="73"/>
    </row>
    <row r="47" spans="1:15" ht="20.100000000000001" customHeight="1">
      <c r="A47" s="75" t="s">
        <v>48</v>
      </c>
      <c r="B47" s="24">
        <v>34030</v>
      </c>
      <c r="C47" s="24">
        <v>32773</v>
      </c>
      <c r="D47" s="24">
        <v>29755</v>
      </c>
      <c r="E47" s="24">
        <v>28856</v>
      </c>
      <c r="F47" s="24">
        <v>664</v>
      </c>
      <c r="G47" s="24">
        <v>970</v>
      </c>
      <c r="H47" s="24">
        <v>3511</v>
      </c>
      <c r="I47" s="24">
        <v>2867</v>
      </c>
      <c r="J47" s="24">
        <v>100</v>
      </c>
      <c r="K47" s="24">
        <v>80</v>
      </c>
      <c r="L47" s="69"/>
      <c r="M47" s="66"/>
      <c r="N47" s="73"/>
    </row>
    <row r="48" spans="1:15" ht="20.100000000000001" customHeight="1">
      <c r="A48" s="75" t="s">
        <v>49</v>
      </c>
      <c r="B48" s="24">
        <v>21460</v>
      </c>
      <c r="C48" s="24">
        <v>22208</v>
      </c>
      <c r="D48" s="24">
        <v>18302</v>
      </c>
      <c r="E48" s="24">
        <v>19451</v>
      </c>
      <c r="F48" s="24">
        <v>152</v>
      </c>
      <c r="G48" s="24">
        <v>169</v>
      </c>
      <c r="H48" s="24">
        <v>2993</v>
      </c>
      <c r="I48" s="24">
        <v>2547</v>
      </c>
      <c r="J48" s="24">
        <v>13</v>
      </c>
      <c r="K48" s="24">
        <v>41</v>
      </c>
      <c r="L48" s="69"/>
      <c r="M48" s="66"/>
      <c r="N48" s="73"/>
    </row>
    <row r="49" spans="1:14" ht="20.100000000000001" customHeight="1">
      <c r="A49" s="75" t="s">
        <v>50</v>
      </c>
      <c r="B49" s="24">
        <v>179340</v>
      </c>
      <c r="C49" s="24">
        <v>190392</v>
      </c>
      <c r="D49" s="24">
        <v>149006</v>
      </c>
      <c r="E49" s="24">
        <v>168884</v>
      </c>
      <c r="F49" s="24">
        <v>1281</v>
      </c>
      <c r="G49" s="24">
        <v>2503</v>
      </c>
      <c r="H49" s="24">
        <v>28980</v>
      </c>
      <c r="I49" s="24">
        <v>18931</v>
      </c>
      <c r="J49" s="24">
        <v>73</v>
      </c>
      <c r="K49" s="24">
        <v>74</v>
      </c>
      <c r="L49" s="69"/>
      <c r="M49" s="66"/>
      <c r="N49" s="73"/>
    </row>
    <row r="50" spans="1:14" ht="20.100000000000001" customHeight="1">
      <c r="A50" s="75" t="s">
        <v>51</v>
      </c>
      <c r="B50" s="24">
        <v>13251</v>
      </c>
      <c r="C50" s="24">
        <v>13049</v>
      </c>
      <c r="D50" s="24">
        <v>12376</v>
      </c>
      <c r="E50" s="24">
        <v>12213</v>
      </c>
      <c r="F50" s="24">
        <v>220</v>
      </c>
      <c r="G50" s="24">
        <v>239</v>
      </c>
      <c r="H50" s="24">
        <v>653</v>
      </c>
      <c r="I50" s="24">
        <v>593</v>
      </c>
      <c r="J50" s="24">
        <v>2</v>
      </c>
      <c r="K50" s="24">
        <v>4</v>
      </c>
      <c r="L50" s="69"/>
      <c r="M50" s="66"/>
      <c r="N50" s="73"/>
    </row>
    <row r="51" spans="1:14" ht="20.100000000000001" customHeight="1">
      <c r="A51" s="75" t="s">
        <v>52</v>
      </c>
      <c r="B51" s="24">
        <v>199719</v>
      </c>
      <c r="C51" s="24">
        <v>207890</v>
      </c>
      <c r="D51" s="24">
        <v>176975</v>
      </c>
      <c r="E51" s="24">
        <v>187248</v>
      </c>
      <c r="F51" s="24">
        <v>4608</v>
      </c>
      <c r="G51" s="24">
        <v>3732</v>
      </c>
      <c r="H51" s="24">
        <v>17456</v>
      </c>
      <c r="I51" s="24">
        <v>16062</v>
      </c>
      <c r="J51" s="24">
        <v>680</v>
      </c>
      <c r="K51" s="24">
        <v>848</v>
      </c>
      <c r="L51" s="69"/>
      <c r="M51" s="66"/>
      <c r="N51" s="73"/>
    </row>
    <row r="52" spans="1:14" ht="20.100000000000001" customHeight="1">
      <c r="A52" s="75" t="s">
        <v>53</v>
      </c>
      <c r="B52" s="24">
        <v>7537</v>
      </c>
      <c r="C52" s="24">
        <v>6423</v>
      </c>
      <c r="D52" s="24">
        <v>6087</v>
      </c>
      <c r="E52" s="24">
        <v>5878</v>
      </c>
      <c r="F52" s="24">
        <v>860</v>
      </c>
      <c r="G52" s="24">
        <v>190</v>
      </c>
      <c r="H52" s="24">
        <v>578</v>
      </c>
      <c r="I52" s="24">
        <v>343</v>
      </c>
      <c r="J52" s="24">
        <v>12</v>
      </c>
      <c r="K52" s="24">
        <v>12</v>
      </c>
      <c r="L52" s="69"/>
      <c r="M52" s="66"/>
      <c r="N52" s="73"/>
    </row>
    <row r="53" spans="1:14" ht="20.100000000000001" customHeight="1">
      <c r="A53" s="75" t="s">
        <v>54</v>
      </c>
      <c r="B53" s="24">
        <v>76411</v>
      </c>
      <c r="C53" s="24">
        <v>72162</v>
      </c>
      <c r="D53" s="24">
        <v>68235</v>
      </c>
      <c r="E53" s="24">
        <v>65090</v>
      </c>
      <c r="F53" s="24">
        <v>1143</v>
      </c>
      <c r="G53" s="24">
        <v>1191</v>
      </c>
      <c r="H53" s="24">
        <v>6561</v>
      </c>
      <c r="I53" s="24">
        <v>5536</v>
      </c>
      <c r="J53" s="24">
        <v>472</v>
      </c>
      <c r="K53" s="24">
        <v>345</v>
      </c>
      <c r="L53" s="69"/>
      <c r="M53" s="66"/>
      <c r="N53" s="73"/>
    </row>
    <row r="54" spans="1:14" ht="20.100000000000001" customHeight="1">
      <c r="A54" s="75" t="s">
        <v>55</v>
      </c>
      <c r="B54" s="24">
        <v>4854</v>
      </c>
      <c r="C54" s="24">
        <v>5045</v>
      </c>
      <c r="D54" s="24">
        <v>4076</v>
      </c>
      <c r="E54" s="24">
        <v>4607</v>
      </c>
      <c r="F54" s="24">
        <v>70</v>
      </c>
      <c r="G54" s="24">
        <v>57</v>
      </c>
      <c r="H54" s="24">
        <v>695</v>
      </c>
      <c r="I54" s="24">
        <v>372</v>
      </c>
      <c r="J54" s="24">
        <v>13</v>
      </c>
      <c r="K54" s="24">
        <v>9</v>
      </c>
      <c r="L54" s="69"/>
      <c r="M54" s="66"/>
      <c r="N54" s="73"/>
    </row>
    <row r="55" spans="1:14" ht="20.100000000000001" customHeight="1">
      <c r="A55" s="75" t="s">
        <v>56</v>
      </c>
      <c r="B55" s="24">
        <v>167355</v>
      </c>
      <c r="C55" s="24">
        <v>149564</v>
      </c>
      <c r="D55" s="24">
        <v>144190</v>
      </c>
      <c r="E55" s="24">
        <v>127367</v>
      </c>
      <c r="F55" s="24">
        <v>4792</v>
      </c>
      <c r="G55" s="24">
        <v>6039</v>
      </c>
      <c r="H55" s="24">
        <v>17217</v>
      </c>
      <c r="I55" s="24">
        <v>15304</v>
      </c>
      <c r="J55" s="24">
        <v>1156</v>
      </c>
      <c r="K55" s="24">
        <v>854</v>
      </c>
      <c r="L55" s="69"/>
      <c r="M55" s="66"/>
      <c r="N55" s="73"/>
    </row>
    <row r="56" spans="1:14" ht="20.100000000000001" customHeight="1">
      <c r="A56" s="75" t="s">
        <v>57</v>
      </c>
      <c r="B56" s="24">
        <v>16475</v>
      </c>
      <c r="C56" s="24">
        <v>16871</v>
      </c>
      <c r="D56" s="24">
        <v>13116</v>
      </c>
      <c r="E56" s="24">
        <v>14328</v>
      </c>
      <c r="F56" s="24">
        <v>182</v>
      </c>
      <c r="G56" s="24">
        <v>193</v>
      </c>
      <c r="H56" s="24">
        <v>3146</v>
      </c>
      <c r="I56" s="24">
        <v>2171</v>
      </c>
      <c r="J56" s="24">
        <v>31</v>
      </c>
      <c r="K56" s="24">
        <v>179</v>
      </c>
      <c r="L56" s="69"/>
      <c r="M56" s="66"/>
      <c r="N56" s="73"/>
    </row>
    <row r="57" spans="1:14" ht="20.100000000000001" customHeight="1">
      <c r="A57" s="75" t="s">
        <v>58</v>
      </c>
      <c r="B57" s="24">
        <v>245491</v>
      </c>
      <c r="C57" s="24">
        <v>229484</v>
      </c>
      <c r="D57" s="24">
        <v>225641</v>
      </c>
      <c r="E57" s="24">
        <v>212772</v>
      </c>
      <c r="F57" s="24">
        <v>4461</v>
      </c>
      <c r="G57" s="24">
        <v>4189</v>
      </c>
      <c r="H57" s="24">
        <v>15322</v>
      </c>
      <c r="I57" s="24">
        <v>12427</v>
      </c>
      <c r="J57" s="24">
        <v>67</v>
      </c>
      <c r="K57" s="24">
        <v>96</v>
      </c>
      <c r="L57" s="69"/>
      <c r="M57" s="66"/>
      <c r="N57" s="73"/>
    </row>
    <row r="58" spans="1:14" ht="20.100000000000001" customHeight="1">
      <c r="A58" s="75" t="s">
        <v>59</v>
      </c>
      <c r="B58" s="24">
        <v>27793</v>
      </c>
      <c r="C58" s="24">
        <v>30462</v>
      </c>
      <c r="D58" s="24">
        <v>25840</v>
      </c>
      <c r="E58" s="24">
        <v>29012</v>
      </c>
      <c r="F58" s="24">
        <v>528</v>
      </c>
      <c r="G58" s="24">
        <v>262</v>
      </c>
      <c r="H58" s="24">
        <v>1416</v>
      </c>
      <c r="I58" s="24">
        <v>1114</v>
      </c>
      <c r="J58" s="24">
        <v>9</v>
      </c>
      <c r="K58" s="24">
        <v>74</v>
      </c>
      <c r="L58" s="69"/>
      <c r="M58" s="66"/>
      <c r="N58" s="73"/>
    </row>
    <row r="59" spans="1:14" ht="20.100000000000001" customHeight="1">
      <c r="A59" s="75" t="s">
        <v>60</v>
      </c>
      <c r="B59" s="24">
        <v>13775</v>
      </c>
      <c r="C59" s="24">
        <v>16427</v>
      </c>
      <c r="D59" s="24">
        <v>11698</v>
      </c>
      <c r="E59" s="24">
        <v>14166</v>
      </c>
      <c r="F59" s="24">
        <v>523</v>
      </c>
      <c r="G59" s="24">
        <v>270</v>
      </c>
      <c r="H59" s="24">
        <v>1528</v>
      </c>
      <c r="I59" s="24">
        <v>1959</v>
      </c>
      <c r="J59" s="24">
        <v>26</v>
      </c>
      <c r="K59" s="24">
        <v>32</v>
      </c>
      <c r="L59" s="69"/>
      <c r="M59" s="66"/>
      <c r="N59" s="73"/>
    </row>
    <row r="60" spans="1:14" ht="20.100000000000001" customHeight="1">
      <c r="A60" s="75" t="s">
        <v>61</v>
      </c>
      <c r="B60" s="24">
        <v>189065</v>
      </c>
      <c r="C60" s="24">
        <v>183728</v>
      </c>
      <c r="D60" s="24">
        <v>185277</v>
      </c>
      <c r="E60" s="24">
        <v>180439</v>
      </c>
      <c r="F60" s="24">
        <v>1515</v>
      </c>
      <c r="G60" s="24">
        <v>1344</v>
      </c>
      <c r="H60" s="24">
        <v>2220</v>
      </c>
      <c r="I60" s="24">
        <v>1864</v>
      </c>
      <c r="J60" s="24">
        <v>53</v>
      </c>
      <c r="K60" s="24">
        <v>81</v>
      </c>
      <c r="L60" s="69"/>
      <c r="M60" s="66"/>
      <c r="N60" s="73"/>
    </row>
    <row r="61" spans="1:14" ht="20.100000000000001" customHeight="1">
      <c r="A61" s="75" t="s">
        <v>62</v>
      </c>
      <c r="B61" s="24">
        <v>5732</v>
      </c>
      <c r="C61" s="24">
        <v>6774</v>
      </c>
      <c r="D61" s="24">
        <v>5061</v>
      </c>
      <c r="E61" s="24">
        <v>5950</v>
      </c>
      <c r="F61" s="24">
        <v>26</v>
      </c>
      <c r="G61" s="24">
        <v>46</v>
      </c>
      <c r="H61" s="24">
        <v>630</v>
      </c>
      <c r="I61" s="24">
        <v>763</v>
      </c>
      <c r="J61" s="24">
        <v>15</v>
      </c>
      <c r="K61" s="24">
        <v>15</v>
      </c>
      <c r="L61" s="69"/>
      <c r="M61" s="66"/>
      <c r="N61" s="73"/>
    </row>
    <row r="62" spans="1:14" ht="20.100000000000001" customHeight="1">
      <c r="A62" s="75" t="s">
        <v>63</v>
      </c>
      <c r="B62" s="24">
        <v>15863</v>
      </c>
      <c r="C62" s="24">
        <v>22355</v>
      </c>
      <c r="D62" s="24">
        <v>13393</v>
      </c>
      <c r="E62" s="24">
        <v>19749</v>
      </c>
      <c r="F62" s="24">
        <v>439</v>
      </c>
      <c r="G62" s="24">
        <v>408</v>
      </c>
      <c r="H62" s="24">
        <v>2001</v>
      </c>
      <c r="I62" s="24">
        <v>2181</v>
      </c>
      <c r="J62" s="24">
        <v>30</v>
      </c>
      <c r="K62" s="24">
        <v>17</v>
      </c>
      <c r="L62" s="69"/>
      <c r="M62" s="66"/>
      <c r="N62" s="73"/>
    </row>
    <row r="63" spans="1:14" ht="20.100000000000001" customHeight="1">
      <c r="A63" s="75" t="s">
        <v>64</v>
      </c>
      <c r="B63" s="24">
        <v>34146</v>
      </c>
      <c r="C63" s="24">
        <v>35784</v>
      </c>
      <c r="D63" s="24">
        <v>31618</v>
      </c>
      <c r="E63" s="24">
        <v>33266</v>
      </c>
      <c r="F63" s="24">
        <v>260</v>
      </c>
      <c r="G63" s="24">
        <v>277</v>
      </c>
      <c r="H63" s="24">
        <v>2253</v>
      </c>
      <c r="I63" s="24">
        <v>2157</v>
      </c>
      <c r="J63" s="24">
        <v>15</v>
      </c>
      <c r="K63" s="24">
        <v>84</v>
      </c>
      <c r="L63" s="69"/>
      <c r="M63" s="66"/>
      <c r="N63" s="73"/>
    </row>
    <row r="64" spans="1:14" ht="20.100000000000001" customHeight="1">
      <c r="A64" s="75" t="s">
        <v>65</v>
      </c>
      <c r="B64" s="24">
        <v>69995</v>
      </c>
      <c r="C64" s="24">
        <v>65951</v>
      </c>
      <c r="D64" s="24">
        <v>60395</v>
      </c>
      <c r="E64" s="24">
        <v>56309</v>
      </c>
      <c r="F64" s="24">
        <v>3217</v>
      </c>
      <c r="G64" s="24">
        <v>4018</v>
      </c>
      <c r="H64" s="24">
        <v>6188</v>
      </c>
      <c r="I64" s="24">
        <v>5433</v>
      </c>
      <c r="J64" s="24">
        <v>195</v>
      </c>
      <c r="K64" s="24">
        <v>191</v>
      </c>
      <c r="L64" s="69"/>
      <c r="M64" s="66"/>
      <c r="N64" s="73"/>
    </row>
    <row r="65" spans="1:21" ht="20.100000000000001" customHeight="1">
      <c r="A65" s="75" t="s">
        <v>66</v>
      </c>
      <c r="B65" s="24">
        <v>39339</v>
      </c>
      <c r="C65" s="24">
        <v>45542</v>
      </c>
      <c r="D65" s="24">
        <v>34632</v>
      </c>
      <c r="E65" s="24">
        <v>41038</v>
      </c>
      <c r="F65" s="24">
        <v>2109</v>
      </c>
      <c r="G65" s="24">
        <v>1039</v>
      </c>
      <c r="H65" s="24">
        <v>2530</v>
      </c>
      <c r="I65" s="24">
        <v>3353</v>
      </c>
      <c r="J65" s="24">
        <v>68</v>
      </c>
      <c r="K65" s="24">
        <v>112</v>
      </c>
      <c r="L65" s="69"/>
      <c r="M65" s="66"/>
      <c r="N65" s="77"/>
      <c r="O65" s="77"/>
      <c r="P65" s="77"/>
      <c r="Q65" s="77"/>
      <c r="R65" s="77"/>
      <c r="S65" s="77"/>
      <c r="T65" s="77"/>
      <c r="U65" s="77"/>
    </row>
    <row r="66" spans="1:21" s="55" customFormat="1" ht="20.100000000000001" customHeight="1">
      <c r="A66" s="71" t="s">
        <v>67</v>
      </c>
      <c r="B66" s="23">
        <v>46302</v>
      </c>
      <c r="C66" s="23">
        <v>44657</v>
      </c>
      <c r="D66" s="23">
        <v>33604</v>
      </c>
      <c r="E66" s="23">
        <v>35124</v>
      </c>
      <c r="F66" s="23">
        <v>1442</v>
      </c>
      <c r="G66" s="23">
        <v>895</v>
      </c>
      <c r="H66" s="23">
        <v>11126</v>
      </c>
      <c r="I66" s="23">
        <v>8377</v>
      </c>
      <c r="J66" s="23">
        <v>130</v>
      </c>
      <c r="K66" s="23">
        <v>261</v>
      </c>
      <c r="L66" s="69"/>
      <c r="M66" s="72"/>
      <c r="N66" s="73"/>
    </row>
    <row r="67" spans="1:21" ht="20.100000000000001" customHeight="1">
      <c r="A67" s="75" t="s">
        <v>68</v>
      </c>
      <c r="B67" s="25">
        <v>36846</v>
      </c>
      <c r="C67" s="25">
        <v>35642</v>
      </c>
      <c r="D67" s="25">
        <v>26675</v>
      </c>
      <c r="E67" s="25">
        <v>27914</v>
      </c>
      <c r="F67" s="25">
        <v>1027</v>
      </c>
      <c r="G67" s="25">
        <v>776</v>
      </c>
      <c r="H67" s="25">
        <v>9041</v>
      </c>
      <c r="I67" s="25">
        <v>6735</v>
      </c>
      <c r="J67" s="25">
        <v>103</v>
      </c>
      <c r="K67" s="25">
        <v>217</v>
      </c>
      <c r="L67" s="69"/>
      <c r="M67" s="66"/>
      <c r="N67" s="73"/>
    </row>
    <row r="68" spans="1:21" ht="20.100000000000001" customHeight="1">
      <c r="A68" s="75" t="s">
        <v>69</v>
      </c>
      <c r="B68" s="25">
        <v>9136</v>
      </c>
      <c r="C68" s="25">
        <v>8809</v>
      </c>
      <c r="D68" s="25">
        <v>6696</v>
      </c>
      <c r="E68" s="25">
        <v>7021</v>
      </c>
      <c r="F68" s="25">
        <v>353</v>
      </c>
      <c r="G68" s="25">
        <v>116</v>
      </c>
      <c r="H68" s="25">
        <v>2060</v>
      </c>
      <c r="I68" s="25">
        <v>1629</v>
      </c>
      <c r="J68" s="25">
        <v>27</v>
      </c>
      <c r="K68" s="25">
        <v>43</v>
      </c>
      <c r="L68" s="69"/>
      <c r="N68" s="73"/>
    </row>
    <row r="69" spans="1:21" ht="20.100000000000001" customHeight="1">
      <c r="A69" s="75" t="s">
        <v>70</v>
      </c>
      <c r="B69" s="25">
        <v>320</v>
      </c>
      <c r="C69" s="25">
        <v>206</v>
      </c>
      <c r="D69" s="25">
        <v>233</v>
      </c>
      <c r="E69" s="25">
        <v>189</v>
      </c>
      <c r="F69" s="25">
        <v>62</v>
      </c>
      <c r="G69" s="25">
        <v>3</v>
      </c>
      <c r="H69" s="25">
        <v>25</v>
      </c>
      <c r="I69" s="25">
        <v>13</v>
      </c>
      <c r="J69" s="25">
        <v>0</v>
      </c>
      <c r="K69" s="25">
        <v>1</v>
      </c>
      <c r="L69" s="69"/>
      <c r="M69" s="66"/>
      <c r="N69" s="73"/>
    </row>
    <row r="70" spans="1:21" s="55" customFormat="1" ht="20.100000000000001" customHeight="1" thickBot="1">
      <c r="A70" s="78" t="s">
        <v>71</v>
      </c>
      <c r="B70" s="79">
        <v>140</v>
      </c>
      <c r="C70" s="79">
        <v>250</v>
      </c>
      <c r="D70" s="79">
        <v>121</v>
      </c>
      <c r="E70" s="79">
        <v>230</v>
      </c>
      <c r="F70" s="79">
        <v>8</v>
      </c>
      <c r="G70" s="79">
        <v>8</v>
      </c>
      <c r="H70" s="79">
        <v>5</v>
      </c>
      <c r="I70" s="79">
        <v>12</v>
      </c>
      <c r="J70" s="79">
        <v>6</v>
      </c>
      <c r="K70" s="79">
        <v>0</v>
      </c>
      <c r="L70" s="69"/>
      <c r="N70" s="73"/>
    </row>
    <row r="71" spans="1:21" s="81" customFormat="1" ht="15.95" customHeight="1">
      <c r="A71" s="80" t="s">
        <v>425</v>
      </c>
      <c r="B71" s="80"/>
      <c r="C71" s="80"/>
      <c r="E71" s="82"/>
      <c r="I71" s="82"/>
      <c r="L71" s="39"/>
      <c r="M71" s="39"/>
      <c r="N71" s="83"/>
    </row>
    <row r="72" spans="1:21" ht="12" customHeight="1">
      <c r="A72" s="1463"/>
      <c r="D72" s="77"/>
      <c r="E72" s="77"/>
      <c r="F72" s="77"/>
      <c r="G72" s="84"/>
      <c r="H72" s="77"/>
      <c r="I72" s="77"/>
      <c r="J72" s="77"/>
      <c r="K72" s="77"/>
      <c r="L72" s="85"/>
      <c r="M72" s="86"/>
    </row>
    <row r="73" spans="1:21">
      <c r="A73" s="1464"/>
      <c r="M73" s="76"/>
    </row>
  </sheetData>
  <mergeCells count="6">
    <mergeCell ref="A72:A73"/>
    <mergeCell ref="A1:G1"/>
    <mergeCell ref="A3:A6"/>
    <mergeCell ref="B3:K3"/>
    <mergeCell ref="B4:C5"/>
    <mergeCell ref="D4:K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3"/>
  <sheetViews>
    <sheetView showGridLines="0" zoomScaleNormal="100" workbookViewId="0">
      <selection activeCell="O1" sqref="O1"/>
    </sheetView>
  </sheetViews>
  <sheetFormatPr defaultColWidth="11.42578125" defaultRowHeight="20.100000000000001" customHeight="1"/>
  <cols>
    <col min="1" max="1" width="36.7109375" style="467" customWidth="1"/>
    <col min="2" max="3" width="10.28515625" style="467" customWidth="1"/>
    <col min="4" max="15" width="9" style="467" customWidth="1"/>
    <col min="16" max="256" width="11.42578125" style="467"/>
    <col min="257" max="257" width="36.7109375" style="467" customWidth="1"/>
    <col min="258" max="259" width="10.28515625" style="467" customWidth="1"/>
    <col min="260" max="271" width="9" style="467" customWidth="1"/>
    <col min="272" max="512" width="11.42578125" style="467"/>
    <col min="513" max="513" width="36.7109375" style="467" customWidth="1"/>
    <col min="514" max="515" width="10.28515625" style="467" customWidth="1"/>
    <col min="516" max="527" width="9" style="467" customWidth="1"/>
    <col min="528" max="768" width="11.42578125" style="467"/>
    <col min="769" max="769" width="36.7109375" style="467" customWidth="1"/>
    <col min="770" max="771" width="10.28515625" style="467" customWidth="1"/>
    <col min="772" max="783" width="9" style="467" customWidth="1"/>
    <col min="784" max="1024" width="11.42578125" style="467"/>
    <col min="1025" max="1025" width="36.7109375" style="467" customWidth="1"/>
    <col min="1026" max="1027" width="10.28515625" style="467" customWidth="1"/>
    <col min="1028" max="1039" width="9" style="467" customWidth="1"/>
    <col min="1040" max="1280" width="11.42578125" style="467"/>
    <col min="1281" max="1281" width="36.7109375" style="467" customWidth="1"/>
    <col min="1282" max="1283" width="10.28515625" style="467" customWidth="1"/>
    <col min="1284" max="1295" width="9" style="467" customWidth="1"/>
    <col min="1296" max="1536" width="11.42578125" style="467"/>
    <col min="1537" max="1537" width="36.7109375" style="467" customWidth="1"/>
    <col min="1538" max="1539" width="10.28515625" style="467" customWidth="1"/>
    <col min="1540" max="1551" width="9" style="467" customWidth="1"/>
    <col min="1552" max="1792" width="11.42578125" style="467"/>
    <col min="1793" max="1793" width="36.7109375" style="467" customWidth="1"/>
    <col min="1794" max="1795" width="10.28515625" style="467" customWidth="1"/>
    <col min="1796" max="1807" width="9" style="467" customWidth="1"/>
    <col min="1808" max="2048" width="11.42578125" style="467"/>
    <col min="2049" max="2049" width="36.7109375" style="467" customWidth="1"/>
    <col min="2050" max="2051" width="10.28515625" style="467" customWidth="1"/>
    <col min="2052" max="2063" width="9" style="467" customWidth="1"/>
    <col min="2064" max="2304" width="11.42578125" style="467"/>
    <col min="2305" max="2305" width="36.7109375" style="467" customWidth="1"/>
    <col min="2306" max="2307" width="10.28515625" style="467" customWidth="1"/>
    <col min="2308" max="2319" width="9" style="467" customWidth="1"/>
    <col min="2320" max="2560" width="11.42578125" style="467"/>
    <col min="2561" max="2561" width="36.7109375" style="467" customWidth="1"/>
    <col min="2562" max="2563" width="10.28515625" style="467" customWidth="1"/>
    <col min="2564" max="2575" width="9" style="467" customWidth="1"/>
    <col min="2576" max="2816" width="11.42578125" style="467"/>
    <col min="2817" max="2817" width="36.7109375" style="467" customWidth="1"/>
    <col min="2818" max="2819" width="10.28515625" style="467" customWidth="1"/>
    <col min="2820" max="2831" width="9" style="467" customWidth="1"/>
    <col min="2832" max="3072" width="11.42578125" style="467"/>
    <col min="3073" max="3073" width="36.7109375" style="467" customWidth="1"/>
    <col min="3074" max="3075" width="10.28515625" style="467" customWidth="1"/>
    <col min="3076" max="3087" width="9" style="467" customWidth="1"/>
    <col min="3088" max="3328" width="11.42578125" style="467"/>
    <col min="3329" max="3329" width="36.7109375" style="467" customWidth="1"/>
    <col min="3330" max="3331" width="10.28515625" style="467" customWidth="1"/>
    <col min="3332" max="3343" width="9" style="467" customWidth="1"/>
    <col min="3344" max="3584" width="11.42578125" style="467"/>
    <col min="3585" max="3585" width="36.7109375" style="467" customWidth="1"/>
    <col min="3586" max="3587" width="10.28515625" style="467" customWidth="1"/>
    <col min="3588" max="3599" width="9" style="467" customWidth="1"/>
    <col min="3600" max="3840" width="11.42578125" style="467"/>
    <col min="3841" max="3841" width="36.7109375" style="467" customWidth="1"/>
    <col min="3842" max="3843" width="10.28515625" style="467" customWidth="1"/>
    <col min="3844" max="3855" width="9" style="467" customWidth="1"/>
    <col min="3856" max="4096" width="11.42578125" style="467"/>
    <col min="4097" max="4097" width="36.7109375" style="467" customWidth="1"/>
    <col min="4098" max="4099" width="10.28515625" style="467" customWidth="1"/>
    <col min="4100" max="4111" width="9" style="467" customWidth="1"/>
    <col min="4112" max="4352" width="11.42578125" style="467"/>
    <col min="4353" max="4353" width="36.7109375" style="467" customWidth="1"/>
    <col min="4354" max="4355" width="10.28515625" style="467" customWidth="1"/>
    <col min="4356" max="4367" width="9" style="467" customWidth="1"/>
    <col min="4368" max="4608" width="11.42578125" style="467"/>
    <col min="4609" max="4609" width="36.7109375" style="467" customWidth="1"/>
    <col min="4610" max="4611" width="10.28515625" style="467" customWidth="1"/>
    <col min="4612" max="4623" width="9" style="467" customWidth="1"/>
    <col min="4624" max="4864" width="11.42578125" style="467"/>
    <col min="4865" max="4865" width="36.7109375" style="467" customWidth="1"/>
    <col min="4866" max="4867" width="10.28515625" style="467" customWidth="1"/>
    <col min="4868" max="4879" width="9" style="467" customWidth="1"/>
    <col min="4880" max="5120" width="11.42578125" style="467"/>
    <col min="5121" max="5121" width="36.7109375" style="467" customWidth="1"/>
    <col min="5122" max="5123" width="10.28515625" style="467" customWidth="1"/>
    <col min="5124" max="5135" width="9" style="467" customWidth="1"/>
    <col min="5136" max="5376" width="11.42578125" style="467"/>
    <col min="5377" max="5377" width="36.7109375" style="467" customWidth="1"/>
    <col min="5378" max="5379" width="10.28515625" style="467" customWidth="1"/>
    <col min="5380" max="5391" width="9" style="467" customWidth="1"/>
    <col min="5392" max="5632" width="11.42578125" style="467"/>
    <col min="5633" max="5633" width="36.7109375" style="467" customWidth="1"/>
    <col min="5634" max="5635" width="10.28515625" style="467" customWidth="1"/>
    <col min="5636" max="5647" width="9" style="467" customWidth="1"/>
    <col min="5648" max="5888" width="11.42578125" style="467"/>
    <col min="5889" max="5889" width="36.7109375" style="467" customWidth="1"/>
    <col min="5890" max="5891" width="10.28515625" style="467" customWidth="1"/>
    <col min="5892" max="5903" width="9" style="467" customWidth="1"/>
    <col min="5904" max="6144" width="11.42578125" style="467"/>
    <col min="6145" max="6145" width="36.7109375" style="467" customWidth="1"/>
    <col min="6146" max="6147" width="10.28515625" style="467" customWidth="1"/>
    <col min="6148" max="6159" width="9" style="467" customWidth="1"/>
    <col min="6160" max="6400" width="11.42578125" style="467"/>
    <col min="6401" max="6401" width="36.7109375" style="467" customWidth="1"/>
    <col min="6402" max="6403" width="10.28515625" style="467" customWidth="1"/>
    <col min="6404" max="6415" width="9" style="467" customWidth="1"/>
    <col min="6416" max="6656" width="11.42578125" style="467"/>
    <col min="6657" max="6657" width="36.7109375" style="467" customWidth="1"/>
    <col min="6658" max="6659" width="10.28515625" style="467" customWidth="1"/>
    <col min="6660" max="6671" width="9" style="467" customWidth="1"/>
    <col min="6672" max="6912" width="11.42578125" style="467"/>
    <col min="6913" max="6913" width="36.7109375" style="467" customWidth="1"/>
    <col min="6914" max="6915" width="10.28515625" style="467" customWidth="1"/>
    <col min="6916" max="6927" width="9" style="467" customWidth="1"/>
    <col min="6928" max="7168" width="11.42578125" style="467"/>
    <col min="7169" max="7169" width="36.7109375" style="467" customWidth="1"/>
    <col min="7170" max="7171" width="10.28515625" style="467" customWidth="1"/>
    <col min="7172" max="7183" width="9" style="467" customWidth="1"/>
    <col min="7184" max="7424" width="11.42578125" style="467"/>
    <col min="7425" max="7425" width="36.7109375" style="467" customWidth="1"/>
    <col min="7426" max="7427" width="10.28515625" style="467" customWidth="1"/>
    <col min="7428" max="7439" width="9" style="467" customWidth="1"/>
    <col min="7440" max="7680" width="11.42578125" style="467"/>
    <col min="7681" max="7681" width="36.7109375" style="467" customWidth="1"/>
    <col min="7682" max="7683" width="10.28515625" style="467" customWidth="1"/>
    <col min="7684" max="7695" width="9" style="467" customWidth="1"/>
    <col min="7696" max="7936" width="11.42578125" style="467"/>
    <col min="7937" max="7937" width="36.7109375" style="467" customWidth="1"/>
    <col min="7938" max="7939" width="10.28515625" style="467" customWidth="1"/>
    <col min="7940" max="7951" width="9" style="467" customWidth="1"/>
    <col min="7952" max="8192" width="11.42578125" style="467"/>
    <col min="8193" max="8193" width="36.7109375" style="467" customWidth="1"/>
    <col min="8194" max="8195" width="10.28515625" style="467" customWidth="1"/>
    <col min="8196" max="8207" width="9" style="467" customWidth="1"/>
    <col min="8208" max="8448" width="11.42578125" style="467"/>
    <col min="8449" max="8449" width="36.7109375" style="467" customWidth="1"/>
    <col min="8450" max="8451" width="10.28515625" style="467" customWidth="1"/>
    <col min="8452" max="8463" width="9" style="467" customWidth="1"/>
    <col min="8464" max="8704" width="11.42578125" style="467"/>
    <col min="8705" max="8705" width="36.7109375" style="467" customWidth="1"/>
    <col min="8706" max="8707" width="10.28515625" style="467" customWidth="1"/>
    <col min="8708" max="8719" width="9" style="467" customWidth="1"/>
    <col min="8720" max="8960" width="11.42578125" style="467"/>
    <col min="8961" max="8961" width="36.7109375" style="467" customWidth="1"/>
    <col min="8962" max="8963" width="10.28515625" style="467" customWidth="1"/>
    <col min="8964" max="8975" width="9" style="467" customWidth="1"/>
    <col min="8976" max="9216" width="11.42578125" style="467"/>
    <col min="9217" max="9217" width="36.7109375" style="467" customWidth="1"/>
    <col min="9218" max="9219" width="10.28515625" style="467" customWidth="1"/>
    <col min="9220" max="9231" width="9" style="467" customWidth="1"/>
    <col min="9232" max="9472" width="11.42578125" style="467"/>
    <col min="9473" max="9473" width="36.7109375" style="467" customWidth="1"/>
    <col min="9474" max="9475" width="10.28515625" style="467" customWidth="1"/>
    <col min="9476" max="9487" width="9" style="467" customWidth="1"/>
    <col min="9488" max="9728" width="11.42578125" style="467"/>
    <col min="9729" max="9729" width="36.7109375" style="467" customWidth="1"/>
    <col min="9730" max="9731" width="10.28515625" style="467" customWidth="1"/>
    <col min="9732" max="9743" width="9" style="467" customWidth="1"/>
    <col min="9744" max="9984" width="11.42578125" style="467"/>
    <col min="9985" max="9985" width="36.7109375" style="467" customWidth="1"/>
    <col min="9986" max="9987" width="10.28515625" style="467" customWidth="1"/>
    <col min="9988" max="9999" width="9" style="467" customWidth="1"/>
    <col min="10000" max="10240" width="11.42578125" style="467"/>
    <col min="10241" max="10241" width="36.7109375" style="467" customWidth="1"/>
    <col min="10242" max="10243" width="10.28515625" style="467" customWidth="1"/>
    <col min="10244" max="10255" width="9" style="467" customWidth="1"/>
    <col min="10256" max="10496" width="11.42578125" style="467"/>
    <col min="10497" max="10497" width="36.7109375" style="467" customWidth="1"/>
    <col min="10498" max="10499" width="10.28515625" style="467" customWidth="1"/>
    <col min="10500" max="10511" width="9" style="467" customWidth="1"/>
    <col min="10512" max="10752" width="11.42578125" style="467"/>
    <col min="10753" max="10753" width="36.7109375" style="467" customWidth="1"/>
    <col min="10754" max="10755" width="10.28515625" style="467" customWidth="1"/>
    <col min="10756" max="10767" width="9" style="467" customWidth="1"/>
    <col min="10768" max="11008" width="11.42578125" style="467"/>
    <col min="11009" max="11009" width="36.7109375" style="467" customWidth="1"/>
    <col min="11010" max="11011" width="10.28515625" style="467" customWidth="1"/>
    <col min="11012" max="11023" width="9" style="467" customWidth="1"/>
    <col min="11024" max="11264" width="11.42578125" style="467"/>
    <col min="11265" max="11265" width="36.7109375" style="467" customWidth="1"/>
    <col min="11266" max="11267" width="10.28515625" style="467" customWidth="1"/>
    <col min="11268" max="11279" width="9" style="467" customWidth="1"/>
    <col min="11280" max="11520" width="11.42578125" style="467"/>
    <col min="11521" max="11521" width="36.7109375" style="467" customWidth="1"/>
    <col min="11522" max="11523" width="10.28515625" style="467" customWidth="1"/>
    <col min="11524" max="11535" width="9" style="467" customWidth="1"/>
    <col min="11536" max="11776" width="11.42578125" style="467"/>
    <col min="11777" max="11777" width="36.7109375" style="467" customWidth="1"/>
    <col min="11778" max="11779" width="10.28515625" style="467" customWidth="1"/>
    <col min="11780" max="11791" width="9" style="467" customWidth="1"/>
    <col min="11792" max="12032" width="11.42578125" style="467"/>
    <col min="12033" max="12033" width="36.7109375" style="467" customWidth="1"/>
    <col min="12034" max="12035" width="10.28515625" style="467" customWidth="1"/>
    <col min="12036" max="12047" width="9" style="467" customWidth="1"/>
    <col min="12048" max="12288" width="11.42578125" style="467"/>
    <col min="12289" max="12289" width="36.7109375" style="467" customWidth="1"/>
    <col min="12290" max="12291" width="10.28515625" style="467" customWidth="1"/>
    <col min="12292" max="12303" width="9" style="467" customWidth="1"/>
    <col min="12304" max="12544" width="11.42578125" style="467"/>
    <col min="12545" max="12545" width="36.7109375" style="467" customWidth="1"/>
    <col min="12546" max="12547" width="10.28515625" style="467" customWidth="1"/>
    <col min="12548" max="12559" width="9" style="467" customWidth="1"/>
    <col min="12560" max="12800" width="11.42578125" style="467"/>
    <col min="12801" max="12801" width="36.7109375" style="467" customWidth="1"/>
    <col min="12802" max="12803" width="10.28515625" style="467" customWidth="1"/>
    <col min="12804" max="12815" width="9" style="467" customWidth="1"/>
    <col min="12816" max="13056" width="11.42578125" style="467"/>
    <col min="13057" max="13057" width="36.7109375" style="467" customWidth="1"/>
    <col min="13058" max="13059" width="10.28515625" style="467" customWidth="1"/>
    <col min="13060" max="13071" width="9" style="467" customWidth="1"/>
    <col min="13072" max="13312" width="11.42578125" style="467"/>
    <col min="13313" max="13313" width="36.7109375" style="467" customWidth="1"/>
    <col min="13314" max="13315" width="10.28515625" style="467" customWidth="1"/>
    <col min="13316" max="13327" width="9" style="467" customWidth="1"/>
    <col min="13328" max="13568" width="11.42578125" style="467"/>
    <col min="13569" max="13569" width="36.7109375" style="467" customWidth="1"/>
    <col min="13570" max="13571" width="10.28515625" style="467" customWidth="1"/>
    <col min="13572" max="13583" width="9" style="467" customWidth="1"/>
    <col min="13584" max="13824" width="11.42578125" style="467"/>
    <col min="13825" max="13825" width="36.7109375" style="467" customWidth="1"/>
    <col min="13826" max="13827" width="10.28515625" style="467" customWidth="1"/>
    <col min="13828" max="13839" width="9" style="467" customWidth="1"/>
    <col min="13840" max="14080" width="11.42578125" style="467"/>
    <col min="14081" max="14081" width="36.7109375" style="467" customWidth="1"/>
    <col min="14082" max="14083" width="10.28515625" style="467" customWidth="1"/>
    <col min="14084" max="14095" width="9" style="467" customWidth="1"/>
    <col min="14096" max="14336" width="11.42578125" style="467"/>
    <col min="14337" max="14337" width="36.7109375" style="467" customWidth="1"/>
    <col min="14338" max="14339" width="10.28515625" style="467" customWidth="1"/>
    <col min="14340" max="14351" width="9" style="467" customWidth="1"/>
    <col min="14352" max="14592" width="11.42578125" style="467"/>
    <col min="14593" max="14593" width="36.7109375" style="467" customWidth="1"/>
    <col min="14594" max="14595" width="10.28515625" style="467" customWidth="1"/>
    <col min="14596" max="14607" width="9" style="467" customWidth="1"/>
    <col min="14608" max="14848" width="11.42578125" style="467"/>
    <col min="14849" max="14849" width="36.7109375" style="467" customWidth="1"/>
    <col min="14850" max="14851" width="10.28515625" style="467" customWidth="1"/>
    <col min="14852" max="14863" width="9" style="467" customWidth="1"/>
    <col min="14864" max="15104" width="11.42578125" style="467"/>
    <col min="15105" max="15105" width="36.7109375" style="467" customWidth="1"/>
    <col min="15106" max="15107" width="10.28515625" style="467" customWidth="1"/>
    <col min="15108" max="15119" width="9" style="467" customWidth="1"/>
    <col min="15120" max="15360" width="11.42578125" style="467"/>
    <col min="15361" max="15361" width="36.7109375" style="467" customWidth="1"/>
    <col min="15362" max="15363" width="10.28515625" style="467" customWidth="1"/>
    <col min="15364" max="15375" width="9" style="467" customWidth="1"/>
    <col min="15376" max="15616" width="11.42578125" style="467"/>
    <col min="15617" max="15617" width="36.7109375" style="467" customWidth="1"/>
    <col min="15618" max="15619" width="10.28515625" style="467" customWidth="1"/>
    <col min="15620" max="15631" width="9" style="467" customWidth="1"/>
    <col min="15632" max="15872" width="11.42578125" style="467"/>
    <col min="15873" max="15873" width="36.7109375" style="467" customWidth="1"/>
    <col min="15874" max="15875" width="10.28515625" style="467" customWidth="1"/>
    <col min="15876" max="15887" width="9" style="467" customWidth="1"/>
    <col min="15888" max="16128" width="11.42578125" style="467"/>
    <col min="16129" max="16129" width="36.7109375" style="467" customWidth="1"/>
    <col min="16130" max="16131" width="10.28515625" style="467" customWidth="1"/>
    <col min="16132" max="16143" width="9" style="467" customWidth="1"/>
    <col min="16144" max="16384" width="11.42578125" style="467"/>
  </cols>
  <sheetData>
    <row r="1" spans="1:15" ht="24.95" customHeight="1">
      <c r="A1" s="496" t="s">
        <v>512</v>
      </c>
      <c r="B1" s="497"/>
      <c r="C1" s="497"/>
    </row>
    <row r="2" spans="1:15" s="499" customFormat="1" ht="24.95" customHeight="1" thickBot="1">
      <c r="A2" s="498" t="s">
        <v>516</v>
      </c>
      <c r="L2" s="500"/>
    </row>
    <row r="3" spans="1:15" s="499" customFormat="1" ht="20.100000000000001" customHeight="1">
      <c r="A3" s="1528" t="s">
        <v>1</v>
      </c>
      <c r="B3" s="1531" t="s">
        <v>401</v>
      </c>
      <c r="C3" s="1532"/>
      <c r="D3" s="1532"/>
      <c r="E3" s="1532"/>
      <c r="F3" s="1532"/>
      <c r="G3" s="1532"/>
      <c r="H3" s="1532"/>
      <c r="I3" s="1532"/>
      <c r="J3" s="1532"/>
      <c r="K3" s="1532"/>
      <c r="L3" s="1532"/>
      <c r="M3" s="1532"/>
      <c r="N3" s="1532"/>
      <c r="O3" s="1533"/>
    </row>
    <row r="4" spans="1:15" ht="20.100000000000001" customHeight="1">
      <c r="A4" s="1529"/>
      <c r="B4" s="1534" t="s">
        <v>3</v>
      </c>
      <c r="C4" s="1534"/>
      <c r="D4" s="501" t="s">
        <v>73</v>
      </c>
      <c r="E4" s="501"/>
      <c r="F4" s="501" t="s">
        <v>74</v>
      </c>
      <c r="G4" s="501"/>
      <c r="H4" s="501" t="s">
        <v>75</v>
      </c>
      <c r="I4" s="501"/>
      <c r="J4" s="501" t="s">
        <v>76</v>
      </c>
      <c r="K4" s="501"/>
      <c r="L4" s="501" t="s">
        <v>77</v>
      </c>
      <c r="M4" s="502"/>
      <c r="N4" s="502" t="s">
        <v>78</v>
      </c>
      <c r="O4" s="503"/>
    </row>
    <row r="5" spans="1:15" s="499" customFormat="1" ht="20.100000000000001" customHeight="1">
      <c r="A5" s="1530"/>
      <c r="B5" s="504">
        <v>2010</v>
      </c>
      <c r="C5" s="504">
        <v>2011</v>
      </c>
      <c r="D5" s="504">
        <v>2010</v>
      </c>
      <c r="E5" s="504">
        <v>2011</v>
      </c>
      <c r="F5" s="504">
        <v>2010</v>
      </c>
      <c r="G5" s="504">
        <v>2011</v>
      </c>
      <c r="H5" s="504">
        <v>2010</v>
      </c>
      <c r="I5" s="504">
        <v>2011</v>
      </c>
      <c r="J5" s="504">
        <v>2010</v>
      </c>
      <c r="K5" s="504">
        <v>2011</v>
      </c>
      <c r="L5" s="504">
        <v>2010</v>
      </c>
      <c r="M5" s="504">
        <v>2011</v>
      </c>
      <c r="N5" s="504">
        <v>2010</v>
      </c>
      <c r="O5" s="505">
        <v>2011</v>
      </c>
    </row>
    <row r="6" spans="1:15" s="499" customFormat="1" ht="20.100000000000001" customHeight="1">
      <c r="A6" s="506" t="s">
        <v>438</v>
      </c>
      <c r="B6" s="507">
        <v>2009534</v>
      </c>
      <c r="C6" s="507">
        <v>2094017</v>
      </c>
      <c r="D6" s="507">
        <v>160488</v>
      </c>
      <c r="E6" s="507">
        <v>161491</v>
      </c>
      <c r="F6" s="507">
        <v>172076</v>
      </c>
      <c r="G6" s="507">
        <v>194275</v>
      </c>
      <c r="H6" s="507">
        <v>187986</v>
      </c>
      <c r="I6" s="507">
        <v>193463</v>
      </c>
      <c r="J6" s="507">
        <v>143065</v>
      </c>
      <c r="K6" s="507">
        <v>176648</v>
      </c>
      <c r="L6" s="507">
        <v>141889</v>
      </c>
      <c r="M6" s="507">
        <v>174081</v>
      </c>
      <c r="N6" s="507">
        <v>152767</v>
      </c>
      <c r="O6" s="507">
        <v>152401</v>
      </c>
    </row>
    <row r="7" spans="1:15" s="509" customFormat="1" ht="20.100000000000001" customHeight="1">
      <c r="A7" s="508" t="s">
        <v>10</v>
      </c>
      <c r="B7" s="509">
        <v>54629</v>
      </c>
      <c r="C7" s="509">
        <v>60202</v>
      </c>
      <c r="D7" s="509">
        <v>4134</v>
      </c>
      <c r="E7" s="509">
        <v>4651</v>
      </c>
      <c r="F7" s="509">
        <v>3413</v>
      </c>
      <c r="G7" s="509">
        <v>3943</v>
      </c>
      <c r="H7" s="509">
        <v>6085</v>
      </c>
      <c r="I7" s="509">
        <v>4805</v>
      </c>
      <c r="J7" s="509">
        <v>4492</v>
      </c>
      <c r="K7" s="509">
        <v>5124</v>
      </c>
      <c r="L7" s="509">
        <v>4921</v>
      </c>
      <c r="M7" s="509">
        <v>5044</v>
      </c>
      <c r="N7" s="509">
        <v>2561</v>
      </c>
      <c r="O7" s="509">
        <v>4181</v>
      </c>
    </row>
    <row r="8" spans="1:15" s="510" customFormat="1" ht="20.100000000000001" customHeight="1">
      <c r="A8" s="467" t="s">
        <v>11</v>
      </c>
      <c r="B8" s="510">
        <v>17669</v>
      </c>
      <c r="C8" s="510">
        <v>19250</v>
      </c>
      <c r="D8" s="510">
        <v>933</v>
      </c>
      <c r="E8" s="510">
        <v>951</v>
      </c>
      <c r="F8" s="510">
        <v>1089</v>
      </c>
      <c r="G8" s="510">
        <v>1179</v>
      </c>
      <c r="H8" s="510">
        <v>1936</v>
      </c>
      <c r="I8" s="510">
        <v>1749</v>
      </c>
      <c r="J8" s="510">
        <v>1630</v>
      </c>
      <c r="K8" s="510">
        <v>1973</v>
      </c>
      <c r="L8" s="510">
        <v>1301</v>
      </c>
      <c r="M8" s="510">
        <v>1466</v>
      </c>
      <c r="N8" s="510">
        <v>663</v>
      </c>
      <c r="O8" s="510">
        <v>1324</v>
      </c>
    </row>
    <row r="9" spans="1:15" s="510" customFormat="1" ht="20.100000000000001" customHeight="1">
      <c r="A9" s="467" t="s">
        <v>12</v>
      </c>
      <c r="B9" s="510">
        <v>21742</v>
      </c>
      <c r="C9" s="510">
        <v>24250</v>
      </c>
      <c r="D9" s="510">
        <v>2208</v>
      </c>
      <c r="E9" s="510">
        <v>2420</v>
      </c>
      <c r="F9" s="510">
        <v>1366</v>
      </c>
      <c r="G9" s="510">
        <v>1797</v>
      </c>
      <c r="H9" s="510">
        <v>2069</v>
      </c>
      <c r="I9" s="510">
        <v>1804</v>
      </c>
      <c r="J9" s="510">
        <v>1616</v>
      </c>
      <c r="K9" s="510">
        <v>1923</v>
      </c>
      <c r="L9" s="510">
        <v>2121</v>
      </c>
      <c r="M9" s="510">
        <v>2092</v>
      </c>
      <c r="N9" s="510">
        <v>1163</v>
      </c>
      <c r="O9" s="510">
        <v>1716</v>
      </c>
    </row>
    <row r="10" spans="1:15" s="510" customFormat="1" ht="20.100000000000001" customHeight="1">
      <c r="A10" s="467" t="s">
        <v>13</v>
      </c>
      <c r="B10" s="510">
        <v>382</v>
      </c>
      <c r="C10" s="510">
        <v>371</v>
      </c>
      <c r="D10" s="510">
        <v>16</v>
      </c>
      <c r="E10" s="510">
        <v>16</v>
      </c>
      <c r="F10" s="510">
        <v>17</v>
      </c>
      <c r="G10" s="510">
        <v>47</v>
      </c>
      <c r="H10" s="510">
        <v>44</v>
      </c>
      <c r="I10" s="510">
        <v>24</v>
      </c>
      <c r="J10" s="510">
        <v>20</v>
      </c>
      <c r="K10" s="510">
        <v>25</v>
      </c>
      <c r="L10" s="510">
        <v>39</v>
      </c>
      <c r="M10" s="510">
        <v>29</v>
      </c>
      <c r="N10" s="510">
        <v>23</v>
      </c>
      <c r="O10" s="510">
        <v>30</v>
      </c>
    </row>
    <row r="11" spans="1:15" s="510" customFormat="1" ht="20.100000000000001" customHeight="1">
      <c r="A11" s="467" t="s">
        <v>14</v>
      </c>
      <c r="B11" s="510">
        <v>2039</v>
      </c>
      <c r="C11" s="510">
        <v>2362</v>
      </c>
      <c r="D11" s="510">
        <v>95</v>
      </c>
      <c r="E11" s="510">
        <v>95</v>
      </c>
      <c r="F11" s="510">
        <v>125</v>
      </c>
      <c r="G11" s="510">
        <v>89</v>
      </c>
      <c r="H11" s="510">
        <v>340</v>
      </c>
      <c r="I11" s="510">
        <v>159</v>
      </c>
      <c r="J11" s="510">
        <v>157</v>
      </c>
      <c r="K11" s="510">
        <v>118</v>
      </c>
      <c r="L11" s="510">
        <v>229</v>
      </c>
      <c r="M11" s="510">
        <v>287</v>
      </c>
      <c r="N11" s="510">
        <v>87</v>
      </c>
      <c r="O11" s="510">
        <v>176</v>
      </c>
    </row>
    <row r="12" spans="1:15" s="510" customFormat="1" ht="20.100000000000001" customHeight="1">
      <c r="A12" s="467" t="s">
        <v>15</v>
      </c>
      <c r="B12" s="510">
        <v>12797</v>
      </c>
      <c r="C12" s="510">
        <v>13969</v>
      </c>
      <c r="D12" s="510">
        <v>882</v>
      </c>
      <c r="E12" s="510">
        <v>1169</v>
      </c>
      <c r="F12" s="510">
        <v>816</v>
      </c>
      <c r="G12" s="510">
        <v>831</v>
      </c>
      <c r="H12" s="510">
        <v>1696</v>
      </c>
      <c r="I12" s="510">
        <v>1069</v>
      </c>
      <c r="J12" s="510">
        <v>1069</v>
      </c>
      <c r="K12" s="510">
        <v>1085</v>
      </c>
      <c r="L12" s="510">
        <v>1231</v>
      </c>
      <c r="M12" s="510">
        <v>1170</v>
      </c>
      <c r="N12" s="510">
        <v>625</v>
      </c>
      <c r="O12" s="510">
        <v>935</v>
      </c>
    </row>
    <row r="13" spans="1:15" s="509" customFormat="1" ht="20.100000000000001" customHeight="1">
      <c r="A13" s="508" t="s">
        <v>16</v>
      </c>
      <c r="B13" s="509">
        <v>23240</v>
      </c>
      <c r="C13" s="509">
        <v>25455</v>
      </c>
      <c r="D13" s="509">
        <v>1209</v>
      </c>
      <c r="E13" s="509">
        <v>1358</v>
      </c>
      <c r="F13" s="509">
        <v>1303</v>
      </c>
      <c r="G13" s="509">
        <v>2003</v>
      </c>
      <c r="H13" s="509">
        <v>2332</v>
      </c>
      <c r="I13" s="509">
        <v>2430</v>
      </c>
      <c r="J13" s="509">
        <v>1994</v>
      </c>
      <c r="K13" s="509">
        <v>2254</v>
      </c>
      <c r="L13" s="509">
        <v>2220</v>
      </c>
      <c r="M13" s="509">
        <v>2518</v>
      </c>
      <c r="N13" s="509">
        <v>2042</v>
      </c>
      <c r="O13" s="509">
        <v>2268</v>
      </c>
    </row>
    <row r="14" spans="1:15" s="510" customFormat="1" ht="20.100000000000001" customHeight="1">
      <c r="A14" s="467" t="s">
        <v>17</v>
      </c>
      <c r="B14" s="510">
        <v>5628</v>
      </c>
      <c r="C14" s="510">
        <v>6106</v>
      </c>
      <c r="D14" s="510">
        <v>350</v>
      </c>
      <c r="E14" s="510">
        <v>393</v>
      </c>
      <c r="F14" s="510">
        <v>338</v>
      </c>
      <c r="G14" s="510">
        <v>500</v>
      </c>
      <c r="H14" s="510">
        <v>516</v>
      </c>
      <c r="I14" s="510">
        <v>476</v>
      </c>
      <c r="J14" s="510">
        <v>525</v>
      </c>
      <c r="K14" s="510">
        <v>532</v>
      </c>
      <c r="L14" s="510">
        <v>612</v>
      </c>
      <c r="M14" s="510">
        <v>634</v>
      </c>
      <c r="N14" s="510">
        <v>442</v>
      </c>
      <c r="O14" s="510">
        <v>521</v>
      </c>
    </row>
    <row r="15" spans="1:15" s="510" customFormat="1" ht="20.100000000000001" customHeight="1">
      <c r="A15" s="467" t="s">
        <v>18</v>
      </c>
      <c r="B15" s="510">
        <v>2375</v>
      </c>
      <c r="C15" s="510">
        <v>2607</v>
      </c>
      <c r="D15" s="510">
        <v>162</v>
      </c>
      <c r="E15" s="510">
        <v>159</v>
      </c>
      <c r="F15" s="510">
        <v>188</v>
      </c>
      <c r="G15" s="510">
        <v>209</v>
      </c>
      <c r="H15" s="510">
        <v>193</v>
      </c>
      <c r="I15" s="510">
        <v>180</v>
      </c>
      <c r="J15" s="510">
        <v>201</v>
      </c>
      <c r="K15" s="510">
        <v>218</v>
      </c>
      <c r="L15" s="510">
        <v>212</v>
      </c>
      <c r="M15" s="510">
        <v>248</v>
      </c>
      <c r="N15" s="510">
        <v>190</v>
      </c>
      <c r="O15" s="510">
        <v>227</v>
      </c>
    </row>
    <row r="16" spans="1:15" s="510" customFormat="1" ht="20.100000000000001" customHeight="1">
      <c r="A16" s="467" t="s">
        <v>19</v>
      </c>
      <c r="B16" s="510">
        <v>3166</v>
      </c>
      <c r="C16" s="510">
        <v>3224</v>
      </c>
      <c r="D16" s="510">
        <v>164</v>
      </c>
      <c r="E16" s="510">
        <v>120</v>
      </c>
      <c r="F16" s="510">
        <v>167</v>
      </c>
      <c r="G16" s="510">
        <v>260</v>
      </c>
      <c r="H16" s="510">
        <v>266</v>
      </c>
      <c r="I16" s="510">
        <v>296</v>
      </c>
      <c r="J16" s="510">
        <v>246</v>
      </c>
      <c r="K16" s="510">
        <v>342</v>
      </c>
      <c r="L16" s="510">
        <v>268</v>
      </c>
      <c r="M16" s="510">
        <v>319</v>
      </c>
      <c r="N16" s="510">
        <v>388</v>
      </c>
      <c r="O16" s="510">
        <v>267</v>
      </c>
    </row>
    <row r="17" spans="1:15" s="510" customFormat="1" ht="20.100000000000001" customHeight="1">
      <c r="A17" s="467" t="s">
        <v>20</v>
      </c>
      <c r="B17" s="510">
        <v>4487</v>
      </c>
      <c r="C17" s="510">
        <v>4832</v>
      </c>
      <c r="D17" s="510">
        <v>193</v>
      </c>
      <c r="E17" s="510">
        <v>284</v>
      </c>
      <c r="F17" s="510">
        <v>266</v>
      </c>
      <c r="G17" s="510">
        <v>434</v>
      </c>
      <c r="H17" s="510">
        <v>461</v>
      </c>
      <c r="I17" s="510">
        <v>527</v>
      </c>
      <c r="J17" s="510">
        <v>382</v>
      </c>
      <c r="K17" s="510">
        <v>443</v>
      </c>
      <c r="L17" s="510">
        <v>383</v>
      </c>
      <c r="M17" s="510">
        <v>511</v>
      </c>
      <c r="N17" s="510">
        <v>368</v>
      </c>
      <c r="O17" s="510">
        <v>401</v>
      </c>
    </row>
    <row r="18" spans="1:15" s="510" customFormat="1" ht="20.100000000000001" customHeight="1">
      <c r="A18" s="467" t="s">
        <v>79</v>
      </c>
      <c r="B18" s="510">
        <v>7584</v>
      </c>
      <c r="C18" s="510">
        <v>8686</v>
      </c>
      <c r="D18" s="510">
        <v>340</v>
      </c>
      <c r="E18" s="510">
        <v>402</v>
      </c>
      <c r="F18" s="510">
        <v>344</v>
      </c>
      <c r="G18" s="510">
        <v>600</v>
      </c>
      <c r="H18" s="510">
        <v>896</v>
      </c>
      <c r="I18" s="510">
        <v>951</v>
      </c>
      <c r="J18" s="510">
        <v>640</v>
      </c>
      <c r="K18" s="510">
        <v>719</v>
      </c>
      <c r="L18" s="510">
        <v>745</v>
      </c>
      <c r="M18" s="510">
        <v>806</v>
      </c>
      <c r="N18" s="510">
        <v>654</v>
      </c>
      <c r="O18" s="510">
        <v>852</v>
      </c>
    </row>
    <row r="19" spans="1:15" s="509" customFormat="1" ht="20.100000000000001" customHeight="1">
      <c r="A19" s="508" t="s">
        <v>21</v>
      </c>
      <c r="B19" s="509">
        <v>473595</v>
      </c>
      <c r="C19" s="509">
        <v>443622</v>
      </c>
      <c r="D19" s="509">
        <v>31004</v>
      </c>
      <c r="E19" s="509">
        <v>26803</v>
      </c>
      <c r="F19" s="509">
        <v>41595</v>
      </c>
      <c r="G19" s="509">
        <v>37879</v>
      </c>
      <c r="H19" s="509">
        <v>35997</v>
      </c>
      <c r="I19" s="509">
        <v>41414</v>
      </c>
      <c r="J19" s="509">
        <v>31547</v>
      </c>
      <c r="K19" s="509">
        <v>36731</v>
      </c>
      <c r="L19" s="509">
        <v>30204</v>
      </c>
      <c r="M19" s="509">
        <v>41030</v>
      </c>
      <c r="N19" s="509">
        <v>46772</v>
      </c>
      <c r="O19" s="509">
        <v>37713</v>
      </c>
    </row>
    <row r="20" spans="1:15" s="510" customFormat="1" ht="20.100000000000001" customHeight="1">
      <c r="A20" s="467" t="s">
        <v>22</v>
      </c>
      <c r="B20" s="510">
        <v>41889</v>
      </c>
      <c r="C20" s="510">
        <v>47338</v>
      </c>
      <c r="D20" s="510">
        <v>3474</v>
      </c>
      <c r="E20" s="510">
        <v>3802</v>
      </c>
      <c r="F20" s="510">
        <v>4227</v>
      </c>
      <c r="G20" s="510">
        <v>5443</v>
      </c>
      <c r="H20" s="510">
        <v>2985</v>
      </c>
      <c r="I20" s="510">
        <v>5127</v>
      </c>
      <c r="J20" s="510">
        <v>2628</v>
      </c>
      <c r="K20" s="510">
        <v>3838</v>
      </c>
      <c r="L20" s="510">
        <v>2083</v>
      </c>
      <c r="M20" s="510">
        <v>3970</v>
      </c>
      <c r="N20" s="510">
        <v>3298</v>
      </c>
      <c r="O20" s="510">
        <v>2766</v>
      </c>
    </row>
    <row r="21" spans="1:15" s="510" customFormat="1" ht="20.100000000000001" customHeight="1">
      <c r="A21" s="467" t="s">
        <v>23</v>
      </c>
      <c r="B21" s="510">
        <v>377934</v>
      </c>
      <c r="C21" s="510">
        <v>348153</v>
      </c>
      <c r="D21" s="510">
        <v>24639</v>
      </c>
      <c r="E21" s="510">
        <v>20043</v>
      </c>
      <c r="F21" s="510">
        <v>34198</v>
      </c>
      <c r="G21" s="510">
        <v>28321</v>
      </c>
      <c r="H21" s="510">
        <v>27833</v>
      </c>
      <c r="I21" s="510">
        <v>32286</v>
      </c>
      <c r="J21" s="510">
        <v>24418</v>
      </c>
      <c r="K21" s="510">
        <v>29076</v>
      </c>
      <c r="L21" s="510">
        <v>23132</v>
      </c>
      <c r="M21" s="510">
        <v>32648</v>
      </c>
      <c r="N21" s="510">
        <v>39257</v>
      </c>
      <c r="O21" s="510">
        <v>30711</v>
      </c>
    </row>
    <row r="22" spans="1:15" s="510" customFormat="1" ht="20.100000000000001" customHeight="1">
      <c r="A22" s="467" t="s">
        <v>24</v>
      </c>
      <c r="B22" s="510">
        <v>53772</v>
      </c>
      <c r="C22" s="510">
        <v>48131</v>
      </c>
      <c r="D22" s="510">
        <v>2891</v>
      </c>
      <c r="E22" s="511">
        <v>2958</v>
      </c>
      <c r="F22" s="511">
        <v>3170</v>
      </c>
      <c r="G22" s="511">
        <v>4115</v>
      </c>
      <c r="H22" s="511">
        <v>5179</v>
      </c>
      <c r="I22" s="511">
        <v>4001</v>
      </c>
      <c r="J22" s="511">
        <v>4501</v>
      </c>
      <c r="K22" s="511">
        <v>3817</v>
      </c>
      <c r="L22" s="511">
        <v>4989</v>
      </c>
      <c r="M22" s="511">
        <v>4412</v>
      </c>
      <c r="N22" s="511">
        <v>4217</v>
      </c>
      <c r="O22" s="511">
        <v>4236</v>
      </c>
    </row>
    <row r="23" spans="1:15" s="509" customFormat="1" ht="20.100000000000001" customHeight="1">
      <c r="A23" s="508" t="s">
        <v>25</v>
      </c>
      <c r="B23" s="509">
        <v>583228</v>
      </c>
      <c r="C23" s="509">
        <v>626736</v>
      </c>
      <c r="D23" s="509">
        <v>51124</v>
      </c>
      <c r="E23" s="512">
        <v>59713</v>
      </c>
      <c r="F23" s="512">
        <v>49113</v>
      </c>
      <c r="G23" s="512">
        <v>67857</v>
      </c>
      <c r="H23" s="512">
        <v>57798</v>
      </c>
      <c r="I23" s="512">
        <v>54529</v>
      </c>
      <c r="J23" s="512">
        <v>44284</v>
      </c>
      <c r="K23" s="512">
        <v>51616</v>
      </c>
      <c r="L23" s="512">
        <v>45521</v>
      </c>
      <c r="M23" s="512">
        <v>50795</v>
      </c>
      <c r="N23" s="512">
        <v>41599</v>
      </c>
      <c r="O23" s="512">
        <v>44767</v>
      </c>
    </row>
    <row r="24" spans="1:15" s="510" customFormat="1" ht="20.100000000000001" customHeight="1">
      <c r="A24" s="467" t="s">
        <v>26</v>
      </c>
      <c r="B24" s="510">
        <v>231134</v>
      </c>
      <c r="C24" s="510">
        <v>268556</v>
      </c>
      <c r="D24" s="510">
        <v>23568</v>
      </c>
      <c r="E24" s="511">
        <v>33584</v>
      </c>
      <c r="F24" s="511">
        <v>22113</v>
      </c>
      <c r="G24" s="511">
        <v>34599</v>
      </c>
      <c r="H24" s="511">
        <v>27547</v>
      </c>
      <c r="I24" s="511">
        <v>25730</v>
      </c>
      <c r="J24" s="511">
        <v>17626</v>
      </c>
      <c r="K24" s="511">
        <v>19710</v>
      </c>
      <c r="L24" s="511">
        <v>17523</v>
      </c>
      <c r="M24" s="511">
        <v>19518</v>
      </c>
      <c r="N24" s="511">
        <v>13879</v>
      </c>
      <c r="O24" s="511">
        <v>14969</v>
      </c>
    </row>
    <row r="25" spans="1:15" s="510" customFormat="1" ht="20.100000000000001" customHeight="1">
      <c r="A25" s="467" t="s">
        <v>27</v>
      </c>
      <c r="B25" s="510">
        <v>38180</v>
      </c>
      <c r="C25" s="510">
        <v>43897</v>
      </c>
      <c r="D25" s="510">
        <v>3773</v>
      </c>
      <c r="E25" s="511">
        <v>3987</v>
      </c>
      <c r="F25" s="511">
        <v>2221</v>
      </c>
      <c r="G25" s="511">
        <v>2923</v>
      </c>
      <c r="H25" s="511">
        <v>2843</v>
      </c>
      <c r="I25" s="511">
        <v>3493</v>
      </c>
      <c r="J25" s="511">
        <v>2925</v>
      </c>
      <c r="K25" s="511">
        <v>3149</v>
      </c>
      <c r="L25" s="511">
        <v>2927</v>
      </c>
      <c r="M25" s="511">
        <v>3253</v>
      </c>
      <c r="N25" s="511">
        <v>2946</v>
      </c>
      <c r="O25" s="511">
        <v>3462</v>
      </c>
    </row>
    <row r="26" spans="1:15" s="510" customFormat="1" ht="20.100000000000001" customHeight="1">
      <c r="A26" s="467" t="s">
        <v>28</v>
      </c>
      <c r="B26" s="510">
        <v>95701</v>
      </c>
      <c r="C26" s="510">
        <v>86126</v>
      </c>
      <c r="D26" s="510">
        <v>10194</v>
      </c>
      <c r="E26" s="511">
        <v>8382</v>
      </c>
      <c r="F26" s="511">
        <v>11396</v>
      </c>
      <c r="G26" s="511">
        <v>13484</v>
      </c>
      <c r="H26" s="511">
        <v>5929</v>
      </c>
      <c r="I26" s="511">
        <v>6491</v>
      </c>
      <c r="J26" s="511">
        <v>6285</v>
      </c>
      <c r="K26" s="511">
        <v>6502</v>
      </c>
      <c r="L26" s="511">
        <v>6841</v>
      </c>
      <c r="M26" s="511">
        <v>6658</v>
      </c>
      <c r="N26" s="511">
        <v>6429</v>
      </c>
      <c r="O26" s="511">
        <v>5878</v>
      </c>
    </row>
    <row r="27" spans="1:15" s="510" customFormat="1" ht="20.100000000000001" customHeight="1">
      <c r="A27" s="467" t="s">
        <v>29</v>
      </c>
      <c r="B27" s="510">
        <v>59597</v>
      </c>
      <c r="C27" s="510">
        <v>59144</v>
      </c>
      <c r="D27" s="510">
        <v>3416</v>
      </c>
      <c r="E27" s="511">
        <v>3902</v>
      </c>
      <c r="F27" s="511">
        <v>3461</v>
      </c>
      <c r="G27" s="511">
        <v>4321</v>
      </c>
      <c r="H27" s="511">
        <v>5815</v>
      </c>
      <c r="I27" s="511">
        <v>5047</v>
      </c>
      <c r="J27" s="511">
        <v>4857</v>
      </c>
      <c r="K27" s="511">
        <v>5323</v>
      </c>
      <c r="L27" s="511">
        <v>4899</v>
      </c>
      <c r="M27" s="511">
        <v>5678</v>
      </c>
      <c r="N27" s="511">
        <v>5299</v>
      </c>
      <c r="O27" s="511">
        <v>4983</v>
      </c>
    </row>
    <row r="28" spans="1:15" s="510" customFormat="1" ht="20.100000000000001" customHeight="1">
      <c r="A28" s="467" t="s">
        <v>30</v>
      </c>
      <c r="B28" s="510">
        <v>11454</v>
      </c>
      <c r="C28" s="510">
        <v>13927</v>
      </c>
      <c r="D28" s="510">
        <v>614</v>
      </c>
      <c r="E28" s="511">
        <v>695</v>
      </c>
      <c r="F28" s="511">
        <v>686</v>
      </c>
      <c r="G28" s="511">
        <v>1012</v>
      </c>
      <c r="H28" s="511">
        <v>1108</v>
      </c>
      <c r="I28" s="511">
        <v>1208</v>
      </c>
      <c r="J28" s="511">
        <v>1030</v>
      </c>
      <c r="K28" s="511">
        <v>1316</v>
      </c>
      <c r="L28" s="511">
        <v>1070</v>
      </c>
      <c r="M28" s="511">
        <v>1697</v>
      </c>
      <c r="N28" s="511">
        <v>1035</v>
      </c>
      <c r="O28" s="511">
        <v>1116</v>
      </c>
    </row>
    <row r="29" spans="1:15" s="510" customFormat="1" ht="20.100000000000001" customHeight="1">
      <c r="A29" s="467" t="s">
        <v>31</v>
      </c>
      <c r="B29" s="510">
        <v>505</v>
      </c>
      <c r="C29" s="510">
        <v>2</v>
      </c>
      <c r="D29" s="510">
        <v>51</v>
      </c>
      <c r="E29" s="511">
        <v>1</v>
      </c>
      <c r="F29" s="511">
        <v>47</v>
      </c>
      <c r="G29" s="511">
        <v>0</v>
      </c>
      <c r="H29" s="511">
        <v>37</v>
      </c>
      <c r="I29" s="511">
        <v>1</v>
      </c>
      <c r="J29" s="511">
        <v>37</v>
      </c>
      <c r="K29" s="511">
        <v>0</v>
      </c>
      <c r="L29" s="511">
        <v>30</v>
      </c>
      <c r="M29" s="511">
        <v>0</v>
      </c>
      <c r="N29" s="511">
        <v>40</v>
      </c>
      <c r="O29" s="511">
        <v>0</v>
      </c>
    </row>
    <row r="30" spans="1:15" s="510" customFormat="1" ht="20.100000000000001" customHeight="1">
      <c r="A30" s="467" t="s">
        <v>32</v>
      </c>
      <c r="B30" s="510">
        <v>26753</v>
      </c>
      <c r="C30" s="510">
        <v>28442</v>
      </c>
      <c r="D30" s="510">
        <v>2262</v>
      </c>
      <c r="E30" s="511">
        <v>2207</v>
      </c>
      <c r="F30" s="511">
        <v>2031</v>
      </c>
      <c r="G30" s="511">
        <v>2466</v>
      </c>
      <c r="H30" s="511">
        <v>2525</v>
      </c>
      <c r="I30" s="511">
        <v>2144</v>
      </c>
      <c r="J30" s="511">
        <v>1880</v>
      </c>
      <c r="K30" s="511">
        <v>2398</v>
      </c>
      <c r="L30" s="511">
        <v>2147</v>
      </c>
      <c r="M30" s="511">
        <v>2735</v>
      </c>
      <c r="N30" s="511">
        <v>2108</v>
      </c>
      <c r="O30" s="511">
        <v>1933</v>
      </c>
    </row>
    <row r="31" spans="1:15" s="510" customFormat="1" ht="20.100000000000001" customHeight="1">
      <c r="A31" s="467" t="s">
        <v>33</v>
      </c>
      <c r="B31" s="510">
        <v>46166</v>
      </c>
      <c r="C31" s="510">
        <v>47603</v>
      </c>
      <c r="D31" s="510">
        <v>2281</v>
      </c>
      <c r="E31" s="511">
        <v>2548</v>
      </c>
      <c r="F31" s="511">
        <v>2603</v>
      </c>
      <c r="G31" s="511">
        <v>3735</v>
      </c>
      <c r="H31" s="511">
        <v>3859</v>
      </c>
      <c r="I31" s="511">
        <v>4498</v>
      </c>
      <c r="J31" s="511">
        <v>4081</v>
      </c>
      <c r="K31" s="511">
        <v>4783</v>
      </c>
      <c r="L31" s="511">
        <v>4415</v>
      </c>
      <c r="M31" s="511">
        <v>4771</v>
      </c>
      <c r="N31" s="511">
        <v>3880</v>
      </c>
      <c r="O31" s="511">
        <v>3702</v>
      </c>
    </row>
    <row r="32" spans="1:15" s="510" customFormat="1" ht="20.100000000000001" customHeight="1">
      <c r="A32" s="467" t="s">
        <v>34</v>
      </c>
      <c r="B32" s="510">
        <v>181</v>
      </c>
      <c r="C32" s="510">
        <v>281</v>
      </c>
      <c r="D32" s="510">
        <v>8</v>
      </c>
      <c r="E32" s="511">
        <v>11</v>
      </c>
      <c r="F32" s="511">
        <v>22</v>
      </c>
      <c r="G32" s="511">
        <v>11</v>
      </c>
      <c r="H32" s="511">
        <v>12</v>
      </c>
      <c r="I32" s="511">
        <v>11</v>
      </c>
      <c r="J32" s="511">
        <v>14</v>
      </c>
      <c r="K32" s="511">
        <v>12</v>
      </c>
      <c r="L32" s="511">
        <v>14</v>
      </c>
      <c r="M32" s="511">
        <v>17</v>
      </c>
      <c r="N32" s="511">
        <v>14</v>
      </c>
      <c r="O32" s="511">
        <v>28</v>
      </c>
    </row>
    <row r="33" spans="1:15" s="510" customFormat="1" ht="20.100000000000001" customHeight="1">
      <c r="A33" s="467" t="s">
        <v>35</v>
      </c>
      <c r="B33" s="510">
        <v>118</v>
      </c>
      <c r="C33" s="510">
        <v>163</v>
      </c>
      <c r="D33" s="510">
        <v>6</v>
      </c>
      <c r="E33" s="511">
        <v>5</v>
      </c>
      <c r="F33" s="511">
        <v>25</v>
      </c>
      <c r="G33" s="511">
        <v>18</v>
      </c>
      <c r="H33" s="511">
        <v>2</v>
      </c>
      <c r="I33" s="511">
        <v>7</v>
      </c>
      <c r="J33" s="511">
        <v>19</v>
      </c>
      <c r="K33" s="511">
        <v>8</v>
      </c>
      <c r="L33" s="511">
        <v>6</v>
      </c>
      <c r="M33" s="511">
        <v>13</v>
      </c>
      <c r="N33" s="511">
        <v>5</v>
      </c>
      <c r="O33" s="511">
        <v>17</v>
      </c>
    </row>
    <row r="34" spans="1:15" s="510" customFormat="1" ht="20.100000000000001" customHeight="1">
      <c r="A34" s="467" t="s">
        <v>36</v>
      </c>
      <c r="B34" s="510">
        <v>38359</v>
      </c>
      <c r="C34" s="510">
        <v>45791</v>
      </c>
      <c r="D34" s="510">
        <v>2772</v>
      </c>
      <c r="E34" s="511">
        <v>2711</v>
      </c>
      <c r="F34" s="511">
        <v>2532</v>
      </c>
      <c r="G34" s="511">
        <v>3295</v>
      </c>
      <c r="H34" s="511">
        <v>4961</v>
      </c>
      <c r="I34" s="511">
        <v>3300</v>
      </c>
      <c r="J34" s="511">
        <v>2645</v>
      </c>
      <c r="K34" s="511">
        <v>5306</v>
      </c>
      <c r="L34" s="511">
        <v>2841</v>
      </c>
      <c r="M34" s="511">
        <v>3305</v>
      </c>
      <c r="N34" s="511">
        <v>3392</v>
      </c>
      <c r="O34" s="511">
        <v>6221</v>
      </c>
    </row>
    <row r="35" spans="1:15" s="510" customFormat="1" ht="20.100000000000001" customHeight="1">
      <c r="A35" s="467" t="s">
        <v>37</v>
      </c>
      <c r="B35" s="510">
        <v>35080</v>
      </c>
      <c r="C35" s="510">
        <v>32804</v>
      </c>
      <c r="D35" s="510">
        <v>2179</v>
      </c>
      <c r="E35" s="511">
        <v>1680</v>
      </c>
      <c r="F35" s="511">
        <v>1976</v>
      </c>
      <c r="G35" s="511">
        <v>1993</v>
      </c>
      <c r="H35" s="511">
        <v>3160</v>
      </c>
      <c r="I35" s="511">
        <v>2599</v>
      </c>
      <c r="J35" s="511">
        <v>2885</v>
      </c>
      <c r="K35" s="511">
        <v>3109</v>
      </c>
      <c r="L35" s="511">
        <v>2808</v>
      </c>
      <c r="M35" s="511">
        <v>3150</v>
      </c>
      <c r="N35" s="511">
        <v>2572</v>
      </c>
      <c r="O35" s="511">
        <v>2458</v>
      </c>
    </row>
    <row r="36" spans="1:15" s="509" customFormat="1" ht="20.100000000000001" customHeight="1">
      <c r="A36" s="508" t="s">
        <v>38</v>
      </c>
      <c r="B36" s="509">
        <v>148470</v>
      </c>
      <c r="C36" s="509">
        <v>200877</v>
      </c>
      <c r="D36" s="509">
        <v>10166</v>
      </c>
      <c r="E36" s="512">
        <v>12782</v>
      </c>
      <c r="F36" s="512">
        <v>11525</v>
      </c>
      <c r="G36" s="512">
        <v>15368</v>
      </c>
      <c r="H36" s="512">
        <v>12612</v>
      </c>
      <c r="I36" s="512">
        <v>20443</v>
      </c>
      <c r="J36" s="512">
        <v>11686</v>
      </c>
      <c r="K36" s="512">
        <v>15644</v>
      </c>
      <c r="L36" s="512">
        <v>11406</v>
      </c>
      <c r="M36" s="512">
        <v>18466</v>
      </c>
      <c r="N36" s="512">
        <v>10858</v>
      </c>
      <c r="O36" s="512">
        <v>15327</v>
      </c>
    </row>
    <row r="37" spans="1:15" s="510" customFormat="1" ht="20.100000000000001" customHeight="1">
      <c r="A37" s="467" t="s">
        <v>39</v>
      </c>
      <c r="B37" s="510">
        <v>28913</v>
      </c>
      <c r="C37" s="510">
        <v>43101</v>
      </c>
      <c r="D37" s="510">
        <v>1596</v>
      </c>
      <c r="E37" s="511">
        <v>1816</v>
      </c>
      <c r="F37" s="511">
        <v>1150</v>
      </c>
      <c r="G37" s="511">
        <v>1879</v>
      </c>
      <c r="H37" s="511">
        <v>1659</v>
      </c>
      <c r="I37" s="511">
        <v>4396</v>
      </c>
      <c r="J37" s="511">
        <v>2846</v>
      </c>
      <c r="K37" s="511">
        <v>3613</v>
      </c>
      <c r="L37" s="511">
        <v>3080</v>
      </c>
      <c r="M37" s="511">
        <v>4587</v>
      </c>
      <c r="N37" s="511">
        <v>2498</v>
      </c>
      <c r="O37" s="511">
        <v>3293</v>
      </c>
    </row>
    <row r="38" spans="1:15" s="510" customFormat="1" ht="20.100000000000001" customHeight="1">
      <c r="A38" s="467" t="s">
        <v>40</v>
      </c>
      <c r="B38" s="510">
        <v>12669</v>
      </c>
      <c r="C38" s="510">
        <v>17371</v>
      </c>
      <c r="D38" s="510">
        <v>713</v>
      </c>
      <c r="E38" s="511">
        <v>1198</v>
      </c>
      <c r="F38" s="511">
        <v>829</v>
      </c>
      <c r="G38" s="511">
        <v>1194</v>
      </c>
      <c r="H38" s="511">
        <v>1049</v>
      </c>
      <c r="I38" s="511">
        <v>1558</v>
      </c>
      <c r="J38" s="511">
        <v>1134</v>
      </c>
      <c r="K38" s="511">
        <v>1480</v>
      </c>
      <c r="L38" s="511">
        <v>1184</v>
      </c>
      <c r="M38" s="511">
        <v>1642</v>
      </c>
      <c r="N38" s="511">
        <v>903</v>
      </c>
      <c r="O38" s="511">
        <v>1424</v>
      </c>
    </row>
    <row r="39" spans="1:15" s="510" customFormat="1" ht="20.100000000000001" customHeight="1">
      <c r="A39" s="467" t="s">
        <v>41</v>
      </c>
      <c r="B39" s="510">
        <v>22838</v>
      </c>
      <c r="C39" s="510">
        <v>25110</v>
      </c>
      <c r="D39" s="510">
        <v>2743</v>
      </c>
      <c r="E39" s="511">
        <v>1921</v>
      </c>
      <c r="F39" s="511">
        <v>2640</v>
      </c>
      <c r="G39" s="511">
        <v>2971</v>
      </c>
      <c r="H39" s="511">
        <v>2560</v>
      </c>
      <c r="I39" s="511">
        <v>3086</v>
      </c>
      <c r="J39" s="511">
        <v>1586</v>
      </c>
      <c r="K39" s="511">
        <v>2157</v>
      </c>
      <c r="L39" s="511">
        <v>1545</v>
      </c>
      <c r="M39" s="511">
        <v>1939</v>
      </c>
      <c r="N39" s="511">
        <v>1257</v>
      </c>
      <c r="O39" s="511">
        <v>1666</v>
      </c>
    </row>
    <row r="40" spans="1:15" s="510" customFormat="1" ht="20.100000000000001" customHeight="1">
      <c r="A40" s="467" t="s">
        <v>42</v>
      </c>
      <c r="B40" s="510">
        <v>41302</v>
      </c>
      <c r="C40" s="510">
        <v>43484</v>
      </c>
      <c r="D40" s="510">
        <v>2175</v>
      </c>
      <c r="E40" s="511">
        <v>2623</v>
      </c>
      <c r="F40" s="511">
        <v>3687</v>
      </c>
      <c r="G40" s="511">
        <v>3940</v>
      </c>
      <c r="H40" s="511">
        <v>2413</v>
      </c>
      <c r="I40" s="511">
        <v>3864</v>
      </c>
      <c r="J40" s="511">
        <v>2853</v>
      </c>
      <c r="K40" s="511">
        <v>2859</v>
      </c>
      <c r="L40" s="511">
        <v>2059</v>
      </c>
      <c r="M40" s="511">
        <v>3172</v>
      </c>
      <c r="N40" s="511">
        <v>3043</v>
      </c>
      <c r="O40" s="511">
        <v>3180</v>
      </c>
    </row>
    <row r="41" spans="1:15" s="510" customFormat="1" ht="20.100000000000001" customHeight="1">
      <c r="A41" s="467" t="s">
        <v>43</v>
      </c>
      <c r="B41" s="510">
        <v>21596</v>
      </c>
      <c r="C41" s="510">
        <v>34798</v>
      </c>
      <c r="D41" s="510">
        <v>1769</v>
      </c>
      <c r="E41" s="511">
        <v>2810</v>
      </c>
      <c r="F41" s="511">
        <v>1714</v>
      </c>
      <c r="G41" s="511">
        <v>3309</v>
      </c>
      <c r="H41" s="511">
        <v>1849</v>
      </c>
      <c r="I41" s="511">
        <v>2757</v>
      </c>
      <c r="J41" s="511">
        <v>1598</v>
      </c>
      <c r="K41" s="511">
        <v>2627</v>
      </c>
      <c r="L41" s="511">
        <v>1714</v>
      </c>
      <c r="M41" s="511">
        <v>3367</v>
      </c>
      <c r="N41" s="511">
        <v>1714</v>
      </c>
      <c r="O41" s="511">
        <v>2827</v>
      </c>
    </row>
    <row r="42" spans="1:15" s="510" customFormat="1" ht="20.100000000000001" customHeight="1">
      <c r="A42" s="467" t="s">
        <v>44</v>
      </c>
      <c r="B42" s="510">
        <v>21152</v>
      </c>
      <c r="C42" s="510">
        <v>37013</v>
      </c>
      <c r="D42" s="510">
        <v>1170</v>
      </c>
      <c r="E42" s="511">
        <v>2414</v>
      </c>
      <c r="F42" s="511">
        <v>1505</v>
      </c>
      <c r="G42" s="511">
        <v>2075</v>
      </c>
      <c r="H42" s="511">
        <v>3082</v>
      </c>
      <c r="I42" s="511">
        <v>4782</v>
      </c>
      <c r="J42" s="511">
        <v>1669</v>
      </c>
      <c r="K42" s="511">
        <v>2908</v>
      </c>
      <c r="L42" s="511">
        <v>1824</v>
      </c>
      <c r="M42" s="511">
        <v>3759</v>
      </c>
      <c r="N42" s="511">
        <v>1443</v>
      </c>
      <c r="O42" s="511">
        <v>2937</v>
      </c>
    </row>
    <row r="43" spans="1:15" s="510" customFormat="1" ht="20.100000000000001" customHeight="1">
      <c r="A43" s="508" t="s">
        <v>45</v>
      </c>
      <c r="B43" s="509">
        <v>709362</v>
      </c>
      <c r="C43" s="509">
        <v>718259</v>
      </c>
      <c r="D43" s="509">
        <v>61616</v>
      </c>
      <c r="E43" s="512">
        <v>54964</v>
      </c>
      <c r="F43" s="512">
        <v>63116</v>
      </c>
      <c r="G43" s="512">
        <v>65411</v>
      </c>
      <c r="H43" s="512">
        <v>71490</v>
      </c>
      <c r="I43" s="512">
        <v>67855</v>
      </c>
      <c r="J43" s="512">
        <v>47706</v>
      </c>
      <c r="K43" s="512">
        <v>63753</v>
      </c>
      <c r="L43" s="512">
        <v>46394</v>
      </c>
      <c r="M43" s="512">
        <v>54722</v>
      </c>
      <c r="N43" s="512">
        <v>47769</v>
      </c>
      <c r="O43" s="512">
        <v>46891</v>
      </c>
    </row>
    <row r="44" spans="1:15" s="510" customFormat="1" ht="20.100000000000001" customHeight="1">
      <c r="A44" s="467" t="s">
        <v>46</v>
      </c>
      <c r="B44" s="510">
        <v>110886</v>
      </c>
      <c r="C44" s="510">
        <v>127139</v>
      </c>
      <c r="D44" s="510">
        <v>7879</v>
      </c>
      <c r="E44" s="511">
        <v>10043</v>
      </c>
      <c r="F44" s="511">
        <v>9160</v>
      </c>
      <c r="G44" s="511">
        <v>12558</v>
      </c>
      <c r="H44" s="511">
        <v>13770</v>
      </c>
      <c r="I44" s="511">
        <v>12663</v>
      </c>
      <c r="J44" s="511">
        <v>7559</v>
      </c>
      <c r="K44" s="511">
        <v>11705</v>
      </c>
      <c r="L44" s="511">
        <v>7834</v>
      </c>
      <c r="M44" s="511">
        <v>9323</v>
      </c>
      <c r="N44" s="511">
        <v>6939</v>
      </c>
      <c r="O44" s="511">
        <v>7031</v>
      </c>
    </row>
    <row r="45" spans="1:15" s="510" customFormat="1" ht="20.100000000000001" customHeight="1">
      <c r="A45" s="467" t="s">
        <v>47</v>
      </c>
      <c r="B45" s="510">
        <v>13497</v>
      </c>
      <c r="C45" s="510">
        <v>13213</v>
      </c>
      <c r="D45" s="510">
        <v>1125</v>
      </c>
      <c r="E45" s="511">
        <v>1031</v>
      </c>
      <c r="F45" s="511">
        <v>1143</v>
      </c>
      <c r="G45" s="511">
        <v>1253</v>
      </c>
      <c r="H45" s="511">
        <v>1484</v>
      </c>
      <c r="I45" s="511">
        <v>1244</v>
      </c>
      <c r="J45" s="511">
        <v>1116</v>
      </c>
      <c r="K45" s="511">
        <v>901</v>
      </c>
      <c r="L45" s="511">
        <v>1055</v>
      </c>
      <c r="M45" s="511">
        <v>1131</v>
      </c>
      <c r="N45" s="511">
        <v>820</v>
      </c>
      <c r="O45" s="511">
        <v>714</v>
      </c>
    </row>
    <row r="46" spans="1:15" s="510" customFormat="1" ht="20.100000000000001" customHeight="1">
      <c r="A46" s="467" t="s">
        <v>48</v>
      </c>
      <c r="B46" s="510">
        <v>16540</v>
      </c>
      <c r="C46" s="510">
        <v>14330</v>
      </c>
      <c r="D46" s="510">
        <v>1181</v>
      </c>
      <c r="E46" s="511">
        <v>961</v>
      </c>
      <c r="F46" s="511">
        <v>1285</v>
      </c>
      <c r="G46" s="511">
        <v>1128</v>
      </c>
      <c r="H46" s="511">
        <v>1526</v>
      </c>
      <c r="I46" s="511">
        <v>1412</v>
      </c>
      <c r="J46" s="511">
        <v>1294</v>
      </c>
      <c r="K46" s="511">
        <v>1395</v>
      </c>
      <c r="L46" s="511">
        <v>1435</v>
      </c>
      <c r="M46" s="511">
        <v>1024</v>
      </c>
      <c r="N46" s="511">
        <v>1178</v>
      </c>
      <c r="O46" s="511">
        <v>1061</v>
      </c>
    </row>
    <row r="47" spans="1:15" s="510" customFormat="1" ht="20.100000000000001" customHeight="1">
      <c r="A47" s="467" t="s">
        <v>49</v>
      </c>
      <c r="B47" s="510">
        <v>9653</v>
      </c>
      <c r="C47" s="510">
        <v>9782</v>
      </c>
      <c r="D47" s="510">
        <v>908</v>
      </c>
      <c r="E47" s="511">
        <v>891</v>
      </c>
      <c r="F47" s="511">
        <v>992</v>
      </c>
      <c r="G47" s="511">
        <v>941</v>
      </c>
      <c r="H47" s="511">
        <v>1032</v>
      </c>
      <c r="I47" s="511">
        <v>932</v>
      </c>
      <c r="J47" s="511">
        <v>577</v>
      </c>
      <c r="K47" s="511">
        <v>760</v>
      </c>
      <c r="L47" s="511">
        <v>634</v>
      </c>
      <c r="M47" s="511">
        <v>657</v>
      </c>
      <c r="N47" s="511">
        <v>653</v>
      </c>
      <c r="O47" s="511">
        <v>676</v>
      </c>
    </row>
    <row r="48" spans="1:15" s="510" customFormat="1" ht="20.100000000000001" customHeight="1">
      <c r="A48" s="467" t="s">
        <v>50</v>
      </c>
      <c r="B48" s="510">
        <v>75773</v>
      </c>
      <c r="C48" s="510">
        <v>95288</v>
      </c>
      <c r="D48" s="510">
        <v>5493</v>
      </c>
      <c r="E48" s="511">
        <v>6276</v>
      </c>
      <c r="F48" s="511">
        <v>5414</v>
      </c>
      <c r="G48" s="511">
        <v>7182</v>
      </c>
      <c r="H48" s="511">
        <v>7291</v>
      </c>
      <c r="I48" s="511">
        <v>8517</v>
      </c>
      <c r="J48" s="511">
        <v>6084</v>
      </c>
      <c r="K48" s="511">
        <v>8118</v>
      </c>
      <c r="L48" s="511">
        <v>5804</v>
      </c>
      <c r="M48" s="511">
        <v>7786</v>
      </c>
      <c r="N48" s="511">
        <v>5536</v>
      </c>
      <c r="O48" s="511">
        <v>7378</v>
      </c>
    </row>
    <row r="49" spans="1:15" s="510" customFormat="1" ht="20.100000000000001" customHeight="1">
      <c r="A49" s="467" t="s">
        <v>51</v>
      </c>
      <c r="B49" s="510">
        <v>6352</v>
      </c>
      <c r="C49" s="510">
        <v>7039</v>
      </c>
      <c r="D49" s="510">
        <v>546</v>
      </c>
      <c r="E49" s="511">
        <v>636</v>
      </c>
      <c r="F49" s="511">
        <v>621</v>
      </c>
      <c r="G49" s="511">
        <v>719</v>
      </c>
      <c r="H49" s="511">
        <v>586</v>
      </c>
      <c r="I49" s="511">
        <v>630</v>
      </c>
      <c r="J49" s="511">
        <v>354</v>
      </c>
      <c r="K49" s="511">
        <v>594</v>
      </c>
      <c r="L49" s="511">
        <v>543</v>
      </c>
      <c r="M49" s="511">
        <v>588</v>
      </c>
      <c r="N49" s="511">
        <v>385</v>
      </c>
      <c r="O49" s="511">
        <v>494</v>
      </c>
    </row>
    <row r="50" spans="1:15" s="510" customFormat="1" ht="20.100000000000001" customHeight="1">
      <c r="A50" s="467" t="s">
        <v>52</v>
      </c>
      <c r="B50" s="510">
        <v>76693</v>
      </c>
      <c r="C50" s="510">
        <v>82416</v>
      </c>
      <c r="D50" s="510">
        <v>7730</v>
      </c>
      <c r="E50" s="511">
        <v>5962</v>
      </c>
      <c r="F50" s="511">
        <v>7200</v>
      </c>
      <c r="G50" s="511">
        <v>8364</v>
      </c>
      <c r="H50" s="511">
        <v>5595</v>
      </c>
      <c r="I50" s="511">
        <v>8309</v>
      </c>
      <c r="J50" s="511">
        <v>5567</v>
      </c>
      <c r="K50" s="511">
        <v>7322</v>
      </c>
      <c r="L50" s="511">
        <v>4539</v>
      </c>
      <c r="M50" s="511">
        <v>6547</v>
      </c>
      <c r="N50" s="511">
        <v>6120</v>
      </c>
      <c r="O50" s="511">
        <v>5473</v>
      </c>
    </row>
    <row r="51" spans="1:15" s="510" customFormat="1" ht="20.100000000000001" customHeight="1">
      <c r="A51" s="467" t="s">
        <v>53</v>
      </c>
      <c r="B51" s="510">
        <v>3245</v>
      </c>
      <c r="C51" s="510">
        <v>3116</v>
      </c>
      <c r="D51" s="510">
        <v>259</v>
      </c>
      <c r="E51" s="511">
        <v>262</v>
      </c>
      <c r="F51" s="511">
        <v>240</v>
      </c>
      <c r="G51" s="511">
        <v>304</v>
      </c>
      <c r="H51" s="511">
        <v>343</v>
      </c>
      <c r="I51" s="511">
        <v>268</v>
      </c>
      <c r="J51" s="511">
        <v>226</v>
      </c>
      <c r="K51" s="511">
        <v>271</v>
      </c>
      <c r="L51" s="511">
        <v>254</v>
      </c>
      <c r="M51" s="511">
        <v>235</v>
      </c>
      <c r="N51" s="511">
        <v>231</v>
      </c>
      <c r="O51" s="511">
        <v>226</v>
      </c>
    </row>
    <row r="52" spans="1:15" s="510" customFormat="1" ht="20.100000000000001" customHeight="1">
      <c r="A52" s="467" t="s">
        <v>54</v>
      </c>
      <c r="B52" s="510">
        <v>38161</v>
      </c>
      <c r="C52" s="510">
        <v>34408</v>
      </c>
      <c r="D52" s="510">
        <v>2862</v>
      </c>
      <c r="E52" s="511">
        <v>2474</v>
      </c>
      <c r="F52" s="511">
        <v>3206</v>
      </c>
      <c r="G52" s="511">
        <v>3038</v>
      </c>
      <c r="H52" s="511">
        <v>3508</v>
      </c>
      <c r="I52" s="511">
        <v>3080</v>
      </c>
      <c r="J52" s="511">
        <v>3173</v>
      </c>
      <c r="K52" s="511">
        <v>3054</v>
      </c>
      <c r="L52" s="511">
        <v>2530</v>
      </c>
      <c r="M52" s="511">
        <v>2374</v>
      </c>
      <c r="N52" s="511">
        <v>2338</v>
      </c>
      <c r="O52" s="511">
        <v>2336</v>
      </c>
    </row>
    <row r="53" spans="1:15" s="510" customFormat="1" ht="20.100000000000001" customHeight="1">
      <c r="A53" s="467" t="s">
        <v>55</v>
      </c>
      <c r="B53" s="510">
        <v>2198</v>
      </c>
      <c r="C53" s="510">
        <v>2317</v>
      </c>
      <c r="D53" s="510">
        <v>284</v>
      </c>
      <c r="E53" s="511">
        <v>171</v>
      </c>
      <c r="F53" s="511">
        <v>260</v>
      </c>
      <c r="G53" s="511">
        <v>350</v>
      </c>
      <c r="H53" s="511">
        <v>199</v>
      </c>
      <c r="I53" s="511">
        <v>191</v>
      </c>
      <c r="J53" s="511">
        <v>188</v>
      </c>
      <c r="K53" s="511">
        <v>191</v>
      </c>
      <c r="L53" s="511">
        <v>112</v>
      </c>
      <c r="M53" s="511">
        <v>176</v>
      </c>
      <c r="N53" s="511">
        <v>106</v>
      </c>
      <c r="O53" s="511">
        <v>113</v>
      </c>
    </row>
    <row r="54" spans="1:15" s="510" customFormat="1" ht="20.100000000000001" customHeight="1">
      <c r="A54" s="467" t="s">
        <v>56</v>
      </c>
      <c r="B54" s="510">
        <v>77327</v>
      </c>
      <c r="C54" s="510">
        <v>65391</v>
      </c>
      <c r="D54" s="510">
        <v>6166</v>
      </c>
      <c r="E54" s="511">
        <v>4166</v>
      </c>
      <c r="F54" s="511">
        <v>8011</v>
      </c>
      <c r="G54" s="511">
        <v>5026</v>
      </c>
      <c r="H54" s="511">
        <v>9259</v>
      </c>
      <c r="I54" s="511">
        <v>6204</v>
      </c>
      <c r="J54" s="511">
        <v>3064</v>
      </c>
      <c r="K54" s="511">
        <v>7034</v>
      </c>
      <c r="L54" s="511">
        <v>4349</v>
      </c>
      <c r="M54" s="511">
        <v>5373</v>
      </c>
      <c r="N54" s="511">
        <v>5573</v>
      </c>
      <c r="O54" s="511">
        <v>4386</v>
      </c>
    </row>
    <row r="55" spans="1:15" s="510" customFormat="1" ht="20.100000000000001" customHeight="1">
      <c r="A55" s="467" t="s">
        <v>57</v>
      </c>
      <c r="B55" s="510">
        <v>6849</v>
      </c>
      <c r="C55" s="510">
        <v>8113</v>
      </c>
      <c r="D55" s="510">
        <v>465</v>
      </c>
      <c r="E55" s="510">
        <v>585</v>
      </c>
      <c r="F55" s="510">
        <v>586</v>
      </c>
      <c r="G55" s="510">
        <v>766</v>
      </c>
      <c r="H55" s="510">
        <v>730</v>
      </c>
      <c r="I55" s="510">
        <v>705</v>
      </c>
      <c r="J55" s="510">
        <v>503</v>
      </c>
      <c r="K55" s="510">
        <v>735</v>
      </c>
      <c r="L55" s="510">
        <v>458</v>
      </c>
      <c r="M55" s="510">
        <v>568</v>
      </c>
      <c r="N55" s="510">
        <v>432</v>
      </c>
      <c r="O55" s="510">
        <v>628</v>
      </c>
    </row>
    <row r="56" spans="1:15" s="510" customFormat="1" ht="20.100000000000001" customHeight="1">
      <c r="A56" s="467" t="s">
        <v>58</v>
      </c>
      <c r="B56" s="510">
        <v>98941</v>
      </c>
      <c r="C56" s="510">
        <v>87385</v>
      </c>
      <c r="D56" s="510">
        <v>11341</v>
      </c>
      <c r="E56" s="510">
        <v>7570</v>
      </c>
      <c r="F56" s="510">
        <v>10157</v>
      </c>
      <c r="G56" s="510">
        <v>7952</v>
      </c>
      <c r="H56" s="510">
        <v>7528</v>
      </c>
      <c r="I56" s="510">
        <v>8129</v>
      </c>
      <c r="J56" s="510">
        <v>5870</v>
      </c>
      <c r="K56" s="510">
        <v>6514</v>
      </c>
      <c r="L56" s="510">
        <v>4911</v>
      </c>
      <c r="M56" s="510">
        <v>7203</v>
      </c>
      <c r="N56" s="510">
        <v>7127</v>
      </c>
      <c r="O56" s="510">
        <v>5722</v>
      </c>
    </row>
    <row r="57" spans="1:15" s="510" customFormat="1" ht="20.100000000000001" customHeight="1">
      <c r="A57" s="467" t="s">
        <v>59</v>
      </c>
      <c r="B57" s="510">
        <v>8330</v>
      </c>
      <c r="C57" s="510">
        <v>8657</v>
      </c>
      <c r="D57" s="510">
        <v>673</v>
      </c>
      <c r="E57" s="510">
        <v>699</v>
      </c>
      <c r="F57" s="510">
        <v>801</v>
      </c>
      <c r="G57" s="510">
        <v>828</v>
      </c>
      <c r="H57" s="510">
        <v>1285</v>
      </c>
      <c r="I57" s="510">
        <v>895</v>
      </c>
      <c r="J57" s="510">
        <v>509</v>
      </c>
      <c r="K57" s="510">
        <v>835</v>
      </c>
      <c r="L57" s="510">
        <v>460</v>
      </c>
      <c r="M57" s="510">
        <v>392</v>
      </c>
      <c r="N57" s="510">
        <v>636</v>
      </c>
      <c r="O57" s="510">
        <v>582</v>
      </c>
    </row>
    <row r="58" spans="1:15" s="510" customFormat="1" ht="20.100000000000001" customHeight="1">
      <c r="A58" s="467" t="s">
        <v>60</v>
      </c>
      <c r="B58" s="510">
        <v>6297</v>
      </c>
      <c r="C58" s="510">
        <v>7374</v>
      </c>
      <c r="D58" s="510">
        <v>701</v>
      </c>
      <c r="E58" s="510">
        <v>646</v>
      </c>
      <c r="F58" s="510">
        <v>787</v>
      </c>
      <c r="G58" s="510">
        <v>818</v>
      </c>
      <c r="H58" s="510">
        <v>798</v>
      </c>
      <c r="I58" s="510">
        <v>757</v>
      </c>
      <c r="J58" s="510">
        <v>352</v>
      </c>
      <c r="K58" s="510">
        <v>506</v>
      </c>
      <c r="L58" s="510">
        <v>394</v>
      </c>
      <c r="M58" s="510">
        <v>434</v>
      </c>
      <c r="N58" s="510">
        <v>288</v>
      </c>
      <c r="O58" s="510">
        <v>464</v>
      </c>
    </row>
    <row r="59" spans="1:15" s="509" customFormat="1" ht="20.100000000000001" customHeight="1">
      <c r="A59" s="467" t="s">
        <v>61</v>
      </c>
      <c r="B59" s="510">
        <v>72719</v>
      </c>
      <c r="C59" s="510">
        <v>68614</v>
      </c>
      <c r="D59" s="510">
        <v>6346</v>
      </c>
      <c r="E59" s="510">
        <v>5877</v>
      </c>
      <c r="F59" s="510">
        <v>5432</v>
      </c>
      <c r="G59" s="510">
        <v>5854</v>
      </c>
      <c r="H59" s="510">
        <v>7415</v>
      </c>
      <c r="I59" s="510">
        <v>5919</v>
      </c>
      <c r="J59" s="510">
        <v>5382</v>
      </c>
      <c r="K59" s="510">
        <v>6848</v>
      </c>
      <c r="L59" s="510">
        <v>4857</v>
      </c>
      <c r="M59" s="510">
        <v>5239</v>
      </c>
      <c r="N59" s="510">
        <v>4657</v>
      </c>
      <c r="O59" s="510">
        <v>4471</v>
      </c>
    </row>
    <row r="60" spans="1:15" s="509" customFormat="1" ht="20.100000000000001" customHeight="1">
      <c r="A60" s="467" t="s">
        <v>62</v>
      </c>
      <c r="B60" s="510">
        <v>2727</v>
      </c>
      <c r="C60" s="510">
        <v>3015</v>
      </c>
      <c r="D60" s="510">
        <v>206</v>
      </c>
      <c r="E60" s="510">
        <v>192</v>
      </c>
      <c r="F60" s="510">
        <v>365</v>
      </c>
      <c r="G60" s="510">
        <v>322</v>
      </c>
      <c r="H60" s="510">
        <v>282</v>
      </c>
      <c r="I60" s="510">
        <v>268</v>
      </c>
      <c r="J60" s="510">
        <v>196</v>
      </c>
      <c r="K60" s="510">
        <v>214</v>
      </c>
      <c r="L60" s="510">
        <v>156</v>
      </c>
      <c r="M60" s="510">
        <v>254</v>
      </c>
      <c r="N60" s="510">
        <v>145</v>
      </c>
      <c r="O60" s="510">
        <v>268</v>
      </c>
    </row>
    <row r="61" spans="1:15" s="509" customFormat="1" ht="20.100000000000001" customHeight="1">
      <c r="A61" s="467" t="s">
        <v>63</v>
      </c>
      <c r="B61" s="510">
        <v>6845</v>
      </c>
      <c r="C61" s="510">
        <v>8694</v>
      </c>
      <c r="D61" s="510">
        <v>726</v>
      </c>
      <c r="E61" s="510">
        <v>772</v>
      </c>
      <c r="F61" s="510">
        <v>762</v>
      </c>
      <c r="G61" s="510">
        <v>1066</v>
      </c>
      <c r="H61" s="510">
        <v>447</v>
      </c>
      <c r="I61" s="510">
        <v>957</v>
      </c>
      <c r="J61" s="510">
        <v>444</v>
      </c>
      <c r="K61" s="510">
        <v>689</v>
      </c>
      <c r="L61" s="510">
        <v>407</v>
      </c>
      <c r="M61" s="510">
        <v>468</v>
      </c>
      <c r="N61" s="510">
        <v>424</v>
      </c>
      <c r="O61" s="510">
        <v>593</v>
      </c>
    </row>
    <row r="62" spans="1:15" s="510" customFormat="1" ht="20.100000000000001" customHeight="1">
      <c r="A62" s="467" t="s">
        <v>64</v>
      </c>
      <c r="B62" s="510">
        <v>18753</v>
      </c>
      <c r="C62" s="510">
        <v>18917</v>
      </c>
      <c r="D62" s="510">
        <v>1506</v>
      </c>
      <c r="E62" s="510">
        <v>1574</v>
      </c>
      <c r="F62" s="510">
        <v>1671</v>
      </c>
      <c r="G62" s="510">
        <v>2004</v>
      </c>
      <c r="H62" s="510">
        <v>1920</v>
      </c>
      <c r="I62" s="510">
        <v>1775</v>
      </c>
      <c r="J62" s="510">
        <v>1144</v>
      </c>
      <c r="K62" s="510">
        <v>1412</v>
      </c>
      <c r="L62" s="510">
        <v>1414</v>
      </c>
      <c r="M62" s="510">
        <v>1362</v>
      </c>
      <c r="N62" s="510">
        <v>1251</v>
      </c>
      <c r="O62" s="510">
        <v>1270</v>
      </c>
    </row>
    <row r="63" spans="1:15" s="510" customFormat="1" ht="20.100000000000001" customHeight="1">
      <c r="A63" s="467" t="s">
        <v>65</v>
      </c>
      <c r="B63" s="510">
        <v>36343</v>
      </c>
      <c r="C63" s="510">
        <v>29221</v>
      </c>
      <c r="D63" s="510">
        <v>3032</v>
      </c>
      <c r="E63" s="510">
        <v>2217</v>
      </c>
      <c r="F63" s="510">
        <v>3224</v>
      </c>
      <c r="G63" s="510">
        <v>2627</v>
      </c>
      <c r="H63" s="510">
        <v>4456</v>
      </c>
      <c r="I63" s="510">
        <v>2723</v>
      </c>
      <c r="J63" s="510">
        <v>2696</v>
      </c>
      <c r="K63" s="510">
        <v>2800</v>
      </c>
      <c r="L63" s="510">
        <v>2120</v>
      </c>
      <c r="M63" s="510">
        <v>1822</v>
      </c>
      <c r="N63" s="510">
        <v>1840</v>
      </c>
      <c r="O63" s="510">
        <v>1421</v>
      </c>
    </row>
    <row r="64" spans="1:15" s="509" customFormat="1" ht="20.100000000000001" customHeight="1">
      <c r="A64" s="467" t="s">
        <v>66</v>
      </c>
      <c r="B64" s="510">
        <v>21233</v>
      </c>
      <c r="C64" s="510">
        <v>23830</v>
      </c>
      <c r="D64" s="510">
        <v>2187</v>
      </c>
      <c r="E64" s="510">
        <v>1959</v>
      </c>
      <c r="F64" s="510">
        <v>1799</v>
      </c>
      <c r="G64" s="510">
        <v>2311</v>
      </c>
      <c r="H64" s="510">
        <v>2036</v>
      </c>
      <c r="I64" s="510">
        <v>2277</v>
      </c>
      <c r="J64" s="510">
        <v>1408</v>
      </c>
      <c r="K64" s="510">
        <v>1855</v>
      </c>
      <c r="L64" s="510">
        <v>2128</v>
      </c>
      <c r="M64" s="510">
        <v>1766</v>
      </c>
      <c r="N64" s="510">
        <v>1090</v>
      </c>
      <c r="O64" s="510">
        <v>1584</v>
      </c>
    </row>
    <row r="65" spans="1:15" s="510" customFormat="1" ht="20.100000000000001" customHeight="1">
      <c r="A65" s="508" t="s">
        <v>67</v>
      </c>
      <c r="B65" s="509">
        <v>16942</v>
      </c>
      <c r="C65" s="509">
        <v>18701</v>
      </c>
      <c r="D65" s="509">
        <v>1229</v>
      </c>
      <c r="E65" s="509">
        <v>1208</v>
      </c>
      <c r="F65" s="509">
        <v>2008</v>
      </c>
      <c r="G65" s="509">
        <v>1784</v>
      </c>
      <c r="H65" s="509">
        <v>1661</v>
      </c>
      <c r="I65" s="509">
        <v>1962</v>
      </c>
      <c r="J65" s="509">
        <v>1351</v>
      </c>
      <c r="K65" s="509">
        <v>1513</v>
      </c>
      <c r="L65" s="509">
        <v>1218</v>
      </c>
      <c r="M65" s="509">
        <v>1502</v>
      </c>
      <c r="N65" s="509">
        <v>1161</v>
      </c>
      <c r="O65" s="509">
        <v>1241</v>
      </c>
    </row>
    <row r="66" spans="1:15" s="510" customFormat="1" ht="20.100000000000001" customHeight="1">
      <c r="A66" s="467" t="s">
        <v>68</v>
      </c>
      <c r="B66" s="513">
        <v>13194</v>
      </c>
      <c r="C66" s="513">
        <v>14578</v>
      </c>
      <c r="D66" s="510">
        <v>1017</v>
      </c>
      <c r="E66" s="510">
        <v>991</v>
      </c>
      <c r="F66" s="510">
        <v>1740</v>
      </c>
      <c r="G66" s="510">
        <v>1395</v>
      </c>
      <c r="H66" s="510">
        <v>1256</v>
      </c>
      <c r="I66" s="510">
        <v>1529</v>
      </c>
      <c r="J66" s="510">
        <v>1008</v>
      </c>
      <c r="K66" s="510">
        <v>1187</v>
      </c>
      <c r="L66" s="510">
        <v>910</v>
      </c>
      <c r="M66" s="510">
        <v>1120</v>
      </c>
      <c r="N66" s="510">
        <v>843</v>
      </c>
      <c r="O66" s="510">
        <v>957</v>
      </c>
    </row>
    <row r="67" spans="1:15" s="510" customFormat="1" ht="20.100000000000001" customHeight="1">
      <c r="A67" s="467" t="s">
        <v>69</v>
      </c>
      <c r="B67" s="513">
        <v>3603</v>
      </c>
      <c r="C67" s="513">
        <v>3974</v>
      </c>
      <c r="D67" s="510">
        <v>195</v>
      </c>
      <c r="E67" s="510">
        <v>206</v>
      </c>
      <c r="F67" s="510">
        <v>268</v>
      </c>
      <c r="G67" s="510">
        <v>367</v>
      </c>
      <c r="H67" s="510">
        <v>396</v>
      </c>
      <c r="I67" s="510">
        <v>415</v>
      </c>
      <c r="J67" s="510">
        <v>329</v>
      </c>
      <c r="K67" s="510">
        <v>321</v>
      </c>
      <c r="L67" s="510">
        <v>296</v>
      </c>
      <c r="M67" s="510">
        <v>369</v>
      </c>
      <c r="N67" s="510">
        <v>312</v>
      </c>
      <c r="O67" s="510">
        <v>268</v>
      </c>
    </row>
    <row r="68" spans="1:15" s="510" customFormat="1" ht="20.100000000000001" customHeight="1">
      <c r="A68" s="467" t="s">
        <v>70</v>
      </c>
      <c r="B68" s="513">
        <v>145</v>
      </c>
      <c r="C68" s="513">
        <v>149</v>
      </c>
      <c r="D68" s="510">
        <v>17</v>
      </c>
      <c r="E68" s="510">
        <v>11</v>
      </c>
      <c r="F68" s="510">
        <v>0</v>
      </c>
      <c r="G68" s="510">
        <v>22</v>
      </c>
      <c r="H68" s="510">
        <v>9</v>
      </c>
      <c r="I68" s="510">
        <v>18</v>
      </c>
      <c r="J68" s="510">
        <v>14</v>
      </c>
      <c r="K68" s="510">
        <v>5</v>
      </c>
      <c r="L68" s="510">
        <v>12</v>
      </c>
      <c r="M68" s="510">
        <v>13</v>
      </c>
      <c r="N68" s="510">
        <v>6</v>
      </c>
      <c r="O68" s="510">
        <v>16</v>
      </c>
    </row>
    <row r="69" spans="1:15" s="509" customFormat="1" ht="20.100000000000001" customHeight="1" thickBot="1">
      <c r="A69" s="514" t="s">
        <v>71</v>
      </c>
      <c r="B69" s="515">
        <v>68</v>
      </c>
      <c r="C69" s="515">
        <v>165</v>
      </c>
      <c r="D69" s="515">
        <v>6</v>
      </c>
      <c r="E69" s="515">
        <v>12</v>
      </c>
      <c r="F69" s="515">
        <v>3</v>
      </c>
      <c r="G69" s="515">
        <v>30</v>
      </c>
      <c r="H69" s="515">
        <v>11</v>
      </c>
      <c r="I69" s="515">
        <v>25</v>
      </c>
      <c r="J69" s="515">
        <v>5</v>
      </c>
      <c r="K69" s="515">
        <v>13</v>
      </c>
      <c r="L69" s="515">
        <v>5</v>
      </c>
      <c r="M69" s="515">
        <v>4</v>
      </c>
      <c r="N69" s="515">
        <v>5</v>
      </c>
      <c r="O69" s="515">
        <v>13</v>
      </c>
    </row>
    <row r="70" spans="1:15" s="517" customFormat="1" ht="15.95" customHeight="1">
      <c r="A70" s="190" t="s">
        <v>425</v>
      </c>
      <c r="B70" s="516"/>
      <c r="C70" s="516"/>
      <c r="E70" s="518"/>
      <c r="M70" s="37"/>
      <c r="N70" s="519"/>
      <c r="O70" s="520" t="s">
        <v>80</v>
      </c>
    </row>
    <row r="71" spans="1:15" ht="24.95" customHeight="1">
      <c r="A71" s="496" t="s">
        <v>512</v>
      </c>
      <c r="B71" s="521"/>
      <c r="C71" s="521"/>
      <c r="D71" s="513"/>
      <c r="E71" s="461"/>
      <c r="F71" s="461"/>
      <c r="G71" s="461"/>
      <c r="H71" s="461"/>
      <c r="I71" s="461"/>
      <c r="J71" s="461"/>
      <c r="K71" s="461"/>
      <c r="L71" s="461"/>
      <c r="M71" s="461"/>
      <c r="N71" s="461"/>
      <c r="O71" s="461"/>
    </row>
    <row r="72" spans="1:15" s="499" customFormat="1" ht="24.95" customHeight="1" thickBot="1">
      <c r="A72" s="498" t="s">
        <v>516</v>
      </c>
      <c r="M72" s="26" t="s">
        <v>81</v>
      </c>
      <c r="N72" s="5"/>
      <c r="O72" s="4"/>
    </row>
    <row r="73" spans="1:15" s="499" customFormat="1" ht="20.100000000000001" customHeight="1">
      <c r="A73" s="1528" t="s">
        <v>1</v>
      </c>
      <c r="B73" s="1531" t="s">
        <v>401</v>
      </c>
      <c r="C73" s="1532"/>
      <c r="D73" s="1532"/>
      <c r="E73" s="1532"/>
      <c r="F73" s="1532"/>
      <c r="G73" s="1532"/>
      <c r="H73" s="1532"/>
      <c r="I73" s="1532"/>
      <c r="J73" s="1532"/>
      <c r="K73" s="1532"/>
      <c r="L73" s="1532"/>
      <c r="M73" s="1532"/>
      <c r="N73" s="522"/>
    </row>
    <row r="74" spans="1:15" ht="20.100000000000001" customHeight="1">
      <c r="A74" s="1529"/>
      <c r="B74" s="501" t="s">
        <v>82</v>
      </c>
      <c r="C74" s="501"/>
      <c r="D74" s="501" t="s">
        <v>83</v>
      </c>
      <c r="E74" s="501"/>
      <c r="F74" s="501" t="s">
        <v>84</v>
      </c>
      <c r="G74" s="501"/>
      <c r="H74" s="501" t="s">
        <v>85</v>
      </c>
      <c r="I74" s="501"/>
      <c r="J74" s="501" t="s">
        <v>86</v>
      </c>
      <c r="K74" s="501"/>
      <c r="L74" s="501" t="s">
        <v>87</v>
      </c>
      <c r="M74" s="523"/>
      <c r="N74" s="524"/>
    </row>
    <row r="75" spans="1:15" ht="20.100000000000001" customHeight="1">
      <c r="A75" s="1530"/>
      <c r="B75" s="504">
        <v>2010</v>
      </c>
      <c r="C75" s="504">
        <v>2011</v>
      </c>
      <c r="D75" s="504">
        <v>2010</v>
      </c>
      <c r="E75" s="504">
        <v>2011</v>
      </c>
      <c r="F75" s="504">
        <v>2010</v>
      </c>
      <c r="G75" s="504">
        <v>2011</v>
      </c>
      <c r="H75" s="504">
        <v>2010</v>
      </c>
      <c r="I75" s="504">
        <v>2011</v>
      </c>
      <c r="J75" s="504">
        <v>2010</v>
      </c>
      <c r="K75" s="504">
        <v>2011</v>
      </c>
      <c r="L75" s="504">
        <v>2010</v>
      </c>
      <c r="M75" s="505">
        <v>2011</v>
      </c>
      <c r="N75" s="499"/>
      <c r="O75" s="525"/>
    </row>
    <row r="76" spans="1:15" ht="20.100000000000001" customHeight="1">
      <c r="A76" s="506" t="s">
        <v>438</v>
      </c>
      <c r="B76" s="507">
        <v>139404</v>
      </c>
      <c r="C76" s="507">
        <v>153105</v>
      </c>
      <c r="D76" s="507">
        <v>182503</v>
      </c>
      <c r="E76" s="507">
        <v>179055</v>
      </c>
      <c r="F76" s="507">
        <v>148095</v>
      </c>
      <c r="G76" s="507">
        <v>153626</v>
      </c>
      <c r="H76" s="507">
        <v>168271</v>
      </c>
      <c r="I76" s="507">
        <v>172585</v>
      </c>
      <c r="J76" s="507">
        <v>194822</v>
      </c>
      <c r="K76" s="507">
        <v>198700</v>
      </c>
      <c r="L76" s="507">
        <v>218168</v>
      </c>
      <c r="M76" s="507">
        <v>184587</v>
      </c>
      <c r="N76" s="31"/>
      <c r="O76" s="31"/>
    </row>
    <row r="77" spans="1:15" s="509" customFormat="1" ht="20.100000000000001" customHeight="1">
      <c r="A77" s="508" t="s">
        <v>10</v>
      </c>
      <c r="B77" s="509">
        <v>3761</v>
      </c>
      <c r="C77" s="509">
        <v>4709</v>
      </c>
      <c r="D77" s="509">
        <v>4866</v>
      </c>
      <c r="E77" s="509">
        <v>4969</v>
      </c>
      <c r="F77" s="509">
        <v>4215</v>
      </c>
      <c r="G77" s="509">
        <v>4558</v>
      </c>
      <c r="H77" s="509">
        <v>4675</v>
      </c>
      <c r="I77" s="509">
        <v>5546</v>
      </c>
      <c r="J77" s="509">
        <v>5845</v>
      </c>
      <c r="K77" s="509">
        <v>6594</v>
      </c>
      <c r="L77" s="509">
        <v>5661</v>
      </c>
      <c r="M77" s="509">
        <v>6078</v>
      </c>
      <c r="N77" s="464"/>
      <c r="O77" s="31"/>
    </row>
    <row r="78" spans="1:15" s="510" customFormat="1" ht="20.100000000000001" customHeight="1">
      <c r="A78" s="467" t="s">
        <v>11</v>
      </c>
      <c r="B78" s="510">
        <v>914</v>
      </c>
      <c r="C78" s="510">
        <v>1440</v>
      </c>
      <c r="D78" s="510">
        <v>1530</v>
      </c>
      <c r="E78" s="510">
        <v>1412</v>
      </c>
      <c r="F78" s="510">
        <v>1525</v>
      </c>
      <c r="G78" s="510">
        <v>1471</v>
      </c>
      <c r="H78" s="510">
        <v>1873</v>
      </c>
      <c r="I78" s="510">
        <v>1739</v>
      </c>
      <c r="J78" s="510">
        <v>1789</v>
      </c>
      <c r="K78" s="510">
        <v>2034</v>
      </c>
      <c r="L78" s="510">
        <v>2486</v>
      </c>
      <c r="M78" s="510">
        <v>2512</v>
      </c>
      <c r="N78" s="465"/>
      <c r="O78" s="465"/>
    </row>
    <row r="79" spans="1:15" s="510" customFormat="1" ht="20.100000000000001" customHeight="1">
      <c r="A79" s="467" t="s">
        <v>12</v>
      </c>
      <c r="B79" s="510">
        <v>1641</v>
      </c>
      <c r="C79" s="510">
        <v>1668</v>
      </c>
      <c r="D79" s="510">
        <v>2011</v>
      </c>
      <c r="E79" s="510">
        <v>2096</v>
      </c>
      <c r="F79" s="510">
        <v>1580</v>
      </c>
      <c r="G79" s="510">
        <v>1605</v>
      </c>
      <c r="H79" s="510">
        <v>1745</v>
      </c>
      <c r="I79" s="510">
        <v>2267</v>
      </c>
      <c r="J79" s="510">
        <v>2453</v>
      </c>
      <c r="K79" s="510">
        <v>2710</v>
      </c>
      <c r="L79" s="510">
        <v>1769</v>
      </c>
      <c r="M79" s="510">
        <v>2152</v>
      </c>
      <c r="N79" s="465"/>
      <c r="O79" s="465"/>
    </row>
    <row r="80" spans="1:15" s="510" customFormat="1" ht="20.100000000000001" customHeight="1">
      <c r="A80" s="467" t="s">
        <v>13</v>
      </c>
      <c r="B80" s="510">
        <v>22</v>
      </c>
      <c r="C80" s="510">
        <v>30</v>
      </c>
      <c r="D80" s="510">
        <v>30</v>
      </c>
      <c r="E80" s="510">
        <v>17</v>
      </c>
      <c r="F80" s="510">
        <v>28</v>
      </c>
      <c r="G80" s="510">
        <v>20</v>
      </c>
      <c r="H80" s="510">
        <v>34</v>
      </c>
      <c r="I80" s="510">
        <v>25</v>
      </c>
      <c r="J80" s="510">
        <v>56</v>
      </c>
      <c r="K80" s="510">
        <v>42</v>
      </c>
      <c r="L80" s="510">
        <v>53</v>
      </c>
      <c r="M80" s="510">
        <v>66</v>
      </c>
      <c r="N80" s="465"/>
      <c r="O80" s="465"/>
    </row>
    <row r="81" spans="1:15" s="510" customFormat="1" ht="20.100000000000001" customHeight="1">
      <c r="A81" s="467" t="s">
        <v>14</v>
      </c>
      <c r="B81" s="510">
        <v>210</v>
      </c>
      <c r="C81" s="510">
        <v>201</v>
      </c>
      <c r="D81" s="510">
        <v>167</v>
      </c>
      <c r="E81" s="510">
        <v>212</v>
      </c>
      <c r="F81" s="510">
        <v>132</v>
      </c>
      <c r="G81" s="510">
        <v>268</v>
      </c>
      <c r="H81" s="510">
        <v>120</v>
      </c>
      <c r="I81" s="510">
        <v>275</v>
      </c>
      <c r="J81" s="510">
        <v>167</v>
      </c>
      <c r="K81" s="510">
        <v>333</v>
      </c>
      <c r="L81" s="510">
        <v>210</v>
      </c>
      <c r="M81" s="510">
        <v>149</v>
      </c>
      <c r="N81" s="465"/>
      <c r="O81" s="465"/>
    </row>
    <row r="82" spans="1:15" s="510" customFormat="1" ht="20.100000000000001" customHeight="1">
      <c r="A82" s="467" t="s">
        <v>15</v>
      </c>
      <c r="B82" s="510">
        <v>974</v>
      </c>
      <c r="C82" s="510">
        <v>1370</v>
      </c>
      <c r="D82" s="510">
        <v>1128</v>
      </c>
      <c r="E82" s="510">
        <v>1232</v>
      </c>
      <c r="F82" s="510">
        <v>950</v>
      </c>
      <c r="G82" s="510">
        <v>1194</v>
      </c>
      <c r="H82" s="510">
        <v>903</v>
      </c>
      <c r="I82" s="510">
        <v>1240</v>
      </c>
      <c r="J82" s="510">
        <v>1380</v>
      </c>
      <c r="K82" s="510">
        <v>1475</v>
      </c>
      <c r="L82" s="510">
        <v>1143</v>
      </c>
      <c r="M82" s="510">
        <v>1199</v>
      </c>
      <c r="N82" s="465"/>
      <c r="O82" s="465"/>
    </row>
    <row r="83" spans="1:15" s="509" customFormat="1" ht="20.100000000000001" customHeight="1">
      <c r="A83" s="508" t="s">
        <v>16</v>
      </c>
      <c r="B83" s="509">
        <v>1743</v>
      </c>
      <c r="C83" s="509">
        <v>1490</v>
      </c>
      <c r="D83" s="509">
        <v>2433</v>
      </c>
      <c r="E83" s="509">
        <v>2175</v>
      </c>
      <c r="F83" s="509">
        <v>1638</v>
      </c>
      <c r="G83" s="509">
        <v>2222</v>
      </c>
      <c r="H83" s="509">
        <v>2004</v>
      </c>
      <c r="I83" s="509">
        <v>2165</v>
      </c>
      <c r="J83" s="509">
        <v>2509</v>
      </c>
      <c r="K83" s="509">
        <v>2462</v>
      </c>
      <c r="L83" s="509">
        <v>1813</v>
      </c>
      <c r="M83" s="509">
        <v>2110</v>
      </c>
      <c r="N83" s="526"/>
      <c r="O83" s="465"/>
    </row>
    <row r="84" spans="1:15" s="510" customFormat="1" ht="20.100000000000001" customHeight="1">
      <c r="A84" s="467" t="s">
        <v>17</v>
      </c>
      <c r="B84" s="510">
        <v>421</v>
      </c>
      <c r="C84" s="510">
        <v>392</v>
      </c>
      <c r="D84" s="510">
        <v>573</v>
      </c>
      <c r="E84" s="510">
        <v>521</v>
      </c>
      <c r="F84" s="510">
        <v>382</v>
      </c>
      <c r="G84" s="510">
        <v>471</v>
      </c>
      <c r="H84" s="510">
        <v>502</v>
      </c>
      <c r="I84" s="510">
        <v>569</v>
      </c>
      <c r="J84" s="510">
        <v>562</v>
      </c>
      <c r="K84" s="510">
        <v>575</v>
      </c>
      <c r="L84" s="510">
        <v>405</v>
      </c>
      <c r="M84" s="510">
        <v>522</v>
      </c>
      <c r="N84" s="465"/>
      <c r="O84" s="465"/>
    </row>
    <row r="85" spans="1:15" s="510" customFormat="1" ht="20.100000000000001" customHeight="1">
      <c r="A85" s="467" t="s">
        <v>18</v>
      </c>
      <c r="B85" s="510">
        <v>182</v>
      </c>
      <c r="C85" s="510">
        <v>137</v>
      </c>
      <c r="D85" s="510">
        <v>179</v>
      </c>
      <c r="E85" s="510">
        <v>248</v>
      </c>
      <c r="F85" s="510">
        <v>212</v>
      </c>
      <c r="G85" s="510">
        <v>238</v>
      </c>
      <c r="H85" s="510">
        <v>171</v>
      </c>
      <c r="I85" s="510">
        <v>263</v>
      </c>
      <c r="J85" s="510">
        <v>251</v>
      </c>
      <c r="K85" s="510">
        <v>226</v>
      </c>
      <c r="L85" s="510">
        <v>234</v>
      </c>
      <c r="M85" s="510">
        <v>254</v>
      </c>
      <c r="N85" s="465"/>
      <c r="O85" s="465"/>
    </row>
    <row r="86" spans="1:15" s="510" customFormat="1" ht="20.100000000000001" customHeight="1">
      <c r="A86" s="467" t="s">
        <v>19</v>
      </c>
      <c r="B86" s="510">
        <v>263</v>
      </c>
      <c r="C86" s="510">
        <v>216</v>
      </c>
      <c r="D86" s="510">
        <v>318</v>
      </c>
      <c r="E86" s="510">
        <v>297</v>
      </c>
      <c r="F86" s="510">
        <v>255</v>
      </c>
      <c r="G86" s="510">
        <v>271</v>
      </c>
      <c r="H86" s="510">
        <v>257</v>
      </c>
      <c r="I86" s="510">
        <v>291</v>
      </c>
      <c r="J86" s="510">
        <v>379</v>
      </c>
      <c r="K86" s="510">
        <v>354</v>
      </c>
      <c r="L86" s="510">
        <v>195</v>
      </c>
      <c r="M86" s="510">
        <v>191</v>
      </c>
      <c r="N86" s="465"/>
      <c r="O86" s="465"/>
    </row>
    <row r="87" spans="1:15" s="510" customFormat="1" ht="20.100000000000001" customHeight="1">
      <c r="A87" s="467" t="s">
        <v>20</v>
      </c>
      <c r="B87" s="510">
        <v>288</v>
      </c>
      <c r="C87" s="510">
        <v>272</v>
      </c>
      <c r="D87" s="510">
        <v>508</v>
      </c>
      <c r="E87" s="510">
        <v>387</v>
      </c>
      <c r="F87" s="510">
        <v>305</v>
      </c>
      <c r="G87" s="510">
        <v>398</v>
      </c>
      <c r="H87" s="510">
        <v>428</v>
      </c>
      <c r="I87" s="510">
        <v>348</v>
      </c>
      <c r="J87" s="510">
        <v>488</v>
      </c>
      <c r="K87" s="510">
        <v>408</v>
      </c>
      <c r="L87" s="510">
        <v>417</v>
      </c>
      <c r="M87" s="510">
        <v>419</v>
      </c>
      <c r="N87" s="465"/>
      <c r="O87" s="465"/>
    </row>
    <row r="88" spans="1:15" s="510" customFormat="1" ht="20.100000000000001" customHeight="1">
      <c r="A88" s="467" t="s">
        <v>79</v>
      </c>
      <c r="B88" s="510">
        <v>589</v>
      </c>
      <c r="C88" s="510">
        <v>473</v>
      </c>
      <c r="D88" s="510">
        <v>855</v>
      </c>
      <c r="E88" s="510">
        <v>722</v>
      </c>
      <c r="F88" s="510">
        <v>484</v>
      </c>
      <c r="G88" s="510">
        <v>844</v>
      </c>
      <c r="H88" s="510">
        <v>646</v>
      </c>
      <c r="I88" s="510">
        <v>694</v>
      </c>
      <c r="J88" s="510">
        <v>829</v>
      </c>
      <c r="K88" s="510">
        <v>899</v>
      </c>
      <c r="L88" s="510">
        <v>562</v>
      </c>
      <c r="M88" s="510">
        <v>724</v>
      </c>
      <c r="N88" s="465"/>
      <c r="O88" s="465"/>
    </row>
    <row r="89" spans="1:15" s="509" customFormat="1" ht="20.100000000000001" customHeight="1">
      <c r="A89" s="508" t="s">
        <v>21</v>
      </c>
      <c r="B89" s="509">
        <v>26138</v>
      </c>
      <c r="C89" s="509">
        <v>31983</v>
      </c>
      <c r="D89" s="509">
        <v>51252</v>
      </c>
      <c r="E89" s="509">
        <v>42854</v>
      </c>
      <c r="F89" s="509">
        <v>34354</v>
      </c>
      <c r="G89" s="509">
        <v>33593</v>
      </c>
      <c r="H89" s="509">
        <v>37945</v>
      </c>
      <c r="I89" s="509">
        <v>35461</v>
      </c>
      <c r="J89" s="509">
        <v>39618</v>
      </c>
      <c r="K89" s="509">
        <v>40423</v>
      </c>
      <c r="L89" s="509">
        <v>67169</v>
      </c>
      <c r="M89" s="509">
        <v>37738</v>
      </c>
      <c r="N89" s="526"/>
      <c r="O89" s="465"/>
    </row>
    <row r="90" spans="1:15" s="510" customFormat="1" ht="20.100000000000001" customHeight="1">
      <c r="A90" s="467" t="s">
        <v>22</v>
      </c>
      <c r="B90" s="510">
        <v>1776</v>
      </c>
      <c r="C90" s="510">
        <v>2782</v>
      </c>
      <c r="D90" s="510">
        <v>4224</v>
      </c>
      <c r="E90" s="510">
        <v>3459</v>
      </c>
      <c r="F90" s="510">
        <v>2223</v>
      </c>
      <c r="G90" s="510">
        <v>3271</v>
      </c>
      <c r="H90" s="510">
        <v>3088</v>
      </c>
      <c r="I90" s="510">
        <v>3488</v>
      </c>
      <c r="J90" s="510">
        <v>3234</v>
      </c>
      <c r="K90" s="510">
        <v>4609</v>
      </c>
      <c r="L90" s="510">
        <v>8649</v>
      </c>
      <c r="M90" s="510">
        <v>4783</v>
      </c>
      <c r="N90" s="465"/>
      <c r="O90" s="465"/>
    </row>
    <row r="91" spans="1:15" s="510" customFormat="1" ht="20.100000000000001" customHeight="1">
      <c r="A91" s="467" t="s">
        <v>23</v>
      </c>
      <c r="B91" s="510">
        <v>20279</v>
      </c>
      <c r="C91" s="510">
        <v>25350</v>
      </c>
      <c r="D91" s="510">
        <v>41244</v>
      </c>
      <c r="E91" s="510">
        <v>34629</v>
      </c>
      <c r="F91" s="510">
        <v>27936</v>
      </c>
      <c r="G91" s="510">
        <v>26499</v>
      </c>
      <c r="H91" s="510">
        <v>30007</v>
      </c>
      <c r="I91" s="510">
        <v>28156</v>
      </c>
      <c r="J91" s="510">
        <v>30674</v>
      </c>
      <c r="K91" s="510">
        <v>31027</v>
      </c>
      <c r="L91" s="510">
        <v>54317</v>
      </c>
      <c r="M91" s="510">
        <v>29407</v>
      </c>
      <c r="N91" s="465"/>
      <c r="O91" s="466"/>
    </row>
    <row r="92" spans="1:15" s="510" customFormat="1" ht="20.100000000000001" customHeight="1">
      <c r="A92" s="467" t="s">
        <v>24</v>
      </c>
      <c r="B92" s="510">
        <v>4083</v>
      </c>
      <c r="C92" s="511">
        <v>3851</v>
      </c>
      <c r="D92" s="511">
        <v>5784</v>
      </c>
      <c r="E92" s="511">
        <v>4766</v>
      </c>
      <c r="F92" s="511">
        <v>4195</v>
      </c>
      <c r="G92" s="511">
        <v>3823</v>
      </c>
      <c r="H92" s="511">
        <v>4850</v>
      </c>
      <c r="I92" s="511">
        <v>3817</v>
      </c>
      <c r="J92" s="511">
        <v>5710</v>
      </c>
      <c r="K92" s="511">
        <v>4787</v>
      </c>
      <c r="L92" s="511">
        <v>4203</v>
      </c>
      <c r="M92" s="511">
        <v>3548</v>
      </c>
      <c r="N92" s="465"/>
      <c r="O92" s="465"/>
    </row>
    <row r="93" spans="1:15" s="509" customFormat="1" ht="20.100000000000001" customHeight="1">
      <c r="A93" s="508" t="s">
        <v>25</v>
      </c>
      <c r="B93" s="509">
        <v>43652</v>
      </c>
      <c r="C93" s="512">
        <v>45167</v>
      </c>
      <c r="D93" s="512">
        <v>49573</v>
      </c>
      <c r="E93" s="512">
        <v>51353</v>
      </c>
      <c r="F93" s="512">
        <v>46183</v>
      </c>
      <c r="G93" s="512">
        <v>47770</v>
      </c>
      <c r="H93" s="512">
        <v>49315</v>
      </c>
      <c r="I93" s="512">
        <v>50305</v>
      </c>
      <c r="J93" s="512">
        <v>54808</v>
      </c>
      <c r="K93" s="512">
        <v>53630</v>
      </c>
      <c r="L93" s="512">
        <v>50258</v>
      </c>
      <c r="M93" s="512">
        <v>49234</v>
      </c>
      <c r="N93" s="526"/>
      <c r="O93" s="465"/>
    </row>
    <row r="94" spans="1:15" s="510" customFormat="1" ht="20.100000000000001" customHeight="1">
      <c r="A94" s="467" t="s">
        <v>26</v>
      </c>
      <c r="B94" s="510">
        <v>16576</v>
      </c>
      <c r="C94" s="511">
        <v>19544</v>
      </c>
      <c r="D94" s="511">
        <v>18543</v>
      </c>
      <c r="E94" s="511">
        <v>20259</v>
      </c>
      <c r="F94" s="511">
        <v>17607</v>
      </c>
      <c r="G94" s="511">
        <v>18980</v>
      </c>
      <c r="H94" s="511">
        <v>18988</v>
      </c>
      <c r="I94" s="511">
        <v>21103</v>
      </c>
      <c r="J94" s="511">
        <v>19524</v>
      </c>
      <c r="K94" s="511">
        <v>21393</v>
      </c>
      <c r="L94" s="511">
        <v>17640</v>
      </c>
      <c r="M94" s="511">
        <v>19167</v>
      </c>
      <c r="N94" s="465"/>
      <c r="O94" s="465"/>
    </row>
    <row r="95" spans="1:15" s="510" customFormat="1" ht="20.100000000000001" customHeight="1">
      <c r="A95" s="467" t="s">
        <v>27</v>
      </c>
      <c r="B95" s="510">
        <v>2751</v>
      </c>
      <c r="C95" s="511">
        <v>3358</v>
      </c>
      <c r="D95" s="511">
        <v>2869</v>
      </c>
      <c r="E95" s="511">
        <v>3811</v>
      </c>
      <c r="F95" s="511">
        <v>2799</v>
      </c>
      <c r="G95" s="511">
        <v>3622</v>
      </c>
      <c r="H95" s="511">
        <v>2637</v>
      </c>
      <c r="I95" s="511">
        <v>3366</v>
      </c>
      <c r="J95" s="511">
        <v>3679</v>
      </c>
      <c r="K95" s="511">
        <v>4097</v>
      </c>
      <c r="L95" s="511">
        <v>5810</v>
      </c>
      <c r="M95" s="511">
        <v>5376</v>
      </c>
      <c r="N95" s="465"/>
      <c r="O95" s="465"/>
    </row>
    <row r="96" spans="1:15" s="510" customFormat="1" ht="20.100000000000001" customHeight="1">
      <c r="A96" s="467" t="s">
        <v>28</v>
      </c>
      <c r="B96" s="510">
        <v>7692</v>
      </c>
      <c r="C96" s="511">
        <v>6163</v>
      </c>
      <c r="D96" s="511">
        <v>7172</v>
      </c>
      <c r="E96" s="511">
        <v>6537</v>
      </c>
      <c r="F96" s="511">
        <v>8598</v>
      </c>
      <c r="G96" s="511">
        <v>6458</v>
      </c>
      <c r="H96" s="511">
        <v>8291</v>
      </c>
      <c r="I96" s="511">
        <v>6249</v>
      </c>
      <c r="J96" s="511">
        <v>8685</v>
      </c>
      <c r="K96" s="511">
        <v>6878</v>
      </c>
      <c r="L96" s="511">
        <v>8189</v>
      </c>
      <c r="M96" s="511">
        <v>6446</v>
      </c>
      <c r="N96" s="527"/>
      <c r="O96" s="466"/>
    </row>
    <row r="97" spans="1:15" s="510" customFormat="1" ht="20.100000000000001" customHeight="1">
      <c r="A97" s="467" t="s">
        <v>29</v>
      </c>
      <c r="B97" s="510">
        <v>4567</v>
      </c>
      <c r="C97" s="511">
        <v>4011</v>
      </c>
      <c r="D97" s="511">
        <v>5388</v>
      </c>
      <c r="E97" s="511">
        <v>5438</v>
      </c>
      <c r="F97" s="511">
        <v>4542</v>
      </c>
      <c r="G97" s="511">
        <v>4644</v>
      </c>
      <c r="H97" s="511">
        <v>5161</v>
      </c>
      <c r="I97" s="511">
        <v>5090</v>
      </c>
      <c r="J97" s="511">
        <v>6159</v>
      </c>
      <c r="K97" s="511">
        <v>5777</v>
      </c>
      <c r="L97" s="511">
        <v>6033</v>
      </c>
      <c r="M97" s="511">
        <v>4930</v>
      </c>
      <c r="N97" s="527"/>
      <c r="O97" s="466"/>
    </row>
    <row r="98" spans="1:15" s="510" customFormat="1" ht="20.100000000000001" customHeight="1">
      <c r="A98" s="467" t="s">
        <v>30</v>
      </c>
      <c r="B98" s="510">
        <v>971</v>
      </c>
      <c r="C98" s="511">
        <v>902</v>
      </c>
      <c r="D98" s="511">
        <v>1145</v>
      </c>
      <c r="E98" s="511">
        <v>1312</v>
      </c>
      <c r="F98" s="511">
        <v>936</v>
      </c>
      <c r="G98" s="511">
        <v>1170</v>
      </c>
      <c r="H98" s="511">
        <v>1089</v>
      </c>
      <c r="I98" s="511">
        <v>1258</v>
      </c>
      <c r="J98" s="511">
        <v>1027</v>
      </c>
      <c r="K98" s="511">
        <v>1386</v>
      </c>
      <c r="L98" s="511">
        <v>743</v>
      </c>
      <c r="M98" s="511">
        <v>855</v>
      </c>
      <c r="N98" s="527"/>
      <c r="O98" s="466"/>
    </row>
    <row r="99" spans="1:15" s="510" customFormat="1" ht="20.100000000000001" customHeight="1">
      <c r="A99" s="467" t="s">
        <v>31</v>
      </c>
      <c r="B99" s="510">
        <v>37</v>
      </c>
      <c r="C99" s="511">
        <v>0</v>
      </c>
      <c r="D99" s="511">
        <v>47</v>
      </c>
      <c r="E99" s="511">
        <v>0</v>
      </c>
      <c r="F99" s="511">
        <v>31</v>
      </c>
      <c r="G99" s="511">
        <v>0</v>
      </c>
      <c r="H99" s="511">
        <v>41</v>
      </c>
      <c r="I99" s="511">
        <v>0</v>
      </c>
      <c r="J99" s="511">
        <v>48</v>
      </c>
      <c r="K99" s="511">
        <v>0</v>
      </c>
      <c r="L99" s="511">
        <v>59</v>
      </c>
      <c r="M99" s="511">
        <v>0</v>
      </c>
      <c r="N99" s="527"/>
      <c r="O99" s="466"/>
    </row>
    <row r="100" spans="1:15" s="510" customFormat="1" ht="20.100000000000001" customHeight="1">
      <c r="A100" s="467" t="s">
        <v>32</v>
      </c>
      <c r="B100" s="510">
        <v>1927</v>
      </c>
      <c r="C100" s="511">
        <v>2180</v>
      </c>
      <c r="D100" s="511">
        <v>2310</v>
      </c>
      <c r="E100" s="511">
        <v>2589</v>
      </c>
      <c r="F100" s="511">
        <v>2150</v>
      </c>
      <c r="G100" s="511">
        <v>2286</v>
      </c>
      <c r="H100" s="511">
        <v>2296</v>
      </c>
      <c r="I100" s="511">
        <v>2314</v>
      </c>
      <c r="J100" s="511">
        <v>2682</v>
      </c>
      <c r="K100" s="511">
        <v>2629</v>
      </c>
      <c r="L100" s="511">
        <v>2435</v>
      </c>
      <c r="M100" s="511">
        <v>2561</v>
      </c>
      <c r="N100" s="527"/>
      <c r="O100" s="466"/>
    </row>
    <row r="101" spans="1:15" s="510" customFormat="1" ht="20.100000000000001" customHeight="1">
      <c r="A101" s="467" t="s">
        <v>33</v>
      </c>
      <c r="B101" s="510">
        <v>3597</v>
      </c>
      <c r="C101" s="511">
        <v>3167</v>
      </c>
      <c r="D101" s="511">
        <v>4468</v>
      </c>
      <c r="E101" s="511">
        <v>3868</v>
      </c>
      <c r="F101" s="511">
        <v>3385</v>
      </c>
      <c r="G101" s="511">
        <v>3646</v>
      </c>
      <c r="H101" s="511">
        <v>4298</v>
      </c>
      <c r="I101" s="511">
        <v>4037</v>
      </c>
      <c r="J101" s="511">
        <v>5398</v>
      </c>
      <c r="K101" s="511">
        <v>4490</v>
      </c>
      <c r="L101" s="511">
        <v>3901</v>
      </c>
      <c r="M101" s="511">
        <v>4358</v>
      </c>
      <c r="N101" s="528"/>
      <c r="O101" s="466"/>
    </row>
    <row r="102" spans="1:15" s="510" customFormat="1" ht="20.100000000000001" customHeight="1">
      <c r="A102" s="467" t="s">
        <v>34</v>
      </c>
      <c r="B102" s="510">
        <v>16</v>
      </c>
      <c r="C102" s="511">
        <v>28</v>
      </c>
      <c r="D102" s="511">
        <v>14</v>
      </c>
      <c r="E102" s="511">
        <v>29</v>
      </c>
      <c r="F102" s="511">
        <v>12</v>
      </c>
      <c r="G102" s="511">
        <v>29</v>
      </c>
      <c r="H102" s="511">
        <v>22</v>
      </c>
      <c r="I102" s="511">
        <v>49</v>
      </c>
      <c r="J102" s="511">
        <v>11</v>
      </c>
      <c r="K102" s="511">
        <v>28</v>
      </c>
      <c r="L102" s="511">
        <v>22</v>
      </c>
      <c r="M102" s="511">
        <v>28</v>
      </c>
      <c r="N102" s="527"/>
      <c r="O102" s="466"/>
    </row>
    <row r="103" spans="1:15" s="510" customFormat="1" ht="20.100000000000001" customHeight="1">
      <c r="A103" s="467" t="s">
        <v>35</v>
      </c>
      <c r="B103" s="510">
        <v>8</v>
      </c>
      <c r="C103" s="511">
        <v>17</v>
      </c>
      <c r="D103" s="511">
        <v>16</v>
      </c>
      <c r="E103" s="511">
        <v>7</v>
      </c>
      <c r="F103" s="511">
        <v>9</v>
      </c>
      <c r="G103" s="511">
        <v>24</v>
      </c>
      <c r="H103" s="511">
        <v>5</v>
      </c>
      <c r="I103" s="511">
        <v>18</v>
      </c>
      <c r="J103" s="511">
        <v>12</v>
      </c>
      <c r="K103" s="511">
        <v>7</v>
      </c>
      <c r="L103" s="511">
        <v>5</v>
      </c>
      <c r="M103" s="511">
        <v>22</v>
      </c>
      <c r="N103" s="527"/>
      <c r="O103" s="466"/>
    </row>
    <row r="104" spans="1:15" s="510" customFormat="1" ht="20.100000000000001" customHeight="1">
      <c r="A104" s="467" t="s">
        <v>36</v>
      </c>
      <c r="B104" s="510">
        <v>2816</v>
      </c>
      <c r="C104" s="511">
        <v>3799</v>
      </c>
      <c r="D104" s="511">
        <v>3536</v>
      </c>
      <c r="E104" s="511">
        <v>3974</v>
      </c>
      <c r="F104" s="511">
        <v>3477</v>
      </c>
      <c r="G104" s="511">
        <v>3998</v>
      </c>
      <c r="H104" s="511">
        <v>3446</v>
      </c>
      <c r="I104" s="511">
        <v>3626</v>
      </c>
      <c r="J104" s="511">
        <v>3564</v>
      </c>
      <c r="K104" s="511">
        <v>3926</v>
      </c>
      <c r="L104" s="511">
        <v>2377</v>
      </c>
      <c r="M104" s="511">
        <v>2330</v>
      </c>
      <c r="N104" s="527"/>
      <c r="O104" s="466"/>
    </row>
    <row r="105" spans="1:15" s="510" customFormat="1" ht="20.100000000000001" customHeight="1">
      <c r="A105" s="467" t="s">
        <v>37</v>
      </c>
      <c r="B105" s="510">
        <v>2694</v>
      </c>
      <c r="C105" s="511">
        <v>1998</v>
      </c>
      <c r="D105" s="511">
        <v>4065</v>
      </c>
      <c r="E105" s="511">
        <v>3529</v>
      </c>
      <c r="F105" s="511">
        <v>2637</v>
      </c>
      <c r="G105" s="511">
        <v>2913</v>
      </c>
      <c r="H105" s="511">
        <v>3041</v>
      </c>
      <c r="I105" s="511">
        <v>3195</v>
      </c>
      <c r="J105" s="511">
        <v>4019</v>
      </c>
      <c r="K105" s="511">
        <v>3019</v>
      </c>
      <c r="L105" s="511">
        <v>3044</v>
      </c>
      <c r="M105" s="511">
        <v>3161</v>
      </c>
      <c r="N105" s="527"/>
      <c r="O105" s="466"/>
    </row>
    <row r="106" spans="1:15" s="509" customFormat="1" ht="20.100000000000001" customHeight="1">
      <c r="A106" s="508" t="s">
        <v>38</v>
      </c>
      <c r="B106" s="509">
        <v>11481</v>
      </c>
      <c r="C106" s="512">
        <v>16579</v>
      </c>
      <c r="D106" s="512">
        <v>17733</v>
      </c>
      <c r="E106" s="512">
        <v>20671</v>
      </c>
      <c r="F106" s="512">
        <v>11550</v>
      </c>
      <c r="G106" s="512">
        <v>16786</v>
      </c>
      <c r="H106" s="512">
        <v>11558</v>
      </c>
      <c r="I106" s="512">
        <v>17169</v>
      </c>
      <c r="J106" s="512">
        <v>13140</v>
      </c>
      <c r="K106" s="512">
        <v>17338</v>
      </c>
      <c r="L106" s="512">
        <v>14755</v>
      </c>
      <c r="M106" s="512">
        <v>14304</v>
      </c>
      <c r="N106" s="529"/>
      <c r="O106" s="466"/>
    </row>
    <row r="107" spans="1:15" s="510" customFormat="1" ht="20.100000000000001" customHeight="1">
      <c r="A107" s="467" t="s">
        <v>39</v>
      </c>
      <c r="B107" s="510">
        <v>2150</v>
      </c>
      <c r="C107" s="511">
        <v>2996</v>
      </c>
      <c r="D107" s="511">
        <v>4127</v>
      </c>
      <c r="E107" s="511">
        <v>5904</v>
      </c>
      <c r="F107" s="511">
        <v>2625</v>
      </c>
      <c r="G107" s="511">
        <v>3986</v>
      </c>
      <c r="H107" s="511">
        <v>2470</v>
      </c>
      <c r="I107" s="511">
        <v>4115</v>
      </c>
      <c r="J107" s="511">
        <v>2827</v>
      </c>
      <c r="K107" s="511">
        <v>3755</v>
      </c>
      <c r="L107" s="511">
        <v>1885</v>
      </c>
      <c r="M107" s="511">
        <v>2761</v>
      </c>
      <c r="N107" s="527"/>
      <c r="O107" s="466"/>
    </row>
    <row r="108" spans="1:15" s="510" customFormat="1" ht="20.100000000000001" customHeight="1">
      <c r="A108" s="467" t="s">
        <v>40</v>
      </c>
      <c r="B108" s="510">
        <v>825</v>
      </c>
      <c r="C108" s="511">
        <v>1217</v>
      </c>
      <c r="D108" s="511">
        <v>1573</v>
      </c>
      <c r="E108" s="511">
        <v>1829</v>
      </c>
      <c r="F108" s="511">
        <v>1050</v>
      </c>
      <c r="G108" s="511">
        <v>1454</v>
      </c>
      <c r="H108" s="511">
        <v>981</v>
      </c>
      <c r="I108" s="511">
        <v>1578</v>
      </c>
      <c r="J108" s="511">
        <v>1225</v>
      </c>
      <c r="K108" s="511">
        <v>1653</v>
      </c>
      <c r="L108" s="511">
        <v>1203</v>
      </c>
      <c r="M108" s="511">
        <v>1144</v>
      </c>
      <c r="N108" s="527"/>
      <c r="O108" s="466"/>
    </row>
    <row r="109" spans="1:15" s="510" customFormat="1" ht="20.100000000000001" customHeight="1">
      <c r="A109" s="467" t="s">
        <v>41</v>
      </c>
      <c r="B109" s="510">
        <v>1517</v>
      </c>
      <c r="C109" s="511">
        <v>1775</v>
      </c>
      <c r="D109" s="511">
        <v>1989</v>
      </c>
      <c r="E109" s="511">
        <v>2196</v>
      </c>
      <c r="F109" s="511">
        <v>1561</v>
      </c>
      <c r="G109" s="511">
        <v>1898</v>
      </c>
      <c r="H109" s="511">
        <v>1641</v>
      </c>
      <c r="I109" s="511">
        <v>2368</v>
      </c>
      <c r="J109" s="511">
        <v>2084</v>
      </c>
      <c r="K109" s="511">
        <v>1525</v>
      </c>
      <c r="L109" s="511">
        <v>1715</v>
      </c>
      <c r="M109" s="511">
        <v>1608</v>
      </c>
      <c r="N109" s="527"/>
      <c r="O109" s="466"/>
    </row>
    <row r="110" spans="1:15" s="510" customFormat="1" ht="20.100000000000001" customHeight="1">
      <c r="A110" s="467" t="s">
        <v>42</v>
      </c>
      <c r="B110" s="510">
        <v>3343</v>
      </c>
      <c r="C110" s="511">
        <v>3839</v>
      </c>
      <c r="D110" s="511">
        <v>5903</v>
      </c>
      <c r="E110" s="511">
        <v>4709</v>
      </c>
      <c r="F110" s="511">
        <v>2944</v>
      </c>
      <c r="G110" s="511">
        <v>4019</v>
      </c>
      <c r="H110" s="511">
        <v>3100</v>
      </c>
      <c r="I110" s="511">
        <v>3715</v>
      </c>
      <c r="J110" s="511">
        <v>3294</v>
      </c>
      <c r="K110" s="511">
        <v>4133</v>
      </c>
      <c r="L110" s="511">
        <v>6488</v>
      </c>
      <c r="M110" s="511">
        <v>3431</v>
      </c>
      <c r="N110" s="527"/>
      <c r="O110" s="466"/>
    </row>
    <row r="111" spans="1:15" s="510" customFormat="1" ht="20.100000000000001" customHeight="1">
      <c r="A111" s="467" t="s">
        <v>43</v>
      </c>
      <c r="B111" s="510">
        <v>1859</v>
      </c>
      <c r="C111" s="511">
        <v>3172</v>
      </c>
      <c r="D111" s="511">
        <v>2289</v>
      </c>
      <c r="E111" s="511">
        <v>2991</v>
      </c>
      <c r="F111" s="511">
        <v>1636</v>
      </c>
      <c r="G111" s="511">
        <v>2696</v>
      </c>
      <c r="H111" s="511">
        <v>1752</v>
      </c>
      <c r="I111" s="511">
        <v>2309</v>
      </c>
      <c r="J111" s="511">
        <v>2008</v>
      </c>
      <c r="K111" s="511">
        <v>3151</v>
      </c>
      <c r="L111" s="511">
        <v>1694</v>
      </c>
      <c r="M111" s="511">
        <v>2782</v>
      </c>
      <c r="N111" s="528"/>
      <c r="O111" s="466"/>
    </row>
    <row r="112" spans="1:15" s="510" customFormat="1" ht="20.100000000000001" customHeight="1">
      <c r="A112" s="467" t="s">
        <v>15</v>
      </c>
      <c r="B112" s="510">
        <v>1787</v>
      </c>
      <c r="C112" s="511">
        <v>3580</v>
      </c>
      <c r="D112" s="511">
        <v>1852</v>
      </c>
      <c r="E112" s="511">
        <v>3042</v>
      </c>
      <c r="F112" s="511">
        <v>1734</v>
      </c>
      <c r="G112" s="511">
        <v>2733</v>
      </c>
      <c r="H112" s="511">
        <v>1614</v>
      </c>
      <c r="I112" s="511">
        <v>3084</v>
      </c>
      <c r="J112" s="511">
        <v>1702</v>
      </c>
      <c r="K112" s="511">
        <v>3121</v>
      </c>
      <c r="L112" s="511">
        <v>1770</v>
      </c>
      <c r="M112" s="511">
        <v>2578</v>
      </c>
      <c r="N112" s="528"/>
      <c r="O112" s="466"/>
    </row>
    <row r="113" spans="1:15" s="510" customFormat="1" ht="20.100000000000001" customHeight="1">
      <c r="A113" s="508" t="s">
        <v>45</v>
      </c>
      <c r="B113" s="509">
        <v>51428</v>
      </c>
      <c r="C113" s="512">
        <v>51858</v>
      </c>
      <c r="D113" s="512">
        <v>55423</v>
      </c>
      <c r="E113" s="512">
        <v>55576</v>
      </c>
      <c r="F113" s="512">
        <v>48859</v>
      </c>
      <c r="G113" s="512">
        <v>47094</v>
      </c>
      <c r="H113" s="512">
        <v>61279</v>
      </c>
      <c r="I113" s="512">
        <v>60446</v>
      </c>
      <c r="J113" s="512">
        <v>77352</v>
      </c>
      <c r="K113" s="512">
        <v>76448</v>
      </c>
      <c r="L113" s="512">
        <v>76930</v>
      </c>
      <c r="M113" s="512">
        <v>73241</v>
      </c>
      <c r="N113" s="527"/>
      <c r="O113" s="466"/>
    </row>
    <row r="114" spans="1:15" s="510" customFormat="1" ht="20.100000000000001" customHeight="1">
      <c r="A114" s="467" t="s">
        <v>46</v>
      </c>
      <c r="B114" s="510">
        <v>8087</v>
      </c>
      <c r="C114" s="511">
        <v>8797</v>
      </c>
      <c r="D114" s="511">
        <v>9071</v>
      </c>
      <c r="E114" s="511">
        <v>9785</v>
      </c>
      <c r="F114" s="511">
        <v>7466</v>
      </c>
      <c r="G114" s="511">
        <v>8142</v>
      </c>
      <c r="H114" s="511">
        <v>10395</v>
      </c>
      <c r="I114" s="511">
        <v>11135</v>
      </c>
      <c r="J114" s="511">
        <v>10747</v>
      </c>
      <c r="K114" s="511">
        <v>14268</v>
      </c>
      <c r="L114" s="511">
        <v>11979</v>
      </c>
      <c r="M114" s="511">
        <v>11689</v>
      </c>
      <c r="N114" s="527"/>
      <c r="O114" s="466"/>
    </row>
    <row r="115" spans="1:15" s="510" customFormat="1" ht="20.100000000000001" customHeight="1">
      <c r="A115" s="467" t="s">
        <v>47</v>
      </c>
      <c r="B115" s="510">
        <v>1079</v>
      </c>
      <c r="C115" s="510">
        <v>1043</v>
      </c>
      <c r="D115" s="510">
        <v>972</v>
      </c>
      <c r="E115" s="510">
        <v>1108</v>
      </c>
      <c r="F115" s="510">
        <v>863</v>
      </c>
      <c r="G115" s="510">
        <v>902</v>
      </c>
      <c r="H115" s="510">
        <v>1155</v>
      </c>
      <c r="I115" s="510">
        <v>1156</v>
      </c>
      <c r="J115" s="510">
        <v>1337</v>
      </c>
      <c r="K115" s="510">
        <v>1549</v>
      </c>
      <c r="L115" s="510">
        <v>1348</v>
      </c>
      <c r="M115" s="510">
        <v>1181</v>
      </c>
      <c r="N115" s="527"/>
      <c r="O115" s="466"/>
    </row>
    <row r="116" spans="1:15" s="510" customFormat="1" ht="20.100000000000001" customHeight="1">
      <c r="A116" s="467" t="s">
        <v>48</v>
      </c>
      <c r="B116" s="510">
        <v>1583</v>
      </c>
      <c r="C116" s="510">
        <v>1271</v>
      </c>
      <c r="D116" s="510">
        <v>1312</v>
      </c>
      <c r="E116" s="510">
        <v>1258</v>
      </c>
      <c r="F116" s="510">
        <v>1178</v>
      </c>
      <c r="G116" s="510">
        <v>949</v>
      </c>
      <c r="H116" s="510">
        <v>1449</v>
      </c>
      <c r="I116" s="510">
        <v>1340</v>
      </c>
      <c r="J116" s="510">
        <v>1623</v>
      </c>
      <c r="K116" s="510">
        <v>1257</v>
      </c>
      <c r="L116" s="510">
        <v>1496</v>
      </c>
      <c r="M116" s="510">
        <v>1274</v>
      </c>
      <c r="N116" s="527"/>
      <c r="O116" s="466"/>
    </row>
    <row r="117" spans="1:15" s="510" customFormat="1" ht="20.100000000000001" customHeight="1">
      <c r="A117" s="467" t="s">
        <v>49</v>
      </c>
      <c r="B117" s="510">
        <v>647</v>
      </c>
      <c r="C117" s="510">
        <v>639</v>
      </c>
      <c r="D117" s="510">
        <v>619</v>
      </c>
      <c r="E117" s="510">
        <v>657</v>
      </c>
      <c r="F117" s="510">
        <v>871</v>
      </c>
      <c r="G117" s="510">
        <v>552</v>
      </c>
      <c r="H117" s="510">
        <v>847</v>
      </c>
      <c r="I117" s="510">
        <v>961</v>
      </c>
      <c r="J117" s="510">
        <v>974</v>
      </c>
      <c r="K117" s="510">
        <v>1083</v>
      </c>
      <c r="L117" s="510">
        <v>899</v>
      </c>
      <c r="M117" s="510">
        <v>1033</v>
      </c>
      <c r="N117" s="465"/>
      <c r="O117" s="465"/>
    </row>
    <row r="118" spans="1:15" s="510" customFormat="1" ht="20.100000000000001" customHeight="1">
      <c r="A118" s="467" t="s">
        <v>50</v>
      </c>
      <c r="B118" s="510">
        <v>5628</v>
      </c>
      <c r="C118" s="510">
        <v>7262</v>
      </c>
      <c r="D118" s="510">
        <v>6482</v>
      </c>
      <c r="E118" s="510">
        <v>8104</v>
      </c>
      <c r="F118" s="510">
        <v>5869</v>
      </c>
      <c r="G118" s="510">
        <v>7386</v>
      </c>
      <c r="H118" s="510">
        <v>6705</v>
      </c>
      <c r="I118" s="510">
        <v>7993</v>
      </c>
      <c r="J118" s="510">
        <v>8718</v>
      </c>
      <c r="K118" s="510">
        <v>10426</v>
      </c>
      <c r="L118" s="510">
        <v>6749</v>
      </c>
      <c r="M118" s="510">
        <v>8860</v>
      </c>
      <c r="N118" s="465"/>
      <c r="O118" s="465"/>
    </row>
    <row r="119" spans="1:15" s="510" customFormat="1" ht="20.100000000000001" customHeight="1">
      <c r="A119" s="467" t="s">
        <v>51</v>
      </c>
      <c r="B119" s="510">
        <v>368</v>
      </c>
      <c r="C119" s="510">
        <v>308</v>
      </c>
      <c r="D119" s="510">
        <v>401</v>
      </c>
      <c r="E119" s="510">
        <v>354</v>
      </c>
      <c r="F119" s="510">
        <v>515</v>
      </c>
      <c r="G119" s="510">
        <v>504</v>
      </c>
      <c r="H119" s="510">
        <v>685</v>
      </c>
      <c r="I119" s="510">
        <v>622</v>
      </c>
      <c r="J119" s="510">
        <v>765</v>
      </c>
      <c r="K119" s="510">
        <v>812</v>
      </c>
      <c r="L119" s="510">
        <v>583</v>
      </c>
      <c r="M119" s="510">
        <v>778</v>
      </c>
      <c r="N119" s="465"/>
      <c r="O119" s="465"/>
    </row>
    <row r="120" spans="1:15" s="510" customFormat="1" ht="20.100000000000001" customHeight="1">
      <c r="A120" s="467" t="s">
        <v>52</v>
      </c>
      <c r="B120" s="510">
        <v>5681</v>
      </c>
      <c r="C120" s="511">
        <v>6613</v>
      </c>
      <c r="D120" s="511">
        <v>7077</v>
      </c>
      <c r="E120" s="511">
        <v>6526</v>
      </c>
      <c r="F120" s="511">
        <v>4647</v>
      </c>
      <c r="G120" s="511">
        <v>4696</v>
      </c>
      <c r="H120" s="511">
        <v>6169</v>
      </c>
      <c r="I120" s="511">
        <v>6717</v>
      </c>
      <c r="J120" s="511">
        <v>7362</v>
      </c>
      <c r="K120" s="511">
        <v>7924</v>
      </c>
      <c r="L120" s="511">
        <v>9006</v>
      </c>
      <c r="M120" s="511">
        <v>7963</v>
      </c>
      <c r="N120" s="465"/>
      <c r="O120" s="465"/>
    </row>
    <row r="121" spans="1:15" s="510" customFormat="1" ht="20.100000000000001" customHeight="1">
      <c r="A121" s="467" t="s">
        <v>53</v>
      </c>
      <c r="B121" s="510">
        <v>218</v>
      </c>
      <c r="C121" s="511">
        <v>251</v>
      </c>
      <c r="D121" s="511">
        <v>276</v>
      </c>
      <c r="E121" s="511">
        <v>285</v>
      </c>
      <c r="F121" s="511">
        <v>221</v>
      </c>
      <c r="G121" s="511">
        <v>166</v>
      </c>
      <c r="H121" s="511">
        <v>316</v>
      </c>
      <c r="I121" s="511">
        <v>238</v>
      </c>
      <c r="J121" s="511">
        <v>321</v>
      </c>
      <c r="K121" s="511">
        <v>301</v>
      </c>
      <c r="L121" s="511">
        <v>340</v>
      </c>
      <c r="M121" s="511">
        <v>309</v>
      </c>
      <c r="N121" s="465"/>
      <c r="O121" s="465"/>
    </row>
    <row r="122" spans="1:15" s="510" customFormat="1" ht="20.100000000000001" customHeight="1">
      <c r="A122" s="467" t="s">
        <v>54</v>
      </c>
      <c r="B122" s="510">
        <v>3485</v>
      </c>
      <c r="C122" s="511">
        <v>3280</v>
      </c>
      <c r="D122" s="511">
        <v>2620</v>
      </c>
      <c r="E122" s="511">
        <v>2589</v>
      </c>
      <c r="F122" s="511">
        <v>2896</v>
      </c>
      <c r="G122" s="511">
        <v>2426</v>
      </c>
      <c r="H122" s="511">
        <v>3261</v>
      </c>
      <c r="I122" s="511">
        <v>3214</v>
      </c>
      <c r="J122" s="511">
        <v>4107</v>
      </c>
      <c r="K122" s="511">
        <v>3137</v>
      </c>
      <c r="L122" s="511">
        <v>4175</v>
      </c>
      <c r="M122" s="511">
        <v>3406</v>
      </c>
      <c r="N122" s="465"/>
      <c r="O122" s="465"/>
    </row>
    <row r="123" spans="1:15" s="510" customFormat="1" ht="20.100000000000001" customHeight="1">
      <c r="A123" s="467" t="s">
        <v>55</v>
      </c>
      <c r="B123" s="510">
        <v>138</v>
      </c>
      <c r="C123" s="511">
        <v>131</v>
      </c>
      <c r="D123" s="511">
        <v>204</v>
      </c>
      <c r="E123" s="511">
        <v>220</v>
      </c>
      <c r="F123" s="511">
        <v>94</v>
      </c>
      <c r="G123" s="511">
        <v>130</v>
      </c>
      <c r="H123" s="511">
        <v>160</v>
      </c>
      <c r="I123" s="511">
        <v>188</v>
      </c>
      <c r="J123" s="511">
        <v>269</v>
      </c>
      <c r="K123" s="511">
        <v>284</v>
      </c>
      <c r="L123" s="511">
        <v>184</v>
      </c>
      <c r="M123" s="511">
        <v>172</v>
      </c>
      <c r="N123" s="465"/>
      <c r="O123" s="465"/>
    </row>
    <row r="124" spans="1:15" s="510" customFormat="1" ht="20.100000000000001" customHeight="1">
      <c r="A124" s="467" t="s">
        <v>56</v>
      </c>
      <c r="B124" s="510">
        <v>5282</v>
      </c>
      <c r="C124" s="511">
        <v>4474</v>
      </c>
      <c r="D124" s="511">
        <v>6691</v>
      </c>
      <c r="E124" s="511">
        <v>5037</v>
      </c>
      <c r="F124" s="511">
        <v>5966</v>
      </c>
      <c r="G124" s="511">
        <v>4650</v>
      </c>
      <c r="H124" s="511">
        <v>7531</v>
      </c>
      <c r="I124" s="511">
        <v>5438</v>
      </c>
      <c r="J124" s="511">
        <v>8482</v>
      </c>
      <c r="K124" s="511">
        <v>7483</v>
      </c>
      <c r="L124" s="511">
        <v>6953</v>
      </c>
      <c r="M124" s="511">
        <v>6120</v>
      </c>
      <c r="N124" s="465"/>
      <c r="O124" s="465"/>
    </row>
    <row r="125" spans="1:15" s="510" customFormat="1" ht="20.100000000000001" customHeight="1">
      <c r="A125" s="467" t="s">
        <v>57</v>
      </c>
      <c r="B125" s="510">
        <v>552</v>
      </c>
      <c r="C125" s="510">
        <v>634</v>
      </c>
      <c r="D125" s="510">
        <v>553</v>
      </c>
      <c r="E125" s="510">
        <v>627</v>
      </c>
      <c r="F125" s="510">
        <v>474</v>
      </c>
      <c r="G125" s="510">
        <v>617</v>
      </c>
      <c r="H125" s="510">
        <v>644</v>
      </c>
      <c r="I125" s="510">
        <v>652</v>
      </c>
      <c r="J125" s="510">
        <v>769</v>
      </c>
      <c r="K125" s="510">
        <v>812</v>
      </c>
      <c r="L125" s="510">
        <v>683</v>
      </c>
      <c r="M125" s="510">
        <v>784</v>
      </c>
      <c r="N125" s="465"/>
      <c r="O125" s="465"/>
    </row>
    <row r="126" spans="1:15" s="510" customFormat="1" ht="20.100000000000001" customHeight="1">
      <c r="A126" s="467" t="s">
        <v>58</v>
      </c>
      <c r="B126" s="510">
        <v>6998</v>
      </c>
      <c r="C126" s="510">
        <v>6292</v>
      </c>
      <c r="D126" s="510">
        <v>7362</v>
      </c>
      <c r="E126" s="510">
        <v>7208</v>
      </c>
      <c r="F126" s="510">
        <v>6522</v>
      </c>
      <c r="G126" s="510">
        <v>5264</v>
      </c>
      <c r="H126" s="510">
        <v>8044</v>
      </c>
      <c r="I126" s="510">
        <v>6798</v>
      </c>
      <c r="J126" s="510">
        <v>12647</v>
      </c>
      <c r="K126" s="510">
        <v>8925</v>
      </c>
      <c r="L126" s="510">
        <v>10434</v>
      </c>
      <c r="M126" s="510">
        <v>9808</v>
      </c>
      <c r="N126" s="465"/>
      <c r="O126" s="465"/>
    </row>
    <row r="127" spans="1:15" s="510" customFormat="1" ht="20.100000000000001" customHeight="1">
      <c r="A127" s="467" t="s">
        <v>59</v>
      </c>
      <c r="B127" s="510">
        <v>600</v>
      </c>
      <c r="C127" s="510">
        <v>526</v>
      </c>
      <c r="D127" s="510">
        <v>450</v>
      </c>
      <c r="E127" s="510">
        <v>551</v>
      </c>
      <c r="F127" s="510">
        <v>587</v>
      </c>
      <c r="G127" s="510">
        <v>522</v>
      </c>
      <c r="H127" s="510">
        <v>632</v>
      </c>
      <c r="I127" s="510">
        <v>698</v>
      </c>
      <c r="J127" s="510">
        <v>748</v>
      </c>
      <c r="K127" s="510">
        <v>906</v>
      </c>
      <c r="L127" s="510">
        <v>949</v>
      </c>
      <c r="M127" s="510">
        <v>1223</v>
      </c>
      <c r="N127" s="465"/>
      <c r="O127" s="465"/>
    </row>
    <row r="128" spans="1:15" s="510" customFormat="1" ht="20.100000000000001" customHeight="1">
      <c r="A128" s="467" t="s">
        <v>60</v>
      </c>
      <c r="B128" s="510">
        <v>382</v>
      </c>
      <c r="C128" s="510">
        <v>469</v>
      </c>
      <c r="D128" s="510">
        <v>534</v>
      </c>
      <c r="E128" s="510">
        <v>611</v>
      </c>
      <c r="F128" s="510">
        <v>435</v>
      </c>
      <c r="G128" s="510">
        <v>539</v>
      </c>
      <c r="H128" s="510">
        <v>452</v>
      </c>
      <c r="I128" s="510">
        <v>642</v>
      </c>
      <c r="J128" s="510">
        <v>623</v>
      </c>
      <c r="K128" s="510">
        <v>832</v>
      </c>
      <c r="L128" s="510">
        <v>551</v>
      </c>
      <c r="M128" s="510">
        <v>656</v>
      </c>
      <c r="N128" s="465"/>
      <c r="O128" s="465"/>
    </row>
    <row r="129" spans="1:15" s="509" customFormat="1" ht="20.100000000000001" customHeight="1">
      <c r="A129" s="467" t="s">
        <v>61</v>
      </c>
      <c r="B129" s="510">
        <v>5035</v>
      </c>
      <c r="C129" s="510">
        <v>4450</v>
      </c>
      <c r="D129" s="510">
        <v>5353</v>
      </c>
      <c r="E129" s="510">
        <v>5250</v>
      </c>
      <c r="F129" s="510">
        <v>4962</v>
      </c>
      <c r="G129" s="510">
        <v>4375</v>
      </c>
      <c r="H129" s="510">
        <v>5491</v>
      </c>
      <c r="I129" s="510">
        <v>5432</v>
      </c>
      <c r="J129" s="510">
        <v>8194</v>
      </c>
      <c r="K129" s="510">
        <v>6875</v>
      </c>
      <c r="L129" s="510">
        <v>9595</v>
      </c>
      <c r="M129" s="510">
        <v>8024</v>
      </c>
      <c r="N129" s="526"/>
      <c r="O129" s="465"/>
    </row>
    <row r="130" spans="1:15" s="509" customFormat="1" ht="20.100000000000001" customHeight="1">
      <c r="A130" s="467" t="s">
        <v>62</v>
      </c>
      <c r="B130" s="510">
        <v>151</v>
      </c>
      <c r="C130" s="510">
        <v>131</v>
      </c>
      <c r="D130" s="510">
        <v>294</v>
      </c>
      <c r="E130" s="510">
        <v>200</v>
      </c>
      <c r="F130" s="510">
        <v>204</v>
      </c>
      <c r="G130" s="510">
        <v>231</v>
      </c>
      <c r="H130" s="510">
        <v>221</v>
      </c>
      <c r="I130" s="510">
        <v>237</v>
      </c>
      <c r="J130" s="510">
        <v>340</v>
      </c>
      <c r="K130" s="510">
        <v>463</v>
      </c>
      <c r="L130" s="510">
        <v>167</v>
      </c>
      <c r="M130" s="510">
        <v>235</v>
      </c>
      <c r="N130" s="526"/>
      <c r="O130" s="465"/>
    </row>
    <row r="131" spans="1:15" s="509" customFormat="1" ht="20.100000000000001" customHeight="1">
      <c r="A131" s="467" t="s">
        <v>63</v>
      </c>
      <c r="B131" s="510">
        <v>508</v>
      </c>
      <c r="C131" s="510">
        <v>504</v>
      </c>
      <c r="D131" s="510">
        <v>452</v>
      </c>
      <c r="E131" s="510">
        <v>782</v>
      </c>
      <c r="F131" s="510">
        <v>399</v>
      </c>
      <c r="G131" s="510">
        <v>473</v>
      </c>
      <c r="H131" s="510">
        <v>590</v>
      </c>
      <c r="I131" s="510">
        <v>605</v>
      </c>
      <c r="J131" s="510">
        <v>606</v>
      </c>
      <c r="K131" s="510">
        <v>866</v>
      </c>
      <c r="L131" s="510">
        <v>1080</v>
      </c>
      <c r="M131" s="510">
        <v>919</v>
      </c>
      <c r="N131" s="526"/>
      <c r="O131" s="465"/>
    </row>
    <row r="132" spans="1:15" s="510" customFormat="1" ht="20.100000000000001" customHeight="1">
      <c r="A132" s="467" t="s">
        <v>64</v>
      </c>
      <c r="B132" s="510">
        <v>802</v>
      </c>
      <c r="C132" s="510">
        <v>872</v>
      </c>
      <c r="D132" s="510">
        <v>1078</v>
      </c>
      <c r="E132" s="510">
        <v>1003</v>
      </c>
      <c r="F132" s="510">
        <v>1390</v>
      </c>
      <c r="G132" s="510">
        <v>1340</v>
      </c>
      <c r="H132" s="510">
        <v>1722</v>
      </c>
      <c r="I132" s="510">
        <v>1708</v>
      </c>
      <c r="J132" s="510">
        <v>2417</v>
      </c>
      <c r="K132" s="510">
        <v>2288</v>
      </c>
      <c r="L132" s="510">
        <v>2438</v>
      </c>
      <c r="M132" s="510">
        <v>2309</v>
      </c>
      <c r="N132" s="465"/>
      <c r="O132" s="465"/>
    </row>
    <row r="133" spans="1:15" s="510" customFormat="1" ht="20.100000000000001" customHeight="1">
      <c r="A133" s="467" t="s">
        <v>65</v>
      </c>
      <c r="B133" s="510">
        <v>2732</v>
      </c>
      <c r="C133" s="510">
        <v>2528</v>
      </c>
      <c r="D133" s="510">
        <v>2067</v>
      </c>
      <c r="E133" s="510">
        <v>1720</v>
      </c>
      <c r="F133" s="510">
        <v>2094</v>
      </c>
      <c r="G133" s="510">
        <v>1654</v>
      </c>
      <c r="H133" s="510">
        <v>3176</v>
      </c>
      <c r="I133" s="510">
        <v>2670</v>
      </c>
      <c r="J133" s="510">
        <v>3552</v>
      </c>
      <c r="K133" s="510">
        <v>2907</v>
      </c>
      <c r="L133" s="510">
        <v>5354</v>
      </c>
      <c r="M133" s="510">
        <v>4132</v>
      </c>
      <c r="N133" s="465"/>
      <c r="O133" s="465"/>
    </row>
    <row r="134" spans="1:15" s="509" customFormat="1" ht="20.100000000000001" customHeight="1">
      <c r="A134" s="467" t="s">
        <v>66</v>
      </c>
      <c r="B134" s="510">
        <v>1472</v>
      </c>
      <c r="C134" s="510">
        <v>1383</v>
      </c>
      <c r="D134" s="510">
        <v>1555</v>
      </c>
      <c r="E134" s="510">
        <v>1701</v>
      </c>
      <c r="F134" s="510">
        <v>1206</v>
      </c>
      <c r="G134" s="510">
        <v>1576</v>
      </c>
      <c r="H134" s="510">
        <v>1634</v>
      </c>
      <c r="I134" s="510">
        <v>2002</v>
      </c>
      <c r="J134" s="510">
        <v>2751</v>
      </c>
      <c r="K134" s="510">
        <v>3050</v>
      </c>
      <c r="L134" s="510">
        <v>1967</v>
      </c>
      <c r="M134" s="510">
        <v>2366</v>
      </c>
      <c r="N134" s="526"/>
      <c r="O134" s="465"/>
    </row>
    <row r="135" spans="1:15" s="510" customFormat="1" ht="20.100000000000001" customHeight="1">
      <c r="A135" s="508" t="s">
        <v>67</v>
      </c>
      <c r="B135" s="509">
        <v>1187</v>
      </c>
      <c r="C135" s="509">
        <v>1311</v>
      </c>
      <c r="D135" s="509">
        <v>1217</v>
      </c>
      <c r="E135" s="509">
        <v>1450</v>
      </c>
      <c r="F135" s="509">
        <v>1296</v>
      </c>
      <c r="G135" s="509">
        <v>1583</v>
      </c>
      <c r="H135" s="509">
        <v>1493</v>
      </c>
      <c r="I135" s="509">
        <v>1485</v>
      </c>
      <c r="J135" s="509">
        <v>1542</v>
      </c>
      <c r="K135" s="509">
        <v>1788</v>
      </c>
      <c r="L135" s="509">
        <v>1579</v>
      </c>
      <c r="M135" s="509">
        <v>1874</v>
      </c>
      <c r="N135" s="465"/>
      <c r="O135" s="465"/>
    </row>
    <row r="136" spans="1:15" s="510" customFormat="1" ht="20.100000000000001" customHeight="1">
      <c r="A136" s="467" t="s">
        <v>68</v>
      </c>
      <c r="B136" s="510">
        <v>914</v>
      </c>
      <c r="C136" s="510">
        <v>974</v>
      </c>
      <c r="D136" s="510">
        <v>889</v>
      </c>
      <c r="E136" s="510">
        <v>1157</v>
      </c>
      <c r="F136" s="510">
        <v>1042</v>
      </c>
      <c r="G136" s="510">
        <v>1228</v>
      </c>
      <c r="H136" s="510">
        <v>1145</v>
      </c>
      <c r="I136" s="510">
        <v>1157</v>
      </c>
      <c r="J136" s="510">
        <v>1204</v>
      </c>
      <c r="K136" s="510">
        <v>1359</v>
      </c>
      <c r="L136" s="510">
        <v>1226</v>
      </c>
      <c r="M136" s="510">
        <v>1524</v>
      </c>
      <c r="N136" s="465"/>
      <c r="O136" s="465"/>
    </row>
    <row r="137" spans="1:15" s="510" customFormat="1" ht="20.100000000000001" customHeight="1">
      <c r="A137" s="467" t="s">
        <v>69</v>
      </c>
      <c r="B137" s="510">
        <v>243</v>
      </c>
      <c r="C137" s="510">
        <v>330</v>
      </c>
      <c r="D137" s="510">
        <v>319</v>
      </c>
      <c r="E137" s="510">
        <v>289</v>
      </c>
      <c r="F137" s="510">
        <v>248</v>
      </c>
      <c r="G137" s="510">
        <v>339</v>
      </c>
      <c r="H137" s="510">
        <v>332</v>
      </c>
      <c r="I137" s="510">
        <v>316</v>
      </c>
      <c r="J137" s="510">
        <v>329</v>
      </c>
      <c r="K137" s="510">
        <v>411</v>
      </c>
      <c r="L137" s="510">
        <v>336</v>
      </c>
      <c r="M137" s="510">
        <v>343</v>
      </c>
      <c r="N137" s="465"/>
      <c r="O137" s="465"/>
    </row>
    <row r="138" spans="1:15" s="510" customFormat="1" ht="20.100000000000001" customHeight="1">
      <c r="A138" s="467" t="s">
        <v>70</v>
      </c>
      <c r="B138" s="510">
        <v>30</v>
      </c>
      <c r="C138" s="510">
        <v>7</v>
      </c>
      <c r="D138" s="510">
        <v>9</v>
      </c>
      <c r="E138" s="510">
        <v>4</v>
      </c>
      <c r="F138" s="510">
        <v>6</v>
      </c>
      <c r="G138" s="510">
        <v>16</v>
      </c>
      <c r="H138" s="510">
        <v>16</v>
      </c>
      <c r="I138" s="510">
        <v>12</v>
      </c>
      <c r="J138" s="510">
        <v>9</v>
      </c>
      <c r="K138" s="510">
        <v>18</v>
      </c>
      <c r="L138" s="510">
        <v>17</v>
      </c>
      <c r="M138" s="510">
        <v>7</v>
      </c>
      <c r="N138" s="465"/>
      <c r="O138" s="465"/>
    </row>
    <row r="139" spans="1:15" s="509" customFormat="1" ht="20.100000000000001" customHeight="1" thickBot="1">
      <c r="A139" s="514" t="s">
        <v>71</v>
      </c>
      <c r="B139" s="515">
        <v>14</v>
      </c>
      <c r="C139" s="515">
        <v>8</v>
      </c>
      <c r="D139" s="515">
        <v>6</v>
      </c>
      <c r="E139" s="515">
        <v>7</v>
      </c>
      <c r="F139" s="515">
        <v>0</v>
      </c>
      <c r="G139" s="515">
        <v>20</v>
      </c>
      <c r="H139" s="515">
        <v>2</v>
      </c>
      <c r="I139" s="515">
        <v>8</v>
      </c>
      <c r="J139" s="515">
        <v>8</v>
      </c>
      <c r="K139" s="515">
        <v>17</v>
      </c>
      <c r="L139" s="515">
        <v>3</v>
      </c>
      <c r="M139" s="515">
        <v>8</v>
      </c>
      <c r="N139" s="526"/>
      <c r="O139" s="465"/>
    </row>
    <row r="140" spans="1:15" s="517" customFormat="1" ht="20.100000000000001" customHeight="1">
      <c r="A140" s="190" t="s">
        <v>425</v>
      </c>
      <c r="B140" s="516"/>
      <c r="C140" s="516"/>
      <c r="D140" s="530"/>
      <c r="E140" s="518"/>
      <c r="F140" s="530"/>
      <c r="G140" s="518"/>
      <c r="H140" s="530"/>
      <c r="I140" s="518"/>
      <c r="J140" s="530"/>
      <c r="K140" s="518"/>
      <c r="L140" s="530"/>
      <c r="M140" s="518"/>
      <c r="N140" s="531"/>
    </row>
    <row r="141" spans="1:15" ht="20.100000000000001" customHeight="1">
      <c r="A141" s="532"/>
      <c r="B141" s="532"/>
      <c r="C141" s="461"/>
      <c r="D141" s="461"/>
      <c r="E141" s="461"/>
      <c r="F141" s="461"/>
      <c r="G141" s="461"/>
      <c r="H141" s="461"/>
      <c r="I141" s="461"/>
      <c r="J141" s="461"/>
      <c r="K141" s="461"/>
      <c r="L141" s="461"/>
      <c r="M141" s="461"/>
      <c r="N141" s="533"/>
    </row>
    <row r="143" spans="1:15" ht="20.100000000000001" customHeight="1">
      <c r="A143" s="509"/>
      <c r="B143" s="509"/>
      <c r="C143" s="509"/>
      <c r="D143" s="509"/>
      <c r="E143" s="509"/>
      <c r="F143" s="509"/>
      <c r="G143" s="534"/>
      <c r="H143" s="534"/>
      <c r="I143" s="534"/>
      <c r="J143" s="534"/>
      <c r="K143" s="534"/>
      <c r="L143" s="534"/>
      <c r="M143" s="534"/>
      <c r="N143" s="534"/>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2"/>
  <sheetViews>
    <sheetView showGridLines="0" zoomScaleNormal="100" workbookViewId="0">
      <selection activeCell="O1" sqref="O1"/>
    </sheetView>
  </sheetViews>
  <sheetFormatPr defaultColWidth="11.42578125" defaultRowHeight="20.100000000000001" customHeight="1"/>
  <cols>
    <col min="1" max="1" width="36.7109375" style="75" customWidth="1"/>
    <col min="2" max="3" width="10.28515625" style="75" customWidth="1"/>
    <col min="4" max="15" width="9" style="75" customWidth="1"/>
    <col min="16" max="256" width="11.42578125" style="75"/>
    <col min="257" max="257" width="36.7109375" style="75" customWidth="1"/>
    <col min="258" max="259" width="10.28515625" style="75" customWidth="1"/>
    <col min="260" max="271" width="9" style="75" customWidth="1"/>
    <col min="272" max="512" width="11.42578125" style="75"/>
    <col min="513" max="513" width="36.7109375" style="75" customWidth="1"/>
    <col min="514" max="515" width="10.28515625" style="75" customWidth="1"/>
    <col min="516" max="527" width="9" style="75" customWidth="1"/>
    <col min="528" max="768" width="11.42578125" style="75"/>
    <col min="769" max="769" width="36.7109375" style="75" customWidth="1"/>
    <col min="770" max="771" width="10.28515625" style="75" customWidth="1"/>
    <col min="772" max="783" width="9" style="75" customWidth="1"/>
    <col min="784" max="1024" width="11.42578125" style="75"/>
    <col min="1025" max="1025" width="36.7109375" style="75" customWidth="1"/>
    <col min="1026" max="1027" width="10.28515625" style="75" customWidth="1"/>
    <col min="1028" max="1039" width="9" style="75" customWidth="1"/>
    <col min="1040" max="1280" width="11.42578125" style="75"/>
    <col min="1281" max="1281" width="36.7109375" style="75" customWidth="1"/>
    <col min="1282" max="1283" width="10.28515625" style="75" customWidth="1"/>
    <col min="1284" max="1295" width="9" style="75" customWidth="1"/>
    <col min="1296" max="1536" width="11.42578125" style="75"/>
    <col min="1537" max="1537" width="36.7109375" style="75" customWidth="1"/>
    <col min="1538" max="1539" width="10.28515625" style="75" customWidth="1"/>
    <col min="1540" max="1551" width="9" style="75" customWidth="1"/>
    <col min="1552" max="1792" width="11.42578125" style="75"/>
    <col min="1793" max="1793" width="36.7109375" style="75" customWidth="1"/>
    <col min="1794" max="1795" width="10.28515625" style="75" customWidth="1"/>
    <col min="1796" max="1807" width="9" style="75" customWidth="1"/>
    <col min="1808" max="2048" width="11.42578125" style="75"/>
    <col min="2049" max="2049" width="36.7109375" style="75" customWidth="1"/>
    <col min="2050" max="2051" width="10.28515625" style="75" customWidth="1"/>
    <col min="2052" max="2063" width="9" style="75" customWidth="1"/>
    <col min="2064" max="2304" width="11.42578125" style="75"/>
    <col min="2305" max="2305" width="36.7109375" style="75" customWidth="1"/>
    <col min="2306" max="2307" width="10.28515625" style="75" customWidth="1"/>
    <col min="2308" max="2319" width="9" style="75" customWidth="1"/>
    <col min="2320" max="2560" width="11.42578125" style="75"/>
    <col min="2561" max="2561" width="36.7109375" style="75" customWidth="1"/>
    <col min="2562" max="2563" width="10.28515625" style="75" customWidth="1"/>
    <col min="2564" max="2575" width="9" style="75" customWidth="1"/>
    <col min="2576" max="2816" width="11.42578125" style="75"/>
    <col min="2817" max="2817" width="36.7109375" style="75" customWidth="1"/>
    <col min="2818" max="2819" width="10.28515625" style="75" customWidth="1"/>
    <col min="2820" max="2831" width="9" style="75" customWidth="1"/>
    <col min="2832" max="3072" width="11.42578125" style="75"/>
    <col min="3073" max="3073" width="36.7109375" style="75" customWidth="1"/>
    <col min="3074" max="3075" width="10.28515625" style="75" customWidth="1"/>
    <col min="3076" max="3087" width="9" style="75" customWidth="1"/>
    <col min="3088" max="3328" width="11.42578125" style="75"/>
    <col min="3329" max="3329" width="36.7109375" style="75" customWidth="1"/>
    <col min="3330" max="3331" width="10.28515625" style="75" customWidth="1"/>
    <col min="3332" max="3343" width="9" style="75" customWidth="1"/>
    <col min="3344" max="3584" width="11.42578125" style="75"/>
    <col min="3585" max="3585" width="36.7109375" style="75" customWidth="1"/>
    <col min="3586" max="3587" width="10.28515625" style="75" customWidth="1"/>
    <col min="3588" max="3599" width="9" style="75" customWidth="1"/>
    <col min="3600" max="3840" width="11.42578125" style="75"/>
    <col min="3841" max="3841" width="36.7109375" style="75" customWidth="1"/>
    <col min="3842" max="3843" width="10.28515625" style="75" customWidth="1"/>
    <col min="3844" max="3855" width="9" style="75" customWidth="1"/>
    <col min="3856" max="4096" width="11.42578125" style="75"/>
    <col min="4097" max="4097" width="36.7109375" style="75" customWidth="1"/>
    <col min="4098" max="4099" width="10.28515625" style="75" customWidth="1"/>
    <col min="4100" max="4111" width="9" style="75" customWidth="1"/>
    <col min="4112" max="4352" width="11.42578125" style="75"/>
    <col min="4353" max="4353" width="36.7109375" style="75" customWidth="1"/>
    <col min="4354" max="4355" width="10.28515625" style="75" customWidth="1"/>
    <col min="4356" max="4367" width="9" style="75" customWidth="1"/>
    <col min="4368" max="4608" width="11.42578125" style="75"/>
    <col min="4609" max="4609" width="36.7109375" style="75" customWidth="1"/>
    <col min="4610" max="4611" width="10.28515625" style="75" customWidth="1"/>
    <col min="4612" max="4623" width="9" style="75" customWidth="1"/>
    <col min="4624" max="4864" width="11.42578125" style="75"/>
    <col min="4865" max="4865" width="36.7109375" style="75" customWidth="1"/>
    <col min="4866" max="4867" width="10.28515625" style="75" customWidth="1"/>
    <col min="4868" max="4879" width="9" style="75" customWidth="1"/>
    <col min="4880" max="5120" width="11.42578125" style="75"/>
    <col min="5121" max="5121" width="36.7109375" style="75" customWidth="1"/>
    <col min="5122" max="5123" width="10.28515625" style="75" customWidth="1"/>
    <col min="5124" max="5135" width="9" style="75" customWidth="1"/>
    <col min="5136" max="5376" width="11.42578125" style="75"/>
    <col min="5377" max="5377" width="36.7109375" style="75" customWidth="1"/>
    <col min="5378" max="5379" width="10.28515625" style="75" customWidth="1"/>
    <col min="5380" max="5391" width="9" style="75" customWidth="1"/>
    <col min="5392" max="5632" width="11.42578125" style="75"/>
    <col min="5633" max="5633" width="36.7109375" style="75" customWidth="1"/>
    <col min="5634" max="5635" width="10.28515625" style="75" customWidth="1"/>
    <col min="5636" max="5647" width="9" style="75" customWidth="1"/>
    <col min="5648" max="5888" width="11.42578125" style="75"/>
    <col min="5889" max="5889" width="36.7109375" style="75" customWidth="1"/>
    <col min="5890" max="5891" width="10.28515625" style="75" customWidth="1"/>
    <col min="5892" max="5903" width="9" style="75" customWidth="1"/>
    <col min="5904" max="6144" width="11.42578125" style="75"/>
    <col min="6145" max="6145" width="36.7109375" style="75" customWidth="1"/>
    <col min="6146" max="6147" width="10.28515625" style="75" customWidth="1"/>
    <col min="6148" max="6159" width="9" style="75" customWidth="1"/>
    <col min="6160" max="6400" width="11.42578125" style="75"/>
    <col min="6401" max="6401" width="36.7109375" style="75" customWidth="1"/>
    <col min="6402" max="6403" width="10.28515625" style="75" customWidth="1"/>
    <col min="6404" max="6415" width="9" style="75" customWidth="1"/>
    <col min="6416" max="6656" width="11.42578125" style="75"/>
    <col min="6657" max="6657" width="36.7109375" style="75" customWidth="1"/>
    <col min="6658" max="6659" width="10.28515625" style="75" customWidth="1"/>
    <col min="6660" max="6671" width="9" style="75" customWidth="1"/>
    <col min="6672" max="6912" width="11.42578125" style="75"/>
    <col min="6913" max="6913" width="36.7109375" style="75" customWidth="1"/>
    <col min="6914" max="6915" width="10.28515625" style="75" customWidth="1"/>
    <col min="6916" max="6927" width="9" style="75" customWidth="1"/>
    <col min="6928" max="7168" width="11.42578125" style="75"/>
    <col min="7169" max="7169" width="36.7109375" style="75" customWidth="1"/>
    <col min="7170" max="7171" width="10.28515625" style="75" customWidth="1"/>
    <col min="7172" max="7183" width="9" style="75" customWidth="1"/>
    <col min="7184" max="7424" width="11.42578125" style="75"/>
    <col min="7425" max="7425" width="36.7109375" style="75" customWidth="1"/>
    <col min="7426" max="7427" width="10.28515625" style="75" customWidth="1"/>
    <col min="7428" max="7439" width="9" style="75" customWidth="1"/>
    <col min="7440" max="7680" width="11.42578125" style="75"/>
    <col min="7681" max="7681" width="36.7109375" style="75" customWidth="1"/>
    <col min="7682" max="7683" width="10.28515625" style="75" customWidth="1"/>
    <col min="7684" max="7695" width="9" style="75" customWidth="1"/>
    <col min="7696" max="7936" width="11.42578125" style="75"/>
    <col min="7937" max="7937" width="36.7109375" style="75" customWidth="1"/>
    <col min="7938" max="7939" width="10.28515625" style="75" customWidth="1"/>
    <col min="7940" max="7951" width="9" style="75" customWidth="1"/>
    <col min="7952" max="8192" width="11.42578125" style="75"/>
    <col min="8193" max="8193" width="36.7109375" style="75" customWidth="1"/>
    <col min="8194" max="8195" width="10.28515625" style="75" customWidth="1"/>
    <col min="8196" max="8207" width="9" style="75" customWidth="1"/>
    <col min="8208" max="8448" width="11.42578125" style="75"/>
    <col min="8449" max="8449" width="36.7109375" style="75" customWidth="1"/>
    <col min="8450" max="8451" width="10.28515625" style="75" customWidth="1"/>
    <col min="8452" max="8463" width="9" style="75" customWidth="1"/>
    <col min="8464" max="8704" width="11.42578125" style="75"/>
    <col min="8705" max="8705" width="36.7109375" style="75" customWidth="1"/>
    <col min="8706" max="8707" width="10.28515625" style="75" customWidth="1"/>
    <col min="8708" max="8719" width="9" style="75" customWidth="1"/>
    <col min="8720" max="8960" width="11.42578125" style="75"/>
    <col min="8961" max="8961" width="36.7109375" style="75" customWidth="1"/>
    <col min="8962" max="8963" width="10.28515625" style="75" customWidth="1"/>
    <col min="8964" max="8975" width="9" style="75" customWidth="1"/>
    <col min="8976" max="9216" width="11.42578125" style="75"/>
    <col min="9217" max="9217" width="36.7109375" style="75" customWidth="1"/>
    <col min="9218" max="9219" width="10.28515625" style="75" customWidth="1"/>
    <col min="9220" max="9231" width="9" style="75" customWidth="1"/>
    <col min="9232" max="9472" width="11.42578125" style="75"/>
    <col min="9473" max="9473" width="36.7109375" style="75" customWidth="1"/>
    <col min="9474" max="9475" width="10.28515625" style="75" customWidth="1"/>
    <col min="9476" max="9487" width="9" style="75" customWidth="1"/>
    <col min="9488" max="9728" width="11.42578125" style="75"/>
    <col min="9729" max="9729" width="36.7109375" style="75" customWidth="1"/>
    <col min="9730" max="9731" width="10.28515625" style="75" customWidth="1"/>
    <col min="9732" max="9743" width="9" style="75" customWidth="1"/>
    <col min="9744" max="9984" width="11.42578125" style="75"/>
    <col min="9985" max="9985" width="36.7109375" style="75" customWidth="1"/>
    <col min="9986" max="9987" width="10.28515625" style="75" customWidth="1"/>
    <col min="9988" max="9999" width="9" style="75" customWidth="1"/>
    <col min="10000" max="10240" width="11.42578125" style="75"/>
    <col min="10241" max="10241" width="36.7109375" style="75" customWidth="1"/>
    <col min="10242" max="10243" width="10.28515625" style="75" customWidth="1"/>
    <col min="10244" max="10255" width="9" style="75" customWidth="1"/>
    <col min="10256" max="10496" width="11.42578125" style="75"/>
    <col min="10497" max="10497" width="36.7109375" style="75" customWidth="1"/>
    <col min="10498" max="10499" width="10.28515625" style="75" customWidth="1"/>
    <col min="10500" max="10511" width="9" style="75" customWidth="1"/>
    <col min="10512" max="10752" width="11.42578125" style="75"/>
    <col min="10753" max="10753" width="36.7109375" style="75" customWidth="1"/>
    <col min="10754" max="10755" width="10.28515625" style="75" customWidth="1"/>
    <col min="10756" max="10767" width="9" style="75" customWidth="1"/>
    <col min="10768" max="11008" width="11.42578125" style="75"/>
    <col min="11009" max="11009" width="36.7109375" style="75" customWidth="1"/>
    <col min="11010" max="11011" width="10.28515625" style="75" customWidth="1"/>
    <col min="11012" max="11023" width="9" style="75" customWidth="1"/>
    <col min="11024" max="11264" width="11.42578125" style="75"/>
    <col min="11265" max="11265" width="36.7109375" style="75" customWidth="1"/>
    <col min="11266" max="11267" width="10.28515625" style="75" customWidth="1"/>
    <col min="11268" max="11279" width="9" style="75" customWidth="1"/>
    <col min="11280" max="11520" width="11.42578125" style="75"/>
    <col min="11521" max="11521" width="36.7109375" style="75" customWidth="1"/>
    <col min="11522" max="11523" width="10.28515625" style="75" customWidth="1"/>
    <col min="11524" max="11535" width="9" style="75" customWidth="1"/>
    <col min="11536" max="11776" width="11.42578125" style="75"/>
    <col min="11777" max="11777" width="36.7109375" style="75" customWidth="1"/>
    <col min="11778" max="11779" width="10.28515625" style="75" customWidth="1"/>
    <col min="11780" max="11791" width="9" style="75" customWidth="1"/>
    <col min="11792" max="12032" width="11.42578125" style="75"/>
    <col min="12033" max="12033" width="36.7109375" style="75" customWidth="1"/>
    <col min="12034" max="12035" width="10.28515625" style="75" customWidth="1"/>
    <col min="12036" max="12047" width="9" style="75" customWidth="1"/>
    <col min="12048" max="12288" width="11.42578125" style="75"/>
    <col min="12289" max="12289" width="36.7109375" style="75" customWidth="1"/>
    <col min="12290" max="12291" width="10.28515625" style="75" customWidth="1"/>
    <col min="12292" max="12303" width="9" style="75" customWidth="1"/>
    <col min="12304" max="12544" width="11.42578125" style="75"/>
    <col min="12545" max="12545" width="36.7109375" style="75" customWidth="1"/>
    <col min="12546" max="12547" width="10.28515625" style="75" customWidth="1"/>
    <col min="12548" max="12559" width="9" style="75" customWidth="1"/>
    <col min="12560" max="12800" width="11.42578125" style="75"/>
    <col min="12801" max="12801" width="36.7109375" style="75" customWidth="1"/>
    <col min="12802" max="12803" width="10.28515625" style="75" customWidth="1"/>
    <col min="12804" max="12815" width="9" style="75" customWidth="1"/>
    <col min="12816" max="13056" width="11.42578125" style="75"/>
    <col min="13057" max="13057" width="36.7109375" style="75" customWidth="1"/>
    <col min="13058" max="13059" width="10.28515625" style="75" customWidth="1"/>
    <col min="13060" max="13071" width="9" style="75" customWidth="1"/>
    <col min="13072" max="13312" width="11.42578125" style="75"/>
    <col min="13313" max="13313" width="36.7109375" style="75" customWidth="1"/>
    <col min="13314" max="13315" width="10.28515625" style="75" customWidth="1"/>
    <col min="13316" max="13327" width="9" style="75" customWidth="1"/>
    <col min="13328" max="13568" width="11.42578125" style="75"/>
    <col min="13569" max="13569" width="36.7109375" style="75" customWidth="1"/>
    <col min="13570" max="13571" width="10.28515625" style="75" customWidth="1"/>
    <col min="13572" max="13583" width="9" style="75" customWidth="1"/>
    <col min="13584" max="13824" width="11.42578125" style="75"/>
    <col min="13825" max="13825" width="36.7109375" style="75" customWidth="1"/>
    <col min="13826" max="13827" width="10.28515625" style="75" customWidth="1"/>
    <col min="13828" max="13839" width="9" style="75" customWidth="1"/>
    <col min="13840" max="14080" width="11.42578125" style="75"/>
    <col min="14081" max="14081" width="36.7109375" style="75" customWidth="1"/>
    <col min="14082" max="14083" width="10.28515625" style="75" customWidth="1"/>
    <col min="14084" max="14095" width="9" style="75" customWidth="1"/>
    <col min="14096" max="14336" width="11.42578125" style="75"/>
    <col min="14337" max="14337" width="36.7109375" style="75" customWidth="1"/>
    <col min="14338" max="14339" width="10.28515625" style="75" customWidth="1"/>
    <col min="14340" max="14351" width="9" style="75" customWidth="1"/>
    <col min="14352" max="14592" width="11.42578125" style="75"/>
    <col min="14593" max="14593" width="36.7109375" style="75" customWidth="1"/>
    <col min="14594" max="14595" width="10.28515625" style="75" customWidth="1"/>
    <col min="14596" max="14607" width="9" style="75" customWidth="1"/>
    <col min="14608" max="14848" width="11.42578125" style="75"/>
    <col min="14849" max="14849" width="36.7109375" style="75" customWidth="1"/>
    <col min="14850" max="14851" width="10.28515625" style="75" customWidth="1"/>
    <col min="14852" max="14863" width="9" style="75" customWidth="1"/>
    <col min="14864" max="15104" width="11.42578125" style="75"/>
    <col min="15105" max="15105" width="36.7109375" style="75" customWidth="1"/>
    <col min="15106" max="15107" width="10.28515625" style="75" customWidth="1"/>
    <col min="15108" max="15119" width="9" style="75" customWidth="1"/>
    <col min="15120" max="15360" width="11.42578125" style="75"/>
    <col min="15361" max="15361" width="36.7109375" style="75" customWidth="1"/>
    <col min="15362" max="15363" width="10.28515625" style="75" customWidth="1"/>
    <col min="15364" max="15375" width="9" style="75" customWidth="1"/>
    <col min="15376" max="15616" width="11.42578125" style="75"/>
    <col min="15617" max="15617" width="36.7109375" style="75" customWidth="1"/>
    <col min="15618" max="15619" width="10.28515625" style="75" customWidth="1"/>
    <col min="15620" max="15631" width="9" style="75" customWidth="1"/>
    <col min="15632" max="15872" width="11.42578125" style="75"/>
    <col min="15873" max="15873" width="36.7109375" style="75" customWidth="1"/>
    <col min="15874" max="15875" width="10.28515625" style="75" customWidth="1"/>
    <col min="15876" max="15887" width="9" style="75" customWidth="1"/>
    <col min="15888" max="16128" width="11.42578125" style="75"/>
    <col min="16129" max="16129" width="36.7109375" style="75" customWidth="1"/>
    <col min="16130" max="16131" width="10.28515625" style="75" customWidth="1"/>
    <col min="16132" max="16143" width="9" style="75" customWidth="1"/>
    <col min="16144" max="16384" width="11.42578125" style="75"/>
  </cols>
  <sheetData>
    <row r="1" spans="1:15" ht="24.95" customHeight="1">
      <c r="A1" s="234" t="s">
        <v>512</v>
      </c>
      <c r="B1" s="55"/>
      <c r="C1" s="55"/>
    </row>
    <row r="2" spans="1:15" s="62" customFormat="1" ht="24.95" customHeight="1" thickBot="1">
      <c r="A2" s="181" t="s">
        <v>517</v>
      </c>
      <c r="B2" s="92"/>
      <c r="C2" s="92"/>
    </row>
    <row r="3" spans="1:15" s="62" customFormat="1" ht="20.100000000000001" customHeight="1">
      <c r="A3" s="1473" t="s">
        <v>1</v>
      </c>
      <c r="B3" s="1496" t="s">
        <v>402</v>
      </c>
      <c r="C3" s="1497"/>
      <c r="D3" s="1497"/>
      <c r="E3" s="1497"/>
      <c r="F3" s="1497"/>
      <c r="G3" s="1497"/>
      <c r="H3" s="1497"/>
      <c r="I3" s="1497"/>
      <c r="J3" s="1497"/>
      <c r="K3" s="1497"/>
      <c r="L3" s="1497"/>
      <c r="M3" s="1497"/>
      <c r="N3" s="1497"/>
      <c r="O3" s="1470"/>
    </row>
    <row r="4" spans="1:15" ht="20.100000000000001" customHeight="1">
      <c r="A4" s="1474"/>
      <c r="B4" s="1499" t="s">
        <v>3</v>
      </c>
      <c r="C4" s="1499"/>
      <c r="D4" s="173" t="s">
        <v>73</v>
      </c>
      <c r="E4" s="173"/>
      <c r="F4" s="173" t="s">
        <v>74</v>
      </c>
      <c r="G4" s="173"/>
      <c r="H4" s="173" t="s">
        <v>75</v>
      </c>
      <c r="I4" s="173"/>
      <c r="J4" s="173" t="s">
        <v>76</v>
      </c>
      <c r="K4" s="173"/>
      <c r="L4" s="173" t="s">
        <v>77</v>
      </c>
      <c r="M4" s="173"/>
      <c r="N4" s="203" t="s">
        <v>78</v>
      </c>
      <c r="O4" s="204"/>
    </row>
    <row r="5" spans="1:15" ht="20.100000000000001" customHeight="1">
      <c r="A5" s="1475"/>
      <c r="B5" s="60">
        <v>2010</v>
      </c>
      <c r="C5" s="60">
        <v>2011</v>
      </c>
      <c r="D5" s="60">
        <v>2010</v>
      </c>
      <c r="E5" s="60">
        <v>2011</v>
      </c>
      <c r="F5" s="60">
        <v>2010</v>
      </c>
      <c r="G5" s="60">
        <v>2011</v>
      </c>
      <c r="H5" s="60">
        <v>2010</v>
      </c>
      <c r="I5" s="60">
        <v>2011</v>
      </c>
      <c r="J5" s="60">
        <v>2010</v>
      </c>
      <c r="K5" s="60">
        <v>2011</v>
      </c>
      <c r="L5" s="60">
        <v>2010</v>
      </c>
      <c r="M5" s="60">
        <v>2011</v>
      </c>
      <c r="N5" s="60">
        <v>2010</v>
      </c>
      <c r="O5" s="91">
        <v>2011</v>
      </c>
    </row>
    <row r="6" spans="1:15" ht="20.100000000000001" customHeight="1">
      <c r="A6" s="67" t="s">
        <v>438</v>
      </c>
      <c r="B6" s="68">
        <v>6733</v>
      </c>
      <c r="C6" s="68">
        <v>837</v>
      </c>
      <c r="D6" s="68">
        <v>1690</v>
      </c>
      <c r="E6" s="68">
        <v>527</v>
      </c>
      <c r="F6" s="68">
        <v>1066</v>
      </c>
      <c r="G6" s="68">
        <v>12</v>
      </c>
      <c r="H6" s="68">
        <v>154</v>
      </c>
      <c r="I6" s="68">
        <v>253</v>
      </c>
      <c r="J6" s="68">
        <v>17</v>
      </c>
      <c r="K6" s="68">
        <v>10</v>
      </c>
      <c r="L6" s="68">
        <v>0</v>
      </c>
      <c r="M6" s="68">
        <v>4</v>
      </c>
      <c r="N6" s="68">
        <v>0</v>
      </c>
      <c r="O6" s="68">
        <v>0</v>
      </c>
    </row>
    <row r="7" spans="1:15" s="71" customFormat="1" ht="20.100000000000001" customHeight="1">
      <c r="A7" s="71" t="s">
        <v>10</v>
      </c>
      <c r="B7" s="124">
        <v>0</v>
      </c>
      <c r="C7" s="124">
        <v>2</v>
      </c>
      <c r="D7" s="124">
        <v>0</v>
      </c>
      <c r="E7" s="124">
        <v>1</v>
      </c>
      <c r="F7" s="124">
        <v>0</v>
      </c>
      <c r="G7" s="124">
        <v>0</v>
      </c>
      <c r="H7" s="124">
        <v>0</v>
      </c>
      <c r="I7" s="124">
        <v>1</v>
      </c>
      <c r="J7" s="124">
        <v>0</v>
      </c>
      <c r="K7" s="124">
        <v>0</v>
      </c>
      <c r="L7" s="124">
        <v>0</v>
      </c>
      <c r="M7" s="124">
        <v>0</v>
      </c>
      <c r="N7" s="124">
        <v>0</v>
      </c>
      <c r="O7" s="124">
        <v>0</v>
      </c>
    </row>
    <row r="8" spans="1:15" ht="20.100000000000001" customHeight="1">
      <c r="A8" s="75" t="s">
        <v>11</v>
      </c>
      <c r="B8" s="118">
        <v>0</v>
      </c>
      <c r="C8" s="118">
        <v>0</v>
      </c>
      <c r="D8" s="118">
        <v>0</v>
      </c>
      <c r="E8" s="118">
        <v>0</v>
      </c>
      <c r="F8" s="118">
        <v>0</v>
      </c>
      <c r="G8" s="118">
        <v>0</v>
      </c>
      <c r="H8" s="118">
        <v>0</v>
      </c>
      <c r="I8" s="118">
        <v>0</v>
      </c>
      <c r="J8" s="118">
        <v>0</v>
      </c>
      <c r="K8" s="118">
        <v>0</v>
      </c>
      <c r="L8" s="118">
        <v>0</v>
      </c>
      <c r="M8" s="118">
        <v>0</v>
      </c>
      <c r="N8" s="118">
        <v>0</v>
      </c>
      <c r="O8" s="118">
        <v>0</v>
      </c>
    </row>
    <row r="9" spans="1:15" ht="20.100000000000001" customHeight="1">
      <c r="A9" s="75" t="s">
        <v>12</v>
      </c>
      <c r="B9" s="118">
        <v>0</v>
      </c>
      <c r="C9" s="118">
        <v>0</v>
      </c>
      <c r="D9" s="118">
        <v>0</v>
      </c>
      <c r="E9" s="118">
        <v>0</v>
      </c>
      <c r="F9" s="118">
        <v>0</v>
      </c>
      <c r="G9" s="118">
        <v>0</v>
      </c>
      <c r="H9" s="118">
        <v>0</v>
      </c>
      <c r="I9" s="118">
        <v>0</v>
      </c>
      <c r="J9" s="118">
        <v>0</v>
      </c>
      <c r="K9" s="118">
        <v>0</v>
      </c>
      <c r="L9" s="118">
        <v>0</v>
      </c>
      <c r="M9" s="118">
        <v>0</v>
      </c>
      <c r="N9" s="118">
        <v>0</v>
      </c>
      <c r="O9" s="118">
        <v>0</v>
      </c>
    </row>
    <row r="10" spans="1:15" ht="20.100000000000001" customHeight="1">
      <c r="A10" s="75" t="s">
        <v>13</v>
      </c>
      <c r="B10" s="118">
        <v>0</v>
      </c>
      <c r="C10" s="118">
        <v>0</v>
      </c>
      <c r="D10" s="118">
        <v>0</v>
      </c>
      <c r="E10" s="118">
        <v>0</v>
      </c>
      <c r="F10" s="118">
        <v>0</v>
      </c>
      <c r="G10" s="118">
        <v>0</v>
      </c>
      <c r="H10" s="118">
        <v>0</v>
      </c>
      <c r="I10" s="118">
        <v>0</v>
      </c>
      <c r="J10" s="118">
        <v>0</v>
      </c>
      <c r="K10" s="118">
        <v>0</v>
      </c>
      <c r="L10" s="118">
        <v>0</v>
      </c>
      <c r="M10" s="118">
        <v>0</v>
      </c>
      <c r="N10" s="118">
        <v>0</v>
      </c>
      <c r="O10" s="118">
        <v>0</v>
      </c>
    </row>
    <row r="11" spans="1:15" ht="20.100000000000001" customHeight="1">
      <c r="A11" s="75" t="s">
        <v>14</v>
      </c>
      <c r="B11" s="118">
        <v>0</v>
      </c>
      <c r="C11" s="118">
        <v>0</v>
      </c>
      <c r="D11" s="118">
        <v>0</v>
      </c>
      <c r="E11" s="118">
        <v>0</v>
      </c>
      <c r="F11" s="118">
        <v>0</v>
      </c>
      <c r="G11" s="118">
        <v>0</v>
      </c>
      <c r="H11" s="118">
        <v>0</v>
      </c>
      <c r="I11" s="118">
        <v>0</v>
      </c>
      <c r="J11" s="118">
        <v>0</v>
      </c>
      <c r="K11" s="118">
        <v>0</v>
      </c>
      <c r="L11" s="118">
        <v>0</v>
      </c>
      <c r="M11" s="118">
        <v>0</v>
      </c>
      <c r="N11" s="118">
        <v>0</v>
      </c>
      <c r="O11" s="118">
        <v>0</v>
      </c>
    </row>
    <row r="12" spans="1:15" ht="20.100000000000001" customHeight="1">
      <c r="A12" s="75" t="s">
        <v>15</v>
      </c>
      <c r="B12" s="118">
        <v>0</v>
      </c>
      <c r="C12" s="118">
        <v>2</v>
      </c>
      <c r="D12" s="118">
        <v>0</v>
      </c>
      <c r="E12" s="118">
        <v>1</v>
      </c>
      <c r="F12" s="118">
        <v>0</v>
      </c>
      <c r="G12" s="118">
        <v>0</v>
      </c>
      <c r="H12" s="118">
        <v>0</v>
      </c>
      <c r="I12" s="118">
        <v>1</v>
      </c>
      <c r="J12" s="118">
        <v>0</v>
      </c>
      <c r="K12" s="118">
        <v>0</v>
      </c>
      <c r="L12" s="118">
        <v>0</v>
      </c>
      <c r="M12" s="118">
        <v>0</v>
      </c>
      <c r="N12" s="118">
        <v>0</v>
      </c>
      <c r="O12" s="118">
        <v>0</v>
      </c>
    </row>
    <row r="13" spans="1:15" s="71" customFormat="1" ht="20.100000000000001" customHeight="1">
      <c r="A13" s="71" t="s">
        <v>16</v>
      </c>
      <c r="B13" s="124">
        <v>0</v>
      </c>
      <c r="C13" s="124">
        <v>0</v>
      </c>
      <c r="D13" s="124">
        <v>0</v>
      </c>
      <c r="E13" s="124">
        <v>0</v>
      </c>
      <c r="F13" s="124">
        <v>0</v>
      </c>
      <c r="G13" s="124">
        <v>0</v>
      </c>
      <c r="H13" s="124">
        <v>0</v>
      </c>
      <c r="I13" s="124">
        <v>0</v>
      </c>
      <c r="J13" s="124">
        <v>0</v>
      </c>
      <c r="K13" s="124">
        <v>0</v>
      </c>
      <c r="L13" s="124">
        <v>0</v>
      </c>
      <c r="M13" s="124">
        <v>0</v>
      </c>
      <c r="N13" s="124">
        <v>0</v>
      </c>
      <c r="O13" s="124">
        <v>0</v>
      </c>
    </row>
    <row r="14" spans="1:15" ht="20.100000000000001" customHeight="1">
      <c r="A14" s="75" t="s">
        <v>17</v>
      </c>
      <c r="B14" s="118">
        <v>0</v>
      </c>
      <c r="C14" s="118">
        <v>0</v>
      </c>
      <c r="D14" s="118">
        <v>0</v>
      </c>
      <c r="E14" s="118">
        <v>0</v>
      </c>
      <c r="F14" s="118">
        <v>0</v>
      </c>
      <c r="G14" s="118">
        <v>0</v>
      </c>
      <c r="H14" s="118">
        <v>0</v>
      </c>
      <c r="I14" s="118">
        <v>0</v>
      </c>
      <c r="J14" s="118">
        <v>0</v>
      </c>
      <c r="K14" s="118">
        <v>0</v>
      </c>
      <c r="L14" s="118">
        <v>0</v>
      </c>
      <c r="M14" s="118">
        <v>0</v>
      </c>
      <c r="N14" s="118">
        <v>0</v>
      </c>
      <c r="O14" s="118">
        <v>0</v>
      </c>
    </row>
    <row r="15" spans="1:15" ht="20.100000000000001" customHeight="1">
      <c r="A15" s="75" t="s">
        <v>18</v>
      </c>
      <c r="B15" s="118">
        <v>0</v>
      </c>
      <c r="C15" s="118">
        <v>0</v>
      </c>
      <c r="D15" s="118">
        <v>0</v>
      </c>
      <c r="E15" s="118">
        <v>0</v>
      </c>
      <c r="F15" s="118">
        <v>0</v>
      </c>
      <c r="G15" s="118">
        <v>0</v>
      </c>
      <c r="H15" s="118">
        <v>0</v>
      </c>
      <c r="I15" s="118">
        <v>0</v>
      </c>
      <c r="J15" s="118">
        <v>0</v>
      </c>
      <c r="K15" s="118">
        <v>0</v>
      </c>
      <c r="L15" s="118">
        <v>0</v>
      </c>
      <c r="M15" s="118">
        <v>0</v>
      </c>
      <c r="N15" s="118">
        <v>0</v>
      </c>
      <c r="O15" s="118">
        <v>0</v>
      </c>
    </row>
    <row r="16" spans="1:15" ht="20.100000000000001" customHeight="1">
      <c r="A16" s="75" t="s">
        <v>19</v>
      </c>
      <c r="B16" s="118">
        <v>0</v>
      </c>
      <c r="C16" s="118">
        <v>0</v>
      </c>
      <c r="D16" s="118">
        <v>0</v>
      </c>
      <c r="E16" s="118">
        <v>0</v>
      </c>
      <c r="F16" s="118">
        <v>0</v>
      </c>
      <c r="G16" s="118">
        <v>0</v>
      </c>
      <c r="H16" s="118">
        <v>0</v>
      </c>
      <c r="I16" s="118">
        <v>0</v>
      </c>
      <c r="J16" s="118">
        <v>0</v>
      </c>
      <c r="K16" s="118">
        <v>0</v>
      </c>
      <c r="L16" s="118">
        <v>0</v>
      </c>
      <c r="M16" s="118">
        <v>0</v>
      </c>
      <c r="N16" s="118">
        <v>0</v>
      </c>
      <c r="O16" s="118">
        <v>0</v>
      </c>
    </row>
    <row r="17" spans="1:15" ht="20.100000000000001" customHeight="1">
      <c r="A17" s="75" t="s">
        <v>20</v>
      </c>
      <c r="B17" s="118">
        <v>0</v>
      </c>
      <c r="C17" s="118">
        <v>0</v>
      </c>
      <c r="D17" s="118">
        <v>0</v>
      </c>
      <c r="E17" s="118">
        <v>0</v>
      </c>
      <c r="F17" s="118">
        <v>0</v>
      </c>
      <c r="G17" s="118">
        <v>0</v>
      </c>
      <c r="H17" s="118">
        <v>0</v>
      </c>
      <c r="I17" s="118">
        <v>0</v>
      </c>
      <c r="J17" s="118">
        <v>0</v>
      </c>
      <c r="K17" s="118">
        <v>0</v>
      </c>
      <c r="L17" s="118">
        <v>0</v>
      </c>
      <c r="M17" s="118">
        <v>0</v>
      </c>
      <c r="N17" s="118">
        <v>0</v>
      </c>
      <c r="O17" s="118">
        <v>0</v>
      </c>
    </row>
    <row r="18" spans="1:15" ht="20.100000000000001" customHeight="1">
      <c r="A18" s="75" t="s">
        <v>79</v>
      </c>
      <c r="B18" s="118">
        <v>0</v>
      </c>
      <c r="C18" s="118">
        <v>0</v>
      </c>
      <c r="D18" s="118">
        <v>0</v>
      </c>
      <c r="E18" s="118">
        <v>0</v>
      </c>
      <c r="F18" s="118">
        <v>0</v>
      </c>
      <c r="G18" s="118">
        <v>0</v>
      </c>
      <c r="H18" s="118">
        <v>0</v>
      </c>
      <c r="I18" s="118">
        <v>0</v>
      </c>
      <c r="J18" s="118">
        <v>0</v>
      </c>
      <c r="K18" s="118">
        <v>0</v>
      </c>
      <c r="L18" s="118">
        <v>0</v>
      </c>
      <c r="M18" s="118">
        <v>0</v>
      </c>
      <c r="N18" s="118">
        <v>0</v>
      </c>
      <c r="O18" s="118">
        <v>0</v>
      </c>
    </row>
    <row r="19" spans="1:15" s="71" customFormat="1" ht="20.100000000000001" customHeight="1">
      <c r="A19" s="71" t="s">
        <v>21</v>
      </c>
      <c r="B19" s="124">
        <v>709</v>
      </c>
      <c r="C19" s="124">
        <v>7</v>
      </c>
      <c r="D19" s="124">
        <v>413</v>
      </c>
      <c r="E19" s="124">
        <v>0</v>
      </c>
      <c r="F19" s="124">
        <v>268</v>
      </c>
      <c r="G19" s="124">
        <v>0</v>
      </c>
      <c r="H19" s="124">
        <v>28</v>
      </c>
      <c r="I19" s="124">
        <v>6</v>
      </c>
      <c r="J19" s="124">
        <v>0</v>
      </c>
      <c r="K19" s="124">
        <v>0</v>
      </c>
      <c r="L19" s="124">
        <v>0</v>
      </c>
      <c r="M19" s="124">
        <v>0</v>
      </c>
      <c r="N19" s="124">
        <v>0</v>
      </c>
      <c r="O19" s="124">
        <v>0</v>
      </c>
    </row>
    <row r="20" spans="1:15" ht="20.100000000000001" customHeight="1">
      <c r="A20" s="75" t="s">
        <v>22</v>
      </c>
      <c r="B20" s="118">
        <v>177</v>
      </c>
      <c r="C20" s="118">
        <v>0</v>
      </c>
      <c r="D20" s="118">
        <v>96</v>
      </c>
      <c r="E20" s="118">
        <v>0</v>
      </c>
      <c r="F20" s="118">
        <v>81</v>
      </c>
      <c r="G20" s="118">
        <v>0</v>
      </c>
      <c r="H20" s="118">
        <v>0</v>
      </c>
      <c r="I20" s="118">
        <v>0</v>
      </c>
      <c r="J20" s="118">
        <v>0</v>
      </c>
      <c r="K20" s="118">
        <v>0</v>
      </c>
      <c r="L20" s="118">
        <v>0</v>
      </c>
      <c r="M20" s="118">
        <v>0</v>
      </c>
      <c r="N20" s="118">
        <v>0</v>
      </c>
      <c r="O20" s="118">
        <v>0</v>
      </c>
    </row>
    <row r="21" spans="1:15" ht="20.100000000000001" customHeight="1">
      <c r="A21" s="75" t="s">
        <v>23</v>
      </c>
      <c r="B21" s="118">
        <v>532</v>
      </c>
      <c r="C21" s="118">
        <v>3</v>
      </c>
      <c r="D21" s="118">
        <v>317</v>
      </c>
      <c r="E21" s="118">
        <v>0</v>
      </c>
      <c r="F21" s="118">
        <v>187</v>
      </c>
      <c r="G21" s="118">
        <v>0</v>
      </c>
      <c r="H21" s="118">
        <v>28</v>
      </c>
      <c r="I21" s="118">
        <v>2</v>
      </c>
      <c r="J21" s="118">
        <v>0</v>
      </c>
      <c r="K21" s="118">
        <v>0</v>
      </c>
      <c r="L21" s="118">
        <v>0</v>
      </c>
      <c r="M21" s="118">
        <v>0</v>
      </c>
      <c r="N21" s="118">
        <v>0</v>
      </c>
      <c r="O21" s="118">
        <v>0</v>
      </c>
    </row>
    <row r="22" spans="1:15" ht="20.100000000000001" customHeight="1">
      <c r="A22" s="75" t="s">
        <v>24</v>
      </c>
      <c r="B22" s="118">
        <v>0</v>
      </c>
      <c r="C22" s="118">
        <v>4</v>
      </c>
      <c r="D22" s="118">
        <v>0</v>
      </c>
      <c r="E22" s="118">
        <v>0</v>
      </c>
      <c r="F22" s="118">
        <v>0</v>
      </c>
      <c r="G22" s="118">
        <v>0</v>
      </c>
      <c r="H22" s="118">
        <v>0</v>
      </c>
      <c r="I22" s="118">
        <v>4</v>
      </c>
      <c r="J22" s="118">
        <v>0</v>
      </c>
      <c r="K22" s="118">
        <v>0</v>
      </c>
      <c r="L22" s="118">
        <v>0</v>
      </c>
      <c r="M22" s="118">
        <v>0</v>
      </c>
      <c r="N22" s="118">
        <v>0</v>
      </c>
      <c r="O22" s="118">
        <v>0</v>
      </c>
    </row>
    <row r="23" spans="1:15" s="71" customFormat="1" ht="20.100000000000001" customHeight="1">
      <c r="A23" s="71" t="s">
        <v>25</v>
      </c>
      <c r="B23" s="124">
        <v>1240</v>
      </c>
      <c r="C23" s="124">
        <v>698</v>
      </c>
      <c r="D23" s="124">
        <v>390</v>
      </c>
      <c r="E23" s="124">
        <v>476</v>
      </c>
      <c r="F23" s="124">
        <v>318</v>
      </c>
      <c r="G23" s="124">
        <v>0</v>
      </c>
      <c r="H23" s="124">
        <v>78</v>
      </c>
      <c r="I23" s="124">
        <v>221</v>
      </c>
      <c r="J23" s="124">
        <v>0</v>
      </c>
      <c r="K23" s="124">
        <v>1</v>
      </c>
      <c r="L23" s="124">
        <v>0</v>
      </c>
      <c r="M23" s="124">
        <v>0</v>
      </c>
      <c r="N23" s="124">
        <v>0</v>
      </c>
      <c r="O23" s="124">
        <v>0</v>
      </c>
    </row>
    <row r="24" spans="1:15" ht="20.100000000000001" customHeight="1">
      <c r="A24" s="75" t="s">
        <v>26</v>
      </c>
      <c r="B24" s="118">
        <v>886</v>
      </c>
      <c r="C24" s="118">
        <v>684</v>
      </c>
      <c r="D24" s="118">
        <v>155</v>
      </c>
      <c r="E24" s="118">
        <v>470</v>
      </c>
      <c r="F24" s="118">
        <v>199</v>
      </c>
      <c r="G24" s="118">
        <v>0</v>
      </c>
      <c r="H24" s="118">
        <v>78</v>
      </c>
      <c r="I24" s="118">
        <v>213</v>
      </c>
      <c r="J24" s="118">
        <v>0</v>
      </c>
      <c r="K24" s="118">
        <v>1</v>
      </c>
      <c r="L24" s="118">
        <v>0</v>
      </c>
      <c r="M24" s="118">
        <v>0</v>
      </c>
      <c r="N24" s="118">
        <v>0</v>
      </c>
      <c r="O24" s="118">
        <v>0</v>
      </c>
    </row>
    <row r="25" spans="1:15" ht="20.100000000000001" customHeight="1">
      <c r="A25" s="75" t="s">
        <v>27</v>
      </c>
      <c r="B25" s="118">
        <v>0</v>
      </c>
      <c r="C25" s="118">
        <v>0</v>
      </c>
      <c r="D25" s="118">
        <v>0</v>
      </c>
      <c r="E25" s="118">
        <v>0</v>
      </c>
      <c r="F25" s="118">
        <v>0</v>
      </c>
      <c r="G25" s="118">
        <v>0</v>
      </c>
      <c r="H25" s="118">
        <v>0</v>
      </c>
      <c r="I25" s="118">
        <v>0</v>
      </c>
      <c r="J25" s="118">
        <v>0</v>
      </c>
      <c r="K25" s="118">
        <v>0</v>
      </c>
      <c r="L25" s="118">
        <v>0</v>
      </c>
      <c r="M25" s="118">
        <v>0</v>
      </c>
      <c r="N25" s="118">
        <v>0</v>
      </c>
      <c r="O25" s="118">
        <v>0</v>
      </c>
    </row>
    <row r="26" spans="1:15" ht="20.100000000000001" customHeight="1">
      <c r="A26" s="75" t="s">
        <v>28</v>
      </c>
      <c r="B26" s="118">
        <v>0</v>
      </c>
      <c r="C26" s="118">
        <v>8</v>
      </c>
      <c r="D26" s="118">
        <v>0</v>
      </c>
      <c r="E26" s="118">
        <v>1</v>
      </c>
      <c r="F26" s="118">
        <v>0</v>
      </c>
      <c r="G26" s="118">
        <v>0</v>
      </c>
      <c r="H26" s="118">
        <v>0</v>
      </c>
      <c r="I26" s="118">
        <v>7</v>
      </c>
      <c r="J26" s="118">
        <v>0</v>
      </c>
      <c r="K26" s="118">
        <v>0</v>
      </c>
      <c r="L26" s="118">
        <v>0</v>
      </c>
      <c r="M26" s="118">
        <v>0</v>
      </c>
      <c r="N26" s="118">
        <v>0</v>
      </c>
      <c r="O26" s="118">
        <v>0</v>
      </c>
    </row>
    <row r="27" spans="1:15" ht="20.100000000000001" customHeight="1">
      <c r="A27" s="75" t="s">
        <v>29</v>
      </c>
      <c r="B27" s="118">
        <v>0</v>
      </c>
      <c r="C27" s="118">
        <v>0</v>
      </c>
      <c r="D27" s="118">
        <v>0</v>
      </c>
      <c r="E27" s="118">
        <v>0</v>
      </c>
      <c r="F27" s="118">
        <v>0</v>
      </c>
      <c r="G27" s="118">
        <v>0</v>
      </c>
      <c r="H27" s="118">
        <v>0</v>
      </c>
      <c r="I27" s="118">
        <v>0</v>
      </c>
      <c r="J27" s="118">
        <v>0</v>
      </c>
      <c r="K27" s="118">
        <v>0</v>
      </c>
      <c r="L27" s="118">
        <v>0</v>
      </c>
      <c r="M27" s="118">
        <v>0</v>
      </c>
      <c r="N27" s="118">
        <v>0</v>
      </c>
      <c r="O27" s="118">
        <v>0</v>
      </c>
    </row>
    <row r="28" spans="1:15" ht="20.100000000000001" customHeight="1">
      <c r="A28" s="75" t="s">
        <v>30</v>
      </c>
      <c r="B28" s="118">
        <v>0</v>
      </c>
      <c r="C28" s="118">
        <v>0</v>
      </c>
      <c r="D28" s="118">
        <v>0</v>
      </c>
      <c r="E28" s="118">
        <v>0</v>
      </c>
      <c r="F28" s="118">
        <v>0</v>
      </c>
      <c r="G28" s="118">
        <v>0</v>
      </c>
      <c r="H28" s="118">
        <v>0</v>
      </c>
      <c r="I28" s="118">
        <v>0</v>
      </c>
      <c r="J28" s="118">
        <v>0</v>
      </c>
      <c r="K28" s="118">
        <v>0</v>
      </c>
      <c r="L28" s="118">
        <v>0</v>
      </c>
      <c r="M28" s="118">
        <v>0</v>
      </c>
      <c r="N28" s="118">
        <v>0</v>
      </c>
      <c r="O28" s="118">
        <v>0</v>
      </c>
    </row>
    <row r="29" spans="1:15" ht="20.100000000000001" customHeight="1">
      <c r="A29" s="75" t="s">
        <v>31</v>
      </c>
      <c r="B29" s="118">
        <v>0</v>
      </c>
      <c r="C29" s="118">
        <v>0</v>
      </c>
      <c r="D29" s="118">
        <v>0</v>
      </c>
      <c r="E29" s="118">
        <v>0</v>
      </c>
      <c r="F29" s="118">
        <v>0</v>
      </c>
      <c r="G29" s="118">
        <v>0</v>
      </c>
      <c r="H29" s="118">
        <v>0</v>
      </c>
      <c r="I29" s="118">
        <v>0</v>
      </c>
      <c r="J29" s="118">
        <v>0</v>
      </c>
      <c r="K29" s="118">
        <v>0</v>
      </c>
      <c r="L29" s="118">
        <v>0</v>
      </c>
      <c r="M29" s="118">
        <v>0</v>
      </c>
      <c r="N29" s="118">
        <v>0</v>
      </c>
      <c r="O29" s="118">
        <v>0</v>
      </c>
    </row>
    <row r="30" spans="1:15" ht="20.100000000000001" customHeight="1">
      <c r="A30" s="75" t="s">
        <v>32</v>
      </c>
      <c r="B30" s="118">
        <v>0</v>
      </c>
      <c r="C30" s="118">
        <v>3</v>
      </c>
      <c r="D30" s="118">
        <v>0</v>
      </c>
      <c r="E30" s="118">
        <v>3</v>
      </c>
      <c r="F30" s="118">
        <v>0</v>
      </c>
      <c r="G30" s="118">
        <v>0</v>
      </c>
      <c r="H30" s="118">
        <v>0</v>
      </c>
      <c r="I30" s="118">
        <v>0</v>
      </c>
      <c r="J30" s="118">
        <v>0</v>
      </c>
      <c r="K30" s="118">
        <v>0</v>
      </c>
      <c r="L30" s="118">
        <v>0</v>
      </c>
      <c r="M30" s="118">
        <v>0</v>
      </c>
      <c r="N30" s="118">
        <v>0</v>
      </c>
      <c r="O30" s="118">
        <v>0</v>
      </c>
    </row>
    <row r="31" spans="1:15" ht="20.100000000000001" customHeight="1">
      <c r="A31" s="75" t="s">
        <v>33</v>
      </c>
      <c r="B31" s="118">
        <v>177</v>
      </c>
      <c r="C31" s="118">
        <v>0</v>
      </c>
      <c r="D31" s="118">
        <v>81</v>
      </c>
      <c r="E31" s="118">
        <v>0</v>
      </c>
      <c r="F31" s="118">
        <v>96</v>
      </c>
      <c r="G31" s="118">
        <v>0</v>
      </c>
      <c r="H31" s="118">
        <v>0</v>
      </c>
      <c r="I31" s="118">
        <v>0</v>
      </c>
      <c r="J31" s="118">
        <v>0</v>
      </c>
      <c r="K31" s="118">
        <v>0</v>
      </c>
      <c r="L31" s="118">
        <v>0</v>
      </c>
      <c r="M31" s="118">
        <v>0</v>
      </c>
      <c r="N31" s="118">
        <v>0</v>
      </c>
      <c r="O31" s="118">
        <v>0</v>
      </c>
    </row>
    <row r="32" spans="1:15" ht="20.100000000000001" customHeight="1">
      <c r="A32" s="75" t="s">
        <v>34</v>
      </c>
      <c r="B32" s="118">
        <v>0</v>
      </c>
      <c r="C32" s="118">
        <v>0</v>
      </c>
      <c r="D32" s="118">
        <v>0</v>
      </c>
      <c r="E32" s="118">
        <v>0</v>
      </c>
      <c r="F32" s="118">
        <v>0</v>
      </c>
      <c r="G32" s="118">
        <v>0</v>
      </c>
      <c r="H32" s="118">
        <v>0</v>
      </c>
      <c r="I32" s="118">
        <v>0</v>
      </c>
      <c r="J32" s="118">
        <v>0</v>
      </c>
      <c r="K32" s="118">
        <v>0</v>
      </c>
      <c r="L32" s="118">
        <v>0</v>
      </c>
      <c r="M32" s="118">
        <v>0</v>
      </c>
      <c r="N32" s="118">
        <v>0</v>
      </c>
      <c r="O32" s="118">
        <v>0</v>
      </c>
    </row>
    <row r="33" spans="1:15" ht="20.100000000000001" customHeight="1">
      <c r="A33" s="75" t="s">
        <v>35</v>
      </c>
      <c r="B33" s="118">
        <v>0</v>
      </c>
      <c r="C33" s="118">
        <v>0</v>
      </c>
      <c r="D33" s="118">
        <v>0</v>
      </c>
      <c r="E33" s="118">
        <v>0</v>
      </c>
      <c r="F33" s="118">
        <v>0</v>
      </c>
      <c r="G33" s="118">
        <v>0</v>
      </c>
      <c r="H33" s="118">
        <v>0</v>
      </c>
      <c r="I33" s="118">
        <v>0</v>
      </c>
      <c r="J33" s="118">
        <v>0</v>
      </c>
      <c r="K33" s="118">
        <v>0</v>
      </c>
      <c r="L33" s="118">
        <v>0</v>
      </c>
      <c r="M33" s="118">
        <v>0</v>
      </c>
      <c r="N33" s="118">
        <v>0</v>
      </c>
      <c r="O33" s="118">
        <v>0</v>
      </c>
    </row>
    <row r="34" spans="1:15" ht="20.100000000000001" customHeight="1">
      <c r="A34" s="75" t="s">
        <v>36</v>
      </c>
      <c r="B34" s="118">
        <v>177</v>
      </c>
      <c r="C34" s="118">
        <v>2</v>
      </c>
      <c r="D34" s="118">
        <v>154</v>
      </c>
      <c r="E34" s="118">
        <v>2</v>
      </c>
      <c r="F34" s="118">
        <v>23</v>
      </c>
      <c r="G34" s="118">
        <v>0</v>
      </c>
      <c r="H34" s="118">
        <v>0</v>
      </c>
      <c r="I34" s="118">
        <v>0</v>
      </c>
      <c r="J34" s="118">
        <v>0</v>
      </c>
      <c r="K34" s="118">
        <v>0</v>
      </c>
      <c r="L34" s="118">
        <v>0</v>
      </c>
      <c r="M34" s="118">
        <v>0</v>
      </c>
      <c r="N34" s="118">
        <v>0</v>
      </c>
      <c r="O34" s="118">
        <v>0</v>
      </c>
    </row>
    <row r="35" spans="1:15" ht="20.100000000000001" customHeight="1">
      <c r="A35" s="75" t="s">
        <v>37</v>
      </c>
      <c r="B35" s="118">
        <v>0</v>
      </c>
      <c r="C35" s="118">
        <v>1</v>
      </c>
      <c r="D35" s="118">
        <v>0</v>
      </c>
      <c r="E35" s="118">
        <v>0</v>
      </c>
      <c r="F35" s="118">
        <v>0</v>
      </c>
      <c r="G35" s="118">
        <v>0</v>
      </c>
      <c r="H35" s="118">
        <v>0</v>
      </c>
      <c r="I35" s="118">
        <v>1</v>
      </c>
      <c r="J35" s="118">
        <v>0</v>
      </c>
      <c r="K35" s="118">
        <v>0</v>
      </c>
      <c r="L35" s="118">
        <v>0</v>
      </c>
      <c r="M35" s="118">
        <v>0</v>
      </c>
      <c r="N35" s="118">
        <v>0</v>
      </c>
      <c r="O35" s="118">
        <v>0</v>
      </c>
    </row>
    <row r="36" spans="1:15" s="71" customFormat="1" ht="20.100000000000001" customHeight="1">
      <c r="A36" s="71" t="s">
        <v>38</v>
      </c>
      <c r="B36" s="124">
        <v>2302</v>
      </c>
      <c r="C36" s="124">
        <v>26</v>
      </c>
      <c r="D36" s="124">
        <v>321</v>
      </c>
      <c r="E36" s="124">
        <v>3</v>
      </c>
      <c r="F36" s="124">
        <v>370</v>
      </c>
      <c r="G36" s="124">
        <v>4</v>
      </c>
      <c r="H36" s="124">
        <v>20</v>
      </c>
      <c r="I36" s="124">
        <v>3</v>
      </c>
      <c r="J36" s="124">
        <v>0</v>
      </c>
      <c r="K36" s="124">
        <v>5</v>
      </c>
      <c r="L36" s="124">
        <v>0</v>
      </c>
      <c r="M36" s="124">
        <v>1</v>
      </c>
      <c r="N36" s="124">
        <v>0</v>
      </c>
      <c r="O36" s="124">
        <v>0</v>
      </c>
    </row>
    <row r="37" spans="1:15" ht="20.100000000000001" customHeight="1">
      <c r="A37" s="75" t="s">
        <v>39</v>
      </c>
      <c r="B37" s="118">
        <v>0</v>
      </c>
      <c r="C37" s="118">
        <v>0</v>
      </c>
      <c r="D37" s="118">
        <v>0</v>
      </c>
      <c r="E37" s="118">
        <v>0</v>
      </c>
      <c r="F37" s="118">
        <v>0</v>
      </c>
      <c r="G37" s="118">
        <v>0</v>
      </c>
      <c r="H37" s="118">
        <v>0</v>
      </c>
      <c r="I37" s="118">
        <v>0</v>
      </c>
      <c r="J37" s="118">
        <v>0</v>
      </c>
      <c r="K37" s="118">
        <v>0</v>
      </c>
      <c r="L37" s="118">
        <v>0</v>
      </c>
      <c r="M37" s="118">
        <v>0</v>
      </c>
      <c r="N37" s="118">
        <v>0</v>
      </c>
      <c r="O37" s="118">
        <v>0</v>
      </c>
    </row>
    <row r="38" spans="1:15" ht="20.100000000000001" customHeight="1">
      <c r="A38" s="75" t="s">
        <v>40</v>
      </c>
      <c r="B38" s="118">
        <v>1239</v>
      </c>
      <c r="C38" s="118">
        <v>16</v>
      </c>
      <c r="D38" s="118">
        <v>0</v>
      </c>
      <c r="E38" s="118">
        <v>1</v>
      </c>
      <c r="F38" s="118">
        <v>0</v>
      </c>
      <c r="G38" s="118">
        <v>3</v>
      </c>
      <c r="H38" s="118">
        <v>0</v>
      </c>
      <c r="I38" s="118">
        <v>3</v>
      </c>
      <c r="J38" s="118">
        <v>0</v>
      </c>
      <c r="K38" s="118">
        <v>4</v>
      </c>
      <c r="L38" s="118">
        <v>0</v>
      </c>
      <c r="M38" s="118">
        <v>1</v>
      </c>
      <c r="N38" s="118">
        <v>0</v>
      </c>
      <c r="O38" s="118">
        <v>0</v>
      </c>
    </row>
    <row r="39" spans="1:15" ht="20.100000000000001" customHeight="1">
      <c r="A39" s="75" t="s">
        <v>41</v>
      </c>
      <c r="B39" s="118">
        <v>0</v>
      </c>
      <c r="C39" s="118">
        <v>1</v>
      </c>
      <c r="D39" s="118">
        <v>0</v>
      </c>
      <c r="E39" s="118">
        <v>0</v>
      </c>
      <c r="F39" s="118">
        <v>0</v>
      </c>
      <c r="G39" s="118">
        <v>0</v>
      </c>
      <c r="H39" s="118">
        <v>0</v>
      </c>
      <c r="I39" s="118">
        <v>0</v>
      </c>
      <c r="J39" s="118">
        <v>0</v>
      </c>
      <c r="K39" s="118">
        <v>0</v>
      </c>
      <c r="L39" s="118">
        <v>0</v>
      </c>
      <c r="M39" s="118">
        <v>0</v>
      </c>
      <c r="N39" s="118">
        <v>0</v>
      </c>
      <c r="O39" s="118">
        <v>0</v>
      </c>
    </row>
    <row r="40" spans="1:15" ht="20.100000000000001" customHeight="1">
      <c r="A40" s="75" t="s">
        <v>42</v>
      </c>
      <c r="B40" s="118">
        <v>177</v>
      </c>
      <c r="C40" s="118">
        <v>0</v>
      </c>
      <c r="D40" s="118">
        <v>12</v>
      </c>
      <c r="E40" s="118">
        <v>0</v>
      </c>
      <c r="F40" s="118">
        <v>165</v>
      </c>
      <c r="G40" s="118">
        <v>0</v>
      </c>
      <c r="H40" s="118">
        <v>0</v>
      </c>
      <c r="I40" s="118">
        <v>0</v>
      </c>
      <c r="J40" s="118">
        <v>0</v>
      </c>
      <c r="K40" s="118">
        <v>0</v>
      </c>
      <c r="L40" s="118">
        <v>0</v>
      </c>
      <c r="M40" s="118">
        <v>0</v>
      </c>
      <c r="N40" s="118">
        <v>0</v>
      </c>
      <c r="O40" s="118">
        <v>0</v>
      </c>
    </row>
    <row r="41" spans="1:15" ht="20.100000000000001" customHeight="1">
      <c r="A41" s="75" t="s">
        <v>43</v>
      </c>
      <c r="B41" s="118">
        <v>0</v>
      </c>
      <c r="C41" s="118">
        <v>2</v>
      </c>
      <c r="D41" s="118">
        <v>0</v>
      </c>
      <c r="E41" s="118">
        <v>0</v>
      </c>
      <c r="F41" s="118">
        <v>0</v>
      </c>
      <c r="G41" s="118">
        <v>1</v>
      </c>
      <c r="H41" s="118">
        <v>0</v>
      </c>
      <c r="I41" s="118">
        <v>0</v>
      </c>
      <c r="J41" s="118">
        <v>0</v>
      </c>
      <c r="K41" s="118">
        <v>0</v>
      </c>
      <c r="L41" s="118">
        <v>0</v>
      </c>
      <c r="M41" s="118">
        <v>0</v>
      </c>
      <c r="N41" s="118">
        <v>0</v>
      </c>
      <c r="O41" s="118">
        <v>0</v>
      </c>
    </row>
    <row r="42" spans="1:15" ht="20.100000000000001" customHeight="1">
      <c r="A42" s="75" t="s">
        <v>44</v>
      </c>
      <c r="B42" s="118">
        <v>886</v>
      </c>
      <c r="C42" s="118">
        <v>7</v>
      </c>
      <c r="D42" s="118">
        <v>309</v>
      </c>
      <c r="E42" s="118">
        <v>2</v>
      </c>
      <c r="F42" s="118">
        <v>205</v>
      </c>
      <c r="G42" s="118">
        <v>0</v>
      </c>
      <c r="H42" s="118">
        <v>20</v>
      </c>
      <c r="I42" s="118">
        <v>0</v>
      </c>
      <c r="J42" s="118">
        <v>0</v>
      </c>
      <c r="K42" s="118">
        <v>1</v>
      </c>
      <c r="L42" s="118">
        <v>0</v>
      </c>
      <c r="M42" s="118">
        <v>0</v>
      </c>
      <c r="N42" s="118">
        <v>0</v>
      </c>
      <c r="O42" s="118">
        <v>0</v>
      </c>
    </row>
    <row r="43" spans="1:15" ht="20.100000000000001" customHeight="1">
      <c r="A43" s="71" t="s">
        <v>45</v>
      </c>
      <c r="B43" s="124">
        <v>2482</v>
      </c>
      <c r="C43" s="124">
        <v>103</v>
      </c>
      <c r="D43" s="124">
        <v>566</v>
      </c>
      <c r="E43" s="124">
        <v>47</v>
      </c>
      <c r="F43" s="124">
        <v>110</v>
      </c>
      <c r="G43" s="124">
        <v>8</v>
      </c>
      <c r="H43" s="124">
        <v>28</v>
      </c>
      <c r="I43" s="124">
        <v>21</v>
      </c>
      <c r="J43" s="124">
        <v>17</v>
      </c>
      <c r="K43" s="124">
        <v>4</v>
      </c>
      <c r="L43" s="124">
        <v>0</v>
      </c>
      <c r="M43" s="124">
        <v>3</v>
      </c>
      <c r="N43" s="124">
        <v>0</v>
      </c>
      <c r="O43" s="124">
        <v>0</v>
      </c>
    </row>
    <row r="44" spans="1:15" ht="20.100000000000001" customHeight="1">
      <c r="A44" s="75" t="s">
        <v>46</v>
      </c>
      <c r="B44" s="118">
        <v>887</v>
      </c>
      <c r="C44" s="118">
        <v>26</v>
      </c>
      <c r="D44" s="118">
        <v>361</v>
      </c>
      <c r="E44" s="118">
        <v>12</v>
      </c>
      <c r="F44" s="118">
        <v>110</v>
      </c>
      <c r="G44" s="118">
        <v>4</v>
      </c>
      <c r="H44" s="118">
        <v>28</v>
      </c>
      <c r="I44" s="118">
        <v>3</v>
      </c>
      <c r="J44" s="118">
        <v>17</v>
      </c>
      <c r="K44" s="118">
        <v>1</v>
      </c>
      <c r="L44" s="118">
        <v>0</v>
      </c>
      <c r="M44" s="118">
        <v>1</v>
      </c>
      <c r="N44" s="118">
        <v>0</v>
      </c>
      <c r="O44" s="118">
        <v>0</v>
      </c>
    </row>
    <row r="45" spans="1:15" ht="20.100000000000001" customHeight="1">
      <c r="A45" s="75" t="s">
        <v>47</v>
      </c>
      <c r="B45" s="118">
        <v>0</v>
      </c>
      <c r="C45" s="118">
        <v>6</v>
      </c>
      <c r="D45" s="118">
        <v>0</v>
      </c>
      <c r="E45" s="118">
        <v>2</v>
      </c>
      <c r="F45" s="118">
        <v>0</v>
      </c>
      <c r="G45" s="118">
        <v>0</v>
      </c>
      <c r="H45" s="118">
        <v>0</v>
      </c>
      <c r="I45" s="118">
        <v>4</v>
      </c>
      <c r="J45" s="118">
        <v>0</v>
      </c>
      <c r="K45" s="118">
        <v>0</v>
      </c>
      <c r="L45" s="118">
        <v>0</v>
      </c>
      <c r="M45" s="118">
        <v>0</v>
      </c>
      <c r="N45" s="118">
        <v>0</v>
      </c>
      <c r="O45" s="118">
        <v>0</v>
      </c>
    </row>
    <row r="46" spans="1:15" ht="20.100000000000001" customHeight="1">
      <c r="A46" s="75" t="s">
        <v>48</v>
      </c>
      <c r="B46" s="118">
        <v>0</v>
      </c>
      <c r="C46" s="118">
        <v>0</v>
      </c>
      <c r="D46" s="118">
        <v>0</v>
      </c>
      <c r="E46" s="118">
        <v>0</v>
      </c>
      <c r="F46" s="118">
        <v>0</v>
      </c>
      <c r="G46" s="118">
        <v>0</v>
      </c>
      <c r="H46" s="118">
        <v>0</v>
      </c>
      <c r="I46" s="118">
        <v>0</v>
      </c>
      <c r="J46" s="118">
        <v>0</v>
      </c>
      <c r="K46" s="118">
        <v>0</v>
      </c>
      <c r="L46" s="118">
        <v>0</v>
      </c>
      <c r="M46" s="118">
        <v>0</v>
      </c>
      <c r="N46" s="118">
        <v>0</v>
      </c>
      <c r="O46" s="118">
        <v>0</v>
      </c>
    </row>
    <row r="47" spans="1:15" ht="20.100000000000001" customHeight="1">
      <c r="A47" s="75" t="s">
        <v>49</v>
      </c>
      <c r="B47" s="118">
        <v>0</v>
      </c>
      <c r="C47" s="118">
        <v>1</v>
      </c>
      <c r="D47" s="118">
        <v>0</v>
      </c>
      <c r="E47" s="118">
        <v>0</v>
      </c>
      <c r="F47" s="118">
        <v>0</v>
      </c>
      <c r="G47" s="118">
        <v>0</v>
      </c>
      <c r="H47" s="118">
        <v>0</v>
      </c>
      <c r="I47" s="118">
        <v>1</v>
      </c>
      <c r="J47" s="118">
        <v>0</v>
      </c>
      <c r="K47" s="118">
        <v>0</v>
      </c>
      <c r="L47" s="118">
        <v>0</v>
      </c>
      <c r="M47" s="118">
        <v>0</v>
      </c>
      <c r="N47" s="118">
        <v>0</v>
      </c>
      <c r="O47" s="118">
        <v>0</v>
      </c>
    </row>
    <row r="48" spans="1:15" ht="20.100000000000001" customHeight="1">
      <c r="A48" s="75" t="s">
        <v>50</v>
      </c>
      <c r="B48" s="118">
        <v>0</v>
      </c>
      <c r="C48" s="118">
        <v>1</v>
      </c>
      <c r="D48" s="118">
        <v>0</v>
      </c>
      <c r="E48" s="118">
        <v>1</v>
      </c>
      <c r="F48" s="118">
        <v>0</v>
      </c>
      <c r="G48" s="118">
        <v>0</v>
      </c>
      <c r="H48" s="118">
        <v>0</v>
      </c>
      <c r="I48" s="118">
        <v>0</v>
      </c>
      <c r="J48" s="118">
        <v>0</v>
      </c>
      <c r="K48" s="118">
        <v>0</v>
      </c>
      <c r="L48" s="118">
        <v>0</v>
      </c>
      <c r="M48" s="118">
        <v>0</v>
      </c>
      <c r="N48" s="118">
        <v>0</v>
      </c>
      <c r="O48" s="118">
        <v>0</v>
      </c>
    </row>
    <row r="49" spans="1:15" ht="20.100000000000001" customHeight="1">
      <c r="A49" s="75" t="s">
        <v>51</v>
      </c>
      <c r="B49" s="118">
        <v>178</v>
      </c>
      <c r="C49" s="118">
        <v>0</v>
      </c>
      <c r="D49" s="118">
        <v>0</v>
      </c>
      <c r="E49" s="118">
        <v>0</v>
      </c>
      <c r="F49" s="118">
        <v>0</v>
      </c>
      <c r="G49" s="118">
        <v>0</v>
      </c>
      <c r="H49" s="118">
        <v>0</v>
      </c>
      <c r="I49" s="118">
        <v>0</v>
      </c>
      <c r="J49" s="118">
        <v>0</v>
      </c>
      <c r="K49" s="118">
        <v>0</v>
      </c>
      <c r="L49" s="118">
        <v>0</v>
      </c>
      <c r="M49" s="118">
        <v>0</v>
      </c>
      <c r="N49" s="118">
        <v>0</v>
      </c>
      <c r="O49" s="118">
        <v>0</v>
      </c>
    </row>
    <row r="50" spans="1:15" ht="20.100000000000001" customHeight="1">
      <c r="A50" s="75" t="s">
        <v>52</v>
      </c>
      <c r="B50" s="118">
        <v>0</v>
      </c>
      <c r="C50" s="118">
        <v>24</v>
      </c>
      <c r="D50" s="118">
        <v>0</v>
      </c>
      <c r="E50" s="118">
        <v>15</v>
      </c>
      <c r="F50" s="118">
        <v>0</v>
      </c>
      <c r="G50" s="118">
        <v>3</v>
      </c>
      <c r="H50" s="118">
        <v>0</v>
      </c>
      <c r="I50" s="118">
        <v>2</v>
      </c>
      <c r="J50" s="118">
        <v>0</v>
      </c>
      <c r="K50" s="118">
        <v>0</v>
      </c>
      <c r="L50" s="118">
        <v>0</v>
      </c>
      <c r="M50" s="118">
        <v>0</v>
      </c>
      <c r="N50" s="118">
        <v>0</v>
      </c>
      <c r="O50" s="118">
        <v>0</v>
      </c>
    </row>
    <row r="51" spans="1:15" ht="20.100000000000001" customHeight="1">
      <c r="A51" s="75" t="s">
        <v>53</v>
      </c>
      <c r="B51" s="118">
        <v>709</v>
      </c>
      <c r="C51" s="118">
        <v>3</v>
      </c>
      <c r="D51" s="118">
        <v>0</v>
      </c>
      <c r="E51" s="118">
        <v>0</v>
      </c>
      <c r="F51" s="118">
        <v>0</v>
      </c>
      <c r="G51" s="118">
        <v>0</v>
      </c>
      <c r="H51" s="118">
        <v>0</v>
      </c>
      <c r="I51" s="118">
        <v>0</v>
      </c>
      <c r="J51" s="118">
        <v>0</v>
      </c>
      <c r="K51" s="118">
        <v>0</v>
      </c>
      <c r="L51" s="118">
        <v>0</v>
      </c>
      <c r="M51" s="118">
        <v>1</v>
      </c>
      <c r="N51" s="118">
        <v>0</v>
      </c>
      <c r="O51" s="118">
        <v>0</v>
      </c>
    </row>
    <row r="52" spans="1:15" ht="20.100000000000001" customHeight="1">
      <c r="A52" s="75" t="s">
        <v>54</v>
      </c>
      <c r="B52" s="118">
        <v>0</v>
      </c>
      <c r="C52" s="118">
        <v>7</v>
      </c>
      <c r="D52" s="118">
        <v>0</v>
      </c>
      <c r="E52" s="118">
        <v>0</v>
      </c>
      <c r="F52" s="118">
        <v>0</v>
      </c>
      <c r="G52" s="118">
        <v>0</v>
      </c>
      <c r="H52" s="118">
        <v>0</v>
      </c>
      <c r="I52" s="118">
        <v>5</v>
      </c>
      <c r="J52" s="118">
        <v>0</v>
      </c>
      <c r="K52" s="118">
        <v>0</v>
      </c>
      <c r="L52" s="118">
        <v>0</v>
      </c>
      <c r="M52" s="118">
        <v>0</v>
      </c>
      <c r="N52" s="118">
        <v>0</v>
      </c>
      <c r="O52" s="118">
        <v>0</v>
      </c>
    </row>
    <row r="53" spans="1:15" ht="20.100000000000001" customHeight="1">
      <c r="A53" s="75" t="s">
        <v>55</v>
      </c>
      <c r="B53" s="118">
        <v>0</v>
      </c>
      <c r="C53" s="118">
        <v>0</v>
      </c>
      <c r="D53" s="118">
        <v>0</v>
      </c>
      <c r="E53" s="118">
        <v>0</v>
      </c>
      <c r="F53" s="118">
        <v>0</v>
      </c>
      <c r="G53" s="118">
        <v>0</v>
      </c>
      <c r="H53" s="118">
        <v>0</v>
      </c>
      <c r="I53" s="118">
        <v>0</v>
      </c>
      <c r="J53" s="118">
        <v>0</v>
      </c>
      <c r="K53" s="118">
        <v>0</v>
      </c>
      <c r="L53" s="118">
        <v>0</v>
      </c>
      <c r="M53" s="118">
        <v>0</v>
      </c>
      <c r="N53" s="118">
        <v>0</v>
      </c>
      <c r="O53" s="118">
        <v>0</v>
      </c>
    </row>
    <row r="54" spans="1:15" ht="20.100000000000001" customHeight="1">
      <c r="A54" s="75" t="s">
        <v>56</v>
      </c>
      <c r="B54" s="118">
        <v>0</v>
      </c>
      <c r="C54" s="118">
        <v>1</v>
      </c>
      <c r="D54" s="118">
        <v>0</v>
      </c>
      <c r="E54" s="118">
        <v>1</v>
      </c>
      <c r="F54" s="118">
        <v>0</v>
      </c>
      <c r="G54" s="118">
        <v>0</v>
      </c>
      <c r="H54" s="118">
        <v>0</v>
      </c>
      <c r="I54" s="118">
        <v>0</v>
      </c>
      <c r="J54" s="118">
        <v>0</v>
      </c>
      <c r="K54" s="118">
        <v>0</v>
      </c>
      <c r="L54" s="118">
        <v>0</v>
      </c>
      <c r="M54" s="118">
        <v>0</v>
      </c>
      <c r="N54" s="118">
        <v>0</v>
      </c>
      <c r="O54" s="118">
        <v>0</v>
      </c>
    </row>
    <row r="55" spans="1:15" ht="20.100000000000001" customHeight="1">
      <c r="A55" s="75" t="s">
        <v>57</v>
      </c>
      <c r="B55" s="118">
        <v>0</v>
      </c>
      <c r="C55" s="118">
        <v>0</v>
      </c>
      <c r="D55" s="118">
        <v>0</v>
      </c>
      <c r="E55" s="118">
        <v>0</v>
      </c>
      <c r="F55" s="118">
        <v>0</v>
      </c>
      <c r="G55" s="118">
        <v>0</v>
      </c>
      <c r="H55" s="118">
        <v>0</v>
      </c>
      <c r="I55" s="118">
        <v>0</v>
      </c>
      <c r="J55" s="118">
        <v>0</v>
      </c>
      <c r="K55" s="118">
        <v>0</v>
      </c>
      <c r="L55" s="118">
        <v>0</v>
      </c>
      <c r="M55" s="118">
        <v>0</v>
      </c>
      <c r="N55" s="118">
        <v>0</v>
      </c>
      <c r="O55" s="118">
        <v>0</v>
      </c>
    </row>
    <row r="56" spans="1:15" ht="20.100000000000001" customHeight="1">
      <c r="A56" s="75" t="s">
        <v>58</v>
      </c>
      <c r="B56" s="118">
        <v>0</v>
      </c>
      <c r="C56" s="118">
        <v>6</v>
      </c>
      <c r="D56" s="118">
        <v>0</v>
      </c>
      <c r="E56" s="118">
        <v>4</v>
      </c>
      <c r="F56" s="118">
        <v>0</v>
      </c>
      <c r="G56" s="118">
        <v>0</v>
      </c>
      <c r="H56" s="118">
        <v>0</v>
      </c>
      <c r="I56" s="118">
        <v>2</v>
      </c>
      <c r="J56" s="118">
        <v>0</v>
      </c>
      <c r="K56" s="118">
        <v>0</v>
      </c>
      <c r="L56" s="118">
        <v>0</v>
      </c>
      <c r="M56" s="118">
        <v>0</v>
      </c>
      <c r="N56" s="118">
        <v>0</v>
      </c>
      <c r="O56" s="118">
        <v>0</v>
      </c>
    </row>
    <row r="57" spans="1:15" ht="20.100000000000001" customHeight="1">
      <c r="A57" s="75" t="s">
        <v>59</v>
      </c>
      <c r="B57" s="118">
        <v>0</v>
      </c>
      <c r="C57" s="118">
        <v>5</v>
      </c>
      <c r="D57" s="118">
        <v>0</v>
      </c>
      <c r="E57" s="118">
        <v>1</v>
      </c>
      <c r="F57" s="118">
        <v>0</v>
      </c>
      <c r="G57" s="118">
        <v>0</v>
      </c>
      <c r="H57" s="118">
        <v>0</v>
      </c>
      <c r="I57" s="118">
        <v>0</v>
      </c>
      <c r="J57" s="118">
        <v>0</v>
      </c>
      <c r="K57" s="118">
        <v>3</v>
      </c>
      <c r="L57" s="118">
        <v>0</v>
      </c>
      <c r="M57" s="118">
        <v>0</v>
      </c>
      <c r="N57" s="118">
        <v>0</v>
      </c>
      <c r="O57" s="118">
        <v>0</v>
      </c>
    </row>
    <row r="58" spans="1:15" ht="20.100000000000001" customHeight="1">
      <c r="A58" s="75" t="s">
        <v>60</v>
      </c>
      <c r="B58" s="118">
        <v>354</v>
      </c>
      <c r="C58" s="118">
        <v>1</v>
      </c>
      <c r="D58" s="118">
        <v>97</v>
      </c>
      <c r="E58" s="118">
        <v>0</v>
      </c>
      <c r="F58" s="118">
        <v>0</v>
      </c>
      <c r="G58" s="118">
        <v>0</v>
      </c>
      <c r="H58" s="118">
        <v>0</v>
      </c>
      <c r="I58" s="118">
        <v>0</v>
      </c>
      <c r="J58" s="118">
        <v>0</v>
      </c>
      <c r="K58" s="118">
        <v>0</v>
      </c>
      <c r="L58" s="118">
        <v>0</v>
      </c>
      <c r="M58" s="118">
        <v>0</v>
      </c>
      <c r="N58" s="118">
        <v>0</v>
      </c>
      <c r="O58" s="118">
        <v>0</v>
      </c>
    </row>
    <row r="59" spans="1:15" s="71" customFormat="1" ht="20.100000000000001" customHeight="1">
      <c r="A59" s="75" t="s">
        <v>61</v>
      </c>
      <c r="B59" s="118">
        <v>0</v>
      </c>
      <c r="C59" s="118">
        <v>3</v>
      </c>
      <c r="D59" s="118">
        <v>0</v>
      </c>
      <c r="E59" s="118">
        <v>3</v>
      </c>
      <c r="F59" s="118">
        <v>0</v>
      </c>
      <c r="G59" s="118">
        <v>0</v>
      </c>
      <c r="H59" s="118">
        <v>0</v>
      </c>
      <c r="I59" s="118">
        <v>0</v>
      </c>
      <c r="J59" s="118">
        <v>0</v>
      </c>
      <c r="K59" s="118">
        <v>0</v>
      </c>
      <c r="L59" s="118">
        <v>0</v>
      </c>
      <c r="M59" s="118">
        <v>0</v>
      </c>
      <c r="N59" s="118">
        <v>0</v>
      </c>
      <c r="O59" s="118">
        <v>0</v>
      </c>
    </row>
    <row r="60" spans="1:15" s="71" customFormat="1" ht="20.100000000000001" customHeight="1">
      <c r="A60" s="75" t="s">
        <v>62</v>
      </c>
      <c r="B60" s="118">
        <v>0</v>
      </c>
      <c r="C60" s="118">
        <v>0</v>
      </c>
      <c r="D60" s="118">
        <v>0</v>
      </c>
      <c r="E60" s="118">
        <v>0</v>
      </c>
      <c r="F60" s="118">
        <v>0</v>
      </c>
      <c r="G60" s="118">
        <v>0</v>
      </c>
      <c r="H60" s="118">
        <v>0</v>
      </c>
      <c r="I60" s="118">
        <v>0</v>
      </c>
      <c r="J60" s="118">
        <v>0</v>
      </c>
      <c r="K60" s="118">
        <v>0</v>
      </c>
      <c r="L60" s="118">
        <v>0</v>
      </c>
      <c r="M60" s="118">
        <v>0</v>
      </c>
      <c r="N60" s="118">
        <v>0</v>
      </c>
      <c r="O60" s="118">
        <v>0</v>
      </c>
    </row>
    <row r="61" spans="1:15" s="71" customFormat="1" ht="20.100000000000001" customHeight="1">
      <c r="A61" s="75" t="s">
        <v>63</v>
      </c>
      <c r="B61" s="118">
        <v>0</v>
      </c>
      <c r="C61" s="118">
        <v>6</v>
      </c>
      <c r="D61" s="118">
        <v>0</v>
      </c>
      <c r="E61" s="118">
        <v>5</v>
      </c>
      <c r="F61" s="118">
        <v>0</v>
      </c>
      <c r="G61" s="118">
        <v>0</v>
      </c>
      <c r="H61" s="118">
        <v>0</v>
      </c>
      <c r="I61" s="118">
        <v>1</v>
      </c>
      <c r="J61" s="118">
        <v>0</v>
      </c>
      <c r="K61" s="118">
        <v>0</v>
      </c>
      <c r="L61" s="118">
        <v>0</v>
      </c>
      <c r="M61" s="118">
        <v>0</v>
      </c>
      <c r="N61" s="118">
        <v>0</v>
      </c>
      <c r="O61" s="118">
        <v>0</v>
      </c>
    </row>
    <row r="62" spans="1:15" ht="20.100000000000001" customHeight="1">
      <c r="A62" s="75" t="s">
        <v>64</v>
      </c>
      <c r="B62" s="118">
        <v>0</v>
      </c>
      <c r="C62" s="118">
        <v>2</v>
      </c>
      <c r="D62" s="118">
        <v>0</v>
      </c>
      <c r="E62" s="118">
        <v>0</v>
      </c>
      <c r="F62" s="118">
        <v>0</v>
      </c>
      <c r="G62" s="118">
        <v>0</v>
      </c>
      <c r="H62" s="118">
        <v>0</v>
      </c>
      <c r="I62" s="118">
        <v>2</v>
      </c>
      <c r="J62" s="118">
        <v>0</v>
      </c>
      <c r="K62" s="118">
        <v>0</v>
      </c>
      <c r="L62" s="118">
        <v>0</v>
      </c>
      <c r="M62" s="118">
        <v>0</v>
      </c>
      <c r="N62" s="118">
        <v>0</v>
      </c>
      <c r="O62" s="118">
        <v>0</v>
      </c>
    </row>
    <row r="63" spans="1:15" ht="20.100000000000001" customHeight="1">
      <c r="A63" s="75" t="s">
        <v>65</v>
      </c>
      <c r="B63" s="118">
        <v>0</v>
      </c>
      <c r="C63" s="118">
        <v>5</v>
      </c>
      <c r="D63" s="118">
        <v>0</v>
      </c>
      <c r="E63" s="118">
        <v>0</v>
      </c>
      <c r="F63" s="118">
        <v>0</v>
      </c>
      <c r="G63" s="118">
        <v>0</v>
      </c>
      <c r="H63" s="118">
        <v>0</v>
      </c>
      <c r="I63" s="118">
        <v>0</v>
      </c>
      <c r="J63" s="118">
        <v>0</v>
      </c>
      <c r="K63" s="118">
        <v>0</v>
      </c>
      <c r="L63" s="118">
        <v>0</v>
      </c>
      <c r="M63" s="118">
        <v>0</v>
      </c>
      <c r="N63" s="118">
        <v>0</v>
      </c>
      <c r="O63" s="118">
        <v>0</v>
      </c>
    </row>
    <row r="64" spans="1:15" s="71" customFormat="1" ht="20.100000000000001" customHeight="1">
      <c r="A64" s="75" t="s">
        <v>66</v>
      </c>
      <c r="B64" s="118">
        <v>354</v>
      </c>
      <c r="C64" s="118">
        <v>6</v>
      </c>
      <c r="D64" s="118">
        <v>108</v>
      </c>
      <c r="E64" s="118">
        <v>3</v>
      </c>
      <c r="F64" s="118">
        <v>0</v>
      </c>
      <c r="G64" s="118">
        <v>1</v>
      </c>
      <c r="H64" s="118">
        <v>0</v>
      </c>
      <c r="I64" s="118">
        <v>1</v>
      </c>
      <c r="J64" s="118">
        <v>0</v>
      </c>
      <c r="K64" s="118">
        <v>0</v>
      </c>
      <c r="L64" s="118">
        <v>0</v>
      </c>
      <c r="M64" s="118">
        <v>1</v>
      </c>
      <c r="N64" s="118">
        <v>0</v>
      </c>
      <c r="O64" s="118">
        <v>0</v>
      </c>
    </row>
    <row r="65" spans="1:15" ht="20.100000000000001" customHeight="1">
      <c r="A65" s="71" t="s">
        <v>67</v>
      </c>
      <c r="B65" s="124">
        <v>0</v>
      </c>
      <c r="C65" s="124">
        <v>1</v>
      </c>
      <c r="D65" s="124">
        <v>0</v>
      </c>
      <c r="E65" s="124">
        <v>0</v>
      </c>
      <c r="F65" s="124">
        <v>0</v>
      </c>
      <c r="G65" s="124">
        <v>0</v>
      </c>
      <c r="H65" s="124">
        <v>0</v>
      </c>
      <c r="I65" s="124">
        <v>1</v>
      </c>
      <c r="J65" s="124">
        <v>0</v>
      </c>
      <c r="K65" s="124">
        <v>0</v>
      </c>
      <c r="L65" s="124">
        <v>0</v>
      </c>
      <c r="M65" s="124">
        <v>0</v>
      </c>
      <c r="N65" s="124">
        <v>0</v>
      </c>
      <c r="O65" s="124">
        <v>0</v>
      </c>
    </row>
    <row r="66" spans="1:15" ht="20.100000000000001" customHeight="1">
      <c r="A66" s="75" t="s">
        <v>68</v>
      </c>
      <c r="B66" s="117">
        <v>0</v>
      </c>
      <c r="C66" s="117">
        <v>1</v>
      </c>
      <c r="D66" s="118">
        <v>0</v>
      </c>
      <c r="E66" s="118">
        <v>0</v>
      </c>
      <c r="F66" s="118">
        <v>0</v>
      </c>
      <c r="G66" s="118">
        <v>0</v>
      </c>
      <c r="H66" s="118">
        <v>0</v>
      </c>
      <c r="I66" s="118">
        <v>1</v>
      </c>
      <c r="J66" s="118">
        <v>0</v>
      </c>
      <c r="K66" s="118">
        <v>0</v>
      </c>
      <c r="L66" s="118">
        <v>0</v>
      </c>
      <c r="M66" s="118">
        <v>0</v>
      </c>
      <c r="N66" s="118">
        <v>0</v>
      </c>
      <c r="O66" s="118">
        <v>0</v>
      </c>
    </row>
    <row r="67" spans="1:15" ht="20.100000000000001" customHeight="1">
      <c r="A67" s="75" t="s">
        <v>69</v>
      </c>
      <c r="B67" s="117">
        <v>0</v>
      </c>
      <c r="C67" s="117">
        <v>0</v>
      </c>
      <c r="D67" s="118">
        <v>0</v>
      </c>
      <c r="E67" s="118">
        <v>0</v>
      </c>
      <c r="F67" s="118">
        <v>0</v>
      </c>
      <c r="G67" s="118">
        <v>0</v>
      </c>
      <c r="H67" s="118">
        <v>0</v>
      </c>
      <c r="I67" s="118">
        <v>0</v>
      </c>
      <c r="J67" s="118">
        <v>0</v>
      </c>
      <c r="K67" s="118">
        <v>0</v>
      </c>
      <c r="L67" s="118">
        <v>0</v>
      </c>
      <c r="M67" s="118">
        <v>0</v>
      </c>
      <c r="N67" s="118">
        <v>0</v>
      </c>
      <c r="O67" s="118">
        <v>0</v>
      </c>
    </row>
    <row r="68" spans="1:15" ht="20.100000000000001" customHeight="1">
      <c r="A68" s="75" t="s">
        <v>70</v>
      </c>
      <c r="B68" s="117">
        <v>0</v>
      </c>
      <c r="C68" s="117">
        <v>0</v>
      </c>
      <c r="D68" s="118">
        <v>0</v>
      </c>
      <c r="E68" s="118">
        <v>0</v>
      </c>
      <c r="F68" s="118">
        <v>0</v>
      </c>
      <c r="G68" s="118">
        <v>0</v>
      </c>
      <c r="H68" s="118">
        <v>0</v>
      </c>
      <c r="I68" s="118">
        <v>0</v>
      </c>
      <c r="J68" s="118">
        <v>0</v>
      </c>
      <c r="K68" s="118">
        <v>0</v>
      </c>
      <c r="L68" s="118">
        <v>0</v>
      </c>
      <c r="M68" s="118">
        <v>0</v>
      </c>
      <c r="N68" s="118">
        <v>0</v>
      </c>
      <c r="O68" s="118">
        <v>0</v>
      </c>
    </row>
    <row r="69" spans="1:15" s="71" customFormat="1" ht="20.100000000000001" customHeight="1" thickBot="1">
      <c r="A69" s="78" t="s">
        <v>71</v>
      </c>
      <c r="B69" s="134">
        <v>0</v>
      </c>
      <c r="C69" s="134">
        <v>0</v>
      </c>
      <c r="D69" s="134">
        <v>0</v>
      </c>
      <c r="E69" s="134">
        <v>0</v>
      </c>
      <c r="F69" s="134">
        <v>0</v>
      </c>
      <c r="G69" s="134">
        <v>0</v>
      </c>
      <c r="H69" s="134">
        <v>0</v>
      </c>
      <c r="I69" s="134">
        <v>0</v>
      </c>
      <c r="J69" s="134">
        <v>0</v>
      </c>
      <c r="K69" s="134">
        <v>0</v>
      </c>
      <c r="L69" s="134">
        <v>0</v>
      </c>
      <c r="M69" s="134">
        <v>0</v>
      </c>
      <c r="N69" s="134">
        <v>0</v>
      </c>
      <c r="O69" s="134">
        <v>0</v>
      </c>
    </row>
    <row r="70" spans="1:15" s="327" customFormat="1" ht="15.95" customHeight="1">
      <c r="A70" s="190" t="s">
        <v>425</v>
      </c>
      <c r="B70" s="330"/>
      <c r="C70" s="330"/>
      <c r="N70" s="328"/>
      <c r="O70" s="104" t="s">
        <v>80</v>
      </c>
    </row>
    <row r="71" spans="1:15" ht="24.95" customHeight="1">
      <c r="A71" s="234" t="s">
        <v>512</v>
      </c>
      <c r="B71" s="59"/>
      <c r="C71" s="59"/>
      <c r="D71" s="150"/>
      <c r="K71" s="118"/>
      <c r="L71" s="118"/>
      <c r="M71" s="150"/>
      <c r="N71" s="495"/>
      <c r="O71" s="124"/>
    </row>
    <row r="72" spans="1:15" s="62" customFormat="1" ht="24.95" customHeight="1" thickBot="1">
      <c r="A72" s="181" t="s">
        <v>517</v>
      </c>
      <c r="B72" s="92"/>
      <c r="C72" s="92"/>
      <c r="M72" s="98" t="s">
        <v>81</v>
      </c>
      <c r="N72" s="480"/>
    </row>
    <row r="73" spans="1:15" s="62" customFormat="1" ht="20.100000000000001" customHeight="1">
      <c r="A73" s="1473" t="s">
        <v>1</v>
      </c>
      <c r="B73" s="1496" t="s">
        <v>402</v>
      </c>
      <c r="C73" s="1497"/>
      <c r="D73" s="1497"/>
      <c r="E73" s="1497"/>
      <c r="F73" s="1497"/>
      <c r="G73" s="1497"/>
      <c r="H73" s="1497"/>
      <c r="I73" s="1497"/>
      <c r="J73" s="1497"/>
      <c r="K73" s="1497"/>
      <c r="L73" s="1497"/>
      <c r="M73" s="1497"/>
      <c r="N73" s="480"/>
    </row>
    <row r="74" spans="1:15" ht="20.100000000000001" customHeight="1">
      <c r="A74" s="1474"/>
      <c r="B74" s="173" t="s">
        <v>82</v>
      </c>
      <c r="C74" s="173"/>
      <c r="D74" s="173" t="s">
        <v>83</v>
      </c>
      <c r="E74" s="173"/>
      <c r="F74" s="173" t="s">
        <v>84</v>
      </c>
      <c r="G74" s="173"/>
      <c r="H74" s="173" t="s">
        <v>85</v>
      </c>
      <c r="I74" s="173"/>
      <c r="J74" s="173" t="s">
        <v>86</v>
      </c>
      <c r="K74" s="173"/>
      <c r="L74" s="173" t="s">
        <v>87</v>
      </c>
      <c r="M74" s="166"/>
      <c r="N74" s="92"/>
      <c r="O74" s="96"/>
    </row>
    <row r="75" spans="1:15" ht="20.100000000000001" customHeight="1">
      <c r="A75" s="1475"/>
      <c r="B75" s="60">
        <v>2010</v>
      </c>
      <c r="C75" s="60">
        <v>2011</v>
      </c>
      <c r="D75" s="60">
        <v>2010</v>
      </c>
      <c r="E75" s="60">
        <v>2011</v>
      </c>
      <c r="F75" s="60">
        <v>2010</v>
      </c>
      <c r="G75" s="60">
        <v>2011</v>
      </c>
      <c r="H75" s="60">
        <v>2010</v>
      </c>
      <c r="I75" s="60">
        <v>2011</v>
      </c>
      <c r="J75" s="60">
        <v>2010</v>
      </c>
      <c r="K75" s="60">
        <v>2011</v>
      </c>
      <c r="L75" s="60">
        <v>2010</v>
      </c>
      <c r="M75" s="91">
        <v>2011</v>
      </c>
      <c r="N75" s="92"/>
    </row>
    <row r="76" spans="1:15" ht="20.100000000000001" customHeight="1">
      <c r="A76" s="67" t="s">
        <v>438</v>
      </c>
      <c r="B76" s="68">
        <v>622</v>
      </c>
      <c r="C76" s="68">
        <v>5</v>
      </c>
      <c r="D76" s="68">
        <v>157</v>
      </c>
      <c r="E76" s="68">
        <v>3</v>
      </c>
      <c r="F76" s="68">
        <v>702</v>
      </c>
      <c r="G76" s="68">
        <v>7</v>
      </c>
      <c r="H76" s="68">
        <v>251</v>
      </c>
      <c r="I76" s="68">
        <v>10</v>
      </c>
      <c r="J76" s="68">
        <v>379</v>
      </c>
      <c r="K76" s="68">
        <v>3</v>
      </c>
      <c r="L76" s="68">
        <v>1695</v>
      </c>
      <c r="M76" s="68">
        <v>3</v>
      </c>
    </row>
    <row r="77" spans="1:15" s="71" customFormat="1" ht="20.100000000000001" customHeight="1">
      <c r="A77" s="71" t="s">
        <v>10</v>
      </c>
      <c r="B77" s="124">
        <v>0</v>
      </c>
      <c r="C77" s="124">
        <v>0</v>
      </c>
      <c r="D77" s="124">
        <v>0</v>
      </c>
      <c r="E77" s="124">
        <v>0</v>
      </c>
      <c r="F77" s="124">
        <v>0</v>
      </c>
      <c r="G77" s="124">
        <v>0</v>
      </c>
      <c r="H77" s="124">
        <v>0</v>
      </c>
      <c r="I77" s="124">
        <v>0</v>
      </c>
      <c r="J77" s="124">
        <v>0</v>
      </c>
      <c r="K77" s="124">
        <v>0</v>
      </c>
      <c r="L77" s="124">
        <v>0</v>
      </c>
      <c r="M77" s="124">
        <v>0</v>
      </c>
    </row>
    <row r="78" spans="1:15" ht="20.100000000000001" customHeight="1">
      <c r="A78" s="75" t="s">
        <v>11</v>
      </c>
      <c r="B78" s="118">
        <v>0</v>
      </c>
      <c r="C78" s="118">
        <v>0</v>
      </c>
      <c r="D78" s="118">
        <v>0</v>
      </c>
      <c r="E78" s="118">
        <v>0</v>
      </c>
      <c r="F78" s="118">
        <v>0</v>
      </c>
      <c r="G78" s="118">
        <v>0</v>
      </c>
      <c r="H78" s="118">
        <v>0</v>
      </c>
      <c r="I78" s="118">
        <v>0</v>
      </c>
      <c r="J78" s="118">
        <v>0</v>
      </c>
      <c r="K78" s="118">
        <v>0</v>
      </c>
      <c r="L78" s="118">
        <v>0</v>
      </c>
      <c r="M78" s="118">
        <v>0</v>
      </c>
      <c r="N78" s="71"/>
    </row>
    <row r="79" spans="1:15" ht="20.100000000000001" customHeight="1">
      <c r="A79" s="75" t="s">
        <v>12</v>
      </c>
      <c r="B79" s="118">
        <v>0</v>
      </c>
      <c r="C79" s="118">
        <v>0</v>
      </c>
      <c r="D79" s="118">
        <v>0</v>
      </c>
      <c r="E79" s="118">
        <v>0</v>
      </c>
      <c r="F79" s="118">
        <v>0</v>
      </c>
      <c r="G79" s="118">
        <v>0</v>
      </c>
      <c r="H79" s="118">
        <v>0</v>
      </c>
      <c r="I79" s="118">
        <v>0</v>
      </c>
      <c r="J79" s="118">
        <v>0</v>
      </c>
      <c r="K79" s="118">
        <v>0</v>
      </c>
      <c r="L79" s="118">
        <v>0</v>
      </c>
      <c r="M79" s="118">
        <v>0</v>
      </c>
      <c r="N79" s="71"/>
    </row>
    <row r="80" spans="1:15" ht="20.100000000000001" customHeight="1">
      <c r="A80" s="75" t="s">
        <v>13</v>
      </c>
      <c r="B80" s="118">
        <v>0</v>
      </c>
      <c r="C80" s="118">
        <v>0</v>
      </c>
      <c r="D80" s="118">
        <v>0</v>
      </c>
      <c r="E80" s="118">
        <v>0</v>
      </c>
      <c r="F80" s="118">
        <v>0</v>
      </c>
      <c r="G80" s="118">
        <v>0</v>
      </c>
      <c r="H80" s="118">
        <v>0</v>
      </c>
      <c r="I80" s="118">
        <v>0</v>
      </c>
      <c r="J80" s="118">
        <v>0</v>
      </c>
      <c r="K80" s="118">
        <v>0</v>
      </c>
      <c r="L80" s="118">
        <v>0</v>
      </c>
      <c r="M80" s="118">
        <v>0</v>
      </c>
      <c r="N80" s="71"/>
    </row>
    <row r="81" spans="1:14" ht="20.100000000000001" customHeight="1">
      <c r="A81" s="75" t="s">
        <v>14</v>
      </c>
      <c r="B81" s="118">
        <v>0</v>
      </c>
      <c r="C81" s="118">
        <v>0</v>
      </c>
      <c r="D81" s="118">
        <v>0</v>
      </c>
      <c r="E81" s="118">
        <v>0</v>
      </c>
      <c r="F81" s="118">
        <v>0</v>
      </c>
      <c r="G81" s="118">
        <v>0</v>
      </c>
      <c r="H81" s="118">
        <v>0</v>
      </c>
      <c r="I81" s="118">
        <v>0</v>
      </c>
      <c r="J81" s="118">
        <v>0</v>
      </c>
      <c r="K81" s="118">
        <v>0</v>
      </c>
      <c r="L81" s="118">
        <v>0</v>
      </c>
      <c r="M81" s="118">
        <v>0</v>
      </c>
      <c r="N81" s="71"/>
    </row>
    <row r="82" spans="1:14" ht="20.100000000000001" customHeight="1">
      <c r="A82" s="75" t="s">
        <v>15</v>
      </c>
      <c r="B82" s="118">
        <v>0</v>
      </c>
      <c r="C82" s="118">
        <v>0</v>
      </c>
      <c r="D82" s="118">
        <v>0</v>
      </c>
      <c r="E82" s="118">
        <v>0</v>
      </c>
      <c r="F82" s="118">
        <v>0</v>
      </c>
      <c r="G82" s="118">
        <v>0</v>
      </c>
      <c r="H82" s="118">
        <v>0</v>
      </c>
      <c r="I82" s="118">
        <v>0</v>
      </c>
      <c r="J82" s="118">
        <v>0</v>
      </c>
      <c r="K82" s="118">
        <v>0</v>
      </c>
      <c r="L82" s="118">
        <v>0</v>
      </c>
      <c r="M82" s="118">
        <v>0</v>
      </c>
      <c r="N82" s="71"/>
    </row>
    <row r="83" spans="1:14" s="71" customFormat="1" ht="20.100000000000001" customHeight="1">
      <c r="A83" s="71" t="s">
        <v>16</v>
      </c>
      <c r="B83" s="124">
        <v>0</v>
      </c>
      <c r="C83" s="124">
        <v>0</v>
      </c>
      <c r="D83" s="124">
        <v>0</v>
      </c>
      <c r="E83" s="124">
        <v>0</v>
      </c>
      <c r="F83" s="124">
        <v>0</v>
      </c>
      <c r="G83" s="124">
        <v>0</v>
      </c>
      <c r="H83" s="124">
        <v>0</v>
      </c>
      <c r="I83" s="124">
        <v>0</v>
      </c>
      <c r="J83" s="124">
        <v>0</v>
      </c>
      <c r="K83" s="124">
        <v>0</v>
      </c>
      <c r="L83" s="124">
        <v>0</v>
      </c>
      <c r="M83" s="124">
        <v>0</v>
      </c>
    </row>
    <row r="84" spans="1:14" ht="20.100000000000001" customHeight="1">
      <c r="A84" s="75" t="s">
        <v>17</v>
      </c>
      <c r="B84" s="118">
        <v>0</v>
      </c>
      <c r="C84" s="118">
        <v>0</v>
      </c>
      <c r="D84" s="118">
        <v>0</v>
      </c>
      <c r="E84" s="118">
        <v>0</v>
      </c>
      <c r="F84" s="118">
        <v>0</v>
      </c>
      <c r="G84" s="118">
        <v>0</v>
      </c>
      <c r="H84" s="118">
        <v>0</v>
      </c>
      <c r="I84" s="118">
        <v>0</v>
      </c>
      <c r="J84" s="118">
        <v>0</v>
      </c>
      <c r="K84" s="118">
        <v>0</v>
      </c>
      <c r="L84" s="118">
        <v>0</v>
      </c>
      <c r="M84" s="118">
        <v>0</v>
      </c>
      <c r="N84" s="71"/>
    </row>
    <row r="85" spans="1:14" ht="20.100000000000001" customHeight="1">
      <c r="A85" s="75" t="s">
        <v>18</v>
      </c>
      <c r="B85" s="118">
        <v>0</v>
      </c>
      <c r="C85" s="118">
        <v>0</v>
      </c>
      <c r="D85" s="118">
        <v>0</v>
      </c>
      <c r="E85" s="118">
        <v>0</v>
      </c>
      <c r="F85" s="118">
        <v>0</v>
      </c>
      <c r="G85" s="118">
        <v>0</v>
      </c>
      <c r="H85" s="118">
        <v>0</v>
      </c>
      <c r="I85" s="118">
        <v>0</v>
      </c>
      <c r="J85" s="118">
        <v>0</v>
      </c>
      <c r="K85" s="118">
        <v>0</v>
      </c>
      <c r="L85" s="118">
        <v>0</v>
      </c>
      <c r="M85" s="118">
        <v>0</v>
      </c>
      <c r="N85" s="71"/>
    </row>
    <row r="86" spans="1:14" ht="20.100000000000001" customHeight="1">
      <c r="A86" s="75" t="s">
        <v>19</v>
      </c>
      <c r="B86" s="118">
        <v>0</v>
      </c>
      <c r="C86" s="118">
        <v>0</v>
      </c>
      <c r="D86" s="118">
        <v>0</v>
      </c>
      <c r="E86" s="118">
        <v>0</v>
      </c>
      <c r="F86" s="118">
        <v>0</v>
      </c>
      <c r="G86" s="118">
        <v>0</v>
      </c>
      <c r="H86" s="118">
        <v>0</v>
      </c>
      <c r="I86" s="118">
        <v>0</v>
      </c>
      <c r="J86" s="118">
        <v>0</v>
      </c>
      <c r="K86" s="118">
        <v>0</v>
      </c>
      <c r="L86" s="118">
        <v>0</v>
      </c>
      <c r="M86" s="118">
        <v>0</v>
      </c>
      <c r="N86" s="71"/>
    </row>
    <row r="87" spans="1:14" ht="20.100000000000001" customHeight="1">
      <c r="A87" s="75" t="s">
        <v>20</v>
      </c>
      <c r="B87" s="118">
        <v>0</v>
      </c>
      <c r="C87" s="118">
        <v>0</v>
      </c>
      <c r="D87" s="118">
        <v>0</v>
      </c>
      <c r="E87" s="118">
        <v>0</v>
      </c>
      <c r="F87" s="118">
        <v>0</v>
      </c>
      <c r="G87" s="118">
        <v>0</v>
      </c>
      <c r="H87" s="118">
        <v>0</v>
      </c>
      <c r="I87" s="118">
        <v>0</v>
      </c>
      <c r="J87" s="118">
        <v>0</v>
      </c>
      <c r="K87" s="118">
        <v>0</v>
      </c>
      <c r="L87" s="118">
        <v>0</v>
      </c>
      <c r="M87" s="118">
        <v>0</v>
      </c>
      <c r="N87" s="71"/>
    </row>
    <row r="88" spans="1:14" ht="20.100000000000001" customHeight="1">
      <c r="A88" s="75" t="s">
        <v>79</v>
      </c>
      <c r="B88" s="118">
        <v>0</v>
      </c>
      <c r="C88" s="118">
        <v>0</v>
      </c>
      <c r="D88" s="118">
        <v>0</v>
      </c>
      <c r="E88" s="118">
        <v>0</v>
      </c>
      <c r="F88" s="118">
        <v>0</v>
      </c>
      <c r="G88" s="118">
        <v>0</v>
      </c>
      <c r="H88" s="118">
        <v>0</v>
      </c>
      <c r="I88" s="118">
        <v>0</v>
      </c>
      <c r="J88" s="118">
        <v>0</v>
      </c>
      <c r="K88" s="118">
        <v>0</v>
      </c>
      <c r="L88" s="118">
        <v>0</v>
      </c>
      <c r="M88" s="118">
        <v>0</v>
      </c>
      <c r="N88" s="71"/>
    </row>
    <row r="89" spans="1:14" s="71" customFormat="1" ht="20.100000000000001" customHeight="1">
      <c r="A89" s="71" t="s">
        <v>21</v>
      </c>
      <c r="B89" s="124">
        <v>0</v>
      </c>
      <c r="C89" s="124">
        <v>0</v>
      </c>
      <c r="D89" s="124">
        <v>0</v>
      </c>
      <c r="E89" s="124">
        <v>0</v>
      </c>
      <c r="F89" s="124">
        <v>0</v>
      </c>
      <c r="G89" s="124">
        <v>0</v>
      </c>
      <c r="H89" s="124">
        <v>0</v>
      </c>
      <c r="I89" s="124">
        <v>0</v>
      </c>
      <c r="J89" s="124">
        <v>0</v>
      </c>
      <c r="K89" s="124">
        <v>0</v>
      </c>
      <c r="L89" s="124">
        <v>0</v>
      </c>
      <c r="M89" s="124">
        <v>1</v>
      </c>
    </row>
    <row r="90" spans="1:14" ht="20.100000000000001" customHeight="1">
      <c r="A90" s="75" t="s">
        <v>22</v>
      </c>
      <c r="B90" s="118">
        <v>0</v>
      </c>
      <c r="C90" s="118">
        <v>0</v>
      </c>
      <c r="D90" s="118">
        <v>0</v>
      </c>
      <c r="E90" s="118">
        <v>0</v>
      </c>
      <c r="F90" s="118">
        <v>0</v>
      </c>
      <c r="G90" s="118">
        <v>0</v>
      </c>
      <c r="H90" s="118">
        <v>0</v>
      </c>
      <c r="I90" s="118">
        <v>0</v>
      </c>
      <c r="J90" s="118">
        <v>0</v>
      </c>
      <c r="K90" s="118">
        <v>0</v>
      </c>
      <c r="L90" s="118">
        <v>0</v>
      </c>
      <c r="M90" s="118">
        <v>0</v>
      </c>
      <c r="N90" s="71"/>
    </row>
    <row r="91" spans="1:14" ht="20.100000000000001" customHeight="1">
      <c r="A91" s="75" t="s">
        <v>23</v>
      </c>
      <c r="B91" s="118">
        <v>0</v>
      </c>
      <c r="C91" s="118">
        <v>0</v>
      </c>
      <c r="D91" s="118">
        <v>0</v>
      </c>
      <c r="E91" s="118">
        <v>0</v>
      </c>
      <c r="F91" s="118">
        <v>0</v>
      </c>
      <c r="G91" s="118">
        <v>0</v>
      </c>
      <c r="H91" s="118">
        <v>0</v>
      </c>
      <c r="I91" s="118">
        <v>0</v>
      </c>
      <c r="J91" s="118">
        <v>0</v>
      </c>
      <c r="K91" s="118">
        <v>0</v>
      </c>
      <c r="L91" s="118">
        <v>0</v>
      </c>
      <c r="M91" s="118">
        <v>1</v>
      </c>
      <c r="N91" s="71"/>
    </row>
    <row r="92" spans="1:14" ht="20.100000000000001" customHeight="1">
      <c r="A92" s="75" t="s">
        <v>24</v>
      </c>
      <c r="B92" s="118">
        <v>0</v>
      </c>
      <c r="C92" s="118">
        <v>0</v>
      </c>
      <c r="D92" s="118">
        <v>0</v>
      </c>
      <c r="E92" s="118">
        <v>0</v>
      </c>
      <c r="F92" s="118">
        <v>0</v>
      </c>
      <c r="G92" s="118">
        <v>0</v>
      </c>
      <c r="H92" s="118">
        <v>0</v>
      </c>
      <c r="I92" s="118">
        <v>0</v>
      </c>
      <c r="J92" s="118">
        <v>0</v>
      </c>
      <c r="K92" s="118">
        <v>0</v>
      </c>
      <c r="L92" s="118">
        <v>0</v>
      </c>
      <c r="M92" s="118">
        <v>0</v>
      </c>
      <c r="N92" s="71"/>
    </row>
    <row r="93" spans="1:14" s="71" customFormat="1" ht="20.100000000000001" customHeight="1">
      <c r="A93" s="71" t="s">
        <v>25</v>
      </c>
      <c r="B93" s="124">
        <v>268</v>
      </c>
      <c r="C93" s="124">
        <v>0</v>
      </c>
      <c r="D93" s="124">
        <v>0</v>
      </c>
      <c r="E93" s="124">
        <v>0</v>
      </c>
      <c r="F93" s="124">
        <v>0</v>
      </c>
      <c r="G93" s="124">
        <v>0</v>
      </c>
      <c r="H93" s="124">
        <v>0</v>
      </c>
      <c r="I93" s="124">
        <v>0</v>
      </c>
      <c r="J93" s="124">
        <v>0</v>
      </c>
      <c r="K93" s="124">
        <v>0</v>
      </c>
      <c r="L93" s="124">
        <v>186</v>
      </c>
      <c r="M93" s="124">
        <v>0</v>
      </c>
    </row>
    <row r="94" spans="1:14" ht="20.100000000000001" customHeight="1">
      <c r="A94" s="75" t="s">
        <v>26</v>
      </c>
      <c r="B94" s="118">
        <v>268</v>
      </c>
      <c r="C94" s="118">
        <v>0</v>
      </c>
      <c r="D94" s="118">
        <v>0</v>
      </c>
      <c r="E94" s="118">
        <v>0</v>
      </c>
      <c r="F94" s="118">
        <v>0</v>
      </c>
      <c r="G94" s="118">
        <v>0</v>
      </c>
      <c r="H94" s="118">
        <v>0</v>
      </c>
      <c r="I94" s="118">
        <v>0</v>
      </c>
      <c r="J94" s="118">
        <v>0</v>
      </c>
      <c r="K94" s="118">
        <v>0</v>
      </c>
      <c r="L94" s="118">
        <v>186</v>
      </c>
      <c r="M94" s="118">
        <v>0</v>
      </c>
      <c r="N94" s="71"/>
    </row>
    <row r="95" spans="1:14" ht="20.100000000000001" customHeight="1">
      <c r="A95" s="75" t="s">
        <v>27</v>
      </c>
      <c r="B95" s="118">
        <v>0</v>
      </c>
      <c r="C95" s="118">
        <v>0</v>
      </c>
      <c r="D95" s="118">
        <v>0</v>
      </c>
      <c r="E95" s="118">
        <v>0</v>
      </c>
      <c r="F95" s="118">
        <v>0</v>
      </c>
      <c r="G95" s="118">
        <v>0</v>
      </c>
      <c r="H95" s="118">
        <v>0</v>
      </c>
      <c r="I95" s="118">
        <v>0</v>
      </c>
      <c r="J95" s="118">
        <v>0</v>
      </c>
      <c r="K95" s="118">
        <v>0</v>
      </c>
      <c r="L95" s="118">
        <v>0</v>
      </c>
      <c r="M95" s="118">
        <v>0</v>
      </c>
      <c r="N95" s="71"/>
    </row>
    <row r="96" spans="1:14" ht="20.100000000000001" customHeight="1">
      <c r="A96" s="75" t="s">
        <v>28</v>
      </c>
      <c r="B96" s="118">
        <v>0</v>
      </c>
      <c r="C96" s="118">
        <v>0</v>
      </c>
      <c r="D96" s="118">
        <v>0</v>
      </c>
      <c r="E96" s="118">
        <v>0</v>
      </c>
      <c r="F96" s="118">
        <v>0</v>
      </c>
      <c r="G96" s="118">
        <v>0</v>
      </c>
      <c r="H96" s="118">
        <v>0</v>
      </c>
      <c r="I96" s="118">
        <v>0</v>
      </c>
      <c r="J96" s="118">
        <v>0</v>
      </c>
      <c r="K96" s="118">
        <v>0</v>
      </c>
      <c r="L96" s="118">
        <v>0</v>
      </c>
      <c r="M96" s="118">
        <v>0</v>
      </c>
      <c r="N96" s="71"/>
    </row>
    <row r="97" spans="1:14" ht="20.100000000000001" customHeight="1">
      <c r="A97" s="75" t="s">
        <v>29</v>
      </c>
      <c r="B97" s="118">
        <v>0</v>
      </c>
      <c r="C97" s="118">
        <v>0</v>
      </c>
      <c r="D97" s="118">
        <v>0</v>
      </c>
      <c r="E97" s="118">
        <v>0</v>
      </c>
      <c r="F97" s="118">
        <v>0</v>
      </c>
      <c r="G97" s="118">
        <v>0</v>
      </c>
      <c r="H97" s="118">
        <v>0</v>
      </c>
      <c r="I97" s="118">
        <v>0</v>
      </c>
      <c r="J97" s="118">
        <v>0</v>
      </c>
      <c r="K97" s="118">
        <v>0</v>
      </c>
      <c r="L97" s="118">
        <v>0</v>
      </c>
      <c r="M97" s="118">
        <v>0</v>
      </c>
      <c r="N97" s="71"/>
    </row>
    <row r="98" spans="1:14" ht="20.100000000000001" customHeight="1">
      <c r="A98" s="75" t="s">
        <v>30</v>
      </c>
      <c r="B98" s="118">
        <v>0</v>
      </c>
      <c r="C98" s="118">
        <v>0</v>
      </c>
      <c r="D98" s="118">
        <v>0</v>
      </c>
      <c r="E98" s="118">
        <v>0</v>
      </c>
      <c r="F98" s="118">
        <v>0</v>
      </c>
      <c r="G98" s="118">
        <v>0</v>
      </c>
      <c r="H98" s="118">
        <v>0</v>
      </c>
      <c r="I98" s="118">
        <v>0</v>
      </c>
      <c r="J98" s="118">
        <v>0</v>
      </c>
      <c r="K98" s="118">
        <v>0</v>
      </c>
      <c r="L98" s="118">
        <v>0</v>
      </c>
      <c r="M98" s="118">
        <v>0</v>
      </c>
      <c r="N98" s="71"/>
    </row>
    <row r="99" spans="1:14" ht="20.100000000000001" customHeight="1">
      <c r="A99" s="75" t="s">
        <v>31</v>
      </c>
      <c r="B99" s="118">
        <v>0</v>
      </c>
      <c r="C99" s="118">
        <v>0</v>
      </c>
      <c r="D99" s="118">
        <v>0</v>
      </c>
      <c r="E99" s="118">
        <v>0</v>
      </c>
      <c r="F99" s="118">
        <v>0</v>
      </c>
      <c r="G99" s="118">
        <v>0</v>
      </c>
      <c r="H99" s="118">
        <v>0</v>
      </c>
      <c r="I99" s="118">
        <v>0</v>
      </c>
      <c r="J99" s="118">
        <v>0</v>
      </c>
      <c r="K99" s="118">
        <v>0</v>
      </c>
      <c r="L99" s="118">
        <v>0</v>
      </c>
      <c r="M99" s="118">
        <v>0</v>
      </c>
      <c r="N99" s="71"/>
    </row>
    <row r="100" spans="1:14" ht="20.100000000000001" customHeight="1">
      <c r="A100" s="75" t="s">
        <v>32</v>
      </c>
      <c r="B100" s="118">
        <v>0</v>
      </c>
      <c r="C100" s="118">
        <v>0</v>
      </c>
      <c r="D100" s="118">
        <v>0</v>
      </c>
      <c r="E100" s="118">
        <v>0</v>
      </c>
      <c r="F100" s="118">
        <v>0</v>
      </c>
      <c r="G100" s="118">
        <v>0</v>
      </c>
      <c r="H100" s="118">
        <v>0</v>
      </c>
      <c r="I100" s="118">
        <v>0</v>
      </c>
      <c r="J100" s="118">
        <v>0</v>
      </c>
      <c r="K100" s="118">
        <v>0</v>
      </c>
      <c r="L100" s="118">
        <v>0</v>
      </c>
      <c r="M100" s="118">
        <v>0</v>
      </c>
      <c r="N100" s="71"/>
    </row>
    <row r="101" spans="1:14" ht="20.100000000000001" customHeight="1">
      <c r="A101" s="75" t="s">
        <v>33</v>
      </c>
      <c r="B101" s="118">
        <v>0</v>
      </c>
      <c r="C101" s="118">
        <v>0</v>
      </c>
      <c r="D101" s="118">
        <v>0</v>
      </c>
      <c r="E101" s="118">
        <v>0</v>
      </c>
      <c r="F101" s="118">
        <v>0</v>
      </c>
      <c r="G101" s="118">
        <v>0</v>
      </c>
      <c r="H101" s="118">
        <v>0</v>
      </c>
      <c r="I101" s="118">
        <v>0</v>
      </c>
      <c r="J101" s="118">
        <v>0</v>
      </c>
      <c r="K101" s="118">
        <v>0</v>
      </c>
      <c r="L101" s="118">
        <v>0</v>
      </c>
      <c r="M101" s="118">
        <v>0</v>
      </c>
      <c r="N101" s="71"/>
    </row>
    <row r="102" spans="1:14" ht="20.100000000000001" customHeight="1">
      <c r="A102" s="75" t="s">
        <v>34</v>
      </c>
      <c r="B102" s="118">
        <v>0</v>
      </c>
      <c r="C102" s="118">
        <v>0</v>
      </c>
      <c r="D102" s="118">
        <v>0</v>
      </c>
      <c r="E102" s="118">
        <v>0</v>
      </c>
      <c r="F102" s="118">
        <v>0</v>
      </c>
      <c r="G102" s="118">
        <v>0</v>
      </c>
      <c r="H102" s="118">
        <v>0</v>
      </c>
      <c r="I102" s="118">
        <v>0</v>
      </c>
      <c r="J102" s="118">
        <v>0</v>
      </c>
      <c r="K102" s="118">
        <v>0</v>
      </c>
      <c r="L102" s="118">
        <v>0</v>
      </c>
      <c r="M102" s="118">
        <v>0</v>
      </c>
      <c r="N102" s="71"/>
    </row>
    <row r="103" spans="1:14" ht="20.100000000000001" customHeight="1">
      <c r="A103" s="75" t="s">
        <v>35</v>
      </c>
      <c r="B103" s="118">
        <v>0</v>
      </c>
      <c r="C103" s="118">
        <v>0</v>
      </c>
      <c r="D103" s="118">
        <v>0</v>
      </c>
      <c r="E103" s="118">
        <v>0</v>
      </c>
      <c r="F103" s="118">
        <v>0</v>
      </c>
      <c r="G103" s="118">
        <v>0</v>
      </c>
      <c r="H103" s="118">
        <v>0</v>
      </c>
      <c r="I103" s="118">
        <v>0</v>
      </c>
      <c r="J103" s="118">
        <v>0</v>
      </c>
      <c r="K103" s="118">
        <v>0</v>
      </c>
      <c r="L103" s="118">
        <v>0</v>
      </c>
      <c r="M103" s="118">
        <v>0</v>
      </c>
      <c r="N103" s="71"/>
    </row>
    <row r="104" spans="1:14" ht="20.100000000000001" customHeight="1">
      <c r="A104" s="75" t="s">
        <v>36</v>
      </c>
      <c r="B104" s="118">
        <v>0</v>
      </c>
      <c r="C104" s="118">
        <v>0</v>
      </c>
      <c r="D104" s="118">
        <v>0</v>
      </c>
      <c r="E104" s="118">
        <v>0</v>
      </c>
      <c r="F104" s="118">
        <v>0</v>
      </c>
      <c r="G104" s="118">
        <v>0</v>
      </c>
      <c r="H104" s="118">
        <v>0</v>
      </c>
      <c r="I104" s="118">
        <v>0</v>
      </c>
      <c r="J104" s="118">
        <v>0</v>
      </c>
      <c r="K104" s="118">
        <v>0</v>
      </c>
      <c r="L104" s="118">
        <v>0</v>
      </c>
      <c r="M104" s="118">
        <v>0</v>
      </c>
      <c r="N104" s="71"/>
    </row>
    <row r="105" spans="1:14" ht="20.100000000000001" customHeight="1">
      <c r="A105" s="75" t="s">
        <v>37</v>
      </c>
      <c r="B105" s="118">
        <v>0</v>
      </c>
      <c r="C105" s="118">
        <v>0</v>
      </c>
      <c r="D105" s="118">
        <v>0</v>
      </c>
      <c r="E105" s="118">
        <v>0</v>
      </c>
      <c r="F105" s="118">
        <v>0</v>
      </c>
      <c r="G105" s="118">
        <v>0</v>
      </c>
      <c r="H105" s="118">
        <v>0</v>
      </c>
      <c r="I105" s="118">
        <v>0</v>
      </c>
      <c r="J105" s="118">
        <v>0</v>
      </c>
      <c r="K105" s="118">
        <v>0</v>
      </c>
      <c r="L105" s="118">
        <v>0</v>
      </c>
      <c r="M105" s="118">
        <v>0</v>
      </c>
      <c r="N105" s="71"/>
    </row>
    <row r="106" spans="1:14" s="71" customFormat="1" ht="20.100000000000001" customHeight="1">
      <c r="A106" s="71" t="s">
        <v>38</v>
      </c>
      <c r="B106" s="124">
        <v>354</v>
      </c>
      <c r="C106" s="124">
        <v>1</v>
      </c>
      <c r="D106" s="124">
        <v>157</v>
      </c>
      <c r="E106" s="124">
        <v>2</v>
      </c>
      <c r="F106" s="124">
        <v>314</v>
      </c>
      <c r="G106" s="124">
        <v>2</v>
      </c>
      <c r="H106" s="124">
        <v>0</v>
      </c>
      <c r="I106" s="124">
        <v>4</v>
      </c>
      <c r="J106" s="124">
        <v>226</v>
      </c>
      <c r="K106" s="124">
        <v>1</v>
      </c>
      <c r="L106" s="124">
        <v>540</v>
      </c>
      <c r="M106" s="124">
        <v>0</v>
      </c>
    </row>
    <row r="107" spans="1:14" ht="20.100000000000001" customHeight="1">
      <c r="A107" s="75" t="s">
        <v>39</v>
      </c>
      <c r="B107" s="118">
        <v>0</v>
      </c>
      <c r="C107" s="118">
        <v>0</v>
      </c>
      <c r="D107" s="118">
        <v>0</v>
      </c>
      <c r="E107" s="118">
        <v>0</v>
      </c>
      <c r="F107" s="118">
        <v>0</v>
      </c>
      <c r="G107" s="118">
        <v>0</v>
      </c>
      <c r="H107" s="118">
        <v>0</v>
      </c>
      <c r="I107" s="118">
        <v>0</v>
      </c>
      <c r="J107" s="118">
        <v>0</v>
      </c>
      <c r="K107" s="118">
        <v>0</v>
      </c>
      <c r="L107" s="118">
        <v>0</v>
      </c>
      <c r="M107" s="118">
        <v>0</v>
      </c>
      <c r="N107" s="71"/>
    </row>
    <row r="108" spans="1:14" ht="20.100000000000001" customHeight="1">
      <c r="A108" s="75" t="s">
        <v>40</v>
      </c>
      <c r="B108" s="118">
        <v>354</v>
      </c>
      <c r="C108" s="118">
        <v>1</v>
      </c>
      <c r="D108" s="118">
        <v>157</v>
      </c>
      <c r="E108" s="118">
        <v>2</v>
      </c>
      <c r="F108" s="118">
        <v>314</v>
      </c>
      <c r="G108" s="118">
        <v>1</v>
      </c>
      <c r="H108" s="118">
        <v>0</v>
      </c>
      <c r="I108" s="118">
        <v>0</v>
      </c>
      <c r="J108" s="118">
        <v>138</v>
      </c>
      <c r="K108" s="118">
        <v>0</v>
      </c>
      <c r="L108" s="118">
        <v>276</v>
      </c>
      <c r="M108" s="118">
        <v>0</v>
      </c>
      <c r="N108" s="71"/>
    </row>
    <row r="109" spans="1:14" ht="20.100000000000001" customHeight="1">
      <c r="A109" s="75" t="s">
        <v>41</v>
      </c>
      <c r="B109" s="118">
        <v>0</v>
      </c>
      <c r="C109" s="118">
        <v>0</v>
      </c>
      <c r="D109" s="118">
        <v>0</v>
      </c>
      <c r="E109" s="118">
        <v>0</v>
      </c>
      <c r="F109" s="118">
        <v>0</v>
      </c>
      <c r="G109" s="118">
        <v>1</v>
      </c>
      <c r="H109" s="118">
        <v>0</v>
      </c>
      <c r="I109" s="118">
        <v>0</v>
      </c>
      <c r="J109" s="118">
        <v>0</v>
      </c>
      <c r="K109" s="118">
        <v>0</v>
      </c>
      <c r="L109" s="118">
        <v>0</v>
      </c>
      <c r="M109" s="118">
        <v>0</v>
      </c>
      <c r="N109" s="71"/>
    </row>
    <row r="110" spans="1:14" ht="20.100000000000001" customHeight="1">
      <c r="A110" s="75" t="s">
        <v>42</v>
      </c>
      <c r="B110" s="118">
        <v>0</v>
      </c>
      <c r="C110" s="118">
        <v>0</v>
      </c>
      <c r="D110" s="118">
        <v>0</v>
      </c>
      <c r="E110" s="118">
        <v>0</v>
      </c>
      <c r="F110" s="118">
        <v>0</v>
      </c>
      <c r="G110" s="118">
        <v>0</v>
      </c>
      <c r="H110" s="118">
        <v>0</v>
      </c>
      <c r="I110" s="118">
        <v>0</v>
      </c>
      <c r="J110" s="118">
        <v>0</v>
      </c>
      <c r="K110" s="118">
        <v>0</v>
      </c>
      <c r="L110" s="118">
        <v>0</v>
      </c>
      <c r="M110" s="118">
        <v>0</v>
      </c>
      <c r="N110" s="71"/>
    </row>
    <row r="111" spans="1:14" ht="20.100000000000001" customHeight="1">
      <c r="A111" s="75" t="s">
        <v>43</v>
      </c>
      <c r="B111" s="118">
        <v>0</v>
      </c>
      <c r="C111" s="118">
        <v>0</v>
      </c>
      <c r="D111" s="118">
        <v>0</v>
      </c>
      <c r="E111" s="118">
        <v>0</v>
      </c>
      <c r="F111" s="118">
        <v>0</v>
      </c>
      <c r="G111" s="118">
        <v>0</v>
      </c>
      <c r="H111" s="118">
        <v>0</v>
      </c>
      <c r="I111" s="118">
        <v>0</v>
      </c>
      <c r="J111" s="118">
        <v>0</v>
      </c>
      <c r="K111" s="118">
        <v>1</v>
      </c>
      <c r="L111" s="118">
        <v>0</v>
      </c>
      <c r="M111" s="118">
        <v>0</v>
      </c>
      <c r="N111" s="71"/>
    </row>
    <row r="112" spans="1:14" ht="20.100000000000001" customHeight="1">
      <c r="A112" s="75" t="s">
        <v>44</v>
      </c>
      <c r="B112" s="118">
        <v>0</v>
      </c>
      <c r="C112" s="118">
        <v>0</v>
      </c>
      <c r="D112" s="118">
        <v>0</v>
      </c>
      <c r="E112" s="118">
        <v>0</v>
      </c>
      <c r="F112" s="118">
        <v>0</v>
      </c>
      <c r="G112" s="118">
        <v>0</v>
      </c>
      <c r="H112" s="118">
        <v>0</v>
      </c>
      <c r="I112" s="118">
        <v>4</v>
      </c>
      <c r="J112" s="118">
        <v>88</v>
      </c>
      <c r="K112" s="118">
        <v>0</v>
      </c>
      <c r="L112" s="118">
        <v>264</v>
      </c>
      <c r="M112" s="118">
        <v>0</v>
      </c>
      <c r="N112" s="71"/>
    </row>
    <row r="113" spans="1:14" ht="20.100000000000001" customHeight="1">
      <c r="A113" s="71" t="s">
        <v>45</v>
      </c>
      <c r="B113" s="124">
        <v>0</v>
      </c>
      <c r="C113" s="124">
        <v>4</v>
      </c>
      <c r="D113" s="124">
        <v>0</v>
      </c>
      <c r="E113" s="124">
        <v>1</v>
      </c>
      <c r="F113" s="124">
        <v>388</v>
      </c>
      <c r="G113" s="124">
        <v>5</v>
      </c>
      <c r="H113" s="124">
        <v>251</v>
      </c>
      <c r="I113" s="124">
        <v>6</v>
      </c>
      <c r="J113" s="124">
        <v>153</v>
      </c>
      <c r="K113" s="124">
        <v>2</v>
      </c>
      <c r="L113" s="124">
        <v>969</v>
      </c>
      <c r="M113" s="124">
        <v>2</v>
      </c>
      <c r="N113" s="71"/>
    </row>
    <row r="114" spans="1:14" ht="20.100000000000001" customHeight="1">
      <c r="A114" s="75" t="s">
        <v>46</v>
      </c>
      <c r="B114" s="118">
        <v>0</v>
      </c>
      <c r="C114" s="118">
        <v>0</v>
      </c>
      <c r="D114" s="118">
        <v>0</v>
      </c>
      <c r="E114" s="118">
        <v>1</v>
      </c>
      <c r="F114" s="118">
        <v>0</v>
      </c>
      <c r="G114" s="118">
        <v>1</v>
      </c>
      <c r="H114" s="118">
        <v>0</v>
      </c>
      <c r="I114" s="118">
        <v>2</v>
      </c>
      <c r="J114" s="118">
        <v>0</v>
      </c>
      <c r="K114" s="118">
        <v>1</v>
      </c>
      <c r="L114" s="118">
        <v>371</v>
      </c>
      <c r="M114" s="118">
        <v>0</v>
      </c>
      <c r="N114" s="71"/>
    </row>
    <row r="115" spans="1:14" ht="20.100000000000001" customHeight="1">
      <c r="A115" s="75" t="s">
        <v>47</v>
      </c>
      <c r="B115" s="118">
        <v>0</v>
      </c>
      <c r="C115" s="118">
        <v>0</v>
      </c>
      <c r="D115" s="118">
        <v>0</v>
      </c>
      <c r="E115" s="118">
        <v>0</v>
      </c>
      <c r="F115" s="118">
        <v>0</v>
      </c>
      <c r="G115" s="118">
        <v>0</v>
      </c>
      <c r="H115" s="118">
        <v>0</v>
      </c>
      <c r="I115" s="118">
        <v>0</v>
      </c>
      <c r="J115" s="118">
        <v>0</v>
      </c>
      <c r="K115" s="118">
        <v>0</v>
      </c>
      <c r="L115" s="118">
        <v>0</v>
      </c>
      <c r="M115" s="118">
        <v>0</v>
      </c>
      <c r="N115" s="71"/>
    </row>
    <row r="116" spans="1:14" ht="20.100000000000001" customHeight="1">
      <c r="A116" s="75" t="s">
        <v>48</v>
      </c>
      <c r="B116" s="118">
        <v>0</v>
      </c>
      <c r="C116" s="118">
        <v>0</v>
      </c>
      <c r="D116" s="118">
        <v>0</v>
      </c>
      <c r="E116" s="118">
        <v>0</v>
      </c>
      <c r="F116" s="118">
        <v>0</v>
      </c>
      <c r="G116" s="118">
        <v>0</v>
      </c>
      <c r="H116" s="118">
        <v>0</v>
      </c>
      <c r="I116" s="118">
        <v>0</v>
      </c>
      <c r="J116" s="118">
        <v>0</v>
      </c>
      <c r="K116" s="118">
        <v>0</v>
      </c>
      <c r="L116" s="118">
        <v>0</v>
      </c>
      <c r="M116" s="118">
        <v>0</v>
      </c>
      <c r="N116" s="71"/>
    </row>
    <row r="117" spans="1:14" ht="20.100000000000001" customHeight="1">
      <c r="A117" s="75" t="s">
        <v>49</v>
      </c>
      <c r="B117" s="118">
        <v>0</v>
      </c>
      <c r="C117" s="118">
        <v>0</v>
      </c>
      <c r="D117" s="118">
        <v>0</v>
      </c>
      <c r="E117" s="118">
        <v>0</v>
      </c>
      <c r="F117" s="118">
        <v>0</v>
      </c>
      <c r="G117" s="118">
        <v>0</v>
      </c>
      <c r="H117" s="118">
        <v>0</v>
      </c>
      <c r="I117" s="118">
        <v>0</v>
      </c>
      <c r="J117" s="118">
        <v>0</v>
      </c>
      <c r="K117" s="118">
        <v>0</v>
      </c>
      <c r="L117" s="118">
        <v>0</v>
      </c>
      <c r="M117" s="118">
        <v>0</v>
      </c>
      <c r="N117" s="71"/>
    </row>
    <row r="118" spans="1:14" ht="20.100000000000001" customHeight="1">
      <c r="A118" s="75" t="s">
        <v>50</v>
      </c>
      <c r="B118" s="118">
        <v>0</v>
      </c>
      <c r="C118" s="118">
        <v>0</v>
      </c>
      <c r="D118" s="118">
        <v>0</v>
      </c>
      <c r="E118" s="118">
        <v>0</v>
      </c>
      <c r="F118" s="118">
        <v>0</v>
      </c>
      <c r="G118" s="118">
        <v>0</v>
      </c>
      <c r="H118" s="118">
        <v>0</v>
      </c>
      <c r="I118" s="118">
        <v>0</v>
      </c>
      <c r="J118" s="118">
        <v>0</v>
      </c>
      <c r="K118" s="118">
        <v>0</v>
      </c>
      <c r="L118" s="118">
        <v>0</v>
      </c>
      <c r="M118" s="118">
        <v>0</v>
      </c>
      <c r="N118" s="71"/>
    </row>
    <row r="119" spans="1:14" ht="20.100000000000001" customHeight="1">
      <c r="A119" s="75" t="s">
        <v>51</v>
      </c>
      <c r="B119" s="118">
        <v>0</v>
      </c>
      <c r="C119" s="118">
        <v>0</v>
      </c>
      <c r="D119" s="118">
        <v>0</v>
      </c>
      <c r="E119" s="118">
        <v>0</v>
      </c>
      <c r="F119" s="118">
        <v>0</v>
      </c>
      <c r="G119" s="118">
        <v>0</v>
      </c>
      <c r="H119" s="118">
        <v>0</v>
      </c>
      <c r="I119" s="118">
        <v>0</v>
      </c>
      <c r="J119" s="118">
        <v>0</v>
      </c>
      <c r="K119" s="118">
        <v>0</v>
      </c>
      <c r="L119" s="118">
        <v>178</v>
      </c>
      <c r="M119" s="118">
        <v>0</v>
      </c>
      <c r="N119" s="71"/>
    </row>
    <row r="120" spans="1:14" ht="20.100000000000001" customHeight="1">
      <c r="A120" s="75" t="s">
        <v>52</v>
      </c>
      <c r="B120" s="118">
        <v>0</v>
      </c>
      <c r="C120" s="118">
        <v>0</v>
      </c>
      <c r="D120" s="118">
        <v>0</v>
      </c>
      <c r="E120" s="118">
        <v>0</v>
      </c>
      <c r="F120" s="118">
        <v>0</v>
      </c>
      <c r="G120" s="118">
        <v>0</v>
      </c>
      <c r="H120" s="118">
        <v>0</v>
      </c>
      <c r="I120" s="118">
        <v>1</v>
      </c>
      <c r="J120" s="118">
        <v>0</v>
      </c>
      <c r="K120" s="118">
        <v>1</v>
      </c>
      <c r="L120" s="118">
        <v>0</v>
      </c>
      <c r="M120" s="118">
        <v>2</v>
      </c>
      <c r="N120" s="71"/>
    </row>
    <row r="121" spans="1:14" ht="20.100000000000001" customHeight="1">
      <c r="A121" s="75" t="s">
        <v>53</v>
      </c>
      <c r="B121" s="118">
        <v>0</v>
      </c>
      <c r="C121" s="118">
        <v>1</v>
      </c>
      <c r="D121" s="118">
        <v>0</v>
      </c>
      <c r="E121" s="118">
        <v>0</v>
      </c>
      <c r="F121" s="118">
        <v>388</v>
      </c>
      <c r="G121" s="118">
        <v>0</v>
      </c>
      <c r="H121" s="118">
        <v>251</v>
      </c>
      <c r="I121" s="118">
        <v>1</v>
      </c>
      <c r="J121" s="118">
        <v>70</v>
      </c>
      <c r="K121" s="118">
        <v>0</v>
      </c>
      <c r="L121" s="118">
        <v>0</v>
      </c>
      <c r="M121" s="118">
        <v>0</v>
      </c>
      <c r="N121" s="71"/>
    </row>
    <row r="122" spans="1:14" ht="20.100000000000001" customHeight="1">
      <c r="A122" s="75" t="s">
        <v>54</v>
      </c>
      <c r="B122" s="118">
        <v>0</v>
      </c>
      <c r="C122" s="118">
        <v>0</v>
      </c>
      <c r="D122" s="118">
        <v>0</v>
      </c>
      <c r="E122" s="118">
        <v>0</v>
      </c>
      <c r="F122" s="118">
        <v>0</v>
      </c>
      <c r="G122" s="118">
        <v>0</v>
      </c>
      <c r="H122" s="118">
        <v>0</v>
      </c>
      <c r="I122" s="118">
        <v>2</v>
      </c>
      <c r="J122" s="118">
        <v>0</v>
      </c>
      <c r="K122" s="118">
        <v>0</v>
      </c>
      <c r="L122" s="118">
        <v>0</v>
      </c>
      <c r="M122" s="118">
        <v>0</v>
      </c>
      <c r="N122" s="71"/>
    </row>
    <row r="123" spans="1:14" ht="20.100000000000001" customHeight="1">
      <c r="A123" s="75" t="s">
        <v>55</v>
      </c>
      <c r="B123" s="118">
        <v>0</v>
      </c>
      <c r="C123" s="118">
        <v>0</v>
      </c>
      <c r="D123" s="118">
        <v>0</v>
      </c>
      <c r="E123" s="118">
        <v>0</v>
      </c>
      <c r="F123" s="118">
        <v>0</v>
      </c>
      <c r="G123" s="118">
        <v>0</v>
      </c>
      <c r="H123" s="118">
        <v>0</v>
      </c>
      <c r="I123" s="118">
        <v>0</v>
      </c>
      <c r="J123" s="118">
        <v>0</v>
      </c>
      <c r="K123" s="118">
        <v>0</v>
      </c>
      <c r="L123" s="118">
        <v>0</v>
      </c>
      <c r="M123" s="118">
        <v>0</v>
      </c>
      <c r="N123" s="71"/>
    </row>
    <row r="124" spans="1:14" ht="20.100000000000001" customHeight="1">
      <c r="A124" s="75" t="s">
        <v>56</v>
      </c>
      <c r="B124" s="118">
        <v>0</v>
      </c>
      <c r="C124" s="118">
        <v>0</v>
      </c>
      <c r="D124" s="118">
        <v>0</v>
      </c>
      <c r="E124" s="118">
        <v>0</v>
      </c>
      <c r="F124" s="118">
        <v>0</v>
      </c>
      <c r="G124" s="118">
        <v>0</v>
      </c>
      <c r="H124" s="118">
        <v>0</v>
      </c>
      <c r="I124" s="118">
        <v>0</v>
      </c>
      <c r="J124" s="118">
        <v>0</v>
      </c>
      <c r="K124" s="118">
        <v>0</v>
      </c>
      <c r="L124" s="118">
        <v>0</v>
      </c>
      <c r="M124" s="118">
        <v>0</v>
      </c>
      <c r="N124" s="71"/>
    </row>
    <row r="125" spans="1:14" ht="20.100000000000001" customHeight="1">
      <c r="A125" s="75" t="s">
        <v>57</v>
      </c>
      <c r="B125" s="118">
        <v>0</v>
      </c>
      <c r="C125" s="118">
        <v>0</v>
      </c>
      <c r="D125" s="118">
        <v>0</v>
      </c>
      <c r="E125" s="118">
        <v>0</v>
      </c>
      <c r="F125" s="118">
        <v>0</v>
      </c>
      <c r="G125" s="118">
        <v>0</v>
      </c>
      <c r="H125" s="118">
        <v>0</v>
      </c>
      <c r="I125" s="118">
        <v>0</v>
      </c>
      <c r="J125" s="118">
        <v>0</v>
      </c>
      <c r="K125" s="118">
        <v>0</v>
      </c>
      <c r="L125" s="118">
        <v>0</v>
      </c>
      <c r="M125" s="118">
        <v>0</v>
      </c>
      <c r="N125" s="71"/>
    </row>
    <row r="126" spans="1:14" ht="20.100000000000001" customHeight="1">
      <c r="A126" s="75" t="s">
        <v>58</v>
      </c>
      <c r="B126" s="118">
        <v>0</v>
      </c>
      <c r="C126" s="118">
        <v>0</v>
      </c>
      <c r="D126" s="118">
        <v>0</v>
      </c>
      <c r="E126" s="118">
        <v>0</v>
      </c>
      <c r="F126" s="118">
        <v>0</v>
      </c>
      <c r="G126" s="118">
        <v>0</v>
      </c>
      <c r="H126" s="118">
        <v>0</v>
      </c>
      <c r="I126" s="118">
        <v>0</v>
      </c>
      <c r="J126" s="118">
        <v>0</v>
      </c>
      <c r="K126" s="118">
        <v>0</v>
      </c>
      <c r="L126" s="118">
        <v>0</v>
      </c>
      <c r="M126" s="118">
        <v>0</v>
      </c>
      <c r="N126" s="71"/>
    </row>
    <row r="127" spans="1:14" ht="20.100000000000001" customHeight="1">
      <c r="A127" s="75" t="s">
        <v>59</v>
      </c>
      <c r="B127" s="118">
        <v>0</v>
      </c>
      <c r="C127" s="118">
        <v>0</v>
      </c>
      <c r="D127" s="118">
        <v>0</v>
      </c>
      <c r="E127" s="118">
        <v>0</v>
      </c>
      <c r="F127" s="118">
        <v>0</v>
      </c>
      <c r="G127" s="118">
        <v>1</v>
      </c>
      <c r="H127" s="118">
        <v>0</v>
      </c>
      <c r="I127" s="118">
        <v>0</v>
      </c>
      <c r="J127" s="118">
        <v>0</v>
      </c>
      <c r="K127" s="118">
        <v>0</v>
      </c>
      <c r="L127" s="118">
        <v>0</v>
      </c>
      <c r="M127" s="118">
        <v>0</v>
      </c>
      <c r="N127" s="71"/>
    </row>
    <row r="128" spans="1:14" ht="20.100000000000001" customHeight="1">
      <c r="A128" s="75" t="s">
        <v>60</v>
      </c>
      <c r="B128" s="118">
        <v>0</v>
      </c>
      <c r="C128" s="118">
        <v>0</v>
      </c>
      <c r="D128" s="118">
        <v>0</v>
      </c>
      <c r="E128" s="118">
        <v>0</v>
      </c>
      <c r="F128" s="118">
        <v>0</v>
      </c>
      <c r="G128" s="118">
        <v>1</v>
      </c>
      <c r="H128" s="118">
        <v>0</v>
      </c>
      <c r="I128" s="118">
        <v>0</v>
      </c>
      <c r="J128" s="118">
        <v>83</v>
      </c>
      <c r="K128" s="118">
        <v>0</v>
      </c>
      <c r="L128" s="118">
        <v>174</v>
      </c>
      <c r="M128" s="118">
        <v>0</v>
      </c>
      <c r="N128" s="71"/>
    </row>
    <row r="129" spans="1:15" s="71" customFormat="1" ht="20.100000000000001" customHeight="1">
      <c r="A129" s="75" t="s">
        <v>61</v>
      </c>
      <c r="B129" s="118">
        <v>0</v>
      </c>
      <c r="C129" s="118">
        <v>0</v>
      </c>
      <c r="D129" s="118">
        <v>0</v>
      </c>
      <c r="E129" s="118">
        <v>0</v>
      </c>
      <c r="F129" s="118">
        <v>0</v>
      </c>
      <c r="G129" s="118">
        <v>0</v>
      </c>
      <c r="H129" s="118">
        <v>0</v>
      </c>
      <c r="I129" s="118">
        <v>0</v>
      </c>
      <c r="J129" s="118">
        <v>0</v>
      </c>
      <c r="K129" s="118">
        <v>0</v>
      </c>
      <c r="L129" s="118">
        <v>0</v>
      </c>
      <c r="M129" s="118">
        <v>0</v>
      </c>
    </row>
    <row r="130" spans="1:15" s="71" customFormat="1" ht="20.100000000000001" customHeight="1">
      <c r="A130" s="75" t="s">
        <v>62</v>
      </c>
      <c r="B130" s="118">
        <v>0</v>
      </c>
      <c r="C130" s="118">
        <v>0</v>
      </c>
      <c r="D130" s="118">
        <v>0</v>
      </c>
      <c r="E130" s="118">
        <v>0</v>
      </c>
      <c r="F130" s="118">
        <v>0</v>
      </c>
      <c r="G130" s="118">
        <v>0</v>
      </c>
      <c r="H130" s="118">
        <v>0</v>
      </c>
      <c r="I130" s="118">
        <v>0</v>
      </c>
      <c r="J130" s="118">
        <v>0</v>
      </c>
      <c r="K130" s="118">
        <v>0</v>
      </c>
      <c r="L130" s="118">
        <v>0</v>
      </c>
      <c r="M130" s="118">
        <v>0</v>
      </c>
    </row>
    <row r="131" spans="1:15" s="71" customFormat="1" ht="20.100000000000001" customHeight="1">
      <c r="A131" s="75" t="s">
        <v>63</v>
      </c>
      <c r="B131" s="118">
        <v>0</v>
      </c>
      <c r="C131" s="118">
        <v>0</v>
      </c>
      <c r="D131" s="118">
        <v>0</v>
      </c>
      <c r="E131" s="118">
        <v>0</v>
      </c>
      <c r="F131" s="118">
        <v>0</v>
      </c>
      <c r="G131" s="118">
        <v>0</v>
      </c>
      <c r="H131" s="118">
        <v>0</v>
      </c>
      <c r="I131" s="118">
        <v>0</v>
      </c>
      <c r="J131" s="118">
        <v>0</v>
      </c>
      <c r="K131" s="118">
        <v>0</v>
      </c>
      <c r="L131" s="118">
        <v>0</v>
      </c>
      <c r="M131" s="118">
        <v>0</v>
      </c>
    </row>
    <row r="132" spans="1:15" ht="20.100000000000001" customHeight="1">
      <c r="A132" s="75" t="s">
        <v>64</v>
      </c>
      <c r="B132" s="118">
        <v>0</v>
      </c>
      <c r="C132" s="118">
        <v>0</v>
      </c>
      <c r="D132" s="118">
        <v>0</v>
      </c>
      <c r="E132" s="118">
        <v>0</v>
      </c>
      <c r="F132" s="118">
        <v>0</v>
      </c>
      <c r="G132" s="118">
        <v>0</v>
      </c>
      <c r="H132" s="118">
        <v>0</v>
      </c>
      <c r="I132" s="118">
        <v>0</v>
      </c>
      <c r="J132" s="118">
        <v>0</v>
      </c>
      <c r="K132" s="118">
        <v>0</v>
      </c>
      <c r="L132" s="118">
        <v>0</v>
      </c>
      <c r="M132" s="118">
        <v>0</v>
      </c>
      <c r="N132" s="71"/>
    </row>
    <row r="133" spans="1:15" ht="20.100000000000001" customHeight="1">
      <c r="A133" s="75" t="s">
        <v>65</v>
      </c>
      <c r="B133" s="118">
        <v>0</v>
      </c>
      <c r="C133" s="118">
        <v>3</v>
      </c>
      <c r="D133" s="118">
        <v>0</v>
      </c>
      <c r="E133" s="118">
        <v>0</v>
      </c>
      <c r="F133" s="118">
        <v>0</v>
      </c>
      <c r="G133" s="118">
        <v>2</v>
      </c>
      <c r="H133" s="118">
        <v>0</v>
      </c>
      <c r="I133" s="118">
        <v>0</v>
      </c>
      <c r="J133" s="118">
        <v>0</v>
      </c>
      <c r="K133" s="118">
        <v>0</v>
      </c>
      <c r="L133" s="118">
        <v>0</v>
      </c>
      <c r="M133" s="118">
        <v>0</v>
      </c>
      <c r="N133" s="71"/>
    </row>
    <row r="134" spans="1:15" s="71" customFormat="1" ht="20.100000000000001" customHeight="1">
      <c r="A134" s="75" t="s">
        <v>66</v>
      </c>
      <c r="B134" s="118">
        <v>0</v>
      </c>
      <c r="C134" s="118">
        <v>0</v>
      </c>
      <c r="D134" s="118">
        <v>0</v>
      </c>
      <c r="E134" s="118">
        <v>0</v>
      </c>
      <c r="F134" s="118">
        <v>0</v>
      </c>
      <c r="G134" s="118">
        <v>0</v>
      </c>
      <c r="H134" s="118">
        <v>0</v>
      </c>
      <c r="I134" s="118">
        <v>0</v>
      </c>
      <c r="J134" s="118">
        <v>0</v>
      </c>
      <c r="K134" s="118">
        <v>0</v>
      </c>
      <c r="L134" s="118">
        <v>246</v>
      </c>
      <c r="M134" s="118">
        <v>0</v>
      </c>
    </row>
    <row r="135" spans="1:15" ht="20.100000000000001" customHeight="1">
      <c r="A135" s="71" t="s">
        <v>67</v>
      </c>
      <c r="B135" s="124">
        <v>0</v>
      </c>
      <c r="C135" s="124">
        <v>0</v>
      </c>
      <c r="D135" s="124">
        <v>0</v>
      </c>
      <c r="E135" s="124">
        <v>0</v>
      </c>
      <c r="F135" s="124">
        <v>0</v>
      </c>
      <c r="G135" s="124">
        <v>0</v>
      </c>
      <c r="H135" s="124">
        <v>0</v>
      </c>
      <c r="I135" s="124">
        <v>0</v>
      </c>
      <c r="J135" s="124">
        <v>0</v>
      </c>
      <c r="K135" s="124">
        <v>0</v>
      </c>
      <c r="L135" s="124">
        <v>0</v>
      </c>
      <c r="M135" s="124">
        <v>0</v>
      </c>
      <c r="N135" s="71"/>
    </row>
    <row r="136" spans="1:15" ht="20.100000000000001" customHeight="1">
      <c r="A136" s="75" t="s">
        <v>68</v>
      </c>
      <c r="B136" s="118">
        <v>0</v>
      </c>
      <c r="C136" s="118">
        <v>0</v>
      </c>
      <c r="D136" s="118">
        <v>0</v>
      </c>
      <c r="E136" s="118">
        <v>0</v>
      </c>
      <c r="F136" s="118">
        <v>0</v>
      </c>
      <c r="G136" s="118">
        <v>0</v>
      </c>
      <c r="H136" s="118">
        <v>0</v>
      </c>
      <c r="I136" s="118">
        <v>0</v>
      </c>
      <c r="J136" s="118">
        <v>0</v>
      </c>
      <c r="K136" s="118">
        <v>0</v>
      </c>
      <c r="L136" s="118">
        <v>0</v>
      </c>
      <c r="M136" s="118">
        <v>0</v>
      </c>
      <c r="N136" s="71"/>
    </row>
    <row r="137" spans="1:15" ht="20.100000000000001" customHeight="1">
      <c r="A137" s="75" t="s">
        <v>69</v>
      </c>
      <c r="B137" s="118">
        <v>0</v>
      </c>
      <c r="C137" s="118">
        <v>0</v>
      </c>
      <c r="D137" s="118">
        <v>0</v>
      </c>
      <c r="E137" s="118">
        <v>0</v>
      </c>
      <c r="F137" s="118">
        <v>0</v>
      </c>
      <c r="G137" s="118">
        <v>0</v>
      </c>
      <c r="H137" s="118">
        <v>0</v>
      </c>
      <c r="I137" s="118">
        <v>0</v>
      </c>
      <c r="J137" s="118">
        <v>0</v>
      </c>
      <c r="K137" s="118">
        <v>0</v>
      </c>
      <c r="L137" s="118">
        <v>0</v>
      </c>
      <c r="M137" s="118">
        <v>0</v>
      </c>
      <c r="N137" s="71"/>
    </row>
    <row r="138" spans="1:15" ht="20.100000000000001" customHeight="1">
      <c r="A138" s="75" t="s">
        <v>70</v>
      </c>
      <c r="B138" s="118">
        <v>0</v>
      </c>
      <c r="C138" s="118">
        <v>0</v>
      </c>
      <c r="D138" s="118">
        <v>0</v>
      </c>
      <c r="E138" s="118">
        <v>0</v>
      </c>
      <c r="F138" s="118">
        <v>0</v>
      </c>
      <c r="G138" s="118">
        <v>0</v>
      </c>
      <c r="H138" s="118">
        <v>0</v>
      </c>
      <c r="I138" s="118">
        <v>0</v>
      </c>
      <c r="J138" s="118">
        <v>0</v>
      </c>
      <c r="K138" s="118">
        <v>0</v>
      </c>
      <c r="L138" s="118">
        <v>0</v>
      </c>
      <c r="M138" s="118">
        <v>0</v>
      </c>
      <c r="N138" s="71"/>
    </row>
    <row r="139" spans="1:15" s="71" customFormat="1" ht="20.100000000000001" customHeight="1" thickBot="1">
      <c r="A139" s="78" t="s">
        <v>71</v>
      </c>
      <c r="B139" s="134">
        <v>0</v>
      </c>
      <c r="C139" s="134">
        <v>0</v>
      </c>
      <c r="D139" s="134">
        <v>0</v>
      </c>
      <c r="E139" s="134">
        <v>0</v>
      </c>
      <c r="F139" s="134">
        <v>0</v>
      </c>
      <c r="G139" s="134">
        <v>0</v>
      </c>
      <c r="H139" s="134">
        <v>0</v>
      </c>
      <c r="I139" s="134">
        <v>0</v>
      </c>
      <c r="J139" s="134">
        <v>0</v>
      </c>
      <c r="K139" s="134">
        <v>0</v>
      </c>
      <c r="L139" s="134">
        <v>0</v>
      </c>
      <c r="M139" s="134">
        <v>0</v>
      </c>
    </row>
    <row r="140" spans="1:15" s="327" customFormat="1" ht="20.100000000000001" customHeight="1">
      <c r="A140" s="190" t="s">
        <v>425</v>
      </c>
      <c r="B140" s="330"/>
      <c r="C140" s="330"/>
      <c r="N140" s="535"/>
      <c r="O140" s="271"/>
    </row>
    <row r="141" spans="1:15" ht="20.100000000000001" customHeight="1">
      <c r="A141" s="351"/>
      <c r="B141" s="351"/>
      <c r="C141" s="117"/>
      <c r="D141" s="117"/>
      <c r="E141" s="117"/>
      <c r="F141" s="117"/>
      <c r="G141" s="117"/>
      <c r="H141" s="117"/>
      <c r="I141" s="117"/>
      <c r="J141" s="117"/>
      <c r="K141" s="117"/>
      <c r="L141" s="117"/>
      <c r="M141" s="117"/>
      <c r="N141" s="124"/>
      <c r="O141" s="124"/>
    </row>
    <row r="142" spans="1:15" ht="20.100000000000001" customHeight="1">
      <c r="D142" s="124"/>
      <c r="F142" s="124"/>
      <c r="H142" s="124"/>
      <c r="J142" s="124"/>
      <c r="L142" s="124"/>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75"/>
  <sheetViews>
    <sheetView showGridLines="0" zoomScaleNormal="100" workbookViewId="0">
      <selection activeCell="K1" sqref="K1"/>
    </sheetView>
  </sheetViews>
  <sheetFormatPr defaultColWidth="11.42578125" defaultRowHeight="20.100000000000001" customHeight="1"/>
  <cols>
    <col min="1" max="1" width="36.7109375" style="75" customWidth="1"/>
    <col min="2" max="11" width="11.28515625" style="75" customWidth="1"/>
    <col min="12" max="13" width="14.7109375" style="75" customWidth="1"/>
    <col min="14" max="15" width="10.42578125" style="75" customWidth="1"/>
    <col min="16" max="256" width="11.42578125" style="75"/>
    <col min="257" max="257" width="36.7109375" style="75" customWidth="1"/>
    <col min="258" max="267" width="11.28515625" style="75" customWidth="1"/>
    <col min="268" max="269" width="14.7109375" style="75" customWidth="1"/>
    <col min="270" max="271" width="10.42578125" style="75" customWidth="1"/>
    <col min="272" max="512" width="11.42578125" style="75"/>
    <col min="513" max="513" width="36.7109375" style="75" customWidth="1"/>
    <col min="514" max="523" width="11.28515625" style="75" customWidth="1"/>
    <col min="524" max="525" width="14.7109375" style="75" customWidth="1"/>
    <col min="526" max="527" width="10.42578125" style="75" customWidth="1"/>
    <col min="528" max="768" width="11.42578125" style="75"/>
    <col min="769" max="769" width="36.7109375" style="75" customWidth="1"/>
    <col min="770" max="779" width="11.28515625" style="75" customWidth="1"/>
    <col min="780" max="781" width="14.7109375" style="75" customWidth="1"/>
    <col min="782" max="783" width="10.42578125" style="75" customWidth="1"/>
    <col min="784" max="1024" width="11.42578125" style="75"/>
    <col min="1025" max="1025" width="36.7109375" style="75" customWidth="1"/>
    <col min="1026" max="1035" width="11.28515625" style="75" customWidth="1"/>
    <col min="1036" max="1037" width="14.7109375" style="75" customWidth="1"/>
    <col min="1038" max="1039" width="10.42578125" style="75" customWidth="1"/>
    <col min="1040" max="1280" width="11.42578125" style="75"/>
    <col min="1281" max="1281" width="36.7109375" style="75" customWidth="1"/>
    <col min="1282" max="1291" width="11.28515625" style="75" customWidth="1"/>
    <col min="1292" max="1293" width="14.7109375" style="75" customWidth="1"/>
    <col min="1294" max="1295" width="10.42578125" style="75" customWidth="1"/>
    <col min="1296" max="1536" width="11.42578125" style="75"/>
    <col min="1537" max="1537" width="36.7109375" style="75" customWidth="1"/>
    <col min="1538" max="1547" width="11.28515625" style="75" customWidth="1"/>
    <col min="1548" max="1549" width="14.7109375" style="75" customWidth="1"/>
    <col min="1550" max="1551" width="10.42578125" style="75" customWidth="1"/>
    <col min="1552" max="1792" width="11.42578125" style="75"/>
    <col min="1793" max="1793" width="36.7109375" style="75" customWidth="1"/>
    <col min="1794" max="1803" width="11.28515625" style="75" customWidth="1"/>
    <col min="1804" max="1805" width="14.7109375" style="75" customWidth="1"/>
    <col min="1806" max="1807" width="10.42578125" style="75" customWidth="1"/>
    <col min="1808" max="2048" width="11.42578125" style="75"/>
    <col min="2049" max="2049" width="36.7109375" style="75" customWidth="1"/>
    <col min="2050" max="2059" width="11.28515625" style="75" customWidth="1"/>
    <col min="2060" max="2061" width="14.7109375" style="75" customWidth="1"/>
    <col min="2062" max="2063" width="10.42578125" style="75" customWidth="1"/>
    <col min="2064" max="2304" width="11.42578125" style="75"/>
    <col min="2305" max="2305" width="36.7109375" style="75" customWidth="1"/>
    <col min="2306" max="2315" width="11.28515625" style="75" customWidth="1"/>
    <col min="2316" max="2317" width="14.7109375" style="75" customWidth="1"/>
    <col min="2318" max="2319" width="10.42578125" style="75" customWidth="1"/>
    <col min="2320" max="2560" width="11.42578125" style="75"/>
    <col min="2561" max="2561" width="36.7109375" style="75" customWidth="1"/>
    <col min="2562" max="2571" width="11.28515625" style="75" customWidth="1"/>
    <col min="2572" max="2573" width="14.7109375" style="75" customWidth="1"/>
    <col min="2574" max="2575" width="10.42578125" style="75" customWidth="1"/>
    <col min="2576" max="2816" width="11.42578125" style="75"/>
    <col min="2817" max="2817" width="36.7109375" style="75" customWidth="1"/>
    <col min="2818" max="2827" width="11.28515625" style="75" customWidth="1"/>
    <col min="2828" max="2829" width="14.7109375" style="75" customWidth="1"/>
    <col min="2830" max="2831" width="10.42578125" style="75" customWidth="1"/>
    <col min="2832" max="3072" width="11.42578125" style="75"/>
    <col min="3073" max="3073" width="36.7109375" style="75" customWidth="1"/>
    <col min="3074" max="3083" width="11.28515625" style="75" customWidth="1"/>
    <col min="3084" max="3085" width="14.7109375" style="75" customWidth="1"/>
    <col min="3086" max="3087" width="10.42578125" style="75" customWidth="1"/>
    <col min="3088" max="3328" width="11.42578125" style="75"/>
    <col min="3329" max="3329" width="36.7109375" style="75" customWidth="1"/>
    <col min="3330" max="3339" width="11.28515625" style="75" customWidth="1"/>
    <col min="3340" max="3341" width="14.7109375" style="75" customWidth="1"/>
    <col min="3342" max="3343" width="10.42578125" style="75" customWidth="1"/>
    <col min="3344" max="3584" width="11.42578125" style="75"/>
    <col min="3585" max="3585" width="36.7109375" style="75" customWidth="1"/>
    <col min="3586" max="3595" width="11.28515625" style="75" customWidth="1"/>
    <col min="3596" max="3597" width="14.7109375" style="75" customWidth="1"/>
    <col min="3598" max="3599" width="10.42578125" style="75" customWidth="1"/>
    <col min="3600" max="3840" width="11.42578125" style="75"/>
    <col min="3841" max="3841" width="36.7109375" style="75" customWidth="1"/>
    <col min="3842" max="3851" width="11.28515625" style="75" customWidth="1"/>
    <col min="3852" max="3853" width="14.7109375" style="75" customWidth="1"/>
    <col min="3854" max="3855" width="10.42578125" style="75" customWidth="1"/>
    <col min="3856" max="4096" width="11.42578125" style="75"/>
    <col min="4097" max="4097" width="36.7109375" style="75" customWidth="1"/>
    <col min="4098" max="4107" width="11.28515625" style="75" customWidth="1"/>
    <col min="4108" max="4109" width="14.7109375" style="75" customWidth="1"/>
    <col min="4110" max="4111" width="10.42578125" style="75" customWidth="1"/>
    <col min="4112" max="4352" width="11.42578125" style="75"/>
    <col min="4353" max="4353" width="36.7109375" style="75" customWidth="1"/>
    <col min="4354" max="4363" width="11.28515625" style="75" customWidth="1"/>
    <col min="4364" max="4365" width="14.7109375" style="75" customWidth="1"/>
    <col min="4366" max="4367" width="10.42578125" style="75" customWidth="1"/>
    <col min="4368" max="4608" width="11.42578125" style="75"/>
    <col min="4609" max="4609" width="36.7109375" style="75" customWidth="1"/>
    <col min="4610" max="4619" width="11.28515625" style="75" customWidth="1"/>
    <col min="4620" max="4621" width="14.7109375" style="75" customWidth="1"/>
    <col min="4622" max="4623" width="10.42578125" style="75" customWidth="1"/>
    <col min="4624" max="4864" width="11.42578125" style="75"/>
    <col min="4865" max="4865" width="36.7109375" style="75" customWidth="1"/>
    <col min="4866" max="4875" width="11.28515625" style="75" customWidth="1"/>
    <col min="4876" max="4877" width="14.7109375" style="75" customWidth="1"/>
    <col min="4878" max="4879" width="10.42578125" style="75" customWidth="1"/>
    <col min="4880" max="5120" width="11.42578125" style="75"/>
    <col min="5121" max="5121" width="36.7109375" style="75" customWidth="1"/>
    <col min="5122" max="5131" width="11.28515625" style="75" customWidth="1"/>
    <col min="5132" max="5133" width="14.7109375" style="75" customWidth="1"/>
    <col min="5134" max="5135" width="10.42578125" style="75" customWidth="1"/>
    <col min="5136" max="5376" width="11.42578125" style="75"/>
    <col min="5377" max="5377" width="36.7109375" style="75" customWidth="1"/>
    <col min="5378" max="5387" width="11.28515625" style="75" customWidth="1"/>
    <col min="5388" max="5389" width="14.7109375" style="75" customWidth="1"/>
    <col min="5390" max="5391" width="10.42578125" style="75" customWidth="1"/>
    <col min="5392" max="5632" width="11.42578125" style="75"/>
    <col min="5633" max="5633" width="36.7109375" style="75" customWidth="1"/>
    <col min="5634" max="5643" width="11.28515625" style="75" customWidth="1"/>
    <col min="5644" max="5645" width="14.7109375" style="75" customWidth="1"/>
    <col min="5646" max="5647" width="10.42578125" style="75" customWidth="1"/>
    <col min="5648" max="5888" width="11.42578125" style="75"/>
    <col min="5889" max="5889" width="36.7109375" style="75" customWidth="1"/>
    <col min="5890" max="5899" width="11.28515625" style="75" customWidth="1"/>
    <col min="5900" max="5901" width="14.7109375" style="75" customWidth="1"/>
    <col min="5902" max="5903" width="10.42578125" style="75" customWidth="1"/>
    <col min="5904" max="6144" width="11.42578125" style="75"/>
    <col min="6145" max="6145" width="36.7109375" style="75" customWidth="1"/>
    <col min="6146" max="6155" width="11.28515625" style="75" customWidth="1"/>
    <col min="6156" max="6157" width="14.7109375" style="75" customWidth="1"/>
    <col min="6158" max="6159" width="10.42578125" style="75" customWidth="1"/>
    <col min="6160" max="6400" width="11.42578125" style="75"/>
    <col min="6401" max="6401" width="36.7109375" style="75" customWidth="1"/>
    <col min="6402" max="6411" width="11.28515625" style="75" customWidth="1"/>
    <col min="6412" max="6413" width="14.7109375" style="75" customWidth="1"/>
    <col min="6414" max="6415" width="10.42578125" style="75" customWidth="1"/>
    <col min="6416" max="6656" width="11.42578125" style="75"/>
    <col min="6657" max="6657" width="36.7109375" style="75" customWidth="1"/>
    <col min="6658" max="6667" width="11.28515625" style="75" customWidth="1"/>
    <col min="6668" max="6669" width="14.7109375" style="75" customWidth="1"/>
    <col min="6670" max="6671" width="10.42578125" style="75" customWidth="1"/>
    <col min="6672" max="6912" width="11.42578125" style="75"/>
    <col min="6913" max="6913" width="36.7109375" style="75" customWidth="1"/>
    <col min="6914" max="6923" width="11.28515625" style="75" customWidth="1"/>
    <col min="6924" max="6925" width="14.7109375" style="75" customWidth="1"/>
    <col min="6926" max="6927" width="10.42578125" style="75" customWidth="1"/>
    <col min="6928" max="7168" width="11.42578125" style="75"/>
    <col min="7169" max="7169" width="36.7109375" style="75" customWidth="1"/>
    <col min="7170" max="7179" width="11.28515625" style="75" customWidth="1"/>
    <col min="7180" max="7181" width="14.7109375" style="75" customWidth="1"/>
    <col min="7182" max="7183" width="10.42578125" style="75" customWidth="1"/>
    <col min="7184" max="7424" width="11.42578125" style="75"/>
    <col min="7425" max="7425" width="36.7109375" style="75" customWidth="1"/>
    <col min="7426" max="7435" width="11.28515625" style="75" customWidth="1"/>
    <col min="7436" max="7437" width="14.7109375" style="75" customWidth="1"/>
    <col min="7438" max="7439" width="10.42578125" style="75" customWidth="1"/>
    <col min="7440" max="7680" width="11.42578125" style="75"/>
    <col min="7681" max="7681" width="36.7109375" style="75" customWidth="1"/>
    <col min="7682" max="7691" width="11.28515625" style="75" customWidth="1"/>
    <col min="7692" max="7693" width="14.7109375" style="75" customWidth="1"/>
    <col min="7694" max="7695" width="10.42578125" style="75" customWidth="1"/>
    <col min="7696" max="7936" width="11.42578125" style="75"/>
    <col min="7937" max="7937" width="36.7109375" style="75" customWidth="1"/>
    <col min="7938" max="7947" width="11.28515625" style="75" customWidth="1"/>
    <col min="7948" max="7949" width="14.7109375" style="75" customWidth="1"/>
    <col min="7950" max="7951" width="10.42578125" style="75" customWidth="1"/>
    <col min="7952" max="8192" width="11.42578125" style="75"/>
    <col min="8193" max="8193" width="36.7109375" style="75" customWidth="1"/>
    <col min="8194" max="8203" width="11.28515625" style="75" customWidth="1"/>
    <col min="8204" max="8205" width="14.7109375" style="75" customWidth="1"/>
    <col min="8206" max="8207" width="10.42578125" style="75" customWidth="1"/>
    <col min="8208" max="8448" width="11.42578125" style="75"/>
    <col min="8449" max="8449" width="36.7109375" style="75" customWidth="1"/>
    <col min="8450" max="8459" width="11.28515625" style="75" customWidth="1"/>
    <col min="8460" max="8461" width="14.7109375" style="75" customWidth="1"/>
    <col min="8462" max="8463" width="10.42578125" style="75" customWidth="1"/>
    <col min="8464" max="8704" width="11.42578125" style="75"/>
    <col min="8705" max="8705" width="36.7109375" style="75" customWidth="1"/>
    <col min="8706" max="8715" width="11.28515625" style="75" customWidth="1"/>
    <col min="8716" max="8717" width="14.7109375" style="75" customWidth="1"/>
    <col min="8718" max="8719" width="10.42578125" style="75" customWidth="1"/>
    <col min="8720" max="8960" width="11.42578125" style="75"/>
    <col min="8961" max="8961" width="36.7109375" style="75" customWidth="1"/>
    <col min="8962" max="8971" width="11.28515625" style="75" customWidth="1"/>
    <col min="8972" max="8973" width="14.7109375" style="75" customWidth="1"/>
    <col min="8974" max="8975" width="10.42578125" style="75" customWidth="1"/>
    <col min="8976" max="9216" width="11.42578125" style="75"/>
    <col min="9217" max="9217" width="36.7109375" style="75" customWidth="1"/>
    <col min="9218" max="9227" width="11.28515625" style="75" customWidth="1"/>
    <col min="9228" max="9229" width="14.7109375" style="75" customWidth="1"/>
    <col min="9230" max="9231" width="10.42578125" style="75" customWidth="1"/>
    <col min="9232" max="9472" width="11.42578125" style="75"/>
    <col min="9473" max="9473" width="36.7109375" style="75" customWidth="1"/>
    <col min="9474" max="9483" width="11.28515625" style="75" customWidth="1"/>
    <col min="9484" max="9485" width="14.7109375" style="75" customWidth="1"/>
    <col min="9486" max="9487" width="10.42578125" style="75" customWidth="1"/>
    <col min="9488" max="9728" width="11.42578125" style="75"/>
    <col min="9729" max="9729" width="36.7109375" style="75" customWidth="1"/>
    <col min="9730" max="9739" width="11.28515625" style="75" customWidth="1"/>
    <col min="9740" max="9741" width="14.7109375" style="75" customWidth="1"/>
    <col min="9742" max="9743" width="10.42578125" style="75" customWidth="1"/>
    <col min="9744" max="9984" width="11.42578125" style="75"/>
    <col min="9985" max="9985" width="36.7109375" style="75" customWidth="1"/>
    <col min="9986" max="9995" width="11.28515625" style="75" customWidth="1"/>
    <col min="9996" max="9997" width="14.7109375" style="75" customWidth="1"/>
    <col min="9998" max="9999" width="10.42578125" style="75" customWidth="1"/>
    <col min="10000" max="10240" width="11.42578125" style="75"/>
    <col min="10241" max="10241" width="36.7109375" style="75" customWidth="1"/>
    <col min="10242" max="10251" width="11.28515625" style="75" customWidth="1"/>
    <col min="10252" max="10253" width="14.7109375" style="75" customWidth="1"/>
    <col min="10254" max="10255" width="10.42578125" style="75" customWidth="1"/>
    <col min="10256" max="10496" width="11.42578125" style="75"/>
    <col min="10497" max="10497" width="36.7109375" style="75" customWidth="1"/>
    <col min="10498" max="10507" width="11.28515625" style="75" customWidth="1"/>
    <col min="10508" max="10509" width="14.7109375" style="75" customWidth="1"/>
    <col min="10510" max="10511" width="10.42578125" style="75" customWidth="1"/>
    <col min="10512" max="10752" width="11.42578125" style="75"/>
    <col min="10753" max="10753" width="36.7109375" style="75" customWidth="1"/>
    <col min="10754" max="10763" width="11.28515625" style="75" customWidth="1"/>
    <col min="10764" max="10765" width="14.7109375" style="75" customWidth="1"/>
    <col min="10766" max="10767" width="10.42578125" style="75" customWidth="1"/>
    <col min="10768" max="11008" width="11.42578125" style="75"/>
    <col min="11009" max="11009" width="36.7109375" style="75" customWidth="1"/>
    <col min="11010" max="11019" width="11.28515625" style="75" customWidth="1"/>
    <col min="11020" max="11021" width="14.7109375" style="75" customWidth="1"/>
    <col min="11022" max="11023" width="10.42578125" style="75" customWidth="1"/>
    <col min="11024" max="11264" width="11.42578125" style="75"/>
    <col min="11265" max="11265" width="36.7109375" style="75" customWidth="1"/>
    <col min="11266" max="11275" width="11.28515625" style="75" customWidth="1"/>
    <col min="11276" max="11277" width="14.7109375" style="75" customWidth="1"/>
    <col min="11278" max="11279" width="10.42578125" style="75" customWidth="1"/>
    <col min="11280" max="11520" width="11.42578125" style="75"/>
    <col min="11521" max="11521" width="36.7109375" style="75" customWidth="1"/>
    <col min="11522" max="11531" width="11.28515625" style="75" customWidth="1"/>
    <col min="11532" max="11533" width="14.7109375" style="75" customWidth="1"/>
    <col min="11534" max="11535" width="10.42578125" style="75" customWidth="1"/>
    <col min="11536" max="11776" width="11.42578125" style="75"/>
    <col min="11777" max="11777" width="36.7109375" style="75" customWidth="1"/>
    <col min="11778" max="11787" width="11.28515625" style="75" customWidth="1"/>
    <col min="11788" max="11789" width="14.7109375" style="75" customWidth="1"/>
    <col min="11790" max="11791" width="10.42578125" style="75" customWidth="1"/>
    <col min="11792" max="12032" width="11.42578125" style="75"/>
    <col min="12033" max="12033" width="36.7109375" style="75" customWidth="1"/>
    <col min="12034" max="12043" width="11.28515625" style="75" customWidth="1"/>
    <col min="12044" max="12045" width="14.7109375" style="75" customWidth="1"/>
    <col min="12046" max="12047" width="10.42578125" style="75" customWidth="1"/>
    <col min="12048" max="12288" width="11.42578125" style="75"/>
    <col min="12289" max="12289" width="36.7109375" style="75" customWidth="1"/>
    <col min="12290" max="12299" width="11.28515625" style="75" customWidth="1"/>
    <col min="12300" max="12301" width="14.7109375" style="75" customWidth="1"/>
    <col min="12302" max="12303" width="10.42578125" style="75" customWidth="1"/>
    <col min="12304" max="12544" width="11.42578125" style="75"/>
    <col min="12545" max="12545" width="36.7109375" style="75" customWidth="1"/>
    <col min="12546" max="12555" width="11.28515625" style="75" customWidth="1"/>
    <col min="12556" max="12557" width="14.7109375" style="75" customWidth="1"/>
    <col min="12558" max="12559" width="10.42578125" style="75" customWidth="1"/>
    <col min="12560" max="12800" width="11.42578125" style="75"/>
    <col min="12801" max="12801" width="36.7109375" style="75" customWidth="1"/>
    <col min="12802" max="12811" width="11.28515625" style="75" customWidth="1"/>
    <col min="12812" max="12813" width="14.7109375" style="75" customWidth="1"/>
    <col min="12814" max="12815" width="10.42578125" style="75" customWidth="1"/>
    <col min="12816" max="13056" width="11.42578125" style="75"/>
    <col min="13057" max="13057" width="36.7109375" style="75" customWidth="1"/>
    <col min="13058" max="13067" width="11.28515625" style="75" customWidth="1"/>
    <col min="13068" max="13069" width="14.7109375" style="75" customWidth="1"/>
    <col min="13070" max="13071" width="10.42578125" style="75" customWidth="1"/>
    <col min="13072" max="13312" width="11.42578125" style="75"/>
    <col min="13313" max="13313" width="36.7109375" style="75" customWidth="1"/>
    <col min="13314" max="13323" width="11.28515625" style="75" customWidth="1"/>
    <col min="13324" max="13325" width="14.7109375" style="75" customWidth="1"/>
    <col min="13326" max="13327" width="10.42578125" style="75" customWidth="1"/>
    <col min="13328" max="13568" width="11.42578125" style="75"/>
    <col min="13569" max="13569" width="36.7109375" style="75" customWidth="1"/>
    <col min="13570" max="13579" width="11.28515625" style="75" customWidth="1"/>
    <col min="13580" max="13581" width="14.7109375" style="75" customWidth="1"/>
    <col min="13582" max="13583" width="10.42578125" style="75" customWidth="1"/>
    <col min="13584" max="13824" width="11.42578125" style="75"/>
    <col min="13825" max="13825" width="36.7109375" style="75" customWidth="1"/>
    <col min="13826" max="13835" width="11.28515625" style="75" customWidth="1"/>
    <col min="13836" max="13837" width="14.7109375" style="75" customWidth="1"/>
    <col min="13838" max="13839" width="10.42578125" style="75" customWidth="1"/>
    <col min="13840" max="14080" width="11.42578125" style="75"/>
    <col min="14081" max="14081" width="36.7109375" style="75" customWidth="1"/>
    <col min="14082" max="14091" width="11.28515625" style="75" customWidth="1"/>
    <col min="14092" max="14093" width="14.7109375" style="75" customWidth="1"/>
    <col min="14094" max="14095" width="10.42578125" style="75" customWidth="1"/>
    <col min="14096" max="14336" width="11.42578125" style="75"/>
    <col min="14337" max="14337" width="36.7109375" style="75" customWidth="1"/>
    <col min="14338" max="14347" width="11.28515625" style="75" customWidth="1"/>
    <col min="14348" max="14349" width="14.7109375" style="75" customWidth="1"/>
    <col min="14350" max="14351" width="10.42578125" style="75" customWidth="1"/>
    <col min="14352" max="14592" width="11.42578125" style="75"/>
    <col min="14593" max="14593" width="36.7109375" style="75" customWidth="1"/>
    <col min="14594" max="14603" width="11.28515625" style="75" customWidth="1"/>
    <col min="14604" max="14605" width="14.7109375" style="75" customWidth="1"/>
    <col min="14606" max="14607" width="10.42578125" style="75" customWidth="1"/>
    <col min="14608" max="14848" width="11.42578125" style="75"/>
    <col min="14849" max="14849" width="36.7109375" style="75" customWidth="1"/>
    <col min="14850" max="14859" width="11.28515625" style="75" customWidth="1"/>
    <col min="14860" max="14861" width="14.7109375" style="75" customWidth="1"/>
    <col min="14862" max="14863" width="10.42578125" style="75" customWidth="1"/>
    <col min="14864" max="15104" width="11.42578125" style="75"/>
    <col min="15105" max="15105" width="36.7109375" style="75" customWidth="1"/>
    <col min="15106" max="15115" width="11.28515625" style="75" customWidth="1"/>
    <col min="15116" max="15117" width="14.7109375" style="75" customWidth="1"/>
    <col min="15118" max="15119" width="10.42578125" style="75" customWidth="1"/>
    <col min="15120" max="15360" width="11.42578125" style="75"/>
    <col min="15361" max="15361" width="36.7109375" style="75" customWidth="1"/>
    <col min="15362" max="15371" width="11.28515625" style="75" customWidth="1"/>
    <col min="15372" max="15373" width="14.7109375" style="75" customWidth="1"/>
    <col min="15374" max="15375" width="10.42578125" style="75" customWidth="1"/>
    <col min="15376" max="15616" width="11.42578125" style="75"/>
    <col min="15617" max="15617" width="36.7109375" style="75" customWidth="1"/>
    <col min="15618" max="15627" width="11.28515625" style="75" customWidth="1"/>
    <col min="15628" max="15629" width="14.7109375" style="75" customWidth="1"/>
    <col min="15630" max="15631" width="10.42578125" style="75" customWidth="1"/>
    <col min="15632" max="15872" width="11.42578125" style="75"/>
    <col min="15873" max="15873" width="36.7109375" style="75" customWidth="1"/>
    <col min="15874" max="15883" width="11.28515625" style="75" customWidth="1"/>
    <col min="15884" max="15885" width="14.7109375" style="75" customWidth="1"/>
    <col min="15886" max="15887" width="10.42578125" style="75" customWidth="1"/>
    <col min="15888" max="16128" width="11.42578125" style="75"/>
    <col min="16129" max="16129" width="36.7109375" style="75" customWidth="1"/>
    <col min="16130" max="16139" width="11.28515625" style="75" customWidth="1"/>
    <col min="16140" max="16141" width="14.7109375" style="75" customWidth="1"/>
    <col min="16142" max="16143" width="10.42578125" style="75" customWidth="1"/>
    <col min="16144" max="16384" width="11.42578125" style="75"/>
  </cols>
  <sheetData>
    <row r="1" spans="1:13" ht="24.95" customHeight="1">
      <c r="A1" s="220" t="s">
        <v>518</v>
      </c>
      <c r="B1" s="59"/>
      <c r="C1" s="59"/>
      <c r="D1" s="92"/>
      <c r="E1" s="92"/>
      <c r="F1" s="92"/>
      <c r="G1" s="92"/>
      <c r="H1" s="92"/>
      <c r="I1" s="92"/>
      <c r="J1" s="92"/>
      <c r="K1" s="92"/>
    </row>
    <row r="2" spans="1:13" ht="24.95" customHeight="1" thickBot="1">
      <c r="A2" s="180" t="s">
        <v>519</v>
      </c>
      <c r="B2" s="97"/>
      <c r="C2" s="97"/>
      <c r="D2" s="97"/>
      <c r="E2" s="97"/>
      <c r="F2" s="97"/>
      <c r="G2" s="97"/>
      <c r="H2" s="97"/>
      <c r="I2" s="97"/>
      <c r="J2" s="97"/>
      <c r="K2" s="97"/>
      <c r="L2" s="92"/>
      <c r="M2" s="92"/>
    </row>
    <row r="3" spans="1:13" ht="20.100000000000001" customHeight="1">
      <c r="A3" s="1473" t="s">
        <v>1</v>
      </c>
      <c r="B3" s="1469" t="s">
        <v>2</v>
      </c>
      <c r="C3" s="1470"/>
      <c r="D3" s="1470"/>
      <c r="E3" s="1470"/>
      <c r="F3" s="1470"/>
      <c r="G3" s="1470"/>
      <c r="H3" s="1470"/>
      <c r="I3" s="1470"/>
      <c r="J3" s="1470"/>
      <c r="K3" s="1470"/>
      <c r="L3" s="92"/>
      <c r="M3" s="92"/>
    </row>
    <row r="4" spans="1:13" ht="20.100000000000001" customHeight="1">
      <c r="A4" s="1474"/>
      <c r="B4" s="1471" t="s">
        <v>3</v>
      </c>
      <c r="C4" s="1471"/>
      <c r="D4" s="1471" t="s">
        <v>4</v>
      </c>
      <c r="E4" s="1471"/>
      <c r="F4" s="1471"/>
      <c r="G4" s="1471"/>
      <c r="H4" s="1471"/>
      <c r="I4" s="1471"/>
      <c r="J4" s="1471"/>
      <c r="K4" s="1472"/>
      <c r="L4" s="92"/>
      <c r="M4" s="92"/>
    </row>
    <row r="5" spans="1:13" ht="20.100000000000001" customHeight="1">
      <c r="A5" s="1474"/>
      <c r="B5" s="1471"/>
      <c r="C5" s="1471"/>
      <c r="D5" s="60" t="s">
        <v>5</v>
      </c>
      <c r="E5" s="60"/>
      <c r="F5" s="60" t="s">
        <v>6</v>
      </c>
      <c r="G5" s="60"/>
      <c r="H5" s="60" t="s">
        <v>7</v>
      </c>
      <c r="I5" s="60"/>
      <c r="J5" s="60" t="s">
        <v>8</v>
      </c>
      <c r="K5" s="119"/>
      <c r="L5" s="92"/>
    </row>
    <row r="6" spans="1:13" ht="20.100000000000001" customHeight="1">
      <c r="A6" s="1475"/>
      <c r="B6" s="64">
        <v>2010</v>
      </c>
      <c r="C6" s="64">
        <v>2011</v>
      </c>
      <c r="D6" s="64">
        <v>2010</v>
      </c>
      <c r="E6" s="64">
        <v>2011</v>
      </c>
      <c r="F6" s="64">
        <v>2010</v>
      </c>
      <c r="G6" s="64">
        <v>2011</v>
      </c>
      <c r="H6" s="64">
        <v>2010</v>
      </c>
      <c r="I6" s="64">
        <v>2011</v>
      </c>
      <c r="J6" s="64">
        <v>2010</v>
      </c>
      <c r="K6" s="65">
        <v>2011</v>
      </c>
      <c r="L6" s="92"/>
    </row>
    <row r="7" spans="1:13" ht="20.100000000000001" customHeight="1">
      <c r="A7" s="67" t="s">
        <v>438</v>
      </c>
      <c r="B7" s="68">
        <v>53626</v>
      </c>
      <c r="C7" s="68">
        <v>56166</v>
      </c>
      <c r="D7" s="68">
        <v>11634</v>
      </c>
      <c r="E7" s="68">
        <v>6017</v>
      </c>
      <c r="F7" s="68">
        <v>2122</v>
      </c>
      <c r="G7" s="68">
        <v>1024</v>
      </c>
      <c r="H7" s="474">
        <v>21838</v>
      </c>
      <c r="I7" s="474">
        <v>29594</v>
      </c>
      <c r="J7" s="68">
        <v>18032</v>
      </c>
      <c r="K7" s="68">
        <v>19531</v>
      </c>
    </row>
    <row r="8" spans="1:13" s="71" customFormat="1" ht="20.100000000000001" customHeight="1">
      <c r="A8" s="71" t="s">
        <v>10</v>
      </c>
      <c r="B8" s="124">
        <v>245</v>
      </c>
      <c r="C8" s="124">
        <v>51</v>
      </c>
      <c r="D8" s="124">
        <v>2</v>
      </c>
      <c r="E8" s="124">
        <v>0</v>
      </c>
      <c r="F8" s="124">
        <v>202</v>
      </c>
      <c r="G8" s="124">
        <v>0</v>
      </c>
      <c r="H8" s="124">
        <v>14</v>
      </c>
      <c r="I8" s="124">
        <v>23</v>
      </c>
      <c r="J8" s="124">
        <v>27</v>
      </c>
      <c r="K8" s="124">
        <v>28</v>
      </c>
    </row>
    <row r="9" spans="1:13" ht="20.100000000000001" customHeight="1">
      <c r="A9" s="75" t="s">
        <v>11</v>
      </c>
      <c r="B9" s="118">
        <v>116</v>
      </c>
      <c r="C9" s="118">
        <v>22</v>
      </c>
      <c r="D9" s="118">
        <v>0</v>
      </c>
      <c r="E9" s="118">
        <v>0</v>
      </c>
      <c r="F9" s="118">
        <v>101</v>
      </c>
      <c r="G9" s="118">
        <v>0</v>
      </c>
      <c r="H9" s="117">
        <v>6</v>
      </c>
      <c r="I9" s="117">
        <v>10</v>
      </c>
      <c r="J9" s="118">
        <v>9</v>
      </c>
      <c r="K9" s="118">
        <v>12</v>
      </c>
    </row>
    <row r="10" spans="1:13" ht="20.100000000000001" customHeight="1">
      <c r="A10" s="75" t="s">
        <v>12</v>
      </c>
      <c r="B10" s="118">
        <v>2</v>
      </c>
      <c r="C10" s="118">
        <v>1</v>
      </c>
      <c r="D10" s="118">
        <v>0</v>
      </c>
      <c r="E10" s="118">
        <v>0</v>
      </c>
      <c r="F10" s="118">
        <v>0</v>
      </c>
      <c r="G10" s="118">
        <v>0</v>
      </c>
      <c r="H10" s="117">
        <v>2</v>
      </c>
      <c r="I10" s="117">
        <v>1</v>
      </c>
      <c r="J10" s="118">
        <v>0</v>
      </c>
      <c r="K10" s="118">
        <v>0</v>
      </c>
    </row>
    <row r="11" spans="1:13" ht="20.100000000000001" customHeight="1">
      <c r="A11" s="75" t="s">
        <v>13</v>
      </c>
      <c r="B11" s="118">
        <v>1</v>
      </c>
      <c r="C11" s="118">
        <v>0</v>
      </c>
      <c r="D11" s="118">
        <v>1</v>
      </c>
      <c r="E11" s="118">
        <v>0</v>
      </c>
      <c r="F11" s="118">
        <v>0</v>
      </c>
      <c r="G11" s="118">
        <v>0</v>
      </c>
      <c r="H11" s="117">
        <v>0</v>
      </c>
      <c r="I11" s="117">
        <v>0</v>
      </c>
      <c r="J11" s="118">
        <v>0</v>
      </c>
      <c r="K11" s="118">
        <v>0</v>
      </c>
    </row>
    <row r="12" spans="1:13" ht="20.100000000000001" customHeight="1">
      <c r="A12" s="75" t="s">
        <v>14</v>
      </c>
      <c r="B12" s="118">
        <v>0</v>
      </c>
      <c r="C12" s="118">
        <v>4</v>
      </c>
      <c r="D12" s="118">
        <v>0</v>
      </c>
      <c r="E12" s="118">
        <v>0</v>
      </c>
      <c r="F12" s="118">
        <v>0</v>
      </c>
      <c r="G12" s="118">
        <v>0</v>
      </c>
      <c r="H12" s="117">
        <v>0</v>
      </c>
      <c r="I12" s="117">
        <v>4</v>
      </c>
      <c r="J12" s="118">
        <v>0</v>
      </c>
      <c r="K12" s="118">
        <v>0</v>
      </c>
    </row>
    <row r="13" spans="1:13" ht="20.100000000000001" customHeight="1">
      <c r="A13" s="75" t="s">
        <v>15</v>
      </c>
      <c r="B13" s="118">
        <v>126</v>
      </c>
      <c r="C13" s="118">
        <v>24</v>
      </c>
      <c r="D13" s="118">
        <v>1</v>
      </c>
      <c r="E13" s="118">
        <v>0</v>
      </c>
      <c r="F13" s="118">
        <v>101</v>
      </c>
      <c r="G13" s="118">
        <v>0</v>
      </c>
      <c r="H13" s="117">
        <v>6</v>
      </c>
      <c r="I13" s="117">
        <v>8</v>
      </c>
      <c r="J13" s="118">
        <v>18</v>
      </c>
      <c r="K13" s="118">
        <v>16</v>
      </c>
    </row>
    <row r="14" spans="1:13" s="71" customFormat="1" ht="20.100000000000001" customHeight="1">
      <c r="A14" s="71" t="s">
        <v>16</v>
      </c>
      <c r="B14" s="124">
        <v>210</v>
      </c>
      <c r="C14" s="124">
        <v>181</v>
      </c>
      <c r="D14" s="124">
        <v>102</v>
      </c>
      <c r="E14" s="124">
        <v>7</v>
      </c>
      <c r="F14" s="124">
        <v>0</v>
      </c>
      <c r="G14" s="124">
        <v>0</v>
      </c>
      <c r="H14" s="124">
        <v>70</v>
      </c>
      <c r="I14" s="124">
        <v>116</v>
      </c>
      <c r="J14" s="124">
        <v>38</v>
      </c>
      <c r="K14" s="124">
        <v>58</v>
      </c>
    </row>
    <row r="15" spans="1:13" ht="20.100000000000001" customHeight="1">
      <c r="A15" s="75" t="s">
        <v>17</v>
      </c>
      <c r="B15" s="118">
        <v>6</v>
      </c>
      <c r="C15" s="118">
        <v>27</v>
      </c>
      <c r="D15" s="118">
        <v>0</v>
      </c>
      <c r="E15" s="118">
        <v>0</v>
      </c>
      <c r="F15" s="118">
        <v>0</v>
      </c>
      <c r="G15" s="118">
        <v>0</v>
      </c>
      <c r="H15" s="117">
        <v>2</v>
      </c>
      <c r="I15" s="117">
        <v>23</v>
      </c>
      <c r="J15" s="118">
        <v>4</v>
      </c>
      <c r="K15" s="118">
        <v>4</v>
      </c>
    </row>
    <row r="16" spans="1:13" ht="20.100000000000001" customHeight="1">
      <c r="A16" s="75" t="s">
        <v>18</v>
      </c>
      <c r="B16" s="118">
        <v>14</v>
      </c>
      <c r="C16" s="118">
        <v>21</v>
      </c>
      <c r="D16" s="118">
        <v>0</v>
      </c>
      <c r="E16" s="118">
        <v>2</v>
      </c>
      <c r="F16" s="118">
        <v>0</v>
      </c>
      <c r="G16" s="118">
        <v>0</v>
      </c>
      <c r="H16" s="117">
        <v>14</v>
      </c>
      <c r="I16" s="117">
        <v>19</v>
      </c>
      <c r="J16" s="118">
        <v>0</v>
      </c>
      <c r="K16" s="118">
        <v>0</v>
      </c>
    </row>
    <row r="17" spans="1:11" ht="20.100000000000001" customHeight="1">
      <c r="A17" s="75" t="s">
        <v>19</v>
      </c>
      <c r="B17" s="118">
        <v>10</v>
      </c>
      <c r="C17" s="118">
        <v>4</v>
      </c>
      <c r="D17" s="118">
        <v>0</v>
      </c>
      <c r="E17" s="118">
        <v>0</v>
      </c>
      <c r="F17" s="118">
        <v>0</v>
      </c>
      <c r="G17" s="118">
        <v>0</v>
      </c>
      <c r="H17" s="117">
        <v>4</v>
      </c>
      <c r="I17" s="117">
        <v>4</v>
      </c>
      <c r="J17" s="118">
        <v>6</v>
      </c>
      <c r="K17" s="118">
        <v>0</v>
      </c>
    </row>
    <row r="18" spans="1:11" ht="20.100000000000001" customHeight="1">
      <c r="A18" s="75" t="s">
        <v>20</v>
      </c>
      <c r="B18" s="118">
        <v>1</v>
      </c>
      <c r="C18" s="118">
        <v>7</v>
      </c>
      <c r="D18" s="118">
        <v>1</v>
      </c>
      <c r="E18" s="118">
        <v>1</v>
      </c>
      <c r="F18" s="118">
        <v>0</v>
      </c>
      <c r="G18" s="118">
        <v>0</v>
      </c>
      <c r="H18" s="117">
        <v>0</v>
      </c>
      <c r="I18" s="117">
        <v>2</v>
      </c>
      <c r="J18" s="118">
        <v>0</v>
      </c>
      <c r="K18" s="118">
        <v>4</v>
      </c>
    </row>
    <row r="19" spans="1:11" ht="20.100000000000001" customHeight="1">
      <c r="A19" s="75" t="s">
        <v>79</v>
      </c>
      <c r="B19" s="118">
        <v>179</v>
      </c>
      <c r="C19" s="118">
        <v>122</v>
      </c>
      <c r="D19" s="118">
        <v>101</v>
      </c>
      <c r="E19" s="118">
        <v>4</v>
      </c>
      <c r="F19" s="118">
        <v>0</v>
      </c>
      <c r="G19" s="118">
        <v>0</v>
      </c>
      <c r="H19" s="117">
        <v>50</v>
      </c>
      <c r="I19" s="117">
        <v>68</v>
      </c>
      <c r="J19" s="118">
        <v>28</v>
      </c>
      <c r="K19" s="118">
        <v>50</v>
      </c>
    </row>
    <row r="20" spans="1:11" s="71" customFormat="1" ht="20.100000000000001" customHeight="1">
      <c r="A20" s="71" t="s">
        <v>21</v>
      </c>
      <c r="B20" s="124">
        <v>4432</v>
      </c>
      <c r="C20" s="124">
        <v>5187</v>
      </c>
      <c r="D20" s="124">
        <v>115</v>
      </c>
      <c r="E20" s="124">
        <v>110</v>
      </c>
      <c r="F20" s="124">
        <v>101</v>
      </c>
      <c r="G20" s="124">
        <v>6</v>
      </c>
      <c r="H20" s="124">
        <v>64</v>
      </c>
      <c r="I20" s="124">
        <v>248</v>
      </c>
      <c r="J20" s="124">
        <v>4152</v>
      </c>
      <c r="K20" s="124">
        <v>4823</v>
      </c>
    </row>
    <row r="21" spans="1:11" ht="20.100000000000001" customHeight="1">
      <c r="A21" s="75" t="s">
        <v>22</v>
      </c>
      <c r="B21" s="118">
        <v>872</v>
      </c>
      <c r="C21" s="118">
        <v>1069</v>
      </c>
      <c r="D21" s="118">
        <v>6</v>
      </c>
      <c r="E21" s="118">
        <v>7</v>
      </c>
      <c r="F21" s="118">
        <v>0</v>
      </c>
      <c r="G21" s="118">
        <v>0</v>
      </c>
      <c r="H21" s="117">
        <v>8</v>
      </c>
      <c r="I21" s="117">
        <v>63</v>
      </c>
      <c r="J21" s="118">
        <v>858</v>
      </c>
      <c r="K21" s="118">
        <v>999</v>
      </c>
    </row>
    <row r="22" spans="1:11" ht="20.100000000000001" customHeight="1">
      <c r="A22" s="75" t="s">
        <v>23</v>
      </c>
      <c r="B22" s="118">
        <v>3523</v>
      </c>
      <c r="C22" s="118">
        <v>4054</v>
      </c>
      <c r="D22" s="118">
        <v>107</v>
      </c>
      <c r="E22" s="118">
        <v>102</v>
      </c>
      <c r="F22" s="118">
        <v>101</v>
      </c>
      <c r="G22" s="118">
        <v>6</v>
      </c>
      <c r="H22" s="117">
        <v>44</v>
      </c>
      <c r="I22" s="117">
        <v>158</v>
      </c>
      <c r="J22" s="118">
        <v>3271</v>
      </c>
      <c r="K22" s="118">
        <v>3788</v>
      </c>
    </row>
    <row r="23" spans="1:11" ht="20.100000000000001" customHeight="1">
      <c r="A23" s="75" t="s">
        <v>24</v>
      </c>
      <c r="B23" s="118">
        <v>37</v>
      </c>
      <c r="C23" s="118">
        <v>64</v>
      </c>
      <c r="D23" s="118">
        <v>2</v>
      </c>
      <c r="E23" s="118">
        <v>1</v>
      </c>
      <c r="F23" s="118">
        <v>0</v>
      </c>
      <c r="G23" s="118">
        <v>0</v>
      </c>
      <c r="H23" s="117">
        <v>12</v>
      </c>
      <c r="I23" s="117">
        <v>27</v>
      </c>
      <c r="J23" s="118">
        <v>23</v>
      </c>
      <c r="K23" s="118">
        <v>36</v>
      </c>
    </row>
    <row r="24" spans="1:11" s="71" customFormat="1" ht="20.100000000000001" customHeight="1">
      <c r="A24" s="71" t="s">
        <v>25</v>
      </c>
      <c r="B24" s="124">
        <v>36190</v>
      </c>
      <c r="C24" s="124">
        <v>41590</v>
      </c>
      <c r="D24" s="124">
        <v>2726</v>
      </c>
      <c r="E24" s="124">
        <v>2228</v>
      </c>
      <c r="F24" s="124">
        <v>0</v>
      </c>
      <c r="G24" s="124">
        <v>262</v>
      </c>
      <c r="H24" s="124">
        <v>21288</v>
      </c>
      <c r="I24" s="124">
        <v>27202</v>
      </c>
      <c r="J24" s="124">
        <v>12176</v>
      </c>
      <c r="K24" s="124">
        <v>11898</v>
      </c>
    </row>
    <row r="25" spans="1:11" ht="20.100000000000001" customHeight="1">
      <c r="A25" s="75" t="s">
        <v>26</v>
      </c>
      <c r="B25" s="118">
        <v>1247</v>
      </c>
      <c r="C25" s="118">
        <v>2032</v>
      </c>
      <c r="D25" s="118">
        <v>1095</v>
      </c>
      <c r="E25" s="118">
        <v>1383</v>
      </c>
      <c r="F25" s="118">
        <v>0</v>
      </c>
      <c r="G25" s="118">
        <v>237</v>
      </c>
      <c r="H25" s="117">
        <v>135</v>
      </c>
      <c r="I25" s="117">
        <v>383</v>
      </c>
      <c r="J25" s="118">
        <v>17</v>
      </c>
      <c r="K25" s="118">
        <v>29</v>
      </c>
    </row>
    <row r="26" spans="1:11" ht="20.100000000000001" customHeight="1">
      <c r="A26" s="75" t="s">
        <v>27</v>
      </c>
      <c r="B26" s="118">
        <v>17766</v>
      </c>
      <c r="C26" s="118">
        <v>14706</v>
      </c>
      <c r="D26" s="118">
        <v>262</v>
      </c>
      <c r="E26" s="118">
        <v>702</v>
      </c>
      <c r="F26" s="118">
        <v>0</v>
      </c>
      <c r="G26" s="118">
        <v>1</v>
      </c>
      <c r="H26" s="117">
        <v>17469</v>
      </c>
      <c r="I26" s="117">
        <v>13975</v>
      </c>
      <c r="J26" s="118">
        <v>35</v>
      </c>
      <c r="K26" s="118">
        <v>28</v>
      </c>
    </row>
    <row r="27" spans="1:11" ht="20.100000000000001" customHeight="1">
      <c r="A27" s="75" t="s">
        <v>28</v>
      </c>
      <c r="B27" s="118">
        <v>1370</v>
      </c>
      <c r="C27" s="118">
        <v>192</v>
      </c>
      <c r="D27" s="118">
        <v>1246</v>
      </c>
      <c r="E27" s="118">
        <v>8</v>
      </c>
      <c r="F27" s="118">
        <v>0</v>
      </c>
      <c r="G27" s="118">
        <v>7</v>
      </c>
      <c r="H27" s="117">
        <v>114</v>
      </c>
      <c r="I27" s="117">
        <v>166</v>
      </c>
      <c r="J27" s="118">
        <v>10</v>
      </c>
      <c r="K27" s="118">
        <v>11</v>
      </c>
    </row>
    <row r="28" spans="1:11" ht="20.100000000000001" customHeight="1">
      <c r="A28" s="75" t="s">
        <v>29</v>
      </c>
      <c r="B28" s="118">
        <v>121</v>
      </c>
      <c r="C28" s="118">
        <v>348</v>
      </c>
      <c r="D28" s="118">
        <v>5</v>
      </c>
      <c r="E28" s="118">
        <v>17</v>
      </c>
      <c r="F28" s="118">
        <v>0</v>
      </c>
      <c r="G28" s="118">
        <v>2</v>
      </c>
      <c r="H28" s="117">
        <v>72</v>
      </c>
      <c r="I28" s="117">
        <v>267</v>
      </c>
      <c r="J28" s="118">
        <v>44</v>
      </c>
      <c r="K28" s="118">
        <v>62</v>
      </c>
    </row>
    <row r="29" spans="1:11" ht="20.100000000000001" customHeight="1">
      <c r="A29" s="75" t="s">
        <v>30</v>
      </c>
      <c r="B29" s="118">
        <v>25</v>
      </c>
      <c r="C29" s="118">
        <v>82</v>
      </c>
      <c r="D29" s="118">
        <v>0</v>
      </c>
      <c r="E29" s="118">
        <v>1</v>
      </c>
      <c r="F29" s="118">
        <v>0</v>
      </c>
      <c r="G29" s="118">
        <v>0</v>
      </c>
      <c r="H29" s="117">
        <v>12</v>
      </c>
      <c r="I29" s="117">
        <v>77</v>
      </c>
      <c r="J29" s="118">
        <v>13</v>
      </c>
      <c r="K29" s="118">
        <v>4</v>
      </c>
    </row>
    <row r="30" spans="1:11" ht="20.100000000000001" customHeight="1">
      <c r="A30" s="75" t="s">
        <v>31</v>
      </c>
      <c r="B30" s="118">
        <v>11439</v>
      </c>
      <c r="C30" s="118">
        <v>9404</v>
      </c>
      <c r="D30" s="118">
        <v>1</v>
      </c>
      <c r="E30" s="118">
        <v>5</v>
      </c>
      <c r="F30" s="118">
        <v>0</v>
      </c>
      <c r="G30" s="118">
        <v>0</v>
      </c>
      <c r="H30" s="117">
        <v>0</v>
      </c>
      <c r="I30" s="117">
        <v>0</v>
      </c>
      <c r="J30" s="118">
        <v>11438</v>
      </c>
      <c r="K30" s="118">
        <v>9399</v>
      </c>
    </row>
    <row r="31" spans="1:11" ht="20.100000000000001" customHeight="1">
      <c r="A31" s="75" t="s">
        <v>32</v>
      </c>
      <c r="B31" s="118">
        <v>43</v>
      </c>
      <c r="C31" s="118">
        <v>346</v>
      </c>
      <c r="D31" s="118">
        <v>18</v>
      </c>
      <c r="E31" s="118">
        <v>60</v>
      </c>
      <c r="F31" s="118">
        <v>0</v>
      </c>
      <c r="G31" s="118">
        <v>1</v>
      </c>
      <c r="H31" s="117">
        <v>18</v>
      </c>
      <c r="I31" s="117">
        <v>13</v>
      </c>
      <c r="J31" s="118">
        <v>7</v>
      </c>
      <c r="K31" s="118">
        <v>272</v>
      </c>
    </row>
    <row r="32" spans="1:11" ht="20.100000000000001" customHeight="1">
      <c r="A32" s="75" t="s">
        <v>33</v>
      </c>
      <c r="B32" s="118">
        <v>3607</v>
      </c>
      <c r="C32" s="118">
        <v>2689</v>
      </c>
      <c r="D32" s="118">
        <v>90</v>
      </c>
      <c r="E32" s="118">
        <v>19</v>
      </c>
      <c r="F32" s="118">
        <v>0</v>
      </c>
      <c r="G32" s="118">
        <v>1</v>
      </c>
      <c r="H32" s="117">
        <v>3252</v>
      </c>
      <c r="I32" s="117">
        <v>2425</v>
      </c>
      <c r="J32" s="118">
        <v>265</v>
      </c>
      <c r="K32" s="118">
        <v>244</v>
      </c>
    </row>
    <row r="33" spans="1:11" ht="20.100000000000001" customHeight="1">
      <c r="A33" s="75" t="s">
        <v>34</v>
      </c>
      <c r="B33" s="118">
        <v>324</v>
      </c>
      <c r="C33" s="118">
        <v>2972</v>
      </c>
      <c r="D33" s="118">
        <v>2</v>
      </c>
      <c r="E33" s="118">
        <v>12</v>
      </c>
      <c r="F33" s="118">
        <v>0</v>
      </c>
      <c r="G33" s="118">
        <v>0</v>
      </c>
      <c r="H33" s="117">
        <v>42</v>
      </c>
      <c r="I33" s="117">
        <v>1239</v>
      </c>
      <c r="J33" s="118">
        <v>280</v>
      </c>
      <c r="K33" s="118">
        <v>1721</v>
      </c>
    </row>
    <row r="34" spans="1:11" ht="20.100000000000001" customHeight="1">
      <c r="A34" s="75" t="s">
        <v>35</v>
      </c>
      <c r="B34" s="118">
        <v>63</v>
      </c>
      <c r="C34" s="118">
        <v>135</v>
      </c>
      <c r="D34" s="118">
        <v>0</v>
      </c>
      <c r="E34" s="118">
        <v>0</v>
      </c>
      <c r="F34" s="118">
        <v>0</v>
      </c>
      <c r="G34" s="118">
        <v>0</v>
      </c>
      <c r="H34" s="117">
        <v>0</v>
      </c>
      <c r="I34" s="117">
        <v>37</v>
      </c>
      <c r="J34" s="118">
        <v>63</v>
      </c>
      <c r="K34" s="118">
        <v>98</v>
      </c>
    </row>
    <row r="35" spans="1:11" ht="20.100000000000001" customHeight="1">
      <c r="A35" s="75" t="s">
        <v>36</v>
      </c>
      <c r="B35" s="118">
        <v>70</v>
      </c>
      <c r="C35" s="118">
        <v>74</v>
      </c>
      <c r="D35" s="118">
        <v>3</v>
      </c>
      <c r="E35" s="118">
        <v>13</v>
      </c>
      <c r="F35" s="118">
        <v>0</v>
      </c>
      <c r="G35" s="118">
        <v>13</v>
      </c>
      <c r="H35" s="117">
        <v>67</v>
      </c>
      <c r="I35" s="117">
        <v>47</v>
      </c>
      <c r="J35" s="118">
        <v>0</v>
      </c>
      <c r="K35" s="118">
        <v>1</v>
      </c>
    </row>
    <row r="36" spans="1:11" ht="20.100000000000001" customHeight="1">
      <c r="A36" s="75" t="s">
        <v>37</v>
      </c>
      <c r="B36" s="118">
        <v>115</v>
      </c>
      <c r="C36" s="118">
        <v>8610</v>
      </c>
      <c r="D36" s="118">
        <v>4</v>
      </c>
      <c r="E36" s="118">
        <v>8</v>
      </c>
      <c r="F36" s="118">
        <v>0</v>
      </c>
      <c r="G36" s="118">
        <v>0</v>
      </c>
      <c r="H36" s="117">
        <v>107</v>
      </c>
      <c r="I36" s="117">
        <v>8573</v>
      </c>
      <c r="J36" s="118">
        <v>4</v>
      </c>
      <c r="K36" s="118">
        <v>29</v>
      </c>
    </row>
    <row r="37" spans="1:11" s="71" customFormat="1" ht="20.100000000000001" customHeight="1">
      <c r="A37" s="71" t="s">
        <v>38</v>
      </c>
      <c r="B37" s="124">
        <v>1105</v>
      </c>
      <c r="C37" s="124">
        <v>641</v>
      </c>
      <c r="D37" s="124">
        <v>14</v>
      </c>
      <c r="E37" s="124">
        <v>31</v>
      </c>
      <c r="F37" s="124">
        <v>909</v>
      </c>
      <c r="G37" s="124">
        <v>175</v>
      </c>
      <c r="H37" s="124">
        <v>36</v>
      </c>
      <c r="I37" s="124">
        <v>211</v>
      </c>
      <c r="J37" s="124">
        <v>146</v>
      </c>
      <c r="K37" s="124">
        <v>224</v>
      </c>
    </row>
    <row r="38" spans="1:11" ht="20.100000000000001" customHeight="1">
      <c r="A38" s="75" t="s">
        <v>39</v>
      </c>
      <c r="B38" s="118">
        <v>19</v>
      </c>
      <c r="C38" s="118">
        <v>71</v>
      </c>
      <c r="D38" s="118">
        <v>0</v>
      </c>
      <c r="E38" s="118">
        <v>4</v>
      </c>
      <c r="F38" s="118">
        <v>0</v>
      </c>
      <c r="G38" s="118">
        <v>48</v>
      </c>
      <c r="H38" s="117">
        <v>0</v>
      </c>
      <c r="I38" s="117">
        <v>7</v>
      </c>
      <c r="J38" s="118">
        <v>19</v>
      </c>
      <c r="K38" s="118">
        <v>12</v>
      </c>
    </row>
    <row r="39" spans="1:11" ht="20.100000000000001" customHeight="1">
      <c r="A39" s="75" t="s">
        <v>40</v>
      </c>
      <c r="B39" s="118">
        <v>125</v>
      </c>
      <c r="C39" s="118">
        <v>87</v>
      </c>
      <c r="D39" s="118">
        <v>1</v>
      </c>
      <c r="E39" s="118">
        <v>1</v>
      </c>
      <c r="F39" s="118">
        <v>101</v>
      </c>
      <c r="G39" s="118">
        <v>43</v>
      </c>
      <c r="H39" s="117">
        <v>8</v>
      </c>
      <c r="I39" s="117">
        <v>6</v>
      </c>
      <c r="J39" s="118">
        <v>15</v>
      </c>
      <c r="K39" s="118">
        <v>37</v>
      </c>
    </row>
    <row r="40" spans="1:11" ht="20.100000000000001" customHeight="1">
      <c r="A40" s="75" t="s">
        <v>41</v>
      </c>
      <c r="B40" s="118">
        <v>8</v>
      </c>
      <c r="C40" s="118">
        <v>20</v>
      </c>
      <c r="D40" s="118">
        <v>0</v>
      </c>
      <c r="E40" s="118">
        <v>5</v>
      </c>
      <c r="F40" s="118">
        <v>0</v>
      </c>
      <c r="G40" s="118">
        <v>0</v>
      </c>
      <c r="H40" s="117">
        <v>4</v>
      </c>
      <c r="I40" s="117">
        <v>5</v>
      </c>
      <c r="J40" s="118">
        <v>4</v>
      </c>
      <c r="K40" s="118">
        <v>10</v>
      </c>
    </row>
    <row r="41" spans="1:11" ht="20.100000000000001" customHeight="1">
      <c r="A41" s="75" t="s">
        <v>42</v>
      </c>
      <c r="B41" s="118">
        <v>21</v>
      </c>
      <c r="C41" s="118">
        <v>137</v>
      </c>
      <c r="D41" s="118">
        <v>4</v>
      </c>
      <c r="E41" s="118">
        <v>6</v>
      </c>
      <c r="F41" s="118">
        <v>0</v>
      </c>
      <c r="G41" s="118">
        <v>3</v>
      </c>
      <c r="H41" s="117">
        <v>6</v>
      </c>
      <c r="I41" s="117">
        <v>113</v>
      </c>
      <c r="J41" s="118">
        <v>11</v>
      </c>
      <c r="K41" s="118">
        <v>15</v>
      </c>
    </row>
    <row r="42" spans="1:11" ht="20.100000000000001" customHeight="1">
      <c r="A42" s="75" t="s">
        <v>43</v>
      </c>
      <c r="B42" s="118">
        <v>144</v>
      </c>
      <c r="C42" s="118">
        <v>17</v>
      </c>
      <c r="D42" s="118">
        <v>1</v>
      </c>
      <c r="E42" s="118">
        <v>6</v>
      </c>
      <c r="F42" s="118">
        <v>101</v>
      </c>
      <c r="G42" s="118">
        <v>1</v>
      </c>
      <c r="H42" s="117">
        <v>2</v>
      </c>
      <c r="I42" s="117">
        <v>10</v>
      </c>
      <c r="J42" s="118">
        <v>40</v>
      </c>
      <c r="K42" s="118">
        <v>0</v>
      </c>
    </row>
    <row r="43" spans="1:11" ht="20.100000000000001" customHeight="1">
      <c r="A43" s="75" t="s">
        <v>44</v>
      </c>
      <c r="B43" s="118">
        <v>788</v>
      </c>
      <c r="C43" s="118">
        <v>309</v>
      </c>
      <c r="D43" s="118">
        <v>8</v>
      </c>
      <c r="E43" s="118">
        <v>9</v>
      </c>
      <c r="F43" s="118">
        <v>707</v>
      </c>
      <c r="G43" s="118">
        <v>80</v>
      </c>
      <c r="H43" s="117">
        <v>16</v>
      </c>
      <c r="I43" s="117">
        <v>70</v>
      </c>
      <c r="J43" s="118">
        <v>57</v>
      </c>
      <c r="K43" s="118">
        <v>150</v>
      </c>
    </row>
    <row r="44" spans="1:11" s="71" customFormat="1" ht="20.100000000000001" customHeight="1">
      <c r="A44" s="71" t="s">
        <v>45</v>
      </c>
      <c r="B44" s="124">
        <v>11168</v>
      </c>
      <c r="C44" s="124">
        <v>8226</v>
      </c>
      <c r="D44" s="124">
        <v>8666</v>
      </c>
      <c r="E44" s="124">
        <v>3630</v>
      </c>
      <c r="F44" s="124">
        <v>708</v>
      </c>
      <c r="G44" s="124">
        <v>579</v>
      </c>
      <c r="H44" s="124">
        <v>362</v>
      </c>
      <c r="I44" s="124">
        <v>1741</v>
      </c>
      <c r="J44" s="124">
        <v>1432</v>
      </c>
      <c r="K44" s="124">
        <v>2276</v>
      </c>
    </row>
    <row r="45" spans="1:11" ht="20.100000000000001" customHeight="1">
      <c r="A45" s="75" t="s">
        <v>46</v>
      </c>
      <c r="B45" s="118">
        <v>252</v>
      </c>
      <c r="C45" s="118">
        <v>500</v>
      </c>
      <c r="D45" s="118">
        <v>35</v>
      </c>
      <c r="E45" s="118">
        <v>14</v>
      </c>
      <c r="F45" s="118">
        <v>0</v>
      </c>
      <c r="G45" s="118">
        <v>34</v>
      </c>
      <c r="H45" s="117">
        <v>60</v>
      </c>
      <c r="I45" s="117">
        <v>302</v>
      </c>
      <c r="J45" s="118">
        <v>157</v>
      </c>
      <c r="K45" s="118">
        <v>150</v>
      </c>
    </row>
    <row r="46" spans="1:11" ht="20.100000000000001" customHeight="1">
      <c r="A46" s="75" t="s">
        <v>47</v>
      </c>
      <c r="B46" s="118">
        <v>34</v>
      </c>
      <c r="C46" s="118">
        <v>85</v>
      </c>
      <c r="D46" s="118">
        <v>8</v>
      </c>
      <c r="E46" s="118">
        <v>30</v>
      </c>
      <c r="F46" s="118">
        <v>0</v>
      </c>
      <c r="G46" s="118">
        <v>7</v>
      </c>
      <c r="H46" s="117">
        <v>16</v>
      </c>
      <c r="I46" s="117">
        <v>34</v>
      </c>
      <c r="J46" s="118">
        <v>10</v>
      </c>
      <c r="K46" s="118">
        <v>14</v>
      </c>
    </row>
    <row r="47" spans="1:11" ht="20.100000000000001" customHeight="1">
      <c r="A47" s="75" t="s">
        <v>48</v>
      </c>
      <c r="B47" s="118">
        <v>97</v>
      </c>
      <c r="C47" s="118">
        <v>101</v>
      </c>
      <c r="D47" s="118">
        <v>1</v>
      </c>
      <c r="E47" s="118">
        <v>10</v>
      </c>
      <c r="F47" s="118">
        <v>0</v>
      </c>
      <c r="G47" s="118">
        <v>2</v>
      </c>
      <c r="H47" s="117">
        <v>4</v>
      </c>
      <c r="I47" s="117">
        <v>18</v>
      </c>
      <c r="J47" s="118">
        <v>92</v>
      </c>
      <c r="K47" s="118">
        <v>71</v>
      </c>
    </row>
    <row r="48" spans="1:11" ht="20.100000000000001" customHeight="1">
      <c r="A48" s="75" t="s">
        <v>49</v>
      </c>
      <c r="B48" s="118">
        <v>7</v>
      </c>
      <c r="C48" s="118">
        <v>46</v>
      </c>
      <c r="D48" s="118">
        <v>0</v>
      </c>
      <c r="E48" s="118">
        <v>1</v>
      </c>
      <c r="F48" s="118">
        <v>0</v>
      </c>
      <c r="G48" s="118">
        <v>9</v>
      </c>
      <c r="H48" s="117">
        <v>0</v>
      </c>
      <c r="I48" s="117">
        <v>8</v>
      </c>
      <c r="J48" s="118">
        <v>7</v>
      </c>
      <c r="K48" s="118">
        <v>28</v>
      </c>
    </row>
    <row r="49" spans="1:11" ht="20.100000000000001" customHeight="1">
      <c r="A49" s="75" t="s">
        <v>50</v>
      </c>
      <c r="B49" s="118">
        <v>252</v>
      </c>
      <c r="C49" s="118">
        <v>643</v>
      </c>
      <c r="D49" s="118">
        <v>7</v>
      </c>
      <c r="E49" s="118">
        <v>13</v>
      </c>
      <c r="F49" s="118">
        <v>101</v>
      </c>
      <c r="G49" s="118">
        <v>360</v>
      </c>
      <c r="H49" s="117">
        <v>74</v>
      </c>
      <c r="I49" s="117">
        <v>219</v>
      </c>
      <c r="J49" s="118">
        <v>70</v>
      </c>
      <c r="K49" s="118">
        <v>51</v>
      </c>
    </row>
    <row r="50" spans="1:11" ht="20.100000000000001" customHeight="1">
      <c r="A50" s="75" t="s">
        <v>51</v>
      </c>
      <c r="B50" s="118">
        <v>4</v>
      </c>
      <c r="C50" s="118">
        <v>16</v>
      </c>
      <c r="D50" s="118">
        <v>0</v>
      </c>
      <c r="E50" s="118">
        <v>0</v>
      </c>
      <c r="F50" s="118">
        <v>0</v>
      </c>
      <c r="G50" s="118">
        <v>0</v>
      </c>
      <c r="H50" s="117">
        <v>2</v>
      </c>
      <c r="I50" s="117">
        <v>12</v>
      </c>
      <c r="J50" s="118">
        <v>2</v>
      </c>
      <c r="K50" s="118">
        <v>4</v>
      </c>
    </row>
    <row r="51" spans="1:11" ht="20.100000000000001" customHeight="1">
      <c r="A51" s="75" t="s">
        <v>52</v>
      </c>
      <c r="B51" s="118">
        <v>1281</v>
      </c>
      <c r="C51" s="118">
        <v>1213</v>
      </c>
      <c r="D51" s="118">
        <v>241</v>
      </c>
      <c r="E51" s="118">
        <v>182</v>
      </c>
      <c r="F51" s="118">
        <v>405</v>
      </c>
      <c r="G51" s="118">
        <v>44</v>
      </c>
      <c r="H51" s="117">
        <v>42</v>
      </c>
      <c r="I51" s="117">
        <v>226</v>
      </c>
      <c r="J51" s="118">
        <v>593</v>
      </c>
      <c r="K51" s="118">
        <v>761</v>
      </c>
    </row>
    <row r="52" spans="1:11" ht="20.100000000000001" customHeight="1">
      <c r="A52" s="75" t="s">
        <v>53</v>
      </c>
      <c r="B52" s="118">
        <v>9</v>
      </c>
      <c r="C52" s="118">
        <v>14</v>
      </c>
      <c r="D52" s="118">
        <v>1</v>
      </c>
      <c r="E52" s="118">
        <v>0</v>
      </c>
      <c r="F52" s="118">
        <v>0</v>
      </c>
      <c r="G52" s="118">
        <v>7</v>
      </c>
      <c r="H52" s="117">
        <v>0</v>
      </c>
      <c r="I52" s="117">
        <v>2</v>
      </c>
      <c r="J52" s="118">
        <v>8</v>
      </c>
      <c r="K52" s="118">
        <v>5</v>
      </c>
    </row>
    <row r="53" spans="1:11" ht="20.100000000000001" customHeight="1">
      <c r="A53" s="75" t="s">
        <v>54</v>
      </c>
      <c r="B53" s="118">
        <v>161</v>
      </c>
      <c r="C53" s="118">
        <v>322</v>
      </c>
      <c r="D53" s="118">
        <v>0</v>
      </c>
      <c r="E53" s="118">
        <v>21</v>
      </c>
      <c r="F53" s="118">
        <v>0</v>
      </c>
      <c r="G53" s="118">
        <v>12</v>
      </c>
      <c r="H53" s="117">
        <v>48</v>
      </c>
      <c r="I53" s="117">
        <v>99</v>
      </c>
      <c r="J53" s="118">
        <v>113</v>
      </c>
      <c r="K53" s="118">
        <v>190</v>
      </c>
    </row>
    <row r="54" spans="1:11" ht="20.100000000000001" customHeight="1">
      <c r="A54" s="75" t="s">
        <v>55</v>
      </c>
      <c r="B54" s="118">
        <v>17</v>
      </c>
      <c r="C54" s="118">
        <v>10</v>
      </c>
      <c r="D54" s="118">
        <v>4</v>
      </c>
      <c r="E54" s="118">
        <v>2</v>
      </c>
      <c r="F54" s="118">
        <v>0</v>
      </c>
      <c r="G54" s="118">
        <v>0</v>
      </c>
      <c r="H54" s="117">
        <v>0</v>
      </c>
      <c r="I54" s="117">
        <v>3</v>
      </c>
      <c r="J54" s="118">
        <v>13</v>
      </c>
      <c r="K54" s="118">
        <v>5</v>
      </c>
    </row>
    <row r="55" spans="1:11" ht="20.100000000000001" customHeight="1">
      <c r="A55" s="75" t="s">
        <v>56</v>
      </c>
      <c r="B55" s="118">
        <v>94</v>
      </c>
      <c r="C55" s="118">
        <v>658</v>
      </c>
      <c r="D55" s="118">
        <v>18</v>
      </c>
      <c r="E55" s="118">
        <v>14</v>
      </c>
      <c r="F55" s="118">
        <v>0</v>
      </c>
      <c r="G55" s="118">
        <v>15</v>
      </c>
      <c r="H55" s="117">
        <v>10</v>
      </c>
      <c r="I55" s="117">
        <v>207</v>
      </c>
      <c r="J55" s="118">
        <v>66</v>
      </c>
      <c r="K55" s="118">
        <v>422</v>
      </c>
    </row>
    <row r="56" spans="1:11" ht="20.100000000000001" customHeight="1">
      <c r="A56" s="75" t="s">
        <v>57</v>
      </c>
      <c r="B56" s="118">
        <v>6</v>
      </c>
      <c r="C56" s="118">
        <v>194</v>
      </c>
      <c r="D56" s="118">
        <v>1</v>
      </c>
      <c r="E56" s="118">
        <v>4</v>
      </c>
      <c r="F56" s="118">
        <v>0</v>
      </c>
      <c r="G56" s="118">
        <v>1</v>
      </c>
      <c r="H56" s="117">
        <v>2</v>
      </c>
      <c r="I56" s="117">
        <v>24</v>
      </c>
      <c r="J56" s="118">
        <v>3</v>
      </c>
      <c r="K56" s="118">
        <v>165</v>
      </c>
    </row>
    <row r="57" spans="1:11" ht="20.100000000000001" customHeight="1">
      <c r="A57" s="75" t="s">
        <v>58</v>
      </c>
      <c r="B57" s="118">
        <v>7857</v>
      </c>
      <c r="C57" s="118">
        <v>2984</v>
      </c>
      <c r="D57" s="118">
        <v>7758</v>
      </c>
      <c r="E57" s="118">
        <v>2728</v>
      </c>
      <c r="F57" s="118">
        <v>0</v>
      </c>
      <c r="G57" s="118">
        <v>39</v>
      </c>
      <c r="H57" s="117">
        <v>34</v>
      </c>
      <c r="I57" s="117">
        <v>151</v>
      </c>
      <c r="J57" s="118">
        <v>65</v>
      </c>
      <c r="K57" s="118">
        <v>66</v>
      </c>
    </row>
    <row r="58" spans="1:11" ht="20.100000000000001" customHeight="1">
      <c r="A58" s="75" t="s">
        <v>59</v>
      </c>
      <c r="B58" s="118">
        <v>6</v>
      </c>
      <c r="C58" s="118">
        <v>77</v>
      </c>
      <c r="D58" s="118">
        <v>3</v>
      </c>
      <c r="E58" s="118">
        <v>0</v>
      </c>
      <c r="F58" s="118">
        <v>0</v>
      </c>
      <c r="G58" s="118">
        <v>1</v>
      </c>
      <c r="H58" s="117">
        <v>2</v>
      </c>
      <c r="I58" s="117">
        <v>4</v>
      </c>
      <c r="J58" s="118">
        <v>1</v>
      </c>
      <c r="K58" s="118">
        <v>72</v>
      </c>
    </row>
    <row r="59" spans="1:11" ht="20.100000000000001" customHeight="1">
      <c r="A59" s="75" t="s">
        <v>60</v>
      </c>
      <c r="B59" s="118">
        <v>37</v>
      </c>
      <c r="C59" s="118">
        <v>129</v>
      </c>
      <c r="D59" s="118">
        <v>7</v>
      </c>
      <c r="E59" s="118">
        <v>2</v>
      </c>
      <c r="F59" s="118">
        <v>0</v>
      </c>
      <c r="G59" s="118">
        <v>4</v>
      </c>
      <c r="H59" s="117">
        <v>6</v>
      </c>
      <c r="I59" s="117">
        <v>97</v>
      </c>
      <c r="J59" s="118">
        <v>24</v>
      </c>
      <c r="K59" s="118">
        <v>26</v>
      </c>
    </row>
    <row r="60" spans="1:11" ht="20.100000000000001" customHeight="1">
      <c r="A60" s="75" t="s">
        <v>61</v>
      </c>
      <c r="B60" s="118">
        <v>524</v>
      </c>
      <c r="C60" s="118">
        <v>702</v>
      </c>
      <c r="D60" s="118">
        <v>476</v>
      </c>
      <c r="E60" s="118">
        <v>560</v>
      </c>
      <c r="F60" s="118">
        <v>0</v>
      </c>
      <c r="G60" s="118">
        <v>9</v>
      </c>
      <c r="H60" s="117">
        <v>4</v>
      </c>
      <c r="I60" s="117">
        <v>64</v>
      </c>
      <c r="J60" s="118">
        <v>44</v>
      </c>
      <c r="K60" s="118">
        <v>69</v>
      </c>
    </row>
    <row r="61" spans="1:11" ht="20.100000000000001" customHeight="1">
      <c r="A61" s="75" t="s">
        <v>62</v>
      </c>
      <c r="B61" s="118">
        <v>13</v>
      </c>
      <c r="C61" s="118">
        <v>41</v>
      </c>
      <c r="D61" s="118">
        <v>0</v>
      </c>
      <c r="E61" s="118">
        <v>1</v>
      </c>
      <c r="F61" s="118">
        <v>0</v>
      </c>
      <c r="G61" s="118">
        <v>0</v>
      </c>
      <c r="H61" s="117">
        <v>2</v>
      </c>
      <c r="I61" s="117">
        <v>31</v>
      </c>
      <c r="J61" s="118">
        <v>11</v>
      </c>
      <c r="K61" s="118">
        <v>9</v>
      </c>
    </row>
    <row r="62" spans="1:11" ht="20.100000000000001" customHeight="1">
      <c r="A62" s="75" t="s">
        <v>63</v>
      </c>
      <c r="B62" s="118">
        <v>259</v>
      </c>
      <c r="C62" s="118">
        <v>65</v>
      </c>
      <c r="D62" s="118">
        <v>25</v>
      </c>
      <c r="E62" s="118">
        <v>3</v>
      </c>
      <c r="F62" s="118">
        <v>202</v>
      </c>
      <c r="G62" s="118">
        <v>0</v>
      </c>
      <c r="H62" s="117">
        <v>2</v>
      </c>
      <c r="I62" s="117">
        <v>55</v>
      </c>
      <c r="J62" s="118">
        <v>30</v>
      </c>
      <c r="K62" s="118">
        <v>7</v>
      </c>
    </row>
    <row r="63" spans="1:11" ht="20.100000000000001" customHeight="1">
      <c r="A63" s="75" t="s">
        <v>64</v>
      </c>
      <c r="B63" s="118">
        <v>32</v>
      </c>
      <c r="C63" s="118">
        <v>101</v>
      </c>
      <c r="D63" s="118">
        <v>1</v>
      </c>
      <c r="E63" s="118">
        <v>1</v>
      </c>
      <c r="F63" s="118">
        <v>0</v>
      </c>
      <c r="G63" s="118">
        <v>10</v>
      </c>
      <c r="H63" s="117">
        <v>20</v>
      </c>
      <c r="I63" s="117">
        <v>35</v>
      </c>
      <c r="J63" s="118">
        <v>11</v>
      </c>
      <c r="K63" s="118">
        <v>55</v>
      </c>
    </row>
    <row r="64" spans="1:11" ht="20.100000000000001" customHeight="1">
      <c r="A64" s="75" t="s">
        <v>65</v>
      </c>
      <c r="B64" s="118">
        <v>117</v>
      </c>
      <c r="C64" s="118">
        <v>185</v>
      </c>
      <c r="D64" s="118">
        <v>41</v>
      </c>
      <c r="E64" s="118">
        <v>22</v>
      </c>
      <c r="F64" s="118">
        <v>0</v>
      </c>
      <c r="G64" s="118">
        <v>13</v>
      </c>
      <c r="H64" s="117">
        <v>20</v>
      </c>
      <c r="I64" s="117">
        <v>95</v>
      </c>
      <c r="J64" s="118">
        <v>56</v>
      </c>
      <c r="K64" s="118">
        <v>55</v>
      </c>
    </row>
    <row r="65" spans="1:13" ht="20.100000000000001" customHeight="1">
      <c r="A65" s="75" t="s">
        <v>66</v>
      </c>
      <c r="B65" s="118">
        <v>109</v>
      </c>
      <c r="C65" s="118">
        <v>140</v>
      </c>
      <c r="D65" s="118">
        <v>39</v>
      </c>
      <c r="E65" s="118">
        <v>22</v>
      </c>
      <c r="F65" s="118">
        <v>0</v>
      </c>
      <c r="G65" s="118">
        <v>12</v>
      </c>
      <c r="H65" s="117">
        <v>14</v>
      </c>
      <c r="I65" s="117">
        <v>55</v>
      </c>
      <c r="J65" s="118">
        <v>56</v>
      </c>
      <c r="K65" s="118">
        <v>51</v>
      </c>
    </row>
    <row r="66" spans="1:13" s="71" customFormat="1" ht="20.100000000000001" customHeight="1">
      <c r="A66" s="71" t="s">
        <v>67</v>
      </c>
      <c r="B66" s="124">
        <v>274</v>
      </c>
      <c r="C66" s="124">
        <v>290</v>
      </c>
      <c r="D66" s="124">
        <v>9</v>
      </c>
      <c r="E66" s="124">
        <v>11</v>
      </c>
      <c r="F66" s="124">
        <v>202</v>
      </c>
      <c r="G66" s="124">
        <v>2</v>
      </c>
      <c r="H66" s="124">
        <v>4</v>
      </c>
      <c r="I66" s="124">
        <v>53</v>
      </c>
      <c r="J66" s="124">
        <v>59</v>
      </c>
      <c r="K66" s="124">
        <v>224</v>
      </c>
    </row>
    <row r="67" spans="1:13" ht="20.100000000000001" customHeight="1">
      <c r="A67" s="75" t="s">
        <v>68</v>
      </c>
      <c r="B67" s="117">
        <v>55</v>
      </c>
      <c r="C67" s="117">
        <v>233</v>
      </c>
      <c r="D67" s="117">
        <v>9</v>
      </c>
      <c r="E67" s="117">
        <v>11</v>
      </c>
      <c r="F67" s="117">
        <v>0</v>
      </c>
      <c r="G67" s="117">
        <v>0</v>
      </c>
      <c r="H67" s="117">
        <v>2</v>
      </c>
      <c r="I67" s="117">
        <v>35</v>
      </c>
      <c r="J67" s="117">
        <v>44</v>
      </c>
      <c r="K67" s="117">
        <v>187</v>
      </c>
    </row>
    <row r="68" spans="1:13" ht="20.100000000000001" customHeight="1">
      <c r="A68" s="75" t="s">
        <v>69</v>
      </c>
      <c r="B68" s="117">
        <v>219</v>
      </c>
      <c r="C68" s="117">
        <v>56</v>
      </c>
      <c r="D68" s="117">
        <v>0</v>
      </c>
      <c r="E68" s="117">
        <v>0</v>
      </c>
      <c r="F68" s="117">
        <v>202</v>
      </c>
      <c r="G68" s="117">
        <v>2</v>
      </c>
      <c r="H68" s="117">
        <v>2</v>
      </c>
      <c r="I68" s="117">
        <v>18</v>
      </c>
      <c r="J68" s="117">
        <v>15</v>
      </c>
      <c r="K68" s="117">
        <v>36</v>
      </c>
    </row>
    <row r="69" spans="1:13" ht="20.100000000000001" customHeight="1">
      <c r="A69" s="92" t="s">
        <v>70</v>
      </c>
      <c r="B69" s="117">
        <v>0</v>
      </c>
      <c r="C69" s="117">
        <v>1</v>
      </c>
      <c r="D69" s="117">
        <v>0</v>
      </c>
      <c r="E69" s="117">
        <v>0</v>
      </c>
      <c r="F69" s="117">
        <v>0</v>
      </c>
      <c r="G69" s="117">
        <v>0</v>
      </c>
      <c r="H69" s="117">
        <v>0</v>
      </c>
      <c r="I69" s="117">
        <v>0</v>
      </c>
      <c r="J69" s="117">
        <v>0</v>
      </c>
      <c r="K69" s="117">
        <v>1</v>
      </c>
    </row>
    <row r="70" spans="1:13" s="71" customFormat="1" ht="20.100000000000001" customHeight="1" thickBot="1">
      <c r="A70" s="78" t="s">
        <v>71</v>
      </c>
      <c r="B70" s="134">
        <v>2</v>
      </c>
      <c r="C70" s="134">
        <v>0</v>
      </c>
      <c r="D70" s="134">
        <v>0</v>
      </c>
      <c r="E70" s="134">
        <v>0</v>
      </c>
      <c r="F70" s="134">
        <v>0</v>
      </c>
      <c r="G70" s="134">
        <v>0</v>
      </c>
      <c r="H70" s="134">
        <v>0</v>
      </c>
      <c r="I70" s="134">
        <v>0</v>
      </c>
      <c r="J70" s="134">
        <v>2</v>
      </c>
      <c r="K70" s="134">
        <v>0</v>
      </c>
    </row>
    <row r="71" spans="1:13" s="340" customFormat="1" ht="15.95" customHeight="1">
      <c r="A71" s="186" t="s">
        <v>458</v>
      </c>
      <c r="B71" s="80"/>
      <c r="C71" s="80"/>
      <c r="M71" s="341"/>
    </row>
    <row r="72" spans="1:13" ht="20.100000000000001" customHeight="1">
      <c r="M72" s="536"/>
    </row>
    <row r="73" spans="1:13" ht="20.100000000000001" customHeight="1">
      <c r="M73" s="92"/>
    </row>
    <row r="74" spans="1:13" ht="20.100000000000001" customHeight="1">
      <c r="M74" s="92"/>
    </row>
    <row r="75" spans="1:13" ht="20.100000000000001" customHeight="1">
      <c r="M75" s="92"/>
    </row>
  </sheetData>
  <mergeCells count="4">
    <mergeCell ref="A3:A6"/>
    <mergeCell ref="B3:K3"/>
    <mergeCell ref="B4:C5"/>
    <mergeCell ref="D4:K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142"/>
  <sheetViews>
    <sheetView showGridLines="0" zoomScaleNormal="100" workbookViewId="0">
      <selection activeCell="O1" sqref="O1"/>
    </sheetView>
  </sheetViews>
  <sheetFormatPr defaultColWidth="11.42578125" defaultRowHeight="20.100000000000001" customHeight="1"/>
  <cols>
    <col min="1" max="1" width="36.7109375" style="75" customWidth="1"/>
    <col min="2" max="3" width="10.28515625" style="75" customWidth="1"/>
    <col min="4" max="15" width="9" style="75" customWidth="1"/>
    <col min="16" max="17" width="10.140625" style="75" customWidth="1"/>
    <col min="18" max="256" width="11.42578125" style="75"/>
    <col min="257" max="257" width="36.7109375" style="75" customWidth="1"/>
    <col min="258" max="259" width="10.28515625" style="75" customWidth="1"/>
    <col min="260" max="271" width="9" style="75" customWidth="1"/>
    <col min="272" max="273" width="10.140625" style="75" customWidth="1"/>
    <col min="274" max="512" width="11.42578125" style="75"/>
    <col min="513" max="513" width="36.7109375" style="75" customWidth="1"/>
    <col min="514" max="515" width="10.28515625" style="75" customWidth="1"/>
    <col min="516" max="527" width="9" style="75" customWidth="1"/>
    <col min="528" max="529" width="10.140625" style="75" customWidth="1"/>
    <col min="530" max="768" width="11.42578125" style="75"/>
    <col min="769" max="769" width="36.7109375" style="75" customWidth="1"/>
    <col min="770" max="771" width="10.28515625" style="75" customWidth="1"/>
    <col min="772" max="783" width="9" style="75" customWidth="1"/>
    <col min="784" max="785" width="10.140625" style="75" customWidth="1"/>
    <col min="786" max="1024" width="11.42578125" style="75"/>
    <col min="1025" max="1025" width="36.7109375" style="75" customWidth="1"/>
    <col min="1026" max="1027" width="10.28515625" style="75" customWidth="1"/>
    <col min="1028" max="1039" width="9" style="75" customWidth="1"/>
    <col min="1040" max="1041" width="10.140625" style="75" customWidth="1"/>
    <col min="1042" max="1280" width="11.42578125" style="75"/>
    <col min="1281" max="1281" width="36.7109375" style="75" customWidth="1"/>
    <col min="1282" max="1283" width="10.28515625" style="75" customWidth="1"/>
    <col min="1284" max="1295" width="9" style="75" customWidth="1"/>
    <col min="1296" max="1297" width="10.140625" style="75" customWidth="1"/>
    <col min="1298" max="1536" width="11.42578125" style="75"/>
    <col min="1537" max="1537" width="36.7109375" style="75" customWidth="1"/>
    <col min="1538" max="1539" width="10.28515625" style="75" customWidth="1"/>
    <col min="1540" max="1551" width="9" style="75" customWidth="1"/>
    <col min="1552" max="1553" width="10.140625" style="75" customWidth="1"/>
    <col min="1554" max="1792" width="11.42578125" style="75"/>
    <col min="1793" max="1793" width="36.7109375" style="75" customWidth="1"/>
    <col min="1794" max="1795" width="10.28515625" style="75" customWidth="1"/>
    <col min="1796" max="1807" width="9" style="75" customWidth="1"/>
    <col min="1808" max="1809" width="10.140625" style="75" customWidth="1"/>
    <col min="1810" max="2048" width="11.42578125" style="75"/>
    <col min="2049" max="2049" width="36.7109375" style="75" customWidth="1"/>
    <col min="2050" max="2051" width="10.28515625" style="75" customWidth="1"/>
    <col min="2052" max="2063" width="9" style="75" customWidth="1"/>
    <col min="2064" max="2065" width="10.140625" style="75" customWidth="1"/>
    <col min="2066" max="2304" width="11.42578125" style="75"/>
    <col min="2305" max="2305" width="36.7109375" style="75" customWidth="1"/>
    <col min="2306" max="2307" width="10.28515625" style="75" customWidth="1"/>
    <col min="2308" max="2319" width="9" style="75" customWidth="1"/>
    <col min="2320" max="2321" width="10.140625" style="75" customWidth="1"/>
    <col min="2322" max="2560" width="11.42578125" style="75"/>
    <col min="2561" max="2561" width="36.7109375" style="75" customWidth="1"/>
    <col min="2562" max="2563" width="10.28515625" style="75" customWidth="1"/>
    <col min="2564" max="2575" width="9" style="75" customWidth="1"/>
    <col min="2576" max="2577" width="10.140625" style="75" customWidth="1"/>
    <col min="2578" max="2816" width="11.42578125" style="75"/>
    <col min="2817" max="2817" width="36.7109375" style="75" customWidth="1"/>
    <col min="2818" max="2819" width="10.28515625" style="75" customWidth="1"/>
    <col min="2820" max="2831" width="9" style="75" customWidth="1"/>
    <col min="2832" max="2833" width="10.140625" style="75" customWidth="1"/>
    <col min="2834" max="3072" width="11.42578125" style="75"/>
    <col min="3073" max="3073" width="36.7109375" style="75" customWidth="1"/>
    <col min="3074" max="3075" width="10.28515625" style="75" customWidth="1"/>
    <col min="3076" max="3087" width="9" style="75" customWidth="1"/>
    <col min="3088" max="3089" width="10.140625" style="75" customWidth="1"/>
    <col min="3090" max="3328" width="11.42578125" style="75"/>
    <col min="3329" max="3329" width="36.7109375" style="75" customWidth="1"/>
    <col min="3330" max="3331" width="10.28515625" style="75" customWidth="1"/>
    <col min="3332" max="3343" width="9" style="75" customWidth="1"/>
    <col min="3344" max="3345" width="10.140625" style="75" customWidth="1"/>
    <col min="3346" max="3584" width="11.42578125" style="75"/>
    <col min="3585" max="3585" width="36.7109375" style="75" customWidth="1"/>
    <col min="3586" max="3587" width="10.28515625" style="75" customWidth="1"/>
    <col min="3588" max="3599" width="9" style="75" customWidth="1"/>
    <col min="3600" max="3601" width="10.140625" style="75" customWidth="1"/>
    <col min="3602" max="3840" width="11.42578125" style="75"/>
    <col min="3841" max="3841" width="36.7109375" style="75" customWidth="1"/>
    <col min="3842" max="3843" width="10.28515625" style="75" customWidth="1"/>
    <col min="3844" max="3855" width="9" style="75" customWidth="1"/>
    <col min="3856" max="3857" width="10.140625" style="75" customWidth="1"/>
    <col min="3858" max="4096" width="11.42578125" style="75"/>
    <col min="4097" max="4097" width="36.7109375" style="75" customWidth="1"/>
    <col min="4098" max="4099" width="10.28515625" style="75" customWidth="1"/>
    <col min="4100" max="4111" width="9" style="75" customWidth="1"/>
    <col min="4112" max="4113" width="10.140625" style="75" customWidth="1"/>
    <col min="4114" max="4352" width="11.42578125" style="75"/>
    <col min="4353" max="4353" width="36.7109375" style="75" customWidth="1"/>
    <col min="4354" max="4355" width="10.28515625" style="75" customWidth="1"/>
    <col min="4356" max="4367" width="9" style="75" customWidth="1"/>
    <col min="4368" max="4369" width="10.140625" style="75" customWidth="1"/>
    <col min="4370" max="4608" width="11.42578125" style="75"/>
    <col min="4609" max="4609" width="36.7109375" style="75" customWidth="1"/>
    <col min="4610" max="4611" width="10.28515625" style="75" customWidth="1"/>
    <col min="4612" max="4623" width="9" style="75" customWidth="1"/>
    <col min="4624" max="4625" width="10.140625" style="75" customWidth="1"/>
    <col min="4626" max="4864" width="11.42578125" style="75"/>
    <col min="4865" max="4865" width="36.7109375" style="75" customWidth="1"/>
    <col min="4866" max="4867" width="10.28515625" style="75" customWidth="1"/>
    <col min="4868" max="4879" width="9" style="75" customWidth="1"/>
    <col min="4880" max="4881" width="10.140625" style="75" customWidth="1"/>
    <col min="4882" max="5120" width="11.42578125" style="75"/>
    <col min="5121" max="5121" width="36.7109375" style="75" customWidth="1"/>
    <col min="5122" max="5123" width="10.28515625" style="75" customWidth="1"/>
    <col min="5124" max="5135" width="9" style="75" customWidth="1"/>
    <col min="5136" max="5137" width="10.140625" style="75" customWidth="1"/>
    <col min="5138" max="5376" width="11.42578125" style="75"/>
    <col min="5377" max="5377" width="36.7109375" style="75" customWidth="1"/>
    <col min="5378" max="5379" width="10.28515625" style="75" customWidth="1"/>
    <col min="5380" max="5391" width="9" style="75" customWidth="1"/>
    <col min="5392" max="5393" width="10.140625" style="75" customWidth="1"/>
    <col min="5394" max="5632" width="11.42578125" style="75"/>
    <col min="5633" max="5633" width="36.7109375" style="75" customWidth="1"/>
    <col min="5634" max="5635" width="10.28515625" style="75" customWidth="1"/>
    <col min="5636" max="5647" width="9" style="75" customWidth="1"/>
    <col min="5648" max="5649" width="10.140625" style="75" customWidth="1"/>
    <col min="5650" max="5888" width="11.42578125" style="75"/>
    <col min="5889" max="5889" width="36.7109375" style="75" customWidth="1"/>
    <col min="5890" max="5891" width="10.28515625" style="75" customWidth="1"/>
    <col min="5892" max="5903" width="9" style="75" customWidth="1"/>
    <col min="5904" max="5905" width="10.140625" style="75" customWidth="1"/>
    <col min="5906" max="6144" width="11.42578125" style="75"/>
    <col min="6145" max="6145" width="36.7109375" style="75" customWidth="1"/>
    <col min="6146" max="6147" width="10.28515625" style="75" customWidth="1"/>
    <col min="6148" max="6159" width="9" style="75" customWidth="1"/>
    <col min="6160" max="6161" width="10.140625" style="75" customWidth="1"/>
    <col min="6162" max="6400" width="11.42578125" style="75"/>
    <col min="6401" max="6401" width="36.7109375" style="75" customWidth="1"/>
    <col min="6402" max="6403" width="10.28515625" style="75" customWidth="1"/>
    <col min="6404" max="6415" width="9" style="75" customWidth="1"/>
    <col min="6416" max="6417" width="10.140625" style="75" customWidth="1"/>
    <col min="6418" max="6656" width="11.42578125" style="75"/>
    <col min="6657" max="6657" width="36.7109375" style="75" customWidth="1"/>
    <col min="6658" max="6659" width="10.28515625" style="75" customWidth="1"/>
    <col min="6660" max="6671" width="9" style="75" customWidth="1"/>
    <col min="6672" max="6673" width="10.140625" style="75" customWidth="1"/>
    <col min="6674" max="6912" width="11.42578125" style="75"/>
    <col min="6913" max="6913" width="36.7109375" style="75" customWidth="1"/>
    <col min="6914" max="6915" width="10.28515625" style="75" customWidth="1"/>
    <col min="6916" max="6927" width="9" style="75" customWidth="1"/>
    <col min="6928" max="6929" width="10.140625" style="75" customWidth="1"/>
    <col min="6930" max="7168" width="11.42578125" style="75"/>
    <col min="7169" max="7169" width="36.7109375" style="75" customWidth="1"/>
    <col min="7170" max="7171" width="10.28515625" style="75" customWidth="1"/>
    <col min="7172" max="7183" width="9" style="75" customWidth="1"/>
    <col min="7184" max="7185" width="10.140625" style="75" customWidth="1"/>
    <col min="7186" max="7424" width="11.42578125" style="75"/>
    <col min="7425" max="7425" width="36.7109375" style="75" customWidth="1"/>
    <col min="7426" max="7427" width="10.28515625" style="75" customWidth="1"/>
    <col min="7428" max="7439" width="9" style="75" customWidth="1"/>
    <col min="7440" max="7441" width="10.140625" style="75" customWidth="1"/>
    <col min="7442" max="7680" width="11.42578125" style="75"/>
    <col min="7681" max="7681" width="36.7109375" style="75" customWidth="1"/>
    <col min="7682" max="7683" width="10.28515625" style="75" customWidth="1"/>
    <col min="7684" max="7695" width="9" style="75" customWidth="1"/>
    <col min="7696" max="7697" width="10.140625" style="75" customWidth="1"/>
    <col min="7698" max="7936" width="11.42578125" style="75"/>
    <col min="7937" max="7937" width="36.7109375" style="75" customWidth="1"/>
    <col min="7938" max="7939" width="10.28515625" style="75" customWidth="1"/>
    <col min="7940" max="7951" width="9" style="75" customWidth="1"/>
    <col min="7952" max="7953" width="10.140625" style="75" customWidth="1"/>
    <col min="7954" max="8192" width="11.42578125" style="75"/>
    <col min="8193" max="8193" width="36.7109375" style="75" customWidth="1"/>
    <col min="8194" max="8195" width="10.28515625" style="75" customWidth="1"/>
    <col min="8196" max="8207" width="9" style="75" customWidth="1"/>
    <col min="8208" max="8209" width="10.140625" style="75" customWidth="1"/>
    <col min="8210" max="8448" width="11.42578125" style="75"/>
    <col min="8449" max="8449" width="36.7109375" style="75" customWidth="1"/>
    <col min="8450" max="8451" width="10.28515625" style="75" customWidth="1"/>
    <col min="8452" max="8463" width="9" style="75" customWidth="1"/>
    <col min="8464" max="8465" width="10.140625" style="75" customWidth="1"/>
    <col min="8466" max="8704" width="11.42578125" style="75"/>
    <col min="8705" max="8705" width="36.7109375" style="75" customWidth="1"/>
    <col min="8706" max="8707" width="10.28515625" style="75" customWidth="1"/>
    <col min="8708" max="8719" width="9" style="75" customWidth="1"/>
    <col min="8720" max="8721" width="10.140625" style="75" customWidth="1"/>
    <col min="8722" max="8960" width="11.42578125" style="75"/>
    <col min="8961" max="8961" width="36.7109375" style="75" customWidth="1"/>
    <col min="8962" max="8963" width="10.28515625" style="75" customWidth="1"/>
    <col min="8964" max="8975" width="9" style="75" customWidth="1"/>
    <col min="8976" max="8977" width="10.140625" style="75" customWidth="1"/>
    <col min="8978" max="9216" width="11.42578125" style="75"/>
    <col min="9217" max="9217" width="36.7109375" style="75" customWidth="1"/>
    <col min="9218" max="9219" width="10.28515625" style="75" customWidth="1"/>
    <col min="9220" max="9231" width="9" style="75" customWidth="1"/>
    <col min="9232" max="9233" width="10.140625" style="75" customWidth="1"/>
    <col min="9234" max="9472" width="11.42578125" style="75"/>
    <col min="9473" max="9473" width="36.7109375" style="75" customWidth="1"/>
    <col min="9474" max="9475" width="10.28515625" style="75" customWidth="1"/>
    <col min="9476" max="9487" width="9" style="75" customWidth="1"/>
    <col min="9488" max="9489" width="10.140625" style="75" customWidth="1"/>
    <col min="9490" max="9728" width="11.42578125" style="75"/>
    <col min="9729" max="9729" width="36.7109375" style="75" customWidth="1"/>
    <col min="9730" max="9731" width="10.28515625" style="75" customWidth="1"/>
    <col min="9732" max="9743" width="9" style="75" customWidth="1"/>
    <col min="9744" max="9745" width="10.140625" style="75" customWidth="1"/>
    <col min="9746" max="9984" width="11.42578125" style="75"/>
    <col min="9985" max="9985" width="36.7109375" style="75" customWidth="1"/>
    <col min="9986" max="9987" width="10.28515625" style="75" customWidth="1"/>
    <col min="9988" max="9999" width="9" style="75" customWidth="1"/>
    <col min="10000" max="10001" width="10.140625" style="75" customWidth="1"/>
    <col min="10002" max="10240" width="11.42578125" style="75"/>
    <col min="10241" max="10241" width="36.7109375" style="75" customWidth="1"/>
    <col min="10242" max="10243" width="10.28515625" style="75" customWidth="1"/>
    <col min="10244" max="10255" width="9" style="75" customWidth="1"/>
    <col min="10256" max="10257" width="10.140625" style="75" customWidth="1"/>
    <col min="10258" max="10496" width="11.42578125" style="75"/>
    <col min="10497" max="10497" width="36.7109375" style="75" customWidth="1"/>
    <col min="10498" max="10499" width="10.28515625" style="75" customWidth="1"/>
    <col min="10500" max="10511" width="9" style="75" customWidth="1"/>
    <col min="10512" max="10513" width="10.140625" style="75" customWidth="1"/>
    <col min="10514" max="10752" width="11.42578125" style="75"/>
    <col min="10753" max="10753" width="36.7109375" style="75" customWidth="1"/>
    <col min="10754" max="10755" width="10.28515625" style="75" customWidth="1"/>
    <col min="10756" max="10767" width="9" style="75" customWidth="1"/>
    <col min="10768" max="10769" width="10.140625" style="75" customWidth="1"/>
    <col min="10770" max="11008" width="11.42578125" style="75"/>
    <col min="11009" max="11009" width="36.7109375" style="75" customWidth="1"/>
    <col min="11010" max="11011" width="10.28515625" style="75" customWidth="1"/>
    <col min="11012" max="11023" width="9" style="75" customWidth="1"/>
    <col min="11024" max="11025" width="10.140625" style="75" customWidth="1"/>
    <col min="11026" max="11264" width="11.42578125" style="75"/>
    <col min="11265" max="11265" width="36.7109375" style="75" customWidth="1"/>
    <col min="11266" max="11267" width="10.28515625" style="75" customWidth="1"/>
    <col min="11268" max="11279" width="9" style="75" customWidth="1"/>
    <col min="11280" max="11281" width="10.140625" style="75" customWidth="1"/>
    <col min="11282" max="11520" width="11.42578125" style="75"/>
    <col min="11521" max="11521" width="36.7109375" style="75" customWidth="1"/>
    <col min="11522" max="11523" width="10.28515625" style="75" customWidth="1"/>
    <col min="11524" max="11535" width="9" style="75" customWidth="1"/>
    <col min="11536" max="11537" width="10.140625" style="75" customWidth="1"/>
    <col min="11538" max="11776" width="11.42578125" style="75"/>
    <col min="11777" max="11777" width="36.7109375" style="75" customWidth="1"/>
    <col min="11778" max="11779" width="10.28515625" style="75" customWidth="1"/>
    <col min="11780" max="11791" width="9" style="75" customWidth="1"/>
    <col min="11792" max="11793" width="10.140625" style="75" customWidth="1"/>
    <col min="11794" max="12032" width="11.42578125" style="75"/>
    <col min="12033" max="12033" width="36.7109375" style="75" customWidth="1"/>
    <col min="12034" max="12035" width="10.28515625" style="75" customWidth="1"/>
    <col min="12036" max="12047" width="9" style="75" customWidth="1"/>
    <col min="12048" max="12049" width="10.140625" style="75" customWidth="1"/>
    <col min="12050" max="12288" width="11.42578125" style="75"/>
    <col min="12289" max="12289" width="36.7109375" style="75" customWidth="1"/>
    <col min="12290" max="12291" width="10.28515625" style="75" customWidth="1"/>
    <col min="12292" max="12303" width="9" style="75" customWidth="1"/>
    <col min="12304" max="12305" width="10.140625" style="75" customWidth="1"/>
    <col min="12306" max="12544" width="11.42578125" style="75"/>
    <col min="12545" max="12545" width="36.7109375" style="75" customWidth="1"/>
    <col min="12546" max="12547" width="10.28515625" style="75" customWidth="1"/>
    <col min="12548" max="12559" width="9" style="75" customWidth="1"/>
    <col min="12560" max="12561" width="10.140625" style="75" customWidth="1"/>
    <col min="12562" max="12800" width="11.42578125" style="75"/>
    <col min="12801" max="12801" width="36.7109375" style="75" customWidth="1"/>
    <col min="12802" max="12803" width="10.28515625" style="75" customWidth="1"/>
    <col min="12804" max="12815" width="9" style="75" customWidth="1"/>
    <col min="12816" max="12817" width="10.140625" style="75" customWidth="1"/>
    <col min="12818" max="13056" width="11.42578125" style="75"/>
    <col min="13057" max="13057" width="36.7109375" style="75" customWidth="1"/>
    <col min="13058" max="13059" width="10.28515625" style="75" customWidth="1"/>
    <col min="13060" max="13071" width="9" style="75" customWidth="1"/>
    <col min="13072" max="13073" width="10.140625" style="75" customWidth="1"/>
    <col min="13074" max="13312" width="11.42578125" style="75"/>
    <col min="13313" max="13313" width="36.7109375" style="75" customWidth="1"/>
    <col min="13314" max="13315" width="10.28515625" style="75" customWidth="1"/>
    <col min="13316" max="13327" width="9" style="75" customWidth="1"/>
    <col min="13328" max="13329" width="10.140625" style="75" customWidth="1"/>
    <col min="13330" max="13568" width="11.42578125" style="75"/>
    <col min="13569" max="13569" width="36.7109375" style="75" customWidth="1"/>
    <col min="13570" max="13571" width="10.28515625" style="75" customWidth="1"/>
    <col min="13572" max="13583" width="9" style="75" customWidth="1"/>
    <col min="13584" max="13585" width="10.140625" style="75" customWidth="1"/>
    <col min="13586" max="13824" width="11.42578125" style="75"/>
    <col min="13825" max="13825" width="36.7109375" style="75" customWidth="1"/>
    <col min="13826" max="13827" width="10.28515625" style="75" customWidth="1"/>
    <col min="13828" max="13839" width="9" style="75" customWidth="1"/>
    <col min="13840" max="13841" width="10.140625" style="75" customWidth="1"/>
    <col min="13842" max="14080" width="11.42578125" style="75"/>
    <col min="14081" max="14081" width="36.7109375" style="75" customWidth="1"/>
    <col min="14082" max="14083" width="10.28515625" style="75" customWidth="1"/>
    <col min="14084" max="14095" width="9" style="75" customWidth="1"/>
    <col min="14096" max="14097" width="10.140625" style="75" customWidth="1"/>
    <col min="14098" max="14336" width="11.42578125" style="75"/>
    <col min="14337" max="14337" width="36.7109375" style="75" customWidth="1"/>
    <col min="14338" max="14339" width="10.28515625" style="75" customWidth="1"/>
    <col min="14340" max="14351" width="9" style="75" customWidth="1"/>
    <col min="14352" max="14353" width="10.140625" style="75" customWidth="1"/>
    <col min="14354" max="14592" width="11.42578125" style="75"/>
    <col min="14593" max="14593" width="36.7109375" style="75" customWidth="1"/>
    <col min="14594" max="14595" width="10.28515625" style="75" customWidth="1"/>
    <col min="14596" max="14607" width="9" style="75" customWidth="1"/>
    <col min="14608" max="14609" width="10.140625" style="75" customWidth="1"/>
    <col min="14610" max="14848" width="11.42578125" style="75"/>
    <col min="14849" max="14849" width="36.7109375" style="75" customWidth="1"/>
    <col min="14850" max="14851" width="10.28515625" style="75" customWidth="1"/>
    <col min="14852" max="14863" width="9" style="75" customWidth="1"/>
    <col min="14864" max="14865" width="10.140625" style="75" customWidth="1"/>
    <col min="14866" max="15104" width="11.42578125" style="75"/>
    <col min="15105" max="15105" width="36.7109375" style="75" customWidth="1"/>
    <col min="15106" max="15107" width="10.28515625" style="75" customWidth="1"/>
    <col min="15108" max="15119" width="9" style="75" customWidth="1"/>
    <col min="15120" max="15121" width="10.140625" style="75" customWidth="1"/>
    <col min="15122" max="15360" width="11.42578125" style="75"/>
    <col min="15361" max="15361" width="36.7109375" style="75" customWidth="1"/>
    <col min="15362" max="15363" width="10.28515625" style="75" customWidth="1"/>
    <col min="15364" max="15375" width="9" style="75" customWidth="1"/>
    <col min="15376" max="15377" width="10.140625" style="75" customWidth="1"/>
    <col min="15378" max="15616" width="11.42578125" style="75"/>
    <col min="15617" max="15617" width="36.7109375" style="75" customWidth="1"/>
    <col min="15618" max="15619" width="10.28515625" style="75" customWidth="1"/>
    <col min="15620" max="15631" width="9" style="75" customWidth="1"/>
    <col min="15632" max="15633" width="10.140625" style="75" customWidth="1"/>
    <col min="15634" max="15872" width="11.42578125" style="75"/>
    <col min="15873" max="15873" width="36.7109375" style="75" customWidth="1"/>
    <col min="15874" max="15875" width="10.28515625" style="75" customWidth="1"/>
    <col min="15876" max="15887" width="9" style="75" customWidth="1"/>
    <col min="15888" max="15889" width="10.140625" style="75" customWidth="1"/>
    <col min="15890" max="16128" width="11.42578125" style="75"/>
    <col min="16129" max="16129" width="36.7109375" style="75" customWidth="1"/>
    <col min="16130" max="16131" width="10.28515625" style="75" customWidth="1"/>
    <col min="16132" max="16143" width="9" style="75" customWidth="1"/>
    <col min="16144" max="16145" width="10.140625" style="75" customWidth="1"/>
    <col min="16146" max="16384" width="11.42578125" style="75"/>
  </cols>
  <sheetData>
    <row r="1" spans="1:18" s="71" customFormat="1" ht="24.95" customHeight="1">
      <c r="A1" s="234" t="s">
        <v>518</v>
      </c>
      <c r="B1" s="55"/>
      <c r="C1" s="55"/>
    </row>
    <row r="2" spans="1:18" ht="24.95" customHeight="1" thickBot="1">
      <c r="A2" s="181" t="s">
        <v>520</v>
      </c>
      <c r="B2" s="97"/>
      <c r="C2" s="97"/>
      <c r="D2" s="97"/>
      <c r="E2" s="97"/>
      <c r="F2" s="97"/>
      <c r="G2" s="97"/>
      <c r="H2" s="97"/>
      <c r="I2" s="97"/>
      <c r="J2" s="97"/>
      <c r="K2" s="97"/>
      <c r="L2" s="97"/>
      <c r="M2" s="97"/>
      <c r="N2" s="97"/>
      <c r="O2" s="97"/>
      <c r="P2" s="92"/>
      <c r="Q2" s="92"/>
    </row>
    <row r="3" spans="1:18" s="71" customFormat="1" ht="20.100000000000001" customHeight="1">
      <c r="A3" s="1473" t="s">
        <v>1</v>
      </c>
      <c r="B3" s="1469" t="s">
        <v>2</v>
      </c>
      <c r="C3" s="1470"/>
      <c r="D3" s="1470"/>
      <c r="E3" s="1470"/>
      <c r="F3" s="1470"/>
      <c r="G3" s="1470"/>
      <c r="H3" s="1470"/>
      <c r="I3" s="1470"/>
      <c r="J3" s="1470"/>
      <c r="K3" s="1470"/>
      <c r="L3" s="1470"/>
      <c r="M3" s="1470"/>
      <c r="N3" s="1470"/>
      <c r="O3" s="1470"/>
      <c r="P3" s="90"/>
      <c r="Q3" s="90"/>
    </row>
    <row r="4" spans="1:18" s="71" customFormat="1" ht="20.100000000000001" customHeight="1">
      <c r="A4" s="1474"/>
      <c r="B4" s="1471" t="s">
        <v>3</v>
      </c>
      <c r="C4" s="1471"/>
      <c r="D4" s="60" t="s">
        <v>73</v>
      </c>
      <c r="E4" s="60"/>
      <c r="F4" s="60" t="s">
        <v>74</v>
      </c>
      <c r="G4" s="60"/>
      <c r="H4" s="60" t="s">
        <v>75</v>
      </c>
      <c r="I4" s="60"/>
      <c r="J4" s="60" t="s">
        <v>76</v>
      </c>
      <c r="K4" s="60"/>
      <c r="L4" s="60" t="s">
        <v>77</v>
      </c>
      <c r="M4" s="60"/>
      <c r="N4" s="60" t="s">
        <v>78</v>
      </c>
      <c r="O4" s="91"/>
      <c r="P4" s="90"/>
      <c r="R4" s="537"/>
    </row>
    <row r="5" spans="1:18" s="71" customFormat="1" ht="20.100000000000001" customHeight="1">
      <c r="A5" s="1475"/>
      <c r="B5" s="64">
        <v>2010</v>
      </c>
      <c r="C5" s="64">
        <v>2011</v>
      </c>
      <c r="D5" s="64">
        <v>2010</v>
      </c>
      <c r="E5" s="64">
        <v>2011</v>
      </c>
      <c r="F5" s="64">
        <v>2010</v>
      </c>
      <c r="G5" s="64">
        <v>2011</v>
      </c>
      <c r="H5" s="64">
        <v>2010</v>
      </c>
      <c r="I5" s="64">
        <v>2011</v>
      </c>
      <c r="J5" s="64">
        <v>2010</v>
      </c>
      <c r="K5" s="64">
        <v>2011</v>
      </c>
      <c r="L5" s="64">
        <v>2010</v>
      </c>
      <c r="M5" s="64">
        <v>2011</v>
      </c>
      <c r="N5" s="64">
        <v>2010</v>
      </c>
      <c r="O5" s="65">
        <v>2011</v>
      </c>
      <c r="P5" s="90"/>
    </row>
    <row r="6" spans="1:18" s="71" customFormat="1" ht="20.100000000000001" customHeight="1">
      <c r="A6" s="67" t="s">
        <v>438</v>
      </c>
      <c r="B6" s="68">
        <v>53626</v>
      </c>
      <c r="C6" s="68">
        <v>56166</v>
      </c>
      <c r="D6" s="68">
        <v>8734</v>
      </c>
      <c r="E6" s="68">
        <v>9003</v>
      </c>
      <c r="F6" s="68">
        <v>6933</v>
      </c>
      <c r="G6" s="68">
        <v>6405</v>
      </c>
      <c r="H6" s="68">
        <v>5327</v>
      </c>
      <c r="I6" s="68">
        <v>4413</v>
      </c>
      <c r="J6" s="68">
        <v>3368</v>
      </c>
      <c r="K6" s="68">
        <v>4135</v>
      </c>
      <c r="L6" s="68">
        <v>2919</v>
      </c>
      <c r="M6" s="68">
        <v>2795</v>
      </c>
      <c r="N6" s="68">
        <v>3860</v>
      </c>
      <c r="O6" s="68">
        <v>2854</v>
      </c>
    </row>
    <row r="7" spans="1:18" s="71" customFormat="1" ht="20.100000000000001" customHeight="1">
      <c r="A7" s="71" t="s">
        <v>10</v>
      </c>
      <c r="B7" s="124">
        <v>245</v>
      </c>
      <c r="C7" s="124">
        <v>51</v>
      </c>
      <c r="D7" s="124">
        <v>94</v>
      </c>
      <c r="E7" s="124">
        <v>16</v>
      </c>
      <c r="F7" s="124">
        <v>21</v>
      </c>
      <c r="G7" s="124">
        <v>5</v>
      </c>
      <c r="H7" s="124">
        <v>9</v>
      </c>
      <c r="I7" s="124">
        <v>4</v>
      </c>
      <c r="J7" s="124">
        <v>6</v>
      </c>
      <c r="K7" s="124">
        <v>4</v>
      </c>
      <c r="L7" s="124">
        <v>3</v>
      </c>
      <c r="M7" s="124">
        <v>1</v>
      </c>
      <c r="N7" s="124">
        <v>59</v>
      </c>
      <c r="O7" s="124">
        <v>1</v>
      </c>
    </row>
    <row r="8" spans="1:18" ht="20.100000000000001" customHeight="1">
      <c r="A8" s="75" t="s">
        <v>11</v>
      </c>
      <c r="B8" s="118">
        <v>116</v>
      </c>
      <c r="C8" s="118">
        <v>22</v>
      </c>
      <c r="D8" s="118">
        <v>4</v>
      </c>
      <c r="E8" s="118">
        <v>9</v>
      </c>
      <c r="F8" s="118">
        <v>1</v>
      </c>
      <c r="G8" s="118">
        <v>2</v>
      </c>
      <c r="H8" s="118">
        <v>3</v>
      </c>
      <c r="I8" s="118">
        <v>2</v>
      </c>
      <c r="J8" s="118">
        <v>4</v>
      </c>
      <c r="K8" s="118">
        <v>0</v>
      </c>
      <c r="L8" s="118">
        <v>0</v>
      </c>
      <c r="M8" s="118">
        <v>0</v>
      </c>
      <c r="N8" s="118">
        <v>59</v>
      </c>
      <c r="O8" s="118">
        <v>0</v>
      </c>
    </row>
    <row r="9" spans="1:18" ht="20.100000000000001" customHeight="1">
      <c r="A9" s="75" t="s">
        <v>12</v>
      </c>
      <c r="B9" s="118">
        <v>2</v>
      </c>
      <c r="C9" s="118">
        <v>1</v>
      </c>
      <c r="D9" s="118">
        <v>0</v>
      </c>
      <c r="E9" s="118">
        <v>0</v>
      </c>
      <c r="F9" s="118">
        <v>2</v>
      </c>
      <c r="G9" s="118">
        <v>0</v>
      </c>
      <c r="H9" s="118">
        <v>0</v>
      </c>
      <c r="I9" s="118">
        <v>0</v>
      </c>
      <c r="J9" s="118">
        <v>0</v>
      </c>
      <c r="K9" s="118">
        <v>0</v>
      </c>
      <c r="L9" s="118">
        <v>0</v>
      </c>
      <c r="M9" s="118">
        <v>0</v>
      </c>
      <c r="N9" s="118">
        <v>0</v>
      </c>
      <c r="O9" s="118">
        <v>1</v>
      </c>
    </row>
    <row r="10" spans="1:18" ht="20.100000000000001" customHeight="1">
      <c r="A10" s="75" t="s">
        <v>13</v>
      </c>
      <c r="B10" s="118">
        <v>1</v>
      </c>
      <c r="C10" s="118">
        <v>0</v>
      </c>
      <c r="D10" s="118">
        <v>0</v>
      </c>
      <c r="E10" s="118">
        <v>0</v>
      </c>
      <c r="F10" s="118">
        <v>0</v>
      </c>
      <c r="G10" s="118">
        <v>0</v>
      </c>
      <c r="H10" s="118">
        <v>0</v>
      </c>
      <c r="I10" s="118">
        <v>0</v>
      </c>
      <c r="J10" s="118">
        <v>0</v>
      </c>
      <c r="K10" s="118">
        <v>0</v>
      </c>
      <c r="L10" s="118">
        <v>0</v>
      </c>
      <c r="M10" s="118">
        <v>0</v>
      </c>
      <c r="N10" s="118">
        <v>0</v>
      </c>
      <c r="O10" s="118">
        <v>0</v>
      </c>
    </row>
    <row r="11" spans="1:18" ht="20.100000000000001" customHeight="1">
      <c r="A11" s="75" t="s">
        <v>14</v>
      </c>
      <c r="B11" s="118">
        <v>0</v>
      </c>
      <c r="C11" s="118">
        <v>4</v>
      </c>
      <c r="D11" s="118">
        <v>0</v>
      </c>
      <c r="E11" s="118">
        <v>0</v>
      </c>
      <c r="F11" s="118">
        <v>0</v>
      </c>
      <c r="G11" s="118">
        <v>0</v>
      </c>
      <c r="H11" s="118">
        <v>0</v>
      </c>
      <c r="I11" s="118">
        <v>0</v>
      </c>
      <c r="J11" s="118">
        <v>0</v>
      </c>
      <c r="K11" s="118">
        <v>0</v>
      </c>
      <c r="L11" s="118">
        <v>0</v>
      </c>
      <c r="M11" s="118">
        <v>1</v>
      </c>
      <c r="N11" s="118">
        <v>0</v>
      </c>
      <c r="O11" s="118">
        <v>0</v>
      </c>
    </row>
    <row r="12" spans="1:18" ht="20.100000000000001" customHeight="1">
      <c r="A12" s="75" t="s">
        <v>15</v>
      </c>
      <c r="B12" s="118">
        <v>126</v>
      </c>
      <c r="C12" s="118">
        <v>24</v>
      </c>
      <c r="D12" s="118">
        <v>90</v>
      </c>
      <c r="E12" s="118">
        <v>7</v>
      </c>
      <c r="F12" s="118">
        <v>18</v>
      </c>
      <c r="G12" s="118">
        <v>3</v>
      </c>
      <c r="H12" s="118">
        <v>6</v>
      </c>
      <c r="I12" s="118">
        <v>2</v>
      </c>
      <c r="J12" s="118">
        <v>2</v>
      </c>
      <c r="K12" s="118">
        <v>4</v>
      </c>
      <c r="L12" s="118">
        <v>3</v>
      </c>
      <c r="M12" s="118">
        <v>0</v>
      </c>
      <c r="N12" s="118">
        <v>0</v>
      </c>
      <c r="O12" s="118">
        <v>0</v>
      </c>
    </row>
    <row r="13" spans="1:18" s="71" customFormat="1" ht="20.100000000000001" customHeight="1">
      <c r="A13" s="71" t="s">
        <v>16</v>
      </c>
      <c r="B13" s="124">
        <v>210</v>
      </c>
      <c r="C13" s="124">
        <v>181</v>
      </c>
      <c r="D13" s="124">
        <v>16</v>
      </c>
      <c r="E13" s="124">
        <v>23</v>
      </c>
      <c r="F13" s="124">
        <v>27</v>
      </c>
      <c r="G13" s="124">
        <v>15</v>
      </c>
      <c r="H13" s="124">
        <v>19</v>
      </c>
      <c r="I13" s="124">
        <v>13</v>
      </c>
      <c r="J13" s="124">
        <v>3</v>
      </c>
      <c r="K13" s="124">
        <v>15</v>
      </c>
      <c r="L13" s="124">
        <v>4</v>
      </c>
      <c r="M13" s="124">
        <v>13</v>
      </c>
      <c r="N13" s="124">
        <v>7</v>
      </c>
      <c r="O13" s="124">
        <v>13</v>
      </c>
    </row>
    <row r="14" spans="1:18" ht="20.100000000000001" customHeight="1">
      <c r="A14" s="75" t="s">
        <v>17</v>
      </c>
      <c r="B14" s="118">
        <v>6</v>
      </c>
      <c r="C14" s="118">
        <v>27</v>
      </c>
      <c r="D14" s="118">
        <v>1</v>
      </c>
      <c r="E14" s="118">
        <v>0</v>
      </c>
      <c r="F14" s="118">
        <v>0</v>
      </c>
      <c r="G14" s="118">
        <v>0</v>
      </c>
      <c r="H14" s="118">
        <v>0</v>
      </c>
      <c r="I14" s="118">
        <v>2</v>
      </c>
      <c r="J14" s="118">
        <v>1</v>
      </c>
      <c r="K14" s="118">
        <v>0</v>
      </c>
      <c r="L14" s="118">
        <v>0</v>
      </c>
      <c r="M14" s="118">
        <v>0</v>
      </c>
      <c r="N14" s="118">
        <v>0</v>
      </c>
      <c r="O14" s="118">
        <v>1</v>
      </c>
    </row>
    <row r="15" spans="1:18" ht="20.100000000000001" customHeight="1">
      <c r="A15" s="75" t="s">
        <v>18</v>
      </c>
      <c r="B15" s="118">
        <v>14</v>
      </c>
      <c r="C15" s="118">
        <v>21</v>
      </c>
      <c r="D15" s="118">
        <v>0</v>
      </c>
      <c r="E15" s="118">
        <v>0</v>
      </c>
      <c r="F15" s="118">
        <v>4</v>
      </c>
      <c r="G15" s="118">
        <v>2</v>
      </c>
      <c r="H15" s="118">
        <v>0</v>
      </c>
      <c r="I15" s="118">
        <v>1</v>
      </c>
      <c r="J15" s="118">
        <v>0</v>
      </c>
      <c r="K15" s="118">
        <v>0</v>
      </c>
      <c r="L15" s="118">
        <v>0</v>
      </c>
      <c r="M15" s="118">
        <v>1</v>
      </c>
      <c r="N15" s="118">
        <v>2</v>
      </c>
      <c r="O15" s="118">
        <v>4</v>
      </c>
    </row>
    <row r="16" spans="1:18" ht="20.100000000000001" customHeight="1">
      <c r="A16" s="75" t="s">
        <v>19</v>
      </c>
      <c r="B16" s="118">
        <v>10</v>
      </c>
      <c r="C16" s="118">
        <v>4</v>
      </c>
      <c r="D16" s="118">
        <v>1</v>
      </c>
      <c r="E16" s="118">
        <v>0</v>
      </c>
      <c r="F16" s="118">
        <v>2</v>
      </c>
      <c r="G16" s="118">
        <v>0</v>
      </c>
      <c r="H16" s="118">
        <v>4</v>
      </c>
      <c r="I16" s="118">
        <v>0</v>
      </c>
      <c r="J16" s="118">
        <v>0</v>
      </c>
      <c r="K16" s="118">
        <v>0</v>
      </c>
      <c r="L16" s="118">
        <v>0</v>
      </c>
      <c r="M16" s="118">
        <v>0</v>
      </c>
      <c r="N16" s="118">
        <v>0</v>
      </c>
      <c r="O16" s="118">
        <v>3</v>
      </c>
    </row>
    <row r="17" spans="1:15" ht="20.100000000000001" customHeight="1">
      <c r="A17" s="75" t="s">
        <v>20</v>
      </c>
      <c r="B17" s="118">
        <v>1</v>
      </c>
      <c r="C17" s="118">
        <v>7</v>
      </c>
      <c r="D17" s="118">
        <v>1</v>
      </c>
      <c r="E17" s="118">
        <v>5</v>
      </c>
      <c r="F17" s="118">
        <v>0</v>
      </c>
      <c r="G17" s="118">
        <v>0</v>
      </c>
      <c r="H17" s="118">
        <v>0</v>
      </c>
      <c r="I17" s="118">
        <v>0</v>
      </c>
      <c r="J17" s="118">
        <v>0</v>
      </c>
      <c r="K17" s="118">
        <v>0</v>
      </c>
      <c r="L17" s="118">
        <v>0</v>
      </c>
      <c r="M17" s="118">
        <v>2</v>
      </c>
      <c r="N17" s="118">
        <v>0</v>
      </c>
      <c r="O17" s="118">
        <v>0</v>
      </c>
    </row>
    <row r="18" spans="1:15" ht="20.100000000000001" customHeight="1">
      <c r="A18" s="75" t="s">
        <v>79</v>
      </c>
      <c r="B18" s="118">
        <v>179</v>
      </c>
      <c r="C18" s="118">
        <v>122</v>
      </c>
      <c r="D18" s="118">
        <v>13</v>
      </c>
      <c r="E18" s="118">
        <v>18</v>
      </c>
      <c r="F18" s="118">
        <v>21</v>
      </c>
      <c r="G18" s="118">
        <v>13</v>
      </c>
      <c r="H18" s="118">
        <v>15</v>
      </c>
      <c r="I18" s="118">
        <v>10</v>
      </c>
      <c r="J18" s="118">
        <v>2</v>
      </c>
      <c r="K18" s="118">
        <v>15</v>
      </c>
      <c r="L18" s="118">
        <v>4</v>
      </c>
      <c r="M18" s="118">
        <v>10</v>
      </c>
      <c r="N18" s="118">
        <v>5</v>
      </c>
      <c r="O18" s="118">
        <v>5</v>
      </c>
    </row>
    <row r="19" spans="1:15" s="71" customFormat="1" ht="20.100000000000001" customHeight="1">
      <c r="A19" s="71" t="s">
        <v>21</v>
      </c>
      <c r="B19" s="124">
        <v>4432</v>
      </c>
      <c r="C19" s="124">
        <v>5187</v>
      </c>
      <c r="D19" s="124">
        <v>1673</v>
      </c>
      <c r="E19" s="124">
        <v>1210</v>
      </c>
      <c r="F19" s="124">
        <v>596</v>
      </c>
      <c r="G19" s="124">
        <v>84</v>
      </c>
      <c r="H19" s="124">
        <v>497</v>
      </c>
      <c r="I19" s="124">
        <v>666</v>
      </c>
      <c r="J19" s="124">
        <v>19</v>
      </c>
      <c r="K19" s="124">
        <v>29</v>
      </c>
      <c r="L19" s="124">
        <v>37</v>
      </c>
      <c r="M19" s="124">
        <v>24</v>
      </c>
      <c r="N19" s="124">
        <v>104</v>
      </c>
      <c r="O19" s="124">
        <v>22</v>
      </c>
    </row>
    <row r="20" spans="1:15" ht="20.100000000000001" customHeight="1">
      <c r="A20" s="75" t="s">
        <v>22</v>
      </c>
      <c r="B20" s="118">
        <v>872</v>
      </c>
      <c r="C20" s="118">
        <v>1069</v>
      </c>
      <c r="D20" s="118">
        <v>331</v>
      </c>
      <c r="E20" s="118">
        <v>193</v>
      </c>
      <c r="F20" s="118">
        <v>137</v>
      </c>
      <c r="G20" s="118">
        <v>13</v>
      </c>
      <c r="H20" s="118">
        <v>115</v>
      </c>
      <c r="I20" s="118">
        <v>169</v>
      </c>
      <c r="J20" s="118">
        <v>0</v>
      </c>
      <c r="K20" s="118">
        <v>6</v>
      </c>
      <c r="L20" s="118">
        <v>4</v>
      </c>
      <c r="M20" s="118">
        <v>12</v>
      </c>
      <c r="N20" s="118">
        <v>0</v>
      </c>
      <c r="O20" s="118">
        <v>3</v>
      </c>
    </row>
    <row r="21" spans="1:15" ht="20.100000000000001" customHeight="1">
      <c r="A21" s="75" t="s">
        <v>23</v>
      </c>
      <c r="B21" s="118">
        <v>3523</v>
      </c>
      <c r="C21" s="118">
        <v>4054</v>
      </c>
      <c r="D21" s="118">
        <v>1331</v>
      </c>
      <c r="E21" s="118">
        <v>990</v>
      </c>
      <c r="F21" s="118">
        <v>458</v>
      </c>
      <c r="G21" s="118">
        <v>62</v>
      </c>
      <c r="H21" s="118">
        <v>381</v>
      </c>
      <c r="I21" s="118">
        <v>496</v>
      </c>
      <c r="J21" s="118">
        <v>19</v>
      </c>
      <c r="K21" s="118">
        <v>23</v>
      </c>
      <c r="L21" s="118">
        <v>32</v>
      </c>
      <c r="M21" s="118">
        <v>10</v>
      </c>
      <c r="N21" s="118">
        <v>102</v>
      </c>
      <c r="O21" s="118">
        <v>17</v>
      </c>
    </row>
    <row r="22" spans="1:15" ht="20.100000000000001" customHeight="1">
      <c r="A22" s="75" t="s">
        <v>24</v>
      </c>
      <c r="B22" s="118">
        <v>37</v>
      </c>
      <c r="C22" s="118">
        <v>64</v>
      </c>
      <c r="D22" s="118">
        <v>11</v>
      </c>
      <c r="E22" s="118">
        <v>27</v>
      </c>
      <c r="F22" s="118">
        <v>1</v>
      </c>
      <c r="G22" s="118">
        <v>9</v>
      </c>
      <c r="H22" s="118">
        <v>1</v>
      </c>
      <c r="I22" s="118">
        <v>1</v>
      </c>
      <c r="J22" s="118">
        <v>0</v>
      </c>
      <c r="K22" s="118">
        <v>0</v>
      </c>
      <c r="L22" s="118">
        <v>1</v>
      </c>
      <c r="M22" s="118">
        <v>2</v>
      </c>
      <c r="N22" s="118">
        <v>2</v>
      </c>
      <c r="O22" s="118">
        <v>2</v>
      </c>
    </row>
    <row r="23" spans="1:15" s="71" customFormat="1" ht="20.100000000000001" customHeight="1">
      <c r="A23" s="71" t="s">
        <v>25</v>
      </c>
      <c r="B23" s="124">
        <v>36190</v>
      </c>
      <c r="C23" s="124">
        <v>41590</v>
      </c>
      <c r="D23" s="124">
        <v>4443</v>
      </c>
      <c r="E23" s="124">
        <v>5945</v>
      </c>
      <c r="F23" s="124">
        <v>4492</v>
      </c>
      <c r="G23" s="124">
        <v>4667</v>
      </c>
      <c r="H23" s="124">
        <v>3347</v>
      </c>
      <c r="I23" s="124">
        <v>2897</v>
      </c>
      <c r="J23" s="124">
        <v>2770</v>
      </c>
      <c r="K23" s="124">
        <v>3368</v>
      </c>
      <c r="L23" s="124">
        <v>2649</v>
      </c>
      <c r="M23" s="124">
        <v>2496</v>
      </c>
      <c r="N23" s="124">
        <v>2791</v>
      </c>
      <c r="O23" s="124">
        <v>2574</v>
      </c>
    </row>
    <row r="24" spans="1:15" ht="20.100000000000001" customHeight="1">
      <c r="A24" s="75" t="s">
        <v>26</v>
      </c>
      <c r="B24" s="118">
        <v>1247</v>
      </c>
      <c r="C24" s="118">
        <v>2032</v>
      </c>
      <c r="D24" s="118">
        <v>651</v>
      </c>
      <c r="E24" s="118">
        <v>932</v>
      </c>
      <c r="F24" s="118">
        <v>455</v>
      </c>
      <c r="G24" s="118">
        <v>534</v>
      </c>
      <c r="H24" s="118">
        <v>34</v>
      </c>
      <c r="I24" s="118">
        <v>28</v>
      </c>
      <c r="J24" s="118">
        <v>6</v>
      </c>
      <c r="K24" s="118">
        <v>26</v>
      </c>
      <c r="L24" s="118">
        <v>12</v>
      </c>
      <c r="M24" s="118">
        <v>46</v>
      </c>
      <c r="N24" s="118">
        <v>13</v>
      </c>
      <c r="O24" s="118">
        <v>44</v>
      </c>
    </row>
    <row r="25" spans="1:15" ht="20.100000000000001" customHeight="1">
      <c r="A25" s="75" t="s">
        <v>27</v>
      </c>
      <c r="B25" s="118">
        <v>17766</v>
      </c>
      <c r="C25" s="118">
        <v>14706</v>
      </c>
      <c r="D25" s="118">
        <v>1426</v>
      </c>
      <c r="E25" s="118">
        <v>1930</v>
      </c>
      <c r="F25" s="118">
        <v>1475</v>
      </c>
      <c r="G25" s="118">
        <v>1429</v>
      </c>
      <c r="H25" s="118">
        <v>1842</v>
      </c>
      <c r="I25" s="118">
        <v>1316</v>
      </c>
      <c r="J25" s="118">
        <v>1481</v>
      </c>
      <c r="K25" s="118">
        <v>982</v>
      </c>
      <c r="L25" s="118">
        <v>1497</v>
      </c>
      <c r="M25" s="118">
        <v>1196</v>
      </c>
      <c r="N25" s="118">
        <v>1603</v>
      </c>
      <c r="O25" s="118">
        <v>1075</v>
      </c>
    </row>
    <row r="26" spans="1:15" ht="20.100000000000001" customHeight="1">
      <c r="A26" s="75" t="s">
        <v>28</v>
      </c>
      <c r="B26" s="118">
        <v>1370</v>
      </c>
      <c r="C26" s="118">
        <v>192</v>
      </c>
      <c r="D26" s="118">
        <v>509</v>
      </c>
      <c r="E26" s="118">
        <v>32</v>
      </c>
      <c r="F26" s="118">
        <v>767</v>
      </c>
      <c r="G26" s="118">
        <v>14</v>
      </c>
      <c r="H26" s="118">
        <v>2</v>
      </c>
      <c r="I26" s="118">
        <v>21</v>
      </c>
      <c r="J26" s="118">
        <v>14</v>
      </c>
      <c r="K26" s="118">
        <v>2</v>
      </c>
      <c r="L26" s="118">
        <v>10</v>
      </c>
      <c r="M26" s="118">
        <v>14</v>
      </c>
      <c r="N26" s="118">
        <v>20</v>
      </c>
      <c r="O26" s="118">
        <v>28</v>
      </c>
    </row>
    <row r="27" spans="1:15" ht="20.100000000000001" customHeight="1">
      <c r="A27" s="75" t="s">
        <v>29</v>
      </c>
      <c r="B27" s="118">
        <v>121</v>
      </c>
      <c r="C27" s="118">
        <v>348</v>
      </c>
      <c r="D27" s="118">
        <v>11</v>
      </c>
      <c r="E27" s="118">
        <v>40</v>
      </c>
      <c r="F27" s="118">
        <v>22</v>
      </c>
      <c r="G27" s="118">
        <v>23</v>
      </c>
      <c r="H27" s="118">
        <v>0</v>
      </c>
      <c r="I27" s="118">
        <v>13</v>
      </c>
      <c r="J27" s="118">
        <v>7</v>
      </c>
      <c r="K27" s="118">
        <v>26</v>
      </c>
      <c r="L27" s="118">
        <v>8</v>
      </c>
      <c r="M27" s="118">
        <v>24</v>
      </c>
      <c r="N27" s="118">
        <v>14</v>
      </c>
      <c r="O27" s="118">
        <v>31</v>
      </c>
    </row>
    <row r="28" spans="1:15" ht="20.100000000000001" customHeight="1">
      <c r="A28" s="75" t="s">
        <v>30</v>
      </c>
      <c r="B28" s="118">
        <v>25</v>
      </c>
      <c r="C28" s="118">
        <v>82</v>
      </c>
      <c r="D28" s="118">
        <v>4</v>
      </c>
      <c r="E28" s="118">
        <v>11</v>
      </c>
      <c r="F28" s="118">
        <v>1</v>
      </c>
      <c r="G28" s="118">
        <v>6</v>
      </c>
      <c r="H28" s="118">
        <v>5</v>
      </c>
      <c r="I28" s="118">
        <v>36</v>
      </c>
      <c r="J28" s="118">
        <v>0</v>
      </c>
      <c r="K28" s="118">
        <v>4</v>
      </c>
      <c r="L28" s="118">
        <v>4</v>
      </c>
      <c r="M28" s="118">
        <v>2</v>
      </c>
      <c r="N28" s="118">
        <v>0</v>
      </c>
      <c r="O28" s="118">
        <v>4</v>
      </c>
    </row>
    <row r="29" spans="1:15" ht="20.100000000000001" customHeight="1">
      <c r="A29" s="75" t="s">
        <v>31</v>
      </c>
      <c r="B29" s="118">
        <v>11439</v>
      </c>
      <c r="C29" s="118">
        <v>9404</v>
      </c>
      <c r="D29" s="118">
        <v>1452</v>
      </c>
      <c r="E29" s="118">
        <v>385</v>
      </c>
      <c r="F29" s="118">
        <v>1187</v>
      </c>
      <c r="G29" s="118">
        <v>412</v>
      </c>
      <c r="H29" s="118">
        <v>989</v>
      </c>
      <c r="I29" s="118">
        <v>827</v>
      </c>
      <c r="J29" s="118">
        <v>776</v>
      </c>
      <c r="K29" s="118">
        <v>672</v>
      </c>
      <c r="L29" s="118">
        <v>715</v>
      </c>
      <c r="M29" s="118">
        <v>429</v>
      </c>
      <c r="N29" s="118">
        <v>598</v>
      </c>
      <c r="O29" s="118">
        <v>665</v>
      </c>
    </row>
    <row r="30" spans="1:15" ht="20.100000000000001" customHeight="1">
      <c r="A30" s="75" t="s">
        <v>32</v>
      </c>
      <c r="B30" s="118">
        <v>43</v>
      </c>
      <c r="C30" s="118">
        <v>346</v>
      </c>
      <c r="D30" s="118">
        <v>3</v>
      </c>
      <c r="E30" s="118">
        <v>11</v>
      </c>
      <c r="F30" s="118">
        <v>2</v>
      </c>
      <c r="G30" s="118">
        <v>7</v>
      </c>
      <c r="H30" s="118">
        <v>14</v>
      </c>
      <c r="I30" s="118">
        <v>72</v>
      </c>
      <c r="J30" s="118">
        <v>0</v>
      </c>
      <c r="K30" s="118">
        <v>12</v>
      </c>
      <c r="L30" s="118">
        <v>0</v>
      </c>
      <c r="M30" s="118">
        <v>28</v>
      </c>
      <c r="N30" s="118">
        <v>14</v>
      </c>
      <c r="O30" s="118">
        <v>21</v>
      </c>
    </row>
    <row r="31" spans="1:15" ht="20.100000000000001" customHeight="1">
      <c r="A31" s="75" t="s">
        <v>33</v>
      </c>
      <c r="B31" s="118">
        <v>3607</v>
      </c>
      <c r="C31" s="118">
        <v>2689</v>
      </c>
      <c r="D31" s="118">
        <v>327</v>
      </c>
      <c r="E31" s="118">
        <v>1129</v>
      </c>
      <c r="F31" s="118">
        <v>460</v>
      </c>
      <c r="G31" s="118">
        <v>155</v>
      </c>
      <c r="H31" s="118">
        <v>308</v>
      </c>
      <c r="I31" s="118">
        <v>111</v>
      </c>
      <c r="J31" s="118">
        <v>465</v>
      </c>
      <c r="K31" s="118">
        <v>325</v>
      </c>
      <c r="L31" s="118">
        <v>386</v>
      </c>
      <c r="M31" s="118">
        <v>109</v>
      </c>
      <c r="N31" s="118">
        <v>515</v>
      </c>
      <c r="O31" s="118">
        <v>64</v>
      </c>
    </row>
    <row r="32" spans="1:15" ht="20.100000000000001" customHeight="1">
      <c r="A32" s="75" t="s">
        <v>34</v>
      </c>
      <c r="B32" s="118">
        <v>324</v>
      </c>
      <c r="C32" s="118">
        <v>2972</v>
      </c>
      <c r="D32" s="118">
        <v>50</v>
      </c>
      <c r="E32" s="118">
        <v>603</v>
      </c>
      <c r="F32" s="118">
        <v>111</v>
      </c>
      <c r="G32" s="118">
        <v>1438</v>
      </c>
      <c r="H32" s="118">
        <v>83</v>
      </c>
      <c r="I32" s="118">
        <v>104</v>
      </c>
      <c r="J32" s="118">
        <v>12</v>
      </c>
      <c r="K32" s="118">
        <v>219</v>
      </c>
      <c r="L32" s="118">
        <v>2</v>
      </c>
      <c r="M32" s="118">
        <v>47</v>
      </c>
      <c r="N32" s="118">
        <v>6</v>
      </c>
      <c r="O32" s="118">
        <v>48</v>
      </c>
    </row>
    <row r="33" spans="1:15" ht="20.100000000000001" customHeight="1">
      <c r="A33" s="75" t="s">
        <v>35</v>
      </c>
      <c r="B33" s="118">
        <v>63</v>
      </c>
      <c r="C33" s="118">
        <v>135</v>
      </c>
      <c r="D33" s="118">
        <v>2</v>
      </c>
      <c r="E33" s="118">
        <v>7</v>
      </c>
      <c r="F33" s="118">
        <v>5</v>
      </c>
      <c r="G33" s="118">
        <v>11</v>
      </c>
      <c r="H33" s="118">
        <v>4</v>
      </c>
      <c r="I33" s="118">
        <v>7</v>
      </c>
      <c r="J33" s="118">
        <v>1</v>
      </c>
      <c r="K33" s="118">
        <v>10</v>
      </c>
      <c r="L33" s="118">
        <v>7</v>
      </c>
      <c r="M33" s="118">
        <v>10</v>
      </c>
      <c r="N33" s="118">
        <v>0</v>
      </c>
      <c r="O33" s="118">
        <v>1</v>
      </c>
    </row>
    <row r="34" spans="1:15" ht="20.100000000000001" customHeight="1">
      <c r="A34" s="75" t="s">
        <v>36</v>
      </c>
      <c r="B34" s="118">
        <v>70</v>
      </c>
      <c r="C34" s="118">
        <v>74</v>
      </c>
      <c r="D34" s="118">
        <v>1</v>
      </c>
      <c r="E34" s="118">
        <v>10</v>
      </c>
      <c r="F34" s="118">
        <v>2</v>
      </c>
      <c r="G34" s="118">
        <v>3</v>
      </c>
      <c r="H34" s="118">
        <v>55</v>
      </c>
      <c r="I34" s="118">
        <v>1</v>
      </c>
      <c r="J34" s="118">
        <v>2</v>
      </c>
      <c r="K34" s="118">
        <v>10</v>
      </c>
      <c r="L34" s="118">
        <v>0</v>
      </c>
      <c r="M34" s="118">
        <v>6</v>
      </c>
      <c r="N34" s="118">
        <v>0</v>
      </c>
      <c r="O34" s="118">
        <v>3</v>
      </c>
    </row>
    <row r="35" spans="1:15" ht="20.100000000000001" customHeight="1">
      <c r="A35" s="75" t="s">
        <v>37</v>
      </c>
      <c r="B35" s="118">
        <v>115</v>
      </c>
      <c r="C35" s="118">
        <v>8610</v>
      </c>
      <c r="D35" s="118">
        <v>7</v>
      </c>
      <c r="E35" s="118">
        <v>855</v>
      </c>
      <c r="F35" s="118">
        <v>5</v>
      </c>
      <c r="G35" s="118">
        <v>635</v>
      </c>
      <c r="H35" s="118">
        <v>11</v>
      </c>
      <c r="I35" s="118">
        <v>361</v>
      </c>
      <c r="J35" s="118">
        <v>6</v>
      </c>
      <c r="K35" s="118">
        <v>1080</v>
      </c>
      <c r="L35" s="118">
        <v>8</v>
      </c>
      <c r="M35" s="118">
        <v>585</v>
      </c>
      <c r="N35" s="118">
        <v>8</v>
      </c>
      <c r="O35" s="118">
        <v>590</v>
      </c>
    </row>
    <row r="36" spans="1:15" s="71" customFormat="1" ht="20.100000000000001" customHeight="1">
      <c r="A36" s="71" t="s">
        <v>38</v>
      </c>
      <c r="B36" s="124">
        <v>1105</v>
      </c>
      <c r="C36" s="124">
        <v>641</v>
      </c>
      <c r="D36" s="124">
        <v>311</v>
      </c>
      <c r="E36" s="124">
        <v>207</v>
      </c>
      <c r="F36" s="124">
        <v>199</v>
      </c>
      <c r="G36" s="124">
        <v>22</v>
      </c>
      <c r="H36" s="124">
        <v>22</v>
      </c>
      <c r="I36" s="124">
        <v>21</v>
      </c>
      <c r="J36" s="124">
        <v>3</v>
      </c>
      <c r="K36" s="124">
        <v>32</v>
      </c>
      <c r="L36" s="124">
        <v>5</v>
      </c>
      <c r="M36" s="124">
        <v>37</v>
      </c>
      <c r="N36" s="124">
        <v>268</v>
      </c>
      <c r="O36" s="124">
        <v>35</v>
      </c>
    </row>
    <row r="37" spans="1:15" ht="20.100000000000001" customHeight="1">
      <c r="A37" s="75" t="s">
        <v>39</v>
      </c>
      <c r="B37" s="118">
        <v>19</v>
      </c>
      <c r="C37" s="118">
        <v>71</v>
      </c>
      <c r="D37" s="118">
        <v>6</v>
      </c>
      <c r="E37" s="118">
        <v>10</v>
      </c>
      <c r="F37" s="118">
        <v>4</v>
      </c>
      <c r="G37" s="118">
        <v>1</v>
      </c>
      <c r="H37" s="118">
        <v>3</v>
      </c>
      <c r="I37" s="118">
        <v>0</v>
      </c>
      <c r="J37" s="118">
        <v>0</v>
      </c>
      <c r="K37" s="118">
        <v>2</v>
      </c>
      <c r="L37" s="118">
        <v>1</v>
      </c>
      <c r="M37" s="118">
        <v>0</v>
      </c>
      <c r="N37" s="118">
        <v>0</v>
      </c>
      <c r="O37" s="118">
        <v>0</v>
      </c>
    </row>
    <row r="38" spans="1:15" ht="20.100000000000001" customHeight="1">
      <c r="A38" s="75" t="s">
        <v>40</v>
      </c>
      <c r="B38" s="118">
        <v>125</v>
      </c>
      <c r="C38" s="118">
        <v>87</v>
      </c>
      <c r="D38" s="118">
        <v>10</v>
      </c>
      <c r="E38" s="118">
        <v>33</v>
      </c>
      <c r="F38" s="118">
        <v>2</v>
      </c>
      <c r="G38" s="118">
        <v>4</v>
      </c>
      <c r="H38" s="118">
        <v>0</v>
      </c>
      <c r="I38" s="118">
        <v>7</v>
      </c>
      <c r="J38" s="118">
        <v>0</v>
      </c>
      <c r="K38" s="118">
        <v>3</v>
      </c>
      <c r="L38" s="118">
        <v>0</v>
      </c>
      <c r="M38" s="118">
        <v>8</v>
      </c>
      <c r="N38" s="118">
        <v>0</v>
      </c>
      <c r="O38" s="118">
        <v>10</v>
      </c>
    </row>
    <row r="39" spans="1:15" ht="20.100000000000001" customHeight="1">
      <c r="A39" s="75" t="s">
        <v>41</v>
      </c>
      <c r="B39" s="118">
        <v>8</v>
      </c>
      <c r="C39" s="118">
        <v>20</v>
      </c>
      <c r="D39" s="118">
        <v>2</v>
      </c>
      <c r="E39" s="118">
        <v>5</v>
      </c>
      <c r="F39" s="118">
        <v>0</v>
      </c>
      <c r="G39" s="118">
        <v>1</v>
      </c>
      <c r="H39" s="118">
        <v>0</v>
      </c>
      <c r="I39" s="118">
        <v>1</v>
      </c>
      <c r="J39" s="118">
        <v>0</v>
      </c>
      <c r="K39" s="118">
        <v>1</v>
      </c>
      <c r="L39" s="118">
        <v>0</v>
      </c>
      <c r="M39" s="118">
        <v>0</v>
      </c>
      <c r="N39" s="118">
        <v>0</v>
      </c>
      <c r="O39" s="118">
        <v>0</v>
      </c>
    </row>
    <row r="40" spans="1:15" ht="20.100000000000001" customHeight="1">
      <c r="A40" s="75" t="s">
        <v>42</v>
      </c>
      <c r="B40" s="118">
        <v>21</v>
      </c>
      <c r="C40" s="118">
        <v>137</v>
      </c>
      <c r="D40" s="118">
        <v>8</v>
      </c>
      <c r="E40" s="118">
        <v>13</v>
      </c>
      <c r="F40" s="118">
        <v>0</v>
      </c>
      <c r="G40" s="118">
        <v>11</v>
      </c>
      <c r="H40" s="118">
        <v>0</v>
      </c>
      <c r="I40" s="118">
        <v>2</v>
      </c>
      <c r="J40" s="118">
        <v>0</v>
      </c>
      <c r="K40" s="118">
        <v>8</v>
      </c>
      <c r="L40" s="118">
        <v>4</v>
      </c>
      <c r="M40" s="118">
        <v>10</v>
      </c>
      <c r="N40" s="118">
        <v>2</v>
      </c>
      <c r="O40" s="118">
        <v>22</v>
      </c>
    </row>
    <row r="41" spans="1:15" ht="20.100000000000001" customHeight="1">
      <c r="A41" s="75" t="s">
        <v>43</v>
      </c>
      <c r="B41" s="118">
        <v>144</v>
      </c>
      <c r="C41" s="118">
        <v>17</v>
      </c>
      <c r="D41" s="118">
        <v>21</v>
      </c>
      <c r="E41" s="118">
        <v>4</v>
      </c>
      <c r="F41" s="118">
        <v>0</v>
      </c>
      <c r="G41" s="118">
        <v>0</v>
      </c>
      <c r="H41" s="118">
        <v>1</v>
      </c>
      <c r="I41" s="118">
        <v>0</v>
      </c>
      <c r="J41" s="118">
        <v>2</v>
      </c>
      <c r="K41" s="118">
        <v>0</v>
      </c>
      <c r="L41" s="118">
        <v>0</v>
      </c>
      <c r="M41" s="118">
        <v>2</v>
      </c>
      <c r="N41" s="118">
        <v>57</v>
      </c>
      <c r="O41" s="118">
        <v>0</v>
      </c>
    </row>
    <row r="42" spans="1:15" ht="20.100000000000001" customHeight="1">
      <c r="A42" s="75" t="s">
        <v>44</v>
      </c>
      <c r="B42" s="118">
        <v>788</v>
      </c>
      <c r="C42" s="118">
        <v>309</v>
      </c>
      <c r="D42" s="118">
        <v>264</v>
      </c>
      <c r="E42" s="118">
        <v>142</v>
      </c>
      <c r="F42" s="118">
        <v>193</v>
      </c>
      <c r="G42" s="118">
        <v>5</v>
      </c>
      <c r="H42" s="118">
        <v>18</v>
      </c>
      <c r="I42" s="118">
        <v>11</v>
      </c>
      <c r="J42" s="118">
        <v>1</v>
      </c>
      <c r="K42" s="118">
        <v>18</v>
      </c>
      <c r="L42" s="118">
        <v>0</v>
      </c>
      <c r="M42" s="118">
        <v>17</v>
      </c>
      <c r="N42" s="118">
        <v>209</v>
      </c>
      <c r="O42" s="118">
        <v>3</v>
      </c>
    </row>
    <row r="43" spans="1:15" ht="20.100000000000001" customHeight="1">
      <c r="A43" s="71" t="s">
        <v>45</v>
      </c>
      <c r="B43" s="124">
        <v>11168</v>
      </c>
      <c r="C43" s="124">
        <v>8226</v>
      </c>
      <c r="D43" s="124">
        <v>2171</v>
      </c>
      <c r="E43" s="124">
        <v>1475</v>
      </c>
      <c r="F43" s="124">
        <v>1587</v>
      </c>
      <c r="G43" s="124">
        <v>1594</v>
      </c>
      <c r="H43" s="124">
        <v>1424</v>
      </c>
      <c r="I43" s="124">
        <v>787</v>
      </c>
      <c r="J43" s="124">
        <v>565</v>
      </c>
      <c r="K43" s="124">
        <v>684</v>
      </c>
      <c r="L43" s="124">
        <v>217</v>
      </c>
      <c r="M43" s="124">
        <v>217</v>
      </c>
      <c r="N43" s="124">
        <v>475</v>
      </c>
      <c r="O43" s="124">
        <v>204</v>
      </c>
    </row>
    <row r="44" spans="1:15" ht="20.100000000000001" customHeight="1">
      <c r="A44" s="75" t="s">
        <v>46</v>
      </c>
      <c r="B44" s="118">
        <v>252</v>
      </c>
      <c r="C44" s="118">
        <v>500</v>
      </c>
      <c r="D44" s="118">
        <v>66</v>
      </c>
      <c r="E44" s="118">
        <v>53</v>
      </c>
      <c r="F44" s="118">
        <v>36</v>
      </c>
      <c r="G44" s="118">
        <v>49</v>
      </c>
      <c r="H44" s="118">
        <v>27</v>
      </c>
      <c r="I44" s="118">
        <v>27</v>
      </c>
      <c r="J44" s="118">
        <v>8</v>
      </c>
      <c r="K44" s="118">
        <v>32</v>
      </c>
      <c r="L44" s="118">
        <v>22</v>
      </c>
      <c r="M44" s="118">
        <v>38</v>
      </c>
      <c r="N44" s="118">
        <v>2</v>
      </c>
      <c r="O44" s="118">
        <v>32</v>
      </c>
    </row>
    <row r="45" spans="1:15" ht="20.100000000000001" customHeight="1">
      <c r="A45" s="75" t="s">
        <v>47</v>
      </c>
      <c r="B45" s="118">
        <v>34</v>
      </c>
      <c r="C45" s="118">
        <v>85</v>
      </c>
      <c r="D45" s="118">
        <v>8</v>
      </c>
      <c r="E45" s="118">
        <v>2</v>
      </c>
      <c r="F45" s="118">
        <v>12</v>
      </c>
      <c r="G45" s="118">
        <v>11</v>
      </c>
      <c r="H45" s="118">
        <v>2</v>
      </c>
      <c r="I45" s="118">
        <v>5</v>
      </c>
      <c r="J45" s="118">
        <v>0</v>
      </c>
      <c r="K45" s="118">
        <v>3</v>
      </c>
      <c r="L45" s="118">
        <v>5</v>
      </c>
      <c r="M45" s="118">
        <v>1</v>
      </c>
      <c r="N45" s="118">
        <v>0</v>
      </c>
      <c r="O45" s="118">
        <v>6</v>
      </c>
    </row>
    <row r="46" spans="1:15" ht="20.100000000000001" customHeight="1">
      <c r="A46" s="75" t="s">
        <v>48</v>
      </c>
      <c r="B46" s="118">
        <v>97</v>
      </c>
      <c r="C46" s="118">
        <v>101</v>
      </c>
      <c r="D46" s="118">
        <v>13</v>
      </c>
      <c r="E46" s="118">
        <v>11</v>
      </c>
      <c r="F46" s="118">
        <v>6</v>
      </c>
      <c r="G46" s="118">
        <v>21</v>
      </c>
      <c r="H46" s="118">
        <v>5</v>
      </c>
      <c r="I46" s="118">
        <v>13</v>
      </c>
      <c r="J46" s="118">
        <v>9</v>
      </c>
      <c r="K46" s="118">
        <v>6</v>
      </c>
      <c r="L46" s="118">
        <v>7</v>
      </c>
      <c r="M46" s="118">
        <v>5</v>
      </c>
      <c r="N46" s="118">
        <v>6</v>
      </c>
      <c r="O46" s="118">
        <v>5</v>
      </c>
    </row>
    <row r="47" spans="1:15" ht="20.100000000000001" customHeight="1">
      <c r="A47" s="75" t="s">
        <v>49</v>
      </c>
      <c r="B47" s="118">
        <v>7</v>
      </c>
      <c r="C47" s="118">
        <v>46</v>
      </c>
      <c r="D47" s="118">
        <v>0</v>
      </c>
      <c r="E47" s="118">
        <v>0</v>
      </c>
      <c r="F47" s="118">
        <v>4</v>
      </c>
      <c r="G47" s="118">
        <v>5</v>
      </c>
      <c r="H47" s="118">
        <v>3</v>
      </c>
      <c r="I47" s="118">
        <v>0</v>
      </c>
      <c r="J47" s="118">
        <v>0</v>
      </c>
      <c r="K47" s="118">
        <v>1</v>
      </c>
      <c r="L47" s="118">
        <v>0</v>
      </c>
      <c r="M47" s="118">
        <v>0</v>
      </c>
      <c r="N47" s="118">
        <v>0</v>
      </c>
      <c r="O47" s="118">
        <v>2</v>
      </c>
    </row>
    <row r="48" spans="1:15" ht="20.100000000000001" customHeight="1">
      <c r="A48" s="75" t="s">
        <v>50</v>
      </c>
      <c r="B48" s="118">
        <v>252</v>
      </c>
      <c r="C48" s="118">
        <v>643</v>
      </c>
      <c r="D48" s="118">
        <v>30</v>
      </c>
      <c r="E48" s="118">
        <v>45</v>
      </c>
      <c r="F48" s="118">
        <v>22</v>
      </c>
      <c r="G48" s="118">
        <v>30</v>
      </c>
      <c r="H48" s="118">
        <v>13</v>
      </c>
      <c r="I48" s="118">
        <v>20</v>
      </c>
      <c r="J48" s="118">
        <v>11</v>
      </c>
      <c r="K48" s="118">
        <v>16</v>
      </c>
      <c r="L48" s="118">
        <v>101</v>
      </c>
      <c r="M48" s="118">
        <v>20</v>
      </c>
      <c r="N48" s="118">
        <v>12</v>
      </c>
      <c r="O48" s="118">
        <v>20</v>
      </c>
    </row>
    <row r="49" spans="1:15" ht="20.100000000000001" customHeight="1">
      <c r="A49" s="75" t="s">
        <v>51</v>
      </c>
      <c r="B49" s="118">
        <v>4</v>
      </c>
      <c r="C49" s="118">
        <v>16</v>
      </c>
      <c r="D49" s="118">
        <v>0</v>
      </c>
      <c r="E49" s="118">
        <v>3</v>
      </c>
      <c r="F49" s="118">
        <v>0</v>
      </c>
      <c r="G49" s="118">
        <v>1</v>
      </c>
      <c r="H49" s="118">
        <v>0</v>
      </c>
      <c r="I49" s="118">
        <v>2</v>
      </c>
      <c r="J49" s="118">
        <v>0</v>
      </c>
      <c r="K49" s="118">
        <v>0</v>
      </c>
      <c r="L49" s="118">
        <v>2</v>
      </c>
      <c r="M49" s="118">
        <v>0</v>
      </c>
      <c r="N49" s="118">
        <v>1</v>
      </c>
      <c r="O49" s="118">
        <v>0</v>
      </c>
    </row>
    <row r="50" spans="1:15" ht="20.100000000000001" customHeight="1">
      <c r="A50" s="75" t="s">
        <v>52</v>
      </c>
      <c r="B50" s="118">
        <v>1281</v>
      </c>
      <c r="C50" s="118">
        <v>1213</v>
      </c>
      <c r="D50" s="118">
        <v>100</v>
      </c>
      <c r="E50" s="118">
        <v>89</v>
      </c>
      <c r="F50" s="118">
        <v>80</v>
      </c>
      <c r="G50" s="118">
        <v>131</v>
      </c>
      <c r="H50" s="118">
        <v>54</v>
      </c>
      <c r="I50" s="118">
        <v>99</v>
      </c>
      <c r="J50" s="118">
        <v>43</v>
      </c>
      <c r="K50" s="118">
        <v>82</v>
      </c>
      <c r="L50" s="118">
        <v>49</v>
      </c>
      <c r="M50" s="118">
        <v>66</v>
      </c>
      <c r="N50" s="118">
        <v>412</v>
      </c>
      <c r="O50" s="118">
        <v>65</v>
      </c>
    </row>
    <row r="51" spans="1:15" ht="20.100000000000001" customHeight="1">
      <c r="A51" s="75" t="s">
        <v>53</v>
      </c>
      <c r="B51" s="118">
        <v>9</v>
      </c>
      <c r="C51" s="118">
        <v>14</v>
      </c>
      <c r="D51" s="118">
        <v>1</v>
      </c>
      <c r="E51" s="118">
        <v>3</v>
      </c>
      <c r="F51" s="118">
        <v>1</v>
      </c>
      <c r="G51" s="118">
        <v>1</v>
      </c>
      <c r="H51" s="118">
        <v>2</v>
      </c>
      <c r="I51" s="118">
        <v>2</v>
      </c>
      <c r="J51" s="118">
        <v>0</v>
      </c>
      <c r="K51" s="118">
        <v>2</v>
      </c>
      <c r="L51" s="118">
        <v>2</v>
      </c>
      <c r="M51" s="118">
        <v>3</v>
      </c>
      <c r="N51" s="118">
        <v>0</v>
      </c>
      <c r="O51" s="118">
        <v>1</v>
      </c>
    </row>
    <row r="52" spans="1:15" ht="20.100000000000001" customHeight="1">
      <c r="A52" s="75" t="s">
        <v>54</v>
      </c>
      <c r="B52" s="118">
        <v>161</v>
      </c>
      <c r="C52" s="118">
        <v>322</v>
      </c>
      <c r="D52" s="118">
        <v>39</v>
      </c>
      <c r="E52" s="118">
        <v>51</v>
      </c>
      <c r="F52" s="118">
        <v>12</v>
      </c>
      <c r="G52" s="118">
        <v>33</v>
      </c>
      <c r="H52" s="118">
        <v>5</v>
      </c>
      <c r="I52" s="118">
        <v>18</v>
      </c>
      <c r="J52" s="118">
        <v>5</v>
      </c>
      <c r="K52" s="118">
        <v>11</v>
      </c>
      <c r="L52" s="118">
        <v>7</v>
      </c>
      <c r="M52" s="118">
        <v>8</v>
      </c>
      <c r="N52" s="118">
        <v>8</v>
      </c>
      <c r="O52" s="118">
        <v>4</v>
      </c>
    </row>
    <row r="53" spans="1:15" ht="20.100000000000001" customHeight="1">
      <c r="A53" s="75" t="s">
        <v>55</v>
      </c>
      <c r="B53" s="118">
        <v>17</v>
      </c>
      <c r="C53" s="118">
        <v>10</v>
      </c>
      <c r="D53" s="118">
        <v>6</v>
      </c>
      <c r="E53" s="118">
        <v>2</v>
      </c>
      <c r="F53" s="118">
        <v>5</v>
      </c>
      <c r="G53" s="118">
        <v>4</v>
      </c>
      <c r="H53" s="118">
        <v>1</v>
      </c>
      <c r="I53" s="118">
        <v>1</v>
      </c>
      <c r="J53" s="118">
        <v>0</v>
      </c>
      <c r="K53" s="118">
        <v>0</v>
      </c>
      <c r="L53" s="118">
        <v>0</v>
      </c>
      <c r="M53" s="118">
        <v>0</v>
      </c>
      <c r="N53" s="118">
        <v>0</v>
      </c>
      <c r="O53" s="118">
        <v>1</v>
      </c>
    </row>
    <row r="54" spans="1:15" ht="20.100000000000001" customHeight="1">
      <c r="A54" s="75" t="s">
        <v>56</v>
      </c>
      <c r="B54" s="118">
        <v>94</v>
      </c>
      <c r="C54" s="118">
        <v>658</v>
      </c>
      <c r="D54" s="118">
        <v>10</v>
      </c>
      <c r="E54" s="118">
        <v>113</v>
      </c>
      <c r="F54" s="118">
        <v>28</v>
      </c>
      <c r="G54" s="118">
        <v>338</v>
      </c>
      <c r="H54" s="118">
        <v>20</v>
      </c>
      <c r="I54" s="118">
        <v>14</v>
      </c>
      <c r="J54" s="118">
        <v>3</v>
      </c>
      <c r="K54" s="118">
        <v>16</v>
      </c>
      <c r="L54" s="118">
        <v>0</v>
      </c>
      <c r="M54" s="118">
        <v>17</v>
      </c>
      <c r="N54" s="118">
        <v>1</v>
      </c>
      <c r="O54" s="118">
        <v>21</v>
      </c>
    </row>
    <row r="55" spans="1:15" ht="20.100000000000001" customHeight="1">
      <c r="A55" s="75" t="s">
        <v>57</v>
      </c>
      <c r="B55" s="118">
        <v>6</v>
      </c>
      <c r="C55" s="118">
        <v>194</v>
      </c>
      <c r="D55" s="118">
        <v>1</v>
      </c>
      <c r="E55" s="118">
        <v>12</v>
      </c>
      <c r="F55" s="118">
        <v>0</v>
      </c>
      <c r="G55" s="118">
        <v>149</v>
      </c>
      <c r="H55" s="118">
        <v>0</v>
      </c>
      <c r="I55" s="118">
        <v>2</v>
      </c>
      <c r="J55" s="118">
        <v>0</v>
      </c>
      <c r="K55" s="118">
        <v>2</v>
      </c>
      <c r="L55" s="118">
        <v>0</v>
      </c>
      <c r="M55" s="118">
        <v>3</v>
      </c>
      <c r="N55" s="118">
        <v>3</v>
      </c>
      <c r="O55" s="118">
        <v>2</v>
      </c>
    </row>
    <row r="56" spans="1:15" ht="20.100000000000001" customHeight="1">
      <c r="A56" s="75" t="s">
        <v>58</v>
      </c>
      <c r="B56" s="118">
        <v>7857</v>
      </c>
      <c r="C56" s="118">
        <v>2984</v>
      </c>
      <c r="D56" s="118">
        <v>1808</v>
      </c>
      <c r="E56" s="118">
        <v>952</v>
      </c>
      <c r="F56" s="118">
        <v>1233</v>
      </c>
      <c r="G56" s="118">
        <v>613</v>
      </c>
      <c r="H56" s="118">
        <v>884</v>
      </c>
      <c r="I56" s="118">
        <v>530</v>
      </c>
      <c r="J56" s="118">
        <v>465</v>
      </c>
      <c r="K56" s="118">
        <v>17</v>
      </c>
      <c r="L56" s="118">
        <v>11</v>
      </c>
      <c r="M56" s="118">
        <v>17</v>
      </c>
      <c r="N56" s="118">
        <v>5</v>
      </c>
      <c r="O56" s="118">
        <v>13</v>
      </c>
    </row>
    <row r="57" spans="1:15" ht="20.100000000000001" customHeight="1">
      <c r="A57" s="75" t="s">
        <v>59</v>
      </c>
      <c r="B57" s="118">
        <v>6</v>
      </c>
      <c r="C57" s="118">
        <v>77</v>
      </c>
      <c r="D57" s="118">
        <v>0</v>
      </c>
      <c r="E57" s="118">
        <v>5</v>
      </c>
      <c r="F57" s="118">
        <v>0</v>
      </c>
      <c r="G57" s="118">
        <v>68</v>
      </c>
      <c r="H57" s="118">
        <v>4</v>
      </c>
      <c r="I57" s="118">
        <v>2</v>
      </c>
      <c r="J57" s="118">
        <v>1</v>
      </c>
      <c r="K57" s="118">
        <v>1</v>
      </c>
      <c r="L57" s="118">
        <v>0</v>
      </c>
      <c r="M57" s="118">
        <v>0</v>
      </c>
      <c r="N57" s="118">
        <v>0</v>
      </c>
      <c r="O57" s="118">
        <v>0</v>
      </c>
    </row>
    <row r="58" spans="1:15" ht="20.100000000000001" customHeight="1">
      <c r="A58" s="75" t="s">
        <v>60</v>
      </c>
      <c r="B58" s="118">
        <v>37</v>
      </c>
      <c r="C58" s="118">
        <v>129</v>
      </c>
      <c r="D58" s="118">
        <v>8</v>
      </c>
      <c r="E58" s="118">
        <v>30</v>
      </c>
      <c r="F58" s="118">
        <v>4</v>
      </c>
      <c r="G58" s="118">
        <v>24</v>
      </c>
      <c r="H58" s="118">
        <v>3</v>
      </c>
      <c r="I58" s="118">
        <v>16</v>
      </c>
      <c r="J58" s="118">
        <v>0</v>
      </c>
      <c r="K58" s="118">
        <v>1</v>
      </c>
      <c r="L58" s="118">
        <v>1</v>
      </c>
      <c r="M58" s="118">
        <v>3</v>
      </c>
      <c r="N58" s="118">
        <v>6</v>
      </c>
      <c r="O58" s="118">
        <v>6</v>
      </c>
    </row>
    <row r="59" spans="1:15" s="71" customFormat="1" ht="20.100000000000001" customHeight="1">
      <c r="A59" s="75" t="s">
        <v>61</v>
      </c>
      <c r="B59" s="118">
        <v>524</v>
      </c>
      <c r="C59" s="118">
        <v>702</v>
      </c>
      <c r="D59" s="118">
        <v>13</v>
      </c>
      <c r="E59" s="118">
        <v>27</v>
      </c>
      <c r="F59" s="118">
        <v>4</v>
      </c>
      <c r="G59" s="118">
        <v>3</v>
      </c>
      <c r="H59" s="118">
        <v>289</v>
      </c>
      <c r="I59" s="118">
        <v>7</v>
      </c>
      <c r="J59" s="118">
        <v>6</v>
      </c>
      <c r="K59" s="118">
        <v>471</v>
      </c>
      <c r="L59" s="118">
        <v>1</v>
      </c>
      <c r="M59" s="118">
        <v>7</v>
      </c>
      <c r="N59" s="118">
        <v>2</v>
      </c>
      <c r="O59" s="118">
        <v>14</v>
      </c>
    </row>
    <row r="60" spans="1:15" s="71" customFormat="1" ht="20.100000000000001" customHeight="1">
      <c r="A60" s="75" t="s">
        <v>62</v>
      </c>
      <c r="B60" s="118">
        <v>13</v>
      </c>
      <c r="C60" s="118">
        <v>41</v>
      </c>
      <c r="D60" s="118">
        <v>2</v>
      </c>
      <c r="E60" s="118">
        <v>6</v>
      </c>
      <c r="F60" s="118">
        <v>2</v>
      </c>
      <c r="G60" s="118">
        <v>14</v>
      </c>
      <c r="H60" s="118">
        <v>2</v>
      </c>
      <c r="I60" s="118">
        <v>2</v>
      </c>
      <c r="J60" s="118">
        <v>1</v>
      </c>
      <c r="K60" s="118">
        <v>1</v>
      </c>
      <c r="L60" s="118">
        <v>0</v>
      </c>
      <c r="M60" s="118">
        <v>3</v>
      </c>
      <c r="N60" s="118">
        <v>0</v>
      </c>
      <c r="O60" s="118">
        <v>1</v>
      </c>
    </row>
    <row r="61" spans="1:15" s="71" customFormat="1" ht="20.100000000000001" customHeight="1">
      <c r="A61" s="75" t="s">
        <v>63</v>
      </c>
      <c r="B61" s="118">
        <v>259</v>
      </c>
      <c r="C61" s="118">
        <v>65</v>
      </c>
      <c r="D61" s="118">
        <v>15</v>
      </c>
      <c r="E61" s="118">
        <v>6</v>
      </c>
      <c r="F61" s="118">
        <v>110</v>
      </c>
      <c r="G61" s="118">
        <v>16</v>
      </c>
      <c r="H61" s="118">
        <v>94</v>
      </c>
      <c r="I61" s="118">
        <v>9</v>
      </c>
      <c r="J61" s="118">
        <v>3</v>
      </c>
      <c r="K61" s="118">
        <v>8</v>
      </c>
      <c r="L61" s="118">
        <v>0</v>
      </c>
      <c r="M61" s="118">
        <v>8</v>
      </c>
      <c r="N61" s="118">
        <v>0</v>
      </c>
      <c r="O61" s="118">
        <v>1</v>
      </c>
    </row>
    <row r="62" spans="1:15" ht="20.100000000000001" customHeight="1">
      <c r="A62" s="75" t="s">
        <v>64</v>
      </c>
      <c r="B62" s="118">
        <v>32</v>
      </c>
      <c r="C62" s="118">
        <v>101</v>
      </c>
      <c r="D62" s="118">
        <v>1</v>
      </c>
      <c r="E62" s="118">
        <v>5</v>
      </c>
      <c r="F62" s="118">
        <v>8</v>
      </c>
      <c r="G62" s="118">
        <v>52</v>
      </c>
      <c r="H62" s="118">
        <v>5</v>
      </c>
      <c r="I62" s="118">
        <v>0</v>
      </c>
      <c r="J62" s="118">
        <v>2</v>
      </c>
      <c r="K62" s="118">
        <v>4</v>
      </c>
      <c r="L62" s="118">
        <v>2</v>
      </c>
      <c r="M62" s="118">
        <v>1</v>
      </c>
      <c r="N62" s="118">
        <v>0</v>
      </c>
      <c r="O62" s="118">
        <v>4</v>
      </c>
    </row>
    <row r="63" spans="1:15" ht="20.100000000000001" customHeight="1">
      <c r="A63" s="75" t="s">
        <v>65</v>
      </c>
      <c r="B63" s="118">
        <v>117</v>
      </c>
      <c r="C63" s="118">
        <v>185</v>
      </c>
      <c r="D63" s="118">
        <v>24</v>
      </c>
      <c r="E63" s="118">
        <v>28</v>
      </c>
      <c r="F63" s="118">
        <v>10</v>
      </c>
      <c r="G63" s="118">
        <v>18</v>
      </c>
      <c r="H63" s="118">
        <v>4</v>
      </c>
      <c r="I63" s="118">
        <v>6</v>
      </c>
      <c r="J63" s="118">
        <v>2</v>
      </c>
      <c r="K63" s="118">
        <v>3</v>
      </c>
      <c r="L63" s="118">
        <v>2</v>
      </c>
      <c r="M63" s="118">
        <v>13</v>
      </c>
      <c r="N63" s="118">
        <v>9</v>
      </c>
      <c r="O63" s="118">
        <v>2</v>
      </c>
    </row>
    <row r="64" spans="1:15" s="71" customFormat="1" ht="20.100000000000001" customHeight="1">
      <c r="A64" s="75" t="s">
        <v>66</v>
      </c>
      <c r="B64" s="118">
        <v>109</v>
      </c>
      <c r="C64" s="118">
        <v>140</v>
      </c>
      <c r="D64" s="118">
        <v>26</v>
      </c>
      <c r="E64" s="118">
        <v>32</v>
      </c>
      <c r="F64" s="118">
        <v>10</v>
      </c>
      <c r="G64" s="118">
        <v>13</v>
      </c>
      <c r="H64" s="118">
        <v>7</v>
      </c>
      <c r="I64" s="118">
        <v>12</v>
      </c>
      <c r="J64" s="118">
        <v>6</v>
      </c>
      <c r="K64" s="118">
        <v>7</v>
      </c>
      <c r="L64" s="118">
        <v>5</v>
      </c>
      <c r="M64" s="118">
        <v>4</v>
      </c>
      <c r="N64" s="118">
        <v>8</v>
      </c>
      <c r="O64" s="118">
        <v>4</v>
      </c>
    </row>
    <row r="65" spans="1:18" ht="20.100000000000001" customHeight="1">
      <c r="A65" s="71" t="s">
        <v>67</v>
      </c>
      <c r="B65" s="124">
        <v>274</v>
      </c>
      <c r="C65" s="124">
        <v>290</v>
      </c>
      <c r="D65" s="124">
        <v>25</v>
      </c>
      <c r="E65" s="124">
        <v>127</v>
      </c>
      <c r="F65" s="124">
        <v>11</v>
      </c>
      <c r="G65" s="124">
        <v>18</v>
      </c>
      <c r="H65" s="124">
        <v>9</v>
      </c>
      <c r="I65" s="124">
        <v>25</v>
      </c>
      <c r="J65" s="124">
        <v>2</v>
      </c>
      <c r="K65" s="124">
        <v>3</v>
      </c>
      <c r="L65" s="124">
        <v>4</v>
      </c>
      <c r="M65" s="124">
        <v>7</v>
      </c>
      <c r="N65" s="124">
        <v>156</v>
      </c>
      <c r="O65" s="124">
        <v>5</v>
      </c>
    </row>
    <row r="66" spans="1:18" ht="20.100000000000001" customHeight="1">
      <c r="A66" s="75" t="s">
        <v>68</v>
      </c>
      <c r="B66" s="117">
        <v>55</v>
      </c>
      <c r="C66" s="117">
        <v>233</v>
      </c>
      <c r="D66" s="117">
        <v>18</v>
      </c>
      <c r="E66" s="117">
        <v>118</v>
      </c>
      <c r="F66" s="117">
        <v>10</v>
      </c>
      <c r="G66" s="117">
        <v>15</v>
      </c>
      <c r="H66" s="117">
        <v>8</v>
      </c>
      <c r="I66" s="117">
        <v>11</v>
      </c>
      <c r="J66" s="117">
        <v>1</v>
      </c>
      <c r="K66" s="117">
        <v>0</v>
      </c>
      <c r="L66" s="117">
        <v>4</v>
      </c>
      <c r="M66" s="117">
        <v>5</v>
      </c>
      <c r="N66" s="117">
        <v>0</v>
      </c>
      <c r="O66" s="117">
        <v>3</v>
      </c>
    </row>
    <row r="67" spans="1:18" ht="20.100000000000001" customHeight="1">
      <c r="A67" s="75" t="s">
        <v>69</v>
      </c>
      <c r="B67" s="117">
        <v>219</v>
      </c>
      <c r="C67" s="117">
        <v>56</v>
      </c>
      <c r="D67" s="117">
        <v>7</v>
      </c>
      <c r="E67" s="117">
        <v>9</v>
      </c>
      <c r="F67" s="117">
        <v>1</v>
      </c>
      <c r="G67" s="117">
        <v>3</v>
      </c>
      <c r="H67" s="117">
        <v>1</v>
      </c>
      <c r="I67" s="117">
        <v>14</v>
      </c>
      <c r="J67" s="117">
        <v>1</v>
      </c>
      <c r="K67" s="117">
        <v>3</v>
      </c>
      <c r="L67" s="117">
        <v>0</v>
      </c>
      <c r="M67" s="117">
        <v>2</v>
      </c>
      <c r="N67" s="117">
        <v>156</v>
      </c>
      <c r="O67" s="117">
        <v>2</v>
      </c>
    </row>
    <row r="68" spans="1:18" ht="20.100000000000001" customHeight="1">
      <c r="A68" s="75" t="s">
        <v>70</v>
      </c>
      <c r="B68" s="117">
        <v>0</v>
      </c>
      <c r="C68" s="117">
        <v>1</v>
      </c>
      <c r="D68" s="117">
        <v>0</v>
      </c>
      <c r="E68" s="117">
        <v>0</v>
      </c>
      <c r="F68" s="117">
        <v>0</v>
      </c>
      <c r="G68" s="117">
        <v>0</v>
      </c>
      <c r="H68" s="117">
        <v>0</v>
      </c>
      <c r="I68" s="117">
        <v>0</v>
      </c>
      <c r="J68" s="117">
        <v>0</v>
      </c>
      <c r="K68" s="117">
        <v>0</v>
      </c>
      <c r="L68" s="117">
        <v>0</v>
      </c>
      <c r="M68" s="117">
        <v>0</v>
      </c>
      <c r="N68" s="117">
        <v>0</v>
      </c>
      <c r="O68" s="117">
        <v>0</v>
      </c>
    </row>
    <row r="69" spans="1:18" s="71" customFormat="1" ht="20.100000000000001" customHeight="1" thickBot="1">
      <c r="A69" s="78" t="s">
        <v>71</v>
      </c>
      <c r="B69" s="134">
        <v>2</v>
      </c>
      <c r="C69" s="134">
        <v>0</v>
      </c>
      <c r="D69" s="134">
        <v>1</v>
      </c>
      <c r="E69" s="134">
        <v>0</v>
      </c>
      <c r="F69" s="134">
        <v>0</v>
      </c>
      <c r="G69" s="134">
        <v>0</v>
      </c>
      <c r="H69" s="134">
        <v>0</v>
      </c>
      <c r="I69" s="134">
        <v>0</v>
      </c>
      <c r="J69" s="134">
        <v>0</v>
      </c>
      <c r="K69" s="134">
        <v>0</v>
      </c>
      <c r="L69" s="134">
        <v>0</v>
      </c>
      <c r="M69" s="134">
        <v>0</v>
      </c>
      <c r="N69" s="134">
        <v>0</v>
      </c>
      <c r="O69" s="134">
        <v>0</v>
      </c>
    </row>
    <row r="70" spans="1:18" s="328" customFormat="1" ht="15.95" customHeight="1">
      <c r="A70" s="186" t="s">
        <v>458</v>
      </c>
      <c r="B70" s="330"/>
      <c r="C70" s="330"/>
      <c r="M70" s="535"/>
      <c r="N70" s="535"/>
      <c r="O70" s="104" t="s">
        <v>80</v>
      </c>
    </row>
    <row r="71" spans="1:18" s="71" customFormat="1" ht="24.95" customHeight="1">
      <c r="A71" s="234" t="s">
        <v>518</v>
      </c>
      <c r="B71" s="55"/>
      <c r="C71" s="55"/>
      <c r="M71" s="538"/>
      <c r="N71" s="539"/>
      <c r="O71" s="319"/>
    </row>
    <row r="72" spans="1:18" ht="24.95" customHeight="1" thickBot="1">
      <c r="A72" s="181" t="s">
        <v>520</v>
      </c>
      <c r="B72" s="97"/>
      <c r="C72" s="97"/>
      <c r="D72" s="97"/>
      <c r="E72" s="97"/>
      <c r="F72" s="97"/>
      <c r="G72" s="97"/>
      <c r="H72" s="97"/>
      <c r="I72" s="97"/>
      <c r="J72" s="97"/>
      <c r="K72" s="97"/>
      <c r="L72" s="97"/>
      <c r="M72" s="98" t="s">
        <v>81</v>
      </c>
      <c r="N72" s="271"/>
      <c r="O72" s="319"/>
      <c r="P72" s="92"/>
    </row>
    <row r="73" spans="1:18" s="71" customFormat="1" ht="20.100000000000001" customHeight="1">
      <c r="A73" s="1473" t="s">
        <v>1</v>
      </c>
      <c r="B73" s="1469" t="s">
        <v>2</v>
      </c>
      <c r="C73" s="1470"/>
      <c r="D73" s="1470"/>
      <c r="E73" s="1470"/>
      <c r="F73" s="1470"/>
      <c r="G73" s="1470"/>
      <c r="H73" s="1470"/>
      <c r="I73" s="1470"/>
      <c r="J73" s="1470"/>
      <c r="K73" s="1470"/>
      <c r="L73" s="1470"/>
      <c r="M73" s="1470"/>
      <c r="N73" s="271"/>
      <c r="O73" s="319"/>
      <c r="P73" s="90"/>
    </row>
    <row r="74" spans="1:18" s="71" customFormat="1" ht="20.100000000000001" customHeight="1">
      <c r="A74" s="1474"/>
      <c r="B74" s="1471" t="s">
        <v>82</v>
      </c>
      <c r="C74" s="1471"/>
      <c r="D74" s="60" t="s">
        <v>83</v>
      </c>
      <c r="E74" s="60"/>
      <c r="F74" s="1471" t="s">
        <v>84</v>
      </c>
      <c r="G74" s="1471"/>
      <c r="H74" s="60" t="s">
        <v>85</v>
      </c>
      <c r="I74" s="60"/>
      <c r="J74" s="1471" t="s">
        <v>86</v>
      </c>
      <c r="K74" s="1471"/>
      <c r="L74" s="60" t="s">
        <v>87</v>
      </c>
      <c r="M74" s="91"/>
      <c r="N74" s="90"/>
      <c r="P74" s="90"/>
      <c r="Q74" s="90"/>
      <c r="R74" s="90"/>
    </row>
    <row r="75" spans="1:18" s="71" customFormat="1" ht="20.100000000000001" customHeight="1">
      <c r="A75" s="1475"/>
      <c r="B75" s="64">
        <v>2010</v>
      </c>
      <c r="C75" s="64">
        <v>2011</v>
      </c>
      <c r="D75" s="64">
        <v>2010</v>
      </c>
      <c r="E75" s="64">
        <v>2011</v>
      </c>
      <c r="F75" s="64">
        <v>2010</v>
      </c>
      <c r="G75" s="64">
        <v>2011</v>
      </c>
      <c r="H75" s="64">
        <v>2010</v>
      </c>
      <c r="I75" s="64">
        <v>2011</v>
      </c>
      <c r="J75" s="64">
        <v>2010</v>
      </c>
      <c r="K75" s="64">
        <v>2011</v>
      </c>
      <c r="L75" s="64">
        <v>2010</v>
      </c>
      <c r="M75" s="65">
        <v>2011</v>
      </c>
      <c r="N75" s="90"/>
      <c r="P75" s="90"/>
      <c r="Q75" s="90"/>
    </row>
    <row r="76" spans="1:18" s="71" customFormat="1" ht="20.100000000000001" customHeight="1">
      <c r="A76" s="67" t="s">
        <v>438</v>
      </c>
      <c r="B76" s="68">
        <v>4965</v>
      </c>
      <c r="C76" s="68">
        <v>4342</v>
      </c>
      <c r="D76" s="68">
        <v>4238</v>
      </c>
      <c r="E76" s="68">
        <v>4332</v>
      </c>
      <c r="F76" s="68">
        <v>2324</v>
      </c>
      <c r="G76" s="68">
        <v>2988</v>
      </c>
      <c r="H76" s="68">
        <v>2876</v>
      </c>
      <c r="I76" s="68">
        <v>3474</v>
      </c>
      <c r="J76" s="68">
        <v>2790</v>
      </c>
      <c r="K76" s="68">
        <v>4969</v>
      </c>
      <c r="L76" s="68">
        <v>5292</v>
      </c>
      <c r="M76" s="68">
        <v>6456</v>
      </c>
      <c r="P76" s="90"/>
      <c r="Q76" s="90"/>
    </row>
    <row r="77" spans="1:18" s="71" customFormat="1" ht="20.100000000000001" customHeight="1">
      <c r="A77" s="71" t="s">
        <v>10</v>
      </c>
      <c r="B77" s="124">
        <v>42</v>
      </c>
      <c r="C77" s="124">
        <v>4</v>
      </c>
      <c r="D77" s="124">
        <v>2</v>
      </c>
      <c r="E77" s="124">
        <v>4</v>
      </c>
      <c r="F77" s="124">
        <v>3</v>
      </c>
      <c r="G77" s="124">
        <v>1</v>
      </c>
      <c r="H77" s="124">
        <v>2</v>
      </c>
      <c r="I77" s="124">
        <v>2</v>
      </c>
      <c r="J77" s="124">
        <v>0</v>
      </c>
      <c r="K77" s="124">
        <v>3</v>
      </c>
      <c r="L77" s="124">
        <v>4</v>
      </c>
      <c r="M77" s="124">
        <v>6</v>
      </c>
      <c r="P77" s="150"/>
      <c r="Q77" s="90"/>
    </row>
    <row r="78" spans="1:18" ht="20.100000000000001" customHeight="1">
      <c r="A78" s="75" t="s">
        <v>11</v>
      </c>
      <c r="B78" s="118">
        <v>42</v>
      </c>
      <c r="C78" s="118">
        <v>3</v>
      </c>
      <c r="D78" s="118">
        <v>0</v>
      </c>
      <c r="E78" s="118">
        <v>1</v>
      </c>
      <c r="F78" s="118">
        <v>0</v>
      </c>
      <c r="G78" s="118">
        <v>1</v>
      </c>
      <c r="H78" s="118">
        <v>0</v>
      </c>
      <c r="I78" s="118">
        <v>0</v>
      </c>
      <c r="J78" s="118">
        <v>0</v>
      </c>
      <c r="K78" s="118">
        <v>2</v>
      </c>
      <c r="L78" s="118">
        <v>3</v>
      </c>
      <c r="M78" s="118">
        <v>2</v>
      </c>
      <c r="P78" s="117"/>
      <c r="Q78" s="117"/>
    </row>
    <row r="79" spans="1:18" ht="20.100000000000001" customHeight="1">
      <c r="A79" s="75" t="s">
        <v>12</v>
      </c>
      <c r="B79" s="118">
        <v>0</v>
      </c>
      <c r="C79" s="118">
        <v>0</v>
      </c>
      <c r="D79" s="118">
        <v>0</v>
      </c>
      <c r="E79" s="118">
        <v>0</v>
      </c>
      <c r="F79" s="118">
        <v>0</v>
      </c>
      <c r="G79" s="118">
        <v>0</v>
      </c>
      <c r="H79" s="118">
        <v>0</v>
      </c>
      <c r="I79" s="118">
        <v>0</v>
      </c>
      <c r="J79" s="118">
        <v>0</v>
      </c>
      <c r="K79" s="118">
        <v>0</v>
      </c>
      <c r="L79" s="118">
        <v>0</v>
      </c>
      <c r="M79" s="118">
        <v>0</v>
      </c>
      <c r="P79" s="117"/>
      <c r="Q79" s="117"/>
    </row>
    <row r="80" spans="1:18" ht="20.100000000000001" customHeight="1">
      <c r="A80" s="75" t="s">
        <v>13</v>
      </c>
      <c r="B80" s="118">
        <v>0</v>
      </c>
      <c r="C80" s="118">
        <v>0</v>
      </c>
      <c r="D80" s="118">
        <v>0</v>
      </c>
      <c r="E80" s="118">
        <v>0</v>
      </c>
      <c r="F80" s="118">
        <v>1</v>
      </c>
      <c r="G80" s="118">
        <v>0</v>
      </c>
      <c r="H80" s="118">
        <v>0</v>
      </c>
      <c r="I80" s="118">
        <v>0</v>
      </c>
      <c r="J80" s="118">
        <v>0</v>
      </c>
      <c r="K80" s="118">
        <v>0</v>
      </c>
      <c r="L80" s="118">
        <v>0</v>
      </c>
      <c r="M80" s="118">
        <v>0</v>
      </c>
      <c r="P80" s="117"/>
      <c r="Q80" s="117"/>
    </row>
    <row r="81" spans="1:17" ht="20.100000000000001" customHeight="1">
      <c r="A81" s="75" t="s">
        <v>14</v>
      </c>
      <c r="B81" s="118">
        <v>0</v>
      </c>
      <c r="C81" s="118">
        <v>1</v>
      </c>
      <c r="D81" s="118">
        <v>0</v>
      </c>
      <c r="E81" s="118">
        <v>1</v>
      </c>
      <c r="F81" s="118">
        <v>0</v>
      </c>
      <c r="G81" s="118">
        <v>0</v>
      </c>
      <c r="H81" s="118">
        <v>0</v>
      </c>
      <c r="I81" s="118">
        <v>1</v>
      </c>
      <c r="J81" s="118">
        <v>0</v>
      </c>
      <c r="K81" s="118">
        <v>0</v>
      </c>
      <c r="L81" s="118">
        <v>0</v>
      </c>
      <c r="M81" s="118">
        <v>0</v>
      </c>
      <c r="P81" s="117"/>
      <c r="Q81" s="117"/>
    </row>
    <row r="82" spans="1:17" ht="20.100000000000001" customHeight="1">
      <c r="A82" s="75" t="s">
        <v>15</v>
      </c>
      <c r="B82" s="118">
        <v>0</v>
      </c>
      <c r="C82" s="118">
        <v>0</v>
      </c>
      <c r="D82" s="118">
        <v>2</v>
      </c>
      <c r="E82" s="118">
        <v>2</v>
      </c>
      <c r="F82" s="118">
        <v>2</v>
      </c>
      <c r="G82" s="118">
        <v>0</v>
      </c>
      <c r="H82" s="118">
        <v>2</v>
      </c>
      <c r="I82" s="118">
        <v>1</v>
      </c>
      <c r="J82" s="118">
        <v>0</v>
      </c>
      <c r="K82" s="118">
        <v>1</v>
      </c>
      <c r="L82" s="118">
        <v>1</v>
      </c>
      <c r="M82" s="118">
        <v>4</v>
      </c>
      <c r="P82" s="117"/>
      <c r="Q82" s="117"/>
    </row>
    <row r="83" spans="1:17" s="71" customFormat="1" ht="20.100000000000001" customHeight="1">
      <c r="A83" s="71" t="s">
        <v>16</v>
      </c>
      <c r="B83" s="124">
        <v>5</v>
      </c>
      <c r="C83" s="124">
        <v>7</v>
      </c>
      <c r="D83" s="124">
        <v>5</v>
      </c>
      <c r="E83" s="124">
        <v>25</v>
      </c>
      <c r="F83" s="124">
        <v>95</v>
      </c>
      <c r="G83" s="124">
        <v>12</v>
      </c>
      <c r="H83" s="124">
        <v>15</v>
      </c>
      <c r="I83" s="124">
        <v>29</v>
      </c>
      <c r="J83" s="124">
        <v>7</v>
      </c>
      <c r="K83" s="124">
        <v>8</v>
      </c>
      <c r="L83" s="124">
        <v>7</v>
      </c>
      <c r="M83" s="124">
        <v>8</v>
      </c>
      <c r="P83" s="150"/>
      <c r="Q83" s="150"/>
    </row>
    <row r="84" spans="1:17" ht="20.100000000000001" customHeight="1">
      <c r="A84" s="75" t="s">
        <v>17</v>
      </c>
      <c r="B84" s="118">
        <v>0</v>
      </c>
      <c r="C84" s="118">
        <v>0</v>
      </c>
      <c r="D84" s="118">
        <v>0</v>
      </c>
      <c r="E84" s="118">
        <v>1</v>
      </c>
      <c r="F84" s="118">
        <v>1</v>
      </c>
      <c r="G84" s="118">
        <v>1</v>
      </c>
      <c r="H84" s="118">
        <v>0</v>
      </c>
      <c r="I84" s="118">
        <v>20</v>
      </c>
      <c r="J84" s="118">
        <v>2</v>
      </c>
      <c r="K84" s="118">
        <v>1</v>
      </c>
      <c r="L84" s="118">
        <v>1</v>
      </c>
      <c r="M84" s="118">
        <v>1</v>
      </c>
      <c r="P84" s="117"/>
      <c r="Q84" s="117"/>
    </row>
    <row r="85" spans="1:17" ht="20.100000000000001" customHeight="1">
      <c r="A85" s="75" t="s">
        <v>18</v>
      </c>
      <c r="B85" s="118">
        <v>2</v>
      </c>
      <c r="C85" s="118">
        <v>1</v>
      </c>
      <c r="D85" s="118">
        <v>2</v>
      </c>
      <c r="E85" s="118">
        <v>3</v>
      </c>
      <c r="F85" s="118">
        <v>0</v>
      </c>
      <c r="G85" s="118">
        <v>2</v>
      </c>
      <c r="H85" s="118">
        <v>2</v>
      </c>
      <c r="I85" s="118">
        <v>4</v>
      </c>
      <c r="J85" s="118">
        <v>0</v>
      </c>
      <c r="K85" s="118">
        <v>1</v>
      </c>
      <c r="L85" s="118">
        <v>2</v>
      </c>
      <c r="M85" s="118">
        <v>2</v>
      </c>
      <c r="P85" s="117"/>
      <c r="Q85" s="117"/>
    </row>
    <row r="86" spans="1:17" ht="20.100000000000001" customHeight="1">
      <c r="A86" s="75" t="s">
        <v>19</v>
      </c>
      <c r="B86" s="118">
        <v>0</v>
      </c>
      <c r="C86" s="118">
        <v>0</v>
      </c>
      <c r="D86" s="118">
        <v>0</v>
      </c>
      <c r="E86" s="118">
        <v>0</v>
      </c>
      <c r="F86" s="118">
        <v>0</v>
      </c>
      <c r="G86" s="118">
        <v>0</v>
      </c>
      <c r="H86" s="118">
        <v>2</v>
      </c>
      <c r="I86" s="118">
        <v>1</v>
      </c>
      <c r="J86" s="118">
        <v>0</v>
      </c>
      <c r="K86" s="118">
        <v>0</v>
      </c>
      <c r="L86" s="118">
        <v>1</v>
      </c>
      <c r="M86" s="118">
        <v>0</v>
      </c>
      <c r="P86" s="117"/>
      <c r="Q86" s="117"/>
    </row>
    <row r="87" spans="1:17" ht="20.100000000000001" customHeight="1">
      <c r="A87" s="75" t="s">
        <v>20</v>
      </c>
      <c r="B87" s="118">
        <v>0</v>
      </c>
      <c r="C87" s="118">
        <v>0</v>
      </c>
      <c r="D87" s="118">
        <v>0</v>
      </c>
      <c r="E87" s="118">
        <v>0</v>
      </c>
      <c r="F87" s="118">
        <v>0</v>
      </c>
      <c r="G87" s="118">
        <v>0</v>
      </c>
      <c r="H87" s="118">
        <v>0</v>
      </c>
      <c r="I87" s="118">
        <v>0</v>
      </c>
      <c r="J87" s="118">
        <v>0</v>
      </c>
      <c r="K87" s="118">
        <v>0</v>
      </c>
      <c r="L87" s="118">
        <v>0</v>
      </c>
      <c r="M87" s="118">
        <v>0</v>
      </c>
      <c r="P87" s="117"/>
      <c r="Q87" s="117"/>
    </row>
    <row r="88" spans="1:17" ht="20.100000000000001" customHeight="1">
      <c r="A88" s="75" t="s">
        <v>79</v>
      </c>
      <c r="B88" s="118">
        <v>3</v>
      </c>
      <c r="C88" s="118">
        <v>6</v>
      </c>
      <c r="D88" s="118">
        <v>3</v>
      </c>
      <c r="E88" s="118">
        <v>21</v>
      </c>
      <c r="F88" s="118">
        <v>94</v>
      </c>
      <c r="G88" s="118">
        <v>9</v>
      </c>
      <c r="H88" s="118">
        <v>11</v>
      </c>
      <c r="I88" s="118">
        <v>4</v>
      </c>
      <c r="J88" s="118">
        <v>5</v>
      </c>
      <c r="K88" s="118">
        <v>6</v>
      </c>
      <c r="L88" s="118">
        <v>3</v>
      </c>
      <c r="M88" s="118">
        <v>5</v>
      </c>
      <c r="P88" s="117"/>
      <c r="Q88" s="117"/>
    </row>
    <row r="89" spans="1:17" s="71" customFormat="1" ht="20.100000000000001" customHeight="1">
      <c r="A89" s="71" t="s">
        <v>21</v>
      </c>
      <c r="B89" s="124">
        <v>47</v>
      </c>
      <c r="C89" s="124">
        <v>24</v>
      </c>
      <c r="D89" s="124">
        <v>18</v>
      </c>
      <c r="E89" s="124">
        <v>20</v>
      </c>
      <c r="F89" s="124">
        <v>21</v>
      </c>
      <c r="G89" s="124">
        <v>33</v>
      </c>
      <c r="H89" s="124">
        <v>12</v>
      </c>
      <c r="I89" s="124">
        <v>26</v>
      </c>
      <c r="J89" s="124">
        <v>8</v>
      </c>
      <c r="K89" s="124">
        <v>889</v>
      </c>
      <c r="L89" s="124">
        <v>1400</v>
      </c>
      <c r="M89" s="124">
        <v>2160</v>
      </c>
      <c r="N89" s="124"/>
      <c r="P89" s="150"/>
      <c r="Q89" s="150"/>
    </row>
    <row r="90" spans="1:17" ht="20.100000000000001" customHeight="1">
      <c r="A90" s="75" t="s">
        <v>22</v>
      </c>
      <c r="B90" s="118">
        <v>6</v>
      </c>
      <c r="C90" s="118">
        <v>4</v>
      </c>
      <c r="D90" s="118">
        <v>0</v>
      </c>
      <c r="E90" s="118">
        <v>1</v>
      </c>
      <c r="F90" s="118">
        <v>2</v>
      </c>
      <c r="G90" s="118">
        <v>2</v>
      </c>
      <c r="H90" s="118">
        <v>1</v>
      </c>
      <c r="I90" s="118">
        <v>9</v>
      </c>
      <c r="J90" s="118">
        <v>0</v>
      </c>
      <c r="K90" s="118">
        <v>325</v>
      </c>
      <c r="L90" s="118">
        <v>276</v>
      </c>
      <c r="M90" s="118">
        <v>332</v>
      </c>
      <c r="P90" s="117"/>
      <c r="Q90" s="117"/>
    </row>
    <row r="91" spans="1:17" ht="20.100000000000001" customHeight="1">
      <c r="A91" s="75" t="s">
        <v>23</v>
      </c>
      <c r="B91" s="118">
        <v>39</v>
      </c>
      <c r="C91" s="118">
        <v>20</v>
      </c>
      <c r="D91" s="118">
        <v>17</v>
      </c>
      <c r="E91" s="118">
        <v>13</v>
      </c>
      <c r="F91" s="118">
        <v>13</v>
      </c>
      <c r="G91" s="118">
        <v>29</v>
      </c>
      <c r="H91" s="118">
        <v>9</v>
      </c>
      <c r="I91" s="118">
        <v>14</v>
      </c>
      <c r="J91" s="118">
        <v>8</v>
      </c>
      <c r="K91" s="118">
        <v>563</v>
      </c>
      <c r="L91" s="118">
        <v>1114</v>
      </c>
      <c r="M91" s="118">
        <v>1817</v>
      </c>
      <c r="P91" s="117"/>
      <c r="Q91" s="117"/>
    </row>
    <row r="92" spans="1:17" ht="20.100000000000001" customHeight="1">
      <c r="A92" s="75" t="s">
        <v>24</v>
      </c>
      <c r="B92" s="118">
        <v>2</v>
      </c>
      <c r="C92" s="118">
        <v>0</v>
      </c>
      <c r="D92" s="118">
        <v>1</v>
      </c>
      <c r="E92" s="118">
        <v>6</v>
      </c>
      <c r="F92" s="118">
        <v>6</v>
      </c>
      <c r="G92" s="118">
        <v>2</v>
      </c>
      <c r="H92" s="118">
        <v>2</v>
      </c>
      <c r="I92" s="118">
        <v>3</v>
      </c>
      <c r="J92" s="118">
        <v>0</v>
      </c>
      <c r="K92" s="118">
        <v>1</v>
      </c>
      <c r="L92" s="118">
        <v>10</v>
      </c>
      <c r="M92" s="118">
        <v>11</v>
      </c>
      <c r="P92" s="117"/>
      <c r="Q92" s="117"/>
    </row>
    <row r="93" spans="1:17" s="71" customFormat="1" ht="20.100000000000001" customHeight="1">
      <c r="A93" s="71" t="s">
        <v>25</v>
      </c>
      <c r="B93" s="124">
        <v>4073</v>
      </c>
      <c r="C93" s="124">
        <v>3757</v>
      </c>
      <c r="D93" s="124">
        <v>3098</v>
      </c>
      <c r="E93" s="124">
        <v>3642</v>
      </c>
      <c r="F93" s="124">
        <v>1662</v>
      </c>
      <c r="G93" s="124">
        <v>2657</v>
      </c>
      <c r="H93" s="124">
        <v>2221</v>
      </c>
      <c r="I93" s="124">
        <v>3080</v>
      </c>
      <c r="J93" s="124">
        <v>2159</v>
      </c>
      <c r="K93" s="124">
        <v>3119</v>
      </c>
      <c r="L93" s="124">
        <v>2485</v>
      </c>
      <c r="M93" s="124">
        <v>3388</v>
      </c>
      <c r="P93" s="150"/>
      <c r="Q93" s="150"/>
    </row>
    <row r="94" spans="1:17" ht="20.100000000000001" customHeight="1">
      <c r="A94" s="75" t="s">
        <v>26</v>
      </c>
      <c r="B94" s="118">
        <v>28</v>
      </c>
      <c r="C94" s="118">
        <v>39</v>
      </c>
      <c r="D94" s="118">
        <v>9</v>
      </c>
      <c r="E94" s="118">
        <v>28</v>
      </c>
      <c r="F94" s="118">
        <v>15</v>
      </c>
      <c r="G94" s="118">
        <v>33</v>
      </c>
      <c r="H94" s="118">
        <v>7</v>
      </c>
      <c r="I94" s="118">
        <v>21</v>
      </c>
      <c r="J94" s="118">
        <v>3</v>
      </c>
      <c r="K94" s="118">
        <v>275</v>
      </c>
      <c r="L94" s="118">
        <v>14</v>
      </c>
      <c r="M94" s="118">
        <v>26</v>
      </c>
      <c r="P94" s="117"/>
      <c r="Q94" s="117"/>
    </row>
    <row r="95" spans="1:17" ht="20.100000000000001" customHeight="1">
      <c r="A95" s="75" t="s">
        <v>27</v>
      </c>
      <c r="B95" s="118">
        <v>2166</v>
      </c>
      <c r="C95" s="118">
        <v>1162</v>
      </c>
      <c r="D95" s="118">
        <v>1376</v>
      </c>
      <c r="E95" s="118">
        <v>969</v>
      </c>
      <c r="F95" s="118">
        <v>1110</v>
      </c>
      <c r="G95" s="118">
        <v>935</v>
      </c>
      <c r="H95" s="118">
        <v>1243</v>
      </c>
      <c r="I95" s="118">
        <v>1049</v>
      </c>
      <c r="J95" s="118">
        <v>1406</v>
      </c>
      <c r="K95" s="118">
        <v>1126</v>
      </c>
      <c r="L95" s="118">
        <v>1141</v>
      </c>
      <c r="M95" s="118">
        <v>1537</v>
      </c>
      <c r="P95" s="117"/>
      <c r="Q95" s="117"/>
    </row>
    <row r="96" spans="1:17" ht="20.100000000000001" customHeight="1">
      <c r="A96" s="75" t="s">
        <v>28</v>
      </c>
      <c r="B96" s="118">
        <v>14</v>
      </c>
      <c r="C96" s="118">
        <v>11</v>
      </c>
      <c r="D96" s="118">
        <v>7</v>
      </c>
      <c r="E96" s="118">
        <v>14</v>
      </c>
      <c r="F96" s="118">
        <v>5</v>
      </c>
      <c r="G96" s="118">
        <v>13</v>
      </c>
      <c r="H96" s="118">
        <v>2</v>
      </c>
      <c r="I96" s="118">
        <v>18</v>
      </c>
      <c r="J96" s="118">
        <v>6</v>
      </c>
      <c r="K96" s="118">
        <v>15</v>
      </c>
      <c r="L96" s="118">
        <v>14</v>
      </c>
      <c r="M96" s="118">
        <v>10</v>
      </c>
      <c r="P96" s="117"/>
      <c r="Q96" s="117"/>
    </row>
    <row r="97" spans="1:17" ht="20.100000000000001" customHeight="1">
      <c r="A97" s="75" t="s">
        <v>29</v>
      </c>
      <c r="B97" s="118">
        <v>15</v>
      </c>
      <c r="C97" s="118">
        <v>34</v>
      </c>
      <c r="D97" s="118">
        <v>12</v>
      </c>
      <c r="E97" s="118">
        <v>37</v>
      </c>
      <c r="F97" s="118">
        <v>4</v>
      </c>
      <c r="G97" s="118">
        <v>41</v>
      </c>
      <c r="H97" s="118">
        <v>15</v>
      </c>
      <c r="I97" s="118">
        <v>31</v>
      </c>
      <c r="J97" s="118">
        <v>7</v>
      </c>
      <c r="K97" s="118">
        <v>35</v>
      </c>
      <c r="L97" s="118">
        <v>6</v>
      </c>
      <c r="M97" s="118">
        <v>13</v>
      </c>
      <c r="P97" s="117"/>
      <c r="Q97" s="117"/>
    </row>
    <row r="98" spans="1:17" ht="20.100000000000001" customHeight="1">
      <c r="A98" s="75" t="s">
        <v>30</v>
      </c>
      <c r="B98" s="118">
        <v>1</v>
      </c>
      <c r="C98" s="118">
        <v>5</v>
      </c>
      <c r="D98" s="118">
        <v>2</v>
      </c>
      <c r="E98" s="118">
        <v>6</v>
      </c>
      <c r="F98" s="118">
        <v>0</v>
      </c>
      <c r="G98" s="118">
        <v>4</v>
      </c>
      <c r="H98" s="118">
        <v>3</v>
      </c>
      <c r="I98" s="118">
        <v>1</v>
      </c>
      <c r="J98" s="118">
        <v>2</v>
      </c>
      <c r="K98" s="118">
        <v>0</v>
      </c>
      <c r="L98" s="118">
        <v>3</v>
      </c>
      <c r="M98" s="118">
        <v>3</v>
      </c>
      <c r="P98" s="117"/>
      <c r="Q98" s="117"/>
    </row>
    <row r="99" spans="1:17" ht="20.100000000000001" customHeight="1">
      <c r="A99" s="75" t="s">
        <v>31</v>
      </c>
      <c r="B99" s="118">
        <v>1304</v>
      </c>
      <c r="C99" s="118">
        <v>1363</v>
      </c>
      <c r="D99" s="118">
        <v>1231</v>
      </c>
      <c r="E99" s="118">
        <v>1266</v>
      </c>
      <c r="F99" s="118">
        <v>461</v>
      </c>
      <c r="G99" s="118">
        <v>483</v>
      </c>
      <c r="H99" s="118">
        <v>859</v>
      </c>
      <c r="I99" s="118">
        <v>945</v>
      </c>
      <c r="J99" s="118">
        <v>648</v>
      </c>
      <c r="K99" s="118">
        <v>596</v>
      </c>
      <c r="L99" s="118">
        <v>1219</v>
      </c>
      <c r="M99" s="118">
        <v>1361</v>
      </c>
      <c r="P99" s="117"/>
      <c r="Q99" s="117"/>
    </row>
    <row r="100" spans="1:17" ht="20.100000000000001" customHeight="1">
      <c r="A100" s="75" t="s">
        <v>32</v>
      </c>
      <c r="B100" s="118">
        <v>3</v>
      </c>
      <c r="C100" s="118">
        <v>14</v>
      </c>
      <c r="D100" s="118">
        <v>6</v>
      </c>
      <c r="E100" s="118">
        <v>11</v>
      </c>
      <c r="F100" s="118">
        <v>0</v>
      </c>
      <c r="G100" s="118">
        <v>43</v>
      </c>
      <c r="H100" s="118">
        <v>0</v>
      </c>
      <c r="I100" s="118">
        <v>77</v>
      </c>
      <c r="J100" s="118">
        <v>0</v>
      </c>
      <c r="K100" s="118">
        <v>38</v>
      </c>
      <c r="L100" s="118">
        <v>1</v>
      </c>
      <c r="M100" s="118">
        <v>12</v>
      </c>
      <c r="P100" s="117"/>
      <c r="Q100" s="117"/>
    </row>
    <row r="101" spans="1:17" ht="20.100000000000001" customHeight="1">
      <c r="A101" s="75" t="s">
        <v>33</v>
      </c>
      <c r="B101" s="118">
        <v>483</v>
      </c>
      <c r="C101" s="118">
        <v>212</v>
      </c>
      <c r="D101" s="118">
        <v>432</v>
      </c>
      <c r="E101" s="118">
        <v>137</v>
      </c>
      <c r="F101" s="118">
        <v>46</v>
      </c>
      <c r="G101" s="118">
        <v>81</v>
      </c>
      <c r="H101" s="118">
        <v>67</v>
      </c>
      <c r="I101" s="118">
        <v>103</v>
      </c>
      <c r="J101" s="118">
        <v>68</v>
      </c>
      <c r="K101" s="118">
        <v>139</v>
      </c>
      <c r="L101" s="118">
        <v>50</v>
      </c>
      <c r="M101" s="118">
        <v>124</v>
      </c>
      <c r="P101" s="117"/>
      <c r="Q101" s="117"/>
    </row>
    <row r="102" spans="1:17" ht="20.100000000000001" customHeight="1">
      <c r="A102" s="75" t="s">
        <v>34</v>
      </c>
      <c r="B102" s="118">
        <v>4</v>
      </c>
      <c r="C102" s="118">
        <v>46</v>
      </c>
      <c r="D102" s="118">
        <v>5</v>
      </c>
      <c r="E102" s="118">
        <v>35</v>
      </c>
      <c r="F102" s="118">
        <v>8</v>
      </c>
      <c r="G102" s="118">
        <v>99</v>
      </c>
      <c r="H102" s="118">
        <v>7</v>
      </c>
      <c r="I102" s="118">
        <v>91</v>
      </c>
      <c r="J102" s="118">
        <v>5</v>
      </c>
      <c r="K102" s="118">
        <v>151</v>
      </c>
      <c r="L102" s="118">
        <v>31</v>
      </c>
      <c r="M102" s="118">
        <v>91</v>
      </c>
      <c r="P102" s="117"/>
      <c r="Q102" s="117"/>
    </row>
    <row r="103" spans="1:17" ht="20.100000000000001" customHeight="1">
      <c r="A103" s="75" t="s">
        <v>35</v>
      </c>
      <c r="B103" s="118">
        <v>20</v>
      </c>
      <c r="C103" s="118">
        <v>6</v>
      </c>
      <c r="D103" s="118">
        <v>6</v>
      </c>
      <c r="E103" s="118">
        <v>9</v>
      </c>
      <c r="F103" s="118">
        <v>2</v>
      </c>
      <c r="G103" s="118">
        <v>13</v>
      </c>
      <c r="H103" s="118">
        <v>4</v>
      </c>
      <c r="I103" s="118">
        <v>12</v>
      </c>
      <c r="J103" s="118">
        <v>10</v>
      </c>
      <c r="K103" s="118">
        <v>44</v>
      </c>
      <c r="L103" s="118">
        <v>2</v>
      </c>
      <c r="M103" s="118">
        <v>5</v>
      </c>
      <c r="P103" s="117"/>
      <c r="Q103" s="117"/>
    </row>
    <row r="104" spans="1:17" ht="20.100000000000001" customHeight="1">
      <c r="A104" s="75" t="s">
        <v>36</v>
      </c>
      <c r="B104" s="118">
        <v>4</v>
      </c>
      <c r="C104" s="118">
        <v>7</v>
      </c>
      <c r="D104" s="118">
        <v>0</v>
      </c>
      <c r="E104" s="118">
        <v>4</v>
      </c>
      <c r="F104" s="118">
        <v>2</v>
      </c>
      <c r="G104" s="118">
        <v>4</v>
      </c>
      <c r="H104" s="118">
        <v>4</v>
      </c>
      <c r="I104" s="118">
        <v>1</v>
      </c>
      <c r="J104" s="118">
        <v>0</v>
      </c>
      <c r="K104" s="118">
        <v>16</v>
      </c>
      <c r="L104" s="118">
        <v>0</v>
      </c>
      <c r="M104" s="118">
        <v>9</v>
      </c>
      <c r="P104" s="117"/>
      <c r="Q104" s="117"/>
    </row>
    <row r="105" spans="1:17" ht="20.100000000000001" customHeight="1">
      <c r="A105" s="75" t="s">
        <v>37</v>
      </c>
      <c r="B105" s="118">
        <v>31</v>
      </c>
      <c r="C105" s="118">
        <v>858</v>
      </c>
      <c r="D105" s="118">
        <v>12</v>
      </c>
      <c r="E105" s="118">
        <v>1126</v>
      </c>
      <c r="F105" s="118">
        <v>9</v>
      </c>
      <c r="G105" s="118">
        <v>908</v>
      </c>
      <c r="H105" s="118">
        <v>10</v>
      </c>
      <c r="I105" s="118">
        <v>731</v>
      </c>
      <c r="J105" s="118">
        <v>4</v>
      </c>
      <c r="K105" s="118">
        <v>684</v>
      </c>
      <c r="L105" s="118">
        <v>4</v>
      </c>
      <c r="M105" s="118">
        <v>197</v>
      </c>
      <c r="P105" s="117"/>
      <c r="Q105" s="117"/>
    </row>
    <row r="106" spans="1:17" s="71" customFormat="1" ht="20.100000000000001" customHeight="1">
      <c r="A106" s="71" t="s">
        <v>38</v>
      </c>
      <c r="B106" s="124">
        <v>244</v>
      </c>
      <c r="C106" s="124">
        <v>81</v>
      </c>
      <c r="D106" s="124">
        <v>4</v>
      </c>
      <c r="E106" s="124">
        <v>61</v>
      </c>
      <c r="F106" s="124">
        <v>3</v>
      </c>
      <c r="G106" s="124">
        <v>24</v>
      </c>
      <c r="H106" s="124">
        <v>4</v>
      </c>
      <c r="I106" s="124">
        <v>29</v>
      </c>
      <c r="J106" s="124">
        <v>4</v>
      </c>
      <c r="K106" s="124">
        <v>47</v>
      </c>
      <c r="L106" s="124">
        <v>38</v>
      </c>
      <c r="M106" s="124">
        <v>45</v>
      </c>
      <c r="P106" s="150"/>
      <c r="Q106" s="150"/>
    </row>
    <row r="107" spans="1:17" ht="20.100000000000001" customHeight="1">
      <c r="A107" s="75" t="s">
        <v>39</v>
      </c>
      <c r="B107" s="118">
        <v>0</v>
      </c>
      <c r="C107" s="118">
        <v>47</v>
      </c>
      <c r="D107" s="118">
        <v>0</v>
      </c>
      <c r="E107" s="118">
        <v>3</v>
      </c>
      <c r="F107" s="118">
        <v>0</v>
      </c>
      <c r="G107" s="118">
        <v>3</v>
      </c>
      <c r="H107" s="118">
        <v>0</v>
      </c>
      <c r="I107" s="118">
        <v>1</v>
      </c>
      <c r="J107" s="118">
        <v>0</v>
      </c>
      <c r="K107" s="118">
        <v>4</v>
      </c>
      <c r="L107" s="118">
        <v>5</v>
      </c>
      <c r="M107" s="118">
        <v>0</v>
      </c>
      <c r="P107" s="117"/>
      <c r="Q107" s="117"/>
    </row>
    <row r="108" spans="1:17" ht="20.100000000000001" customHeight="1">
      <c r="A108" s="75" t="s">
        <v>40</v>
      </c>
      <c r="B108" s="118">
        <v>102</v>
      </c>
      <c r="C108" s="118">
        <v>2</v>
      </c>
      <c r="D108" s="118">
        <v>0</v>
      </c>
      <c r="E108" s="118">
        <v>10</v>
      </c>
      <c r="F108" s="118">
        <v>2</v>
      </c>
      <c r="G108" s="118">
        <v>0</v>
      </c>
      <c r="H108" s="118">
        <v>2</v>
      </c>
      <c r="I108" s="118">
        <v>5</v>
      </c>
      <c r="J108" s="118">
        <v>2</v>
      </c>
      <c r="K108" s="118">
        <v>4</v>
      </c>
      <c r="L108" s="118">
        <v>5</v>
      </c>
      <c r="M108" s="118">
        <v>1</v>
      </c>
      <c r="P108" s="117"/>
      <c r="Q108" s="117"/>
    </row>
    <row r="109" spans="1:17" ht="20.100000000000001" customHeight="1">
      <c r="A109" s="75" t="s">
        <v>41</v>
      </c>
      <c r="B109" s="118">
        <v>0</v>
      </c>
      <c r="C109" s="118">
        <v>1</v>
      </c>
      <c r="D109" s="118">
        <v>4</v>
      </c>
      <c r="E109" s="118">
        <v>0</v>
      </c>
      <c r="F109" s="118">
        <v>0</v>
      </c>
      <c r="G109" s="118">
        <v>4</v>
      </c>
      <c r="H109" s="118">
        <v>0</v>
      </c>
      <c r="I109" s="118">
        <v>1</v>
      </c>
      <c r="J109" s="118">
        <v>0</v>
      </c>
      <c r="K109" s="118">
        <v>5</v>
      </c>
      <c r="L109" s="118">
        <v>2</v>
      </c>
      <c r="M109" s="118">
        <v>1</v>
      </c>
      <c r="P109" s="117"/>
      <c r="Q109" s="117"/>
    </row>
    <row r="110" spans="1:17" ht="20.100000000000001" customHeight="1">
      <c r="A110" s="75" t="s">
        <v>42</v>
      </c>
      <c r="B110" s="118">
        <v>3</v>
      </c>
      <c r="C110" s="118">
        <v>19</v>
      </c>
      <c r="D110" s="118">
        <v>0</v>
      </c>
      <c r="E110" s="118">
        <v>23</v>
      </c>
      <c r="F110" s="118">
        <v>0</v>
      </c>
      <c r="G110" s="118">
        <v>10</v>
      </c>
      <c r="H110" s="118">
        <v>1</v>
      </c>
      <c r="I110" s="118">
        <v>6</v>
      </c>
      <c r="J110" s="118">
        <v>0</v>
      </c>
      <c r="K110" s="118">
        <v>10</v>
      </c>
      <c r="L110" s="118">
        <v>3</v>
      </c>
      <c r="M110" s="118">
        <v>3</v>
      </c>
      <c r="P110" s="117"/>
      <c r="Q110" s="117"/>
    </row>
    <row r="111" spans="1:17" ht="20.100000000000001" customHeight="1">
      <c r="A111" s="75" t="s">
        <v>43</v>
      </c>
      <c r="B111" s="118">
        <v>44</v>
      </c>
      <c r="C111" s="118">
        <v>4</v>
      </c>
      <c r="D111" s="118">
        <v>0</v>
      </c>
      <c r="E111" s="118">
        <v>1</v>
      </c>
      <c r="F111" s="118">
        <v>0</v>
      </c>
      <c r="G111" s="118">
        <v>1</v>
      </c>
      <c r="H111" s="118">
        <v>1</v>
      </c>
      <c r="I111" s="118">
        <v>3</v>
      </c>
      <c r="J111" s="118">
        <v>0</v>
      </c>
      <c r="K111" s="118">
        <v>2</v>
      </c>
      <c r="L111" s="118">
        <v>18</v>
      </c>
      <c r="M111" s="118">
        <v>0</v>
      </c>
      <c r="P111" s="117"/>
      <c r="Q111" s="117"/>
    </row>
    <row r="112" spans="1:17" ht="20.100000000000001" customHeight="1">
      <c r="A112" s="75" t="s">
        <v>44</v>
      </c>
      <c r="B112" s="118">
        <v>95</v>
      </c>
      <c r="C112" s="118">
        <v>8</v>
      </c>
      <c r="D112" s="118">
        <v>0</v>
      </c>
      <c r="E112" s="118">
        <v>24</v>
      </c>
      <c r="F112" s="118">
        <v>1</v>
      </c>
      <c r="G112" s="118">
        <v>6</v>
      </c>
      <c r="H112" s="118">
        <v>0</v>
      </c>
      <c r="I112" s="118">
        <v>13</v>
      </c>
      <c r="J112" s="118">
        <v>2</v>
      </c>
      <c r="K112" s="118">
        <v>22</v>
      </c>
      <c r="L112" s="118">
        <v>5</v>
      </c>
      <c r="M112" s="118">
        <v>40</v>
      </c>
      <c r="P112" s="117"/>
      <c r="Q112" s="117"/>
    </row>
    <row r="113" spans="1:17" ht="20.100000000000001" customHeight="1">
      <c r="A113" s="71" t="s">
        <v>45</v>
      </c>
      <c r="B113" s="124">
        <v>513</v>
      </c>
      <c r="C113" s="124">
        <v>462</v>
      </c>
      <c r="D113" s="124">
        <v>1111</v>
      </c>
      <c r="E113" s="124">
        <v>575</v>
      </c>
      <c r="F113" s="124">
        <v>540</v>
      </c>
      <c r="G113" s="124">
        <v>256</v>
      </c>
      <c r="H113" s="124">
        <v>619</v>
      </c>
      <c r="I113" s="124">
        <v>303</v>
      </c>
      <c r="J113" s="124">
        <v>609</v>
      </c>
      <c r="K113" s="124">
        <v>859</v>
      </c>
      <c r="L113" s="124">
        <v>1337</v>
      </c>
      <c r="M113" s="124">
        <v>810</v>
      </c>
      <c r="P113" s="117"/>
      <c r="Q113" s="117"/>
    </row>
    <row r="114" spans="1:17" ht="20.100000000000001" customHeight="1">
      <c r="A114" s="75" t="s">
        <v>46</v>
      </c>
      <c r="B114" s="118">
        <v>9</v>
      </c>
      <c r="C114" s="118">
        <v>41</v>
      </c>
      <c r="D114" s="118">
        <v>8</v>
      </c>
      <c r="E114" s="118">
        <v>31</v>
      </c>
      <c r="F114" s="118">
        <v>22</v>
      </c>
      <c r="G114" s="118">
        <v>38</v>
      </c>
      <c r="H114" s="118">
        <v>6</v>
      </c>
      <c r="I114" s="118">
        <v>18</v>
      </c>
      <c r="J114" s="118">
        <v>5</v>
      </c>
      <c r="K114" s="118">
        <v>78</v>
      </c>
      <c r="L114" s="118">
        <v>41</v>
      </c>
      <c r="M114" s="118">
        <v>63</v>
      </c>
      <c r="P114" s="117"/>
      <c r="Q114" s="117"/>
    </row>
    <row r="115" spans="1:17" ht="20.100000000000001" customHeight="1">
      <c r="A115" s="75" t="s">
        <v>47</v>
      </c>
      <c r="B115" s="118">
        <v>0</v>
      </c>
      <c r="C115" s="118">
        <v>9</v>
      </c>
      <c r="D115" s="118">
        <v>2</v>
      </c>
      <c r="E115" s="118">
        <v>6</v>
      </c>
      <c r="F115" s="118">
        <v>1</v>
      </c>
      <c r="G115" s="118">
        <v>2</v>
      </c>
      <c r="H115" s="118">
        <v>0</v>
      </c>
      <c r="I115" s="118">
        <v>4</v>
      </c>
      <c r="J115" s="118">
        <v>0</v>
      </c>
      <c r="K115" s="118">
        <v>6</v>
      </c>
      <c r="L115" s="118">
        <v>4</v>
      </c>
      <c r="M115" s="118">
        <v>30</v>
      </c>
      <c r="P115" s="117"/>
      <c r="Q115" s="117"/>
    </row>
    <row r="116" spans="1:17" ht="20.100000000000001" customHeight="1">
      <c r="A116" s="75" t="s">
        <v>48</v>
      </c>
      <c r="B116" s="118">
        <v>14</v>
      </c>
      <c r="C116" s="118">
        <v>6</v>
      </c>
      <c r="D116" s="118">
        <v>8</v>
      </c>
      <c r="E116" s="118">
        <v>8</v>
      </c>
      <c r="F116" s="118">
        <v>4</v>
      </c>
      <c r="G116" s="118">
        <v>3</v>
      </c>
      <c r="H116" s="118">
        <v>7</v>
      </c>
      <c r="I116" s="118">
        <v>9</v>
      </c>
      <c r="J116" s="118">
        <v>11</v>
      </c>
      <c r="K116" s="118">
        <v>6</v>
      </c>
      <c r="L116" s="118">
        <v>7</v>
      </c>
      <c r="M116" s="118">
        <v>8</v>
      </c>
      <c r="P116" s="117"/>
      <c r="Q116" s="117"/>
    </row>
    <row r="117" spans="1:17" ht="20.100000000000001" customHeight="1">
      <c r="A117" s="75" t="s">
        <v>49</v>
      </c>
      <c r="B117" s="118">
        <v>0</v>
      </c>
      <c r="C117" s="118">
        <v>1</v>
      </c>
      <c r="D117" s="118">
        <v>0</v>
      </c>
      <c r="E117" s="118">
        <v>0</v>
      </c>
      <c r="F117" s="118">
        <v>0</v>
      </c>
      <c r="G117" s="118">
        <v>1</v>
      </c>
      <c r="H117" s="118">
        <v>0</v>
      </c>
      <c r="I117" s="118">
        <v>0</v>
      </c>
      <c r="J117" s="118">
        <v>0</v>
      </c>
      <c r="K117" s="118">
        <v>34</v>
      </c>
      <c r="L117" s="118">
        <v>0</v>
      </c>
      <c r="M117" s="118">
        <v>2</v>
      </c>
      <c r="P117" s="117"/>
      <c r="Q117" s="117"/>
    </row>
    <row r="118" spans="1:17" ht="20.100000000000001" customHeight="1">
      <c r="A118" s="75" t="s">
        <v>50</v>
      </c>
      <c r="B118" s="118">
        <v>21</v>
      </c>
      <c r="C118" s="118">
        <v>26</v>
      </c>
      <c r="D118" s="118">
        <v>6</v>
      </c>
      <c r="E118" s="118">
        <v>30</v>
      </c>
      <c r="F118" s="118">
        <v>8</v>
      </c>
      <c r="G118" s="118">
        <v>16</v>
      </c>
      <c r="H118" s="118">
        <v>4</v>
      </c>
      <c r="I118" s="118">
        <v>21</v>
      </c>
      <c r="J118" s="118">
        <v>2</v>
      </c>
      <c r="K118" s="118">
        <v>386</v>
      </c>
      <c r="L118" s="118">
        <v>22</v>
      </c>
      <c r="M118" s="118">
        <v>13</v>
      </c>
      <c r="P118" s="117"/>
      <c r="Q118" s="117"/>
    </row>
    <row r="119" spans="1:17" ht="20.100000000000001" customHeight="1">
      <c r="A119" s="75" t="s">
        <v>51</v>
      </c>
      <c r="B119" s="118">
        <v>0</v>
      </c>
      <c r="C119" s="118">
        <v>0</v>
      </c>
      <c r="D119" s="118">
        <v>1</v>
      </c>
      <c r="E119" s="118">
        <v>2</v>
      </c>
      <c r="F119" s="118">
        <v>0</v>
      </c>
      <c r="G119" s="118">
        <v>0</v>
      </c>
      <c r="H119" s="118">
        <v>0</v>
      </c>
      <c r="I119" s="118">
        <v>2</v>
      </c>
      <c r="J119" s="118">
        <v>0</v>
      </c>
      <c r="K119" s="118">
        <v>2</v>
      </c>
      <c r="L119" s="118">
        <v>0</v>
      </c>
      <c r="M119" s="118">
        <v>4</v>
      </c>
      <c r="P119" s="117"/>
      <c r="Q119" s="117"/>
    </row>
    <row r="120" spans="1:17" ht="20.100000000000001" customHeight="1">
      <c r="A120" s="75" t="s">
        <v>52</v>
      </c>
      <c r="B120" s="118">
        <v>83</v>
      </c>
      <c r="C120" s="118">
        <v>150</v>
      </c>
      <c r="D120" s="118">
        <v>82</v>
      </c>
      <c r="E120" s="118">
        <v>132</v>
      </c>
      <c r="F120" s="118">
        <v>69</v>
      </c>
      <c r="G120" s="118">
        <v>96</v>
      </c>
      <c r="H120" s="118">
        <v>45</v>
      </c>
      <c r="I120" s="118">
        <v>104</v>
      </c>
      <c r="J120" s="118">
        <v>59</v>
      </c>
      <c r="K120" s="118">
        <v>80</v>
      </c>
      <c r="L120" s="118">
        <v>205</v>
      </c>
      <c r="M120" s="118">
        <v>119</v>
      </c>
      <c r="P120" s="117"/>
      <c r="Q120" s="117"/>
    </row>
    <row r="121" spans="1:17" ht="20.100000000000001" customHeight="1">
      <c r="A121" s="75" t="s">
        <v>53</v>
      </c>
      <c r="B121" s="118">
        <v>0</v>
      </c>
      <c r="C121" s="118">
        <v>1</v>
      </c>
      <c r="D121" s="118">
        <v>0</v>
      </c>
      <c r="E121" s="118">
        <v>1</v>
      </c>
      <c r="F121" s="118">
        <v>0</v>
      </c>
      <c r="G121" s="118">
        <v>0</v>
      </c>
      <c r="H121" s="118">
        <v>2</v>
      </c>
      <c r="I121" s="118">
        <v>0</v>
      </c>
      <c r="J121" s="118">
        <v>0</v>
      </c>
      <c r="K121" s="118">
        <v>0</v>
      </c>
      <c r="L121" s="118">
        <v>1</v>
      </c>
      <c r="M121" s="118">
        <v>0</v>
      </c>
      <c r="P121" s="117"/>
      <c r="Q121" s="117"/>
    </row>
    <row r="122" spans="1:17" ht="20.100000000000001" customHeight="1">
      <c r="A122" s="75" t="s">
        <v>54</v>
      </c>
      <c r="B122" s="118">
        <v>17</v>
      </c>
      <c r="C122" s="118">
        <v>15</v>
      </c>
      <c r="D122" s="118">
        <v>4</v>
      </c>
      <c r="E122" s="118">
        <v>32</v>
      </c>
      <c r="F122" s="118">
        <v>7</v>
      </c>
      <c r="G122" s="118">
        <v>15</v>
      </c>
      <c r="H122" s="118">
        <v>11</v>
      </c>
      <c r="I122" s="118">
        <v>43</v>
      </c>
      <c r="J122" s="118">
        <v>7</v>
      </c>
      <c r="K122" s="118">
        <v>48</v>
      </c>
      <c r="L122" s="118">
        <v>39</v>
      </c>
      <c r="M122" s="118">
        <v>44</v>
      </c>
      <c r="P122" s="117"/>
      <c r="Q122" s="117"/>
    </row>
    <row r="123" spans="1:17" ht="20.100000000000001" customHeight="1">
      <c r="A123" s="75" t="s">
        <v>55</v>
      </c>
      <c r="B123" s="118">
        <v>0</v>
      </c>
      <c r="C123" s="118">
        <v>0</v>
      </c>
      <c r="D123" s="118">
        <v>0</v>
      </c>
      <c r="E123" s="118">
        <v>0</v>
      </c>
      <c r="F123" s="118">
        <v>0</v>
      </c>
      <c r="G123" s="118">
        <v>0</v>
      </c>
      <c r="H123" s="118">
        <v>0</v>
      </c>
      <c r="I123" s="118">
        <v>0</v>
      </c>
      <c r="J123" s="118">
        <v>0</v>
      </c>
      <c r="K123" s="118">
        <v>0</v>
      </c>
      <c r="L123" s="118">
        <v>5</v>
      </c>
      <c r="M123" s="118">
        <v>2</v>
      </c>
      <c r="P123" s="117"/>
      <c r="Q123" s="117"/>
    </row>
    <row r="124" spans="1:17" ht="20.100000000000001" customHeight="1">
      <c r="A124" s="75" t="s">
        <v>56</v>
      </c>
      <c r="B124" s="118">
        <v>9</v>
      </c>
      <c r="C124" s="118">
        <v>16</v>
      </c>
      <c r="D124" s="118">
        <v>0</v>
      </c>
      <c r="E124" s="118">
        <v>15</v>
      </c>
      <c r="F124" s="118">
        <v>7</v>
      </c>
      <c r="G124" s="118">
        <v>15</v>
      </c>
      <c r="H124" s="118">
        <v>4</v>
      </c>
      <c r="I124" s="118">
        <v>31</v>
      </c>
      <c r="J124" s="118">
        <v>3</v>
      </c>
      <c r="K124" s="118">
        <v>40</v>
      </c>
      <c r="L124" s="118">
        <v>9</v>
      </c>
      <c r="M124" s="118">
        <v>22</v>
      </c>
      <c r="P124" s="117"/>
      <c r="Q124" s="117"/>
    </row>
    <row r="125" spans="1:17" ht="20.100000000000001" customHeight="1">
      <c r="A125" s="75" t="s">
        <v>57</v>
      </c>
      <c r="B125" s="118">
        <v>1</v>
      </c>
      <c r="C125" s="118">
        <v>3</v>
      </c>
      <c r="D125" s="118">
        <v>0</v>
      </c>
      <c r="E125" s="118">
        <v>0</v>
      </c>
      <c r="F125" s="118">
        <v>0</v>
      </c>
      <c r="G125" s="118">
        <v>1</v>
      </c>
      <c r="H125" s="118">
        <v>0</v>
      </c>
      <c r="I125" s="118">
        <v>1</v>
      </c>
      <c r="J125" s="118">
        <v>0</v>
      </c>
      <c r="K125" s="118">
        <v>12</v>
      </c>
      <c r="L125" s="118">
        <v>1</v>
      </c>
      <c r="M125" s="118">
        <v>7</v>
      </c>
      <c r="P125" s="117"/>
      <c r="Q125" s="117"/>
    </row>
    <row r="126" spans="1:17" ht="20.100000000000001" customHeight="1">
      <c r="A126" s="75" t="s">
        <v>58</v>
      </c>
      <c r="B126" s="118">
        <v>325</v>
      </c>
      <c r="C126" s="118">
        <v>131</v>
      </c>
      <c r="D126" s="118">
        <v>805</v>
      </c>
      <c r="E126" s="118">
        <v>261</v>
      </c>
      <c r="F126" s="118">
        <v>404</v>
      </c>
      <c r="G126" s="118">
        <v>25</v>
      </c>
      <c r="H126" s="118">
        <v>491</v>
      </c>
      <c r="I126" s="118">
        <v>7</v>
      </c>
      <c r="J126" s="118">
        <v>502</v>
      </c>
      <c r="K126" s="118">
        <v>56</v>
      </c>
      <c r="L126" s="118">
        <v>924</v>
      </c>
      <c r="M126" s="118">
        <v>362</v>
      </c>
      <c r="P126" s="117"/>
      <c r="Q126" s="117"/>
    </row>
    <row r="127" spans="1:17" ht="20.100000000000001" customHeight="1">
      <c r="A127" s="75" t="s">
        <v>59</v>
      </c>
      <c r="B127" s="118">
        <v>0</v>
      </c>
      <c r="C127" s="118">
        <v>0</v>
      </c>
      <c r="D127" s="118">
        <v>0</v>
      </c>
      <c r="E127" s="118">
        <v>0</v>
      </c>
      <c r="F127" s="118">
        <v>1</v>
      </c>
      <c r="G127" s="118">
        <v>0</v>
      </c>
      <c r="H127" s="118">
        <v>0</v>
      </c>
      <c r="I127" s="118">
        <v>0</v>
      </c>
      <c r="J127" s="118">
        <v>0</v>
      </c>
      <c r="K127" s="118">
        <v>1</v>
      </c>
      <c r="L127" s="118">
        <v>0</v>
      </c>
      <c r="M127" s="118">
        <v>0</v>
      </c>
      <c r="P127" s="117"/>
      <c r="Q127" s="117"/>
    </row>
    <row r="128" spans="1:17" ht="20.100000000000001" customHeight="1">
      <c r="A128" s="75" t="s">
        <v>60</v>
      </c>
      <c r="B128" s="118">
        <v>2</v>
      </c>
      <c r="C128" s="118">
        <v>1</v>
      </c>
      <c r="D128" s="118">
        <v>2</v>
      </c>
      <c r="E128" s="118">
        <v>2</v>
      </c>
      <c r="F128" s="118">
        <v>1</v>
      </c>
      <c r="G128" s="118">
        <v>2</v>
      </c>
      <c r="H128" s="118">
        <v>2</v>
      </c>
      <c r="I128" s="118">
        <v>2</v>
      </c>
      <c r="J128" s="118">
        <v>1</v>
      </c>
      <c r="K128" s="118">
        <v>36</v>
      </c>
      <c r="L128" s="118">
        <v>7</v>
      </c>
      <c r="M128" s="118">
        <v>6</v>
      </c>
      <c r="P128" s="117"/>
      <c r="Q128" s="117"/>
    </row>
    <row r="129" spans="1:17" s="71" customFormat="1" ht="20.100000000000001" customHeight="1">
      <c r="A129" s="75" t="s">
        <v>61</v>
      </c>
      <c r="B129" s="118">
        <v>3</v>
      </c>
      <c r="C129" s="118">
        <v>10</v>
      </c>
      <c r="D129" s="118">
        <v>180</v>
      </c>
      <c r="E129" s="118">
        <v>13</v>
      </c>
      <c r="F129" s="118">
        <v>4</v>
      </c>
      <c r="G129" s="118">
        <v>15</v>
      </c>
      <c r="H129" s="118">
        <v>5</v>
      </c>
      <c r="I129" s="118">
        <v>23</v>
      </c>
      <c r="J129" s="118">
        <v>6</v>
      </c>
      <c r="K129" s="118">
        <v>17</v>
      </c>
      <c r="L129" s="118">
        <v>11</v>
      </c>
      <c r="M129" s="118">
        <v>95</v>
      </c>
      <c r="P129" s="150"/>
      <c r="Q129" s="150"/>
    </row>
    <row r="130" spans="1:17" s="71" customFormat="1" ht="20.100000000000001" customHeight="1">
      <c r="A130" s="75" t="s">
        <v>62</v>
      </c>
      <c r="B130" s="118">
        <v>0</v>
      </c>
      <c r="C130" s="118">
        <v>1</v>
      </c>
      <c r="D130" s="118">
        <v>1</v>
      </c>
      <c r="E130" s="118">
        <v>0</v>
      </c>
      <c r="F130" s="118">
        <v>0</v>
      </c>
      <c r="G130" s="118">
        <v>0</v>
      </c>
      <c r="H130" s="118">
        <v>1</v>
      </c>
      <c r="I130" s="118">
        <v>1</v>
      </c>
      <c r="J130" s="118">
        <v>2</v>
      </c>
      <c r="K130" s="118">
        <v>12</v>
      </c>
      <c r="L130" s="118">
        <v>2</v>
      </c>
      <c r="M130" s="118">
        <v>0</v>
      </c>
      <c r="P130" s="150"/>
      <c r="Q130" s="150"/>
    </row>
    <row r="131" spans="1:17" s="71" customFormat="1" ht="20.100000000000001" customHeight="1">
      <c r="A131" s="75" t="s">
        <v>63</v>
      </c>
      <c r="B131" s="118">
        <v>0</v>
      </c>
      <c r="C131" s="118">
        <v>1</v>
      </c>
      <c r="D131" s="118">
        <v>0</v>
      </c>
      <c r="E131" s="118">
        <v>3</v>
      </c>
      <c r="F131" s="118">
        <v>2</v>
      </c>
      <c r="G131" s="118">
        <v>1</v>
      </c>
      <c r="H131" s="118">
        <v>21</v>
      </c>
      <c r="I131" s="118">
        <v>8</v>
      </c>
      <c r="J131" s="118">
        <v>0</v>
      </c>
      <c r="K131" s="118">
        <v>1</v>
      </c>
      <c r="L131" s="118">
        <v>14</v>
      </c>
      <c r="M131" s="118">
        <v>3</v>
      </c>
      <c r="P131" s="150"/>
      <c r="Q131" s="150"/>
    </row>
    <row r="132" spans="1:17" ht="20.100000000000001" customHeight="1">
      <c r="A132" s="75" t="s">
        <v>64</v>
      </c>
      <c r="B132" s="118">
        <v>0</v>
      </c>
      <c r="C132" s="118">
        <v>9</v>
      </c>
      <c r="D132" s="118">
        <v>5</v>
      </c>
      <c r="E132" s="118">
        <v>7</v>
      </c>
      <c r="F132" s="118">
        <v>1</v>
      </c>
      <c r="G132" s="118">
        <v>0</v>
      </c>
      <c r="H132" s="118">
        <v>1</v>
      </c>
      <c r="I132" s="118">
        <v>3</v>
      </c>
      <c r="J132" s="118">
        <v>0</v>
      </c>
      <c r="K132" s="118">
        <v>14</v>
      </c>
      <c r="L132" s="118">
        <v>7</v>
      </c>
      <c r="M132" s="118">
        <v>2</v>
      </c>
      <c r="P132" s="117"/>
      <c r="Q132" s="117"/>
    </row>
    <row r="133" spans="1:17" ht="20.100000000000001" customHeight="1">
      <c r="A133" s="75" t="s">
        <v>65</v>
      </c>
      <c r="B133" s="118">
        <v>13</v>
      </c>
      <c r="C133" s="118">
        <v>16</v>
      </c>
      <c r="D133" s="118">
        <v>2</v>
      </c>
      <c r="E133" s="118">
        <v>27</v>
      </c>
      <c r="F133" s="118">
        <v>7</v>
      </c>
      <c r="G133" s="118">
        <v>20</v>
      </c>
      <c r="H133" s="118">
        <v>12</v>
      </c>
      <c r="I133" s="118">
        <v>16</v>
      </c>
      <c r="J133" s="118">
        <v>9</v>
      </c>
      <c r="K133" s="118">
        <v>16</v>
      </c>
      <c r="L133" s="118">
        <v>23</v>
      </c>
      <c r="M133" s="118">
        <v>20</v>
      </c>
      <c r="P133" s="117"/>
      <c r="Q133" s="117"/>
    </row>
    <row r="134" spans="1:17" s="71" customFormat="1" ht="20.100000000000001" customHeight="1">
      <c r="A134" s="75" t="s">
        <v>66</v>
      </c>
      <c r="B134" s="118">
        <v>16</v>
      </c>
      <c r="C134" s="118">
        <v>25</v>
      </c>
      <c r="D134" s="118">
        <v>5</v>
      </c>
      <c r="E134" s="118">
        <v>5</v>
      </c>
      <c r="F134" s="118">
        <v>2</v>
      </c>
      <c r="G134" s="118">
        <v>6</v>
      </c>
      <c r="H134" s="118">
        <v>7</v>
      </c>
      <c r="I134" s="118">
        <v>10</v>
      </c>
      <c r="J134" s="118">
        <v>2</v>
      </c>
      <c r="K134" s="118">
        <v>14</v>
      </c>
      <c r="L134" s="118">
        <v>15</v>
      </c>
      <c r="M134" s="118">
        <v>8</v>
      </c>
      <c r="P134" s="150"/>
      <c r="Q134" s="150"/>
    </row>
    <row r="135" spans="1:17" ht="20.100000000000001" customHeight="1">
      <c r="A135" s="71" t="s">
        <v>67</v>
      </c>
      <c r="B135" s="124">
        <v>41</v>
      </c>
      <c r="C135" s="124">
        <v>7</v>
      </c>
      <c r="D135" s="124">
        <v>0</v>
      </c>
      <c r="E135" s="124">
        <v>5</v>
      </c>
      <c r="F135" s="124">
        <v>0</v>
      </c>
      <c r="G135" s="124">
        <v>5</v>
      </c>
      <c r="H135" s="124">
        <v>3</v>
      </c>
      <c r="I135" s="124">
        <v>5</v>
      </c>
      <c r="J135" s="124">
        <v>3</v>
      </c>
      <c r="K135" s="124">
        <v>44</v>
      </c>
      <c r="L135" s="124">
        <v>20</v>
      </c>
      <c r="M135" s="124">
        <v>39</v>
      </c>
      <c r="P135" s="117"/>
      <c r="Q135" s="117"/>
    </row>
    <row r="136" spans="1:17" ht="20.100000000000001" customHeight="1">
      <c r="A136" s="75" t="s">
        <v>68</v>
      </c>
      <c r="B136" s="117">
        <v>0</v>
      </c>
      <c r="C136" s="117">
        <v>3</v>
      </c>
      <c r="D136" s="117">
        <v>0</v>
      </c>
      <c r="E136" s="117">
        <v>3</v>
      </c>
      <c r="F136" s="117">
        <v>0</v>
      </c>
      <c r="G136" s="117">
        <v>4</v>
      </c>
      <c r="H136" s="117">
        <v>1</v>
      </c>
      <c r="I136" s="117">
        <v>2</v>
      </c>
      <c r="J136" s="117">
        <v>3</v>
      </c>
      <c r="K136" s="117">
        <v>32</v>
      </c>
      <c r="L136" s="117">
        <v>10</v>
      </c>
      <c r="M136" s="117">
        <v>37</v>
      </c>
      <c r="P136" s="117"/>
      <c r="Q136" s="117"/>
    </row>
    <row r="137" spans="1:17" ht="20.100000000000001" customHeight="1">
      <c r="A137" s="75" t="s">
        <v>69</v>
      </c>
      <c r="B137" s="117">
        <v>41</v>
      </c>
      <c r="C137" s="117">
        <v>4</v>
      </c>
      <c r="D137" s="117">
        <v>0</v>
      </c>
      <c r="E137" s="117">
        <v>2</v>
      </c>
      <c r="F137" s="117">
        <v>0</v>
      </c>
      <c r="G137" s="117">
        <v>1</v>
      </c>
      <c r="H137" s="117">
        <v>2</v>
      </c>
      <c r="I137" s="117">
        <v>3</v>
      </c>
      <c r="J137" s="117">
        <v>0</v>
      </c>
      <c r="K137" s="117">
        <v>12</v>
      </c>
      <c r="L137" s="117">
        <v>10</v>
      </c>
      <c r="M137" s="117">
        <v>1</v>
      </c>
      <c r="P137" s="117"/>
      <c r="Q137" s="117"/>
    </row>
    <row r="138" spans="1:17" ht="20.100000000000001" customHeight="1">
      <c r="A138" s="75" t="s">
        <v>70</v>
      </c>
      <c r="B138" s="117">
        <v>0</v>
      </c>
      <c r="C138" s="117">
        <v>0</v>
      </c>
      <c r="D138" s="117">
        <v>0</v>
      </c>
      <c r="E138" s="117">
        <v>0</v>
      </c>
      <c r="F138" s="117">
        <v>0</v>
      </c>
      <c r="G138" s="117">
        <v>0</v>
      </c>
      <c r="H138" s="117">
        <v>0</v>
      </c>
      <c r="I138" s="117">
        <v>0</v>
      </c>
      <c r="J138" s="117">
        <v>0</v>
      </c>
      <c r="K138" s="117">
        <v>0</v>
      </c>
      <c r="L138" s="117">
        <v>0</v>
      </c>
      <c r="M138" s="117">
        <v>1</v>
      </c>
      <c r="P138" s="117"/>
      <c r="Q138" s="117"/>
    </row>
    <row r="139" spans="1:17" s="71" customFormat="1" ht="20.100000000000001" customHeight="1" thickBot="1">
      <c r="A139" s="78" t="s">
        <v>71</v>
      </c>
      <c r="B139" s="134">
        <v>0</v>
      </c>
      <c r="C139" s="134">
        <v>0</v>
      </c>
      <c r="D139" s="134">
        <v>0</v>
      </c>
      <c r="E139" s="134">
        <v>0</v>
      </c>
      <c r="F139" s="134">
        <v>0</v>
      </c>
      <c r="G139" s="134">
        <v>0</v>
      </c>
      <c r="H139" s="134">
        <v>0</v>
      </c>
      <c r="I139" s="134">
        <v>0</v>
      </c>
      <c r="J139" s="134">
        <v>0</v>
      </c>
      <c r="K139" s="134">
        <v>0</v>
      </c>
      <c r="L139" s="134">
        <v>1</v>
      </c>
      <c r="M139" s="134">
        <v>0</v>
      </c>
      <c r="P139" s="150"/>
      <c r="Q139" s="150"/>
    </row>
    <row r="140" spans="1:17" s="328" customFormat="1" ht="20.100000000000001" customHeight="1">
      <c r="A140" s="186" t="s">
        <v>458</v>
      </c>
      <c r="B140" s="330"/>
      <c r="C140" s="330"/>
    </row>
    <row r="141" spans="1:17" ht="20.100000000000001" customHeight="1">
      <c r="P141" s="92"/>
      <c r="Q141" s="92"/>
    </row>
    <row r="142" spans="1:17" ht="20.100000000000001" customHeight="1">
      <c r="P142" s="92"/>
    </row>
  </sheetData>
  <mergeCells count="8">
    <mergeCell ref="A3:A5"/>
    <mergeCell ref="B3:O3"/>
    <mergeCell ref="B4:C4"/>
    <mergeCell ref="A73:A75"/>
    <mergeCell ref="B73:M73"/>
    <mergeCell ref="B74:C74"/>
    <mergeCell ref="F74:G74"/>
    <mergeCell ref="J74:K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4"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1"/>
  <sheetViews>
    <sheetView showGridLines="0" zoomScaleNormal="100" workbookViewId="0">
      <selection activeCell="O1" sqref="O1"/>
    </sheetView>
  </sheetViews>
  <sheetFormatPr defaultColWidth="11.42578125" defaultRowHeight="20.100000000000001" customHeight="1"/>
  <cols>
    <col min="1" max="1" width="36.7109375" style="75" customWidth="1"/>
    <col min="2" max="3" width="10.28515625" style="75" customWidth="1"/>
    <col min="4" max="15" width="9" style="75" customWidth="1"/>
    <col min="16" max="256" width="11.42578125" style="75"/>
    <col min="257" max="257" width="36.7109375" style="75" customWidth="1"/>
    <col min="258" max="259" width="10.28515625" style="75" customWidth="1"/>
    <col min="260" max="271" width="9" style="75" customWidth="1"/>
    <col min="272" max="512" width="11.42578125" style="75"/>
    <col min="513" max="513" width="36.7109375" style="75" customWidth="1"/>
    <col min="514" max="515" width="10.28515625" style="75" customWidth="1"/>
    <col min="516" max="527" width="9" style="75" customWidth="1"/>
    <col min="528" max="768" width="11.42578125" style="75"/>
    <col min="769" max="769" width="36.7109375" style="75" customWidth="1"/>
    <col min="770" max="771" width="10.28515625" style="75" customWidth="1"/>
    <col min="772" max="783" width="9" style="75" customWidth="1"/>
    <col min="784" max="1024" width="11.42578125" style="75"/>
    <col min="1025" max="1025" width="36.7109375" style="75" customWidth="1"/>
    <col min="1026" max="1027" width="10.28515625" style="75" customWidth="1"/>
    <col min="1028" max="1039" width="9" style="75" customWidth="1"/>
    <col min="1040" max="1280" width="11.42578125" style="75"/>
    <col min="1281" max="1281" width="36.7109375" style="75" customWidth="1"/>
    <col min="1282" max="1283" width="10.28515625" style="75" customWidth="1"/>
    <col min="1284" max="1295" width="9" style="75" customWidth="1"/>
    <col min="1296" max="1536" width="11.42578125" style="75"/>
    <col min="1537" max="1537" width="36.7109375" style="75" customWidth="1"/>
    <col min="1538" max="1539" width="10.28515625" style="75" customWidth="1"/>
    <col min="1540" max="1551" width="9" style="75" customWidth="1"/>
    <col min="1552" max="1792" width="11.42578125" style="75"/>
    <col min="1793" max="1793" width="36.7109375" style="75" customWidth="1"/>
    <col min="1794" max="1795" width="10.28515625" style="75" customWidth="1"/>
    <col min="1796" max="1807" width="9" style="75" customWidth="1"/>
    <col min="1808" max="2048" width="11.42578125" style="75"/>
    <col min="2049" max="2049" width="36.7109375" style="75" customWidth="1"/>
    <col min="2050" max="2051" width="10.28515625" style="75" customWidth="1"/>
    <col min="2052" max="2063" width="9" style="75" customWidth="1"/>
    <col min="2064" max="2304" width="11.42578125" style="75"/>
    <col min="2305" max="2305" width="36.7109375" style="75" customWidth="1"/>
    <col min="2306" max="2307" width="10.28515625" style="75" customWidth="1"/>
    <col min="2308" max="2319" width="9" style="75" customWidth="1"/>
    <col min="2320" max="2560" width="11.42578125" style="75"/>
    <col min="2561" max="2561" width="36.7109375" style="75" customWidth="1"/>
    <col min="2562" max="2563" width="10.28515625" style="75" customWidth="1"/>
    <col min="2564" max="2575" width="9" style="75" customWidth="1"/>
    <col min="2576" max="2816" width="11.42578125" style="75"/>
    <col min="2817" max="2817" width="36.7109375" style="75" customWidth="1"/>
    <col min="2818" max="2819" width="10.28515625" style="75" customWidth="1"/>
    <col min="2820" max="2831" width="9" style="75" customWidth="1"/>
    <col min="2832" max="3072" width="11.42578125" style="75"/>
    <col min="3073" max="3073" width="36.7109375" style="75" customWidth="1"/>
    <col min="3074" max="3075" width="10.28515625" style="75" customWidth="1"/>
    <col min="3076" max="3087" width="9" style="75" customWidth="1"/>
    <col min="3088" max="3328" width="11.42578125" style="75"/>
    <col min="3329" max="3329" width="36.7109375" style="75" customWidth="1"/>
    <col min="3330" max="3331" width="10.28515625" style="75" customWidth="1"/>
    <col min="3332" max="3343" width="9" style="75" customWidth="1"/>
    <col min="3344" max="3584" width="11.42578125" style="75"/>
    <col min="3585" max="3585" width="36.7109375" style="75" customWidth="1"/>
    <col min="3586" max="3587" width="10.28515625" style="75" customWidth="1"/>
    <col min="3588" max="3599" width="9" style="75" customWidth="1"/>
    <col min="3600" max="3840" width="11.42578125" style="75"/>
    <col min="3841" max="3841" width="36.7109375" style="75" customWidth="1"/>
    <col min="3842" max="3843" width="10.28515625" style="75" customWidth="1"/>
    <col min="3844" max="3855" width="9" style="75" customWidth="1"/>
    <col min="3856" max="4096" width="11.42578125" style="75"/>
    <col min="4097" max="4097" width="36.7109375" style="75" customWidth="1"/>
    <col min="4098" max="4099" width="10.28515625" style="75" customWidth="1"/>
    <col min="4100" max="4111" width="9" style="75" customWidth="1"/>
    <col min="4112" max="4352" width="11.42578125" style="75"/>
    <col min="4353" max="4353" width="36.7109375" style="75" customWidth="1"/>
    <col min="4354" max="4355" width="10.28515625" style="75" customWidth="1"/>
    <col min="4356" max="4367" width="9" style="75" customWidth="1"/>
    <col min="4368" max="4608" width="11.42578125" style="75"/>
    <col min="4609" max="4609" width="36.7109375" style="75" customWidth="1"/>
    <col min="4610" max="4611" width="10.28515625" style="75" customWidth="1"/>
    <col min="4612" max="4623" width="9" style="75" customWidth="1"/>
    <col min="4624" max="4864" width="11.42578125" style="75"/>
    <col min="4865" max="4865" width="36.7109375" style="75" customWidth="1"/>
    <col min="4866" max="4867" width="10.28515625" style="75" customWidth="1"/>
    <col min="4868" max="4879" width="9" style="75" customWidth="1"/>
    <col min="4880" max="5120" width="11.42578125" style="75"/>
    <col min="5121" max="5121" width="36.7109375" style="75" customWidth="1"/>
    <col min="5122" max="5123" width="10.28515625" style="75" customWidth="1"/>
    <col min="5124" max="5135" width="9" style="75" customWidth="1"/>
    <col min="5136" max="5376" width="11.42578125" style="75"/>
    <col min="5377" max="5377" width="36.7109375" style="75" customWidth="1"/>
    <col min="5378" max="5379" width="10.28515625" style="75" customWidth="1"/>
    <col min="5380" max="5391" width="9" style="75" customWidth="1"/>
    <col min="5392" max="5632" width="11.42578125" style="75"/>
    <col min="5633" max="5633" width="36.7109375" style="75" customWidth="1"/>
    <col min="5634" max="5635" width="10.28515625" style="75" customWidth="1"/>
    <col min="5636" max="5647" width="9" style="75" customWidth="1"/>
    <col min="5648" max="5888" width="11.42578125" style="75"/>
    <col min="5889" max="5889" width="36.7109375" style="75" customWidth="1"/>
    <col min="5890" max="5891" width="10.28515625" style="75" customWidth="1"/>
    <col min="5892" max="5903" width="9" style="75" customWidth="1"/>
    <col min="5904" max="6144" width="11.42578125" style="75"/>
    <col min="6145" max="6145" width="36.7109375" style="75" customWidth="1"/>
    <col min="6146" max="6147" width="10.28515625" style="75" customWidth="1"/>
    <col min="6148" max="6159" width="9" style="75" customWidth="1"/>
    <col min="6160" max="6400" width="11.42578125" style="75"/>
    <col min="6401" max="6401" width="36.7109375" style="75" customWidth="1"/>
    <col min="6402" max="6403" width="10.28515625" style="75" customWidth="1"/>
    <col min="6404" max="6415" width="9" style="75" customWidth="1"/>
    <col min="6416" max="6656" width="11.42578125" style="75"/>
    <col min="6657" max="6657" width="36.7109375" style="75" customWidth="1"/>
    <col min="6658" max="6659" width="10.28515625" style="75" customWidth="1"/>
    <col min="6660" max="6671" width="9" style="75" customWidth="1"/>
    <col min="6672" max="6912" width="11.42578125" style="75"/>
    <col min="6913" max="6913" width="36.7109375" style="75" customWidth="1"/>
    <col min="6914" max="6915" width="10.28515625" style="75" customWidth="1"/>
    <col min="6916" max="6927" width="9" style="75" customWidth="1"/>
    <col min="6928" max="7168" width="11.42578125" style="75"/>
    <col min="7169" max="7169" width="36.7109375" style="75" customWidth="1"/>
    <col min="7170" max="7171" width="10.28515625" style="75" customWidth="1"/>
    <col min="7172" max="7183" width="9" style="75" customWidth="1"/>
    <col min="7184" max="7424" width="11.42578125" style="75"/>
    <col min="7425" max="7425" width="36.7109375" style="75" customWidth="1"/>
    <col min="7426" max="7427" width="10.28515625" style="75" customWidth="1"/>
    <col min="7428" max="7439" width="9" style="75" customWidth="1"/>
    <col min="7440" max="7680" width="11.42578125" style="75"/>
    <col min="7681" max="7681" width="36.7109375" style="75" customWidth="1"/>
    <col min="7682" max="7683" width="10.28515625" style="75" customWidth="1"/>
    <col min="7684" max="7695" width="9" style="75" customWidth="1"/>
    <col min="7696" max="7936" width="11.42578125" style="75"/>
    <col min="7937" max="7937" width="36.7109375" style="75" customWidth="1"/>
    <col min="7938" max="7939" width="10.28515625" style="75" customWidth="1"/>
    <col min="7940" max="7951" width="9" style="75" customWidth="1"/>
    <col min="7952" max="8192" width="11.42578125" style="75"/>
    <col min="8193" max="8193" width="36.7109375" style="75" customWidth="1"/>
    <col min="8194" max="8195" width="10.28515625" style="75" customWidth="1"/>
    <col min="8196" max="8207" width="9" style="75" customWidth="1"/>
    <col min="8208" max="8448" width="11.42578125" style="75"/>
    <col min="8449" max="8449" width="36.7109375" style="75" customWidth="1"/>
    <col min="8450" max="8451" width="10.28515625" style="75" customWidth="1"/>
    <col min="8452" max="8463" width="9" style="75" customWidth="1"/>
    <col min="8464" max="8704" width="11.42578125" style="75"/>
    <col min="8705" max="8705" width="36.7109375" style="75" customWidth="1"/>
    <col min="8706" max="8707" width="10.28515625" style="75" customWidth="1"/>
    <col min="8708" max="8719" width="9" style="75" customWidth="1"/>
    <col min="8720" max="8960" width="11.42578125" style="75"/>
    <col min="8961" max="8961" width="36.7109375" style="75" customWidth="1"/>
    <col min="8962" max="8963" width="10.28515625" style="75" customWidth="1"/>
    <col min="8964" max="8975" width="9" style="75" customWidth="1"/>
    <col min="8976" max="9216" width="11.42578125" style="75"/>
    <col min="9217" max="9217" width="36.7109375" style="75" customWidth="1"/>
    <col min="9218" max="9219" width="10.28515625" style="75" customWidth="1"/>
    <col min="9220" max="9231" width="9" style="75" customWidth="1"/>
    <col min="9232" max="9472" width="11.42578125" style="75"/>
    <col min="9473" max="9473" width="36.7109375" style="75" customWidth="1"/>
    <col min="9474" max="9475" width="10.28515625" style="75" customWidth="1"/>
    <col min="9476" max="9487" width="9" style="75" customWidth="1"/>
    <col min="9488" max="9728" width="11.42578125" style="75"/>
    <col min="9729" max="9729" width="36.7109375" style="75" customWidth="1"/>
    <col min="9730" max="9731" width="10.28515625" style="75" customWidth="1"/>
    <col min="9732" max="9743" width="9" style="75" customWidth="1"/>
    <col min="9744" max="9984" width="11.42578125" style="75"/>
    <col min="9985" max="9985" width="36.7109375" style="75" customWidth="1"/>
    <col min="9986" max="9987" width="10.28515625" style="75" customWidth="1"/>
    <col min="9988" max="9999" width="9" style="75" customWidth="1"/>
    <col min="10000" max="10240" width="11.42578125" style="75"/>
    <col min="10241" max="10241" width="36.7109375" style="75" customWidth="1"/>
    <col min="10242" max="10243" width="10.28515625" style="75" customWidth="1"/>
    <col min="10244" max="10255" width="9" style="75" customWidth="1"/>
    <col min="10256" max="10496" width="11.42578125" style="75"/>
    <col min="10497" max="10497" width="36.7109375" style="75" customWidth="1"/>
    <col min="10498" max="10499" width="10.28515625" style="75" customWidth="1"/>
    <col min="10500" max="10511" width="9" style="75" customWidth="1"/>
    <col min="10512" max="10752" width="11.42578125" style="75"/>
    <col min="10753" max="10753" width="36.7109375" style="75" customWidth="1"/>
    <col min="10754" max="10755" width="10.28515625" style="75" customWidth="1"/>
    <col min="10756" max="10767" width="9" style="75" customWidth="1"/>
    <col min="10768" max="11008" width="11.42578125" style="75"/>
    <col min="11009" max="11009" width="36.7109375" style="75" customWidth="1"/>
    <col min="11010" max="11011" width="10.28515625" style="75" customWidth="1"/>
    <col min="11012" max="11023" width="9" style="75" customWidth="1"/>
    <col min="11024" max="11264" width="11.42578125" style="75"/>
    <col min="11265" max="11265" width="36.7109375" style="75" customWidth="1"/>
    <col min="11266" max="11267" width="10.28515625" style="75" customWidth="1"/>
    <col min="11268" max="11279" width="9" style="75" customWidth="1"/>
    <col min="11280" max="11520" width="11.42578125" style="75"/>
    <col min="11521" max="11521" width="36.7109375" style="75" customWidth="1"/>
    <col min="11522" max="11523" width="10.28515625" style="75" customWidth="1"/>
    <col min="11524" max="11535" width="9" style="75" customWidth="1"/>
    <col min="11536" max="11776" width="11.42578125" style="75"/>
    <col min="11777" max="11777" width="36.7109375" style="75" customWidth="1"/>
    <col min="11778" max="11779" width="10.28515625" style="75" customWidth="1"/>
    <col min="11780" max="11791" width="9" style="75" customWidth="1"/>
    <col min="11792" max="12032" width="11.42578125" style="75"/>
    <col min="12033" max="12033" width="36.7109375" style="75" customWidth="1"/>
    <col min="12034" max="12035" width="10.28515625" style="75" customWidth="1"/>
    <col min="12036" max="12047" width="9" style="75" customWidth="1"/>
    <col min="12048" max="12288" width="11.42578125" style="75"/>
    <col min="12289" max="12289" width="36.7109375" style="75" customWidth="1"/>
    <col min="12290" max="12291" width="10.28515625" style="75" customWidth="1"/>
    <col min="12292" max="12303" width="9" style="75" customWidth="1"/>
    <col min="12304" max="12544" width="11.42578125" style="75"/>
    <col min="12545" max="12545" width="36.7109375" style="75" customWidth="1"/>
    <col min="12546" max="12547" width="10.28515625" style="75" customWidth="1"/>
    <col min="12548" max="12559" width="9" style="75" customWidth="1"/>
    <col min="12560" max="12800" width="11.42578125" style="75"/>
    <col min="12801" max="12801" width="36.7109375" style="75" customWidth="1"/>
    <col min="12802" max="12803" width="10.28515625" style="75" customWidth="1"/>
    <col min="12804" max="12815" width="9" style="75" customWidth="1"/>
    <col min="12816" max="13056" width="11.42578125" style="75"/>
    <col min="13057" max="13057" width="36.7109375" style="75" customWidth="1"/>
    <col min="13058" max="13059" width="10.28515625" style="75" customWidth="1"/>
    <col min="13060" max="13071" width="9" style="75" customWidth="1"/>
    <col min="13072" max="13312" width="11.42578125" style="75"/>
    <col min="13313" max="13313" width="36.7109375" style="75" customWidth="1"/>
    <col min="13314" max="13315" width="10.28515625" style="75" customWidth="1"/>
    <col min="13316" max="13327" width="9" style="75" customWidth="1"/>
    <col min="13328" max="13568" width="11.42578125" style="75"/>
    <col min="13569" max="13569" width="36.7109375" style="75" customWidth="1"/>
    <col min="13570" max="13571" width="10.28515625" style="75" customWidth="1"/>
    <col min="13572" max="13583" width="9" style="75" customWidth="1"/>
    <col min="13584" max="13824" width="11.42578125" style="75"/>
    <col min="13825" max="13825" width="36.7109375" style="75" customWidth="1"/>
    <col min="13826" max="13827" width="10.28515625" style="75" customWidth="1"/>
    <col min="13828" max="13839" width="9" style="75" customWidth="1"/>
    <col min="13840" max="14080" width="11.42578125" style="75"/>
    <col min="14081" max="14081" width="36.7109375" style="75" customWidth="1"/>
    <col min="14082" max="14083" width="10.28515625" style="75" customWidth="1"/>
    <col min="14084" max="14095" width="9" style="75" customWidth="1"/>
    <col min="14096" max="14336" width="11.42578125" style="75"/>
    <col min="14337" max="14337" width="36.7109375" style="75" customWidth="1"/>
    <col min="14338" max="14339" width="10.28515625" style="75" customWidth="1"/>
    <col min="14340" max="14351" width="9" style="75" customWidth="1"/>
    <col min="14352" max="14592" width="11.42578125" style="75"/>
    <col min="14593" max="14593" width="36.7109375" style="75" customWidth="1"/>
    <col min="14594" max="14595" width="10.28515625" style="75" customWidth="1"/>
    <col min="14596" max="14607" width="9" style="75" customWidth="1"/>
    <col min="14608" max="14848" width="11.42578125" style="75"/>
    <col min="14849" max="14849" width="36.7109375" style="75" customWidth="1"/>
    <col min="14850" max="14851" width="10.28515625" style="75" customWidth="1"/>
    <col min="14852" max="14863" width="9" style="75" customWidth="1"/>
    <col min="14864" max="15104" width="11.42578125" style="75"/>
    <col min="15105" max="15105" width="36.7109375" style="75" customWidth="1"/>
    <col min="15106" max="15107" width="10.28515625" style="75" customWidth="1"/>
    <col min="15108" max="15119" width="9" style="75" customWidth="1"/>
    <col min="15120" max="15360" width="11.42578125" style="75"/>
    <col min="15361" max="15361" width="36.7109375" style="75" customWidth="1"/>
    <col min="15362" max="15363" width="10.28515625" style="75" customWidth="1"/>
    <col min="15364" max="15375" width="9" style="75" customWidth="1"/>
    <col min="15376" max="15616" width="11.42578125" style="75"/>
    <col min="15617" max="15617" width="36.7109375" style="75" customWidth="1"/>
    <col min="15618" max="15619" width="10.28515625" style="75" customWidth="1"/>
    <col min="15620" max="15631" width="9" style="75" customWidth="1"/>
    <col min="15632" max="15872" width="11.42578125" style="75"/>
    <col min="15873" max="15873" width="36.7109375" style="75" customWidth="1"/>
    <col min="15874" max="15875" width="10.28515625" style="75" customWidth="1"/>
    <col min="15876" max="15887" width="9" style="75" customWidth="1"/>
    <col min="15888" max="16128" width="11.42578125" style="75"/>
    <col min="16129" max="16129" width="36.7109375" style="75" customWidth="1"/>
    <col min="16130" max="16131" width="10.28515625" style="75" customWidth="1"/>
    <col min="16132" max="16143" width="9" style="75" customWidth="1"/>
    <col min="16144" max="16384" width="11.42578125" style="75"/>
  </cols>
  <sheetData>
    <row r="1" spans="1:15" ht="24.95" customHeight="1">
      <c r="A1" s="256" t="s">
        <v>518</v>
      </c>
      <c r="B1" s="55"/>
      <c r="H1" s="102"/>
    </row>
    <row r="2" spans="1:15" ht="24.95" customHeight="1" thickBot="1">
      <c r="A2" s="181" t="s">
        <v>521</v>
      </c>
      <c r="B2" s="92"/>
      <c r="C2" s="92"/>
      <c r="D2" s="92"/>
      <c r="E2" s="92"/>
      <c r="F2" s="92"/>
      <c r="G2" s="92"/>
      <c r="H2" s="92"/>
      <c r="I2" s="92"/>
      <c r="J2" s="92"/>
      <c r="K2" s="92"/>
      <c r="L2" s="92"/>
      <c r="M2" s="92"/>
      <c r="N2" s="92"/>
      <c r="O2" s="92"/>
    </row>
    <row r="3" spans="1:15" ht="20.100000000000001" customHeight="1">
      <c r="A3" s="1473" t="s">
        <v>1</v>
      </c>
      <c r="B3" s="1496" t="s">
        <v>401</v>
      </c>
      <c r="C3" s="1497"/>
      <c r="D3" s="1497"/>
      <c r="E3" s="1497"/>
      <c r="F3" s="1497"/>
      <c r="G3" s="1497"/>
      <c r="H3" s="1497"/>
      <c r="I3" s="1497"/>
      <c r="J3" s="1497"/>
      <c r="K3" s="1497"/>
      <c r="L3" s="1497"/>
      <c r="M3" s="1497"/>
      <c r="N3" s="1497"/>
      <c r="O3" s="1470"/>
    </row>
    <row r="4" spans="1:15" ht="20.100000000000001" customHeight="1">
      <c r="A4" s="1474"/>
      <c r="B4" s="1499" t="s">
        <v>3</v>
      </c>
      <c r="C4" s="1499"/>
      <c r="D4" s="173" t="s">
        <v>73</v>
      </c>
      <c r="E4" s="173"/>
      <c r="F4" s="173" t="s">
        <v>74</v>
      </c>
      <c r="G4" s="173"/>
      <c r="H4" s="173" t="s">
        <v>75</v>
      </c>
      <c r="I4" s="173"/>
      <c r="J4" s="173" t="s">
        <v>76</v>
      </c>
      <c r="K4" s="173"/>
      <c r="L4" s="173" t="s">
        <v>77</v>
      </c>
      <c r="M4" s="173"/>
      <c r="N4" s="203" t="s">
        <v>78</v>
      </c>
      <c r="O4" s="204"/>
    </row>
    <row r="5" spans="1:15" ht="20.100000000000001" customHeight="1">
      <c r="A5" s="1475"/>
      <c r="B5" s="64">
        <v>2010</v>
      </c>
      <c r="C5" s="64">
        <v>2011</v>
      </c>
      <c r="D5" s="64">
        <v>2010</v>
      </c>
      <c r="E5" s="64">
        <v>2011</v>
      </c>
      <c r="F5" s="64">
        <v>2010</v>
      </c>
      <c r="G5" s="64">
        <v>2011</v>
      </c>
      <c r="H5" s="64">
        <v>2010</v>
      </c>
      <c r="I5" s="64">
        <v>2011</v>
      </c>
      <c r="J5" s="64">
        <v>2010</v>
      </c>
      <c r="K5" s="64">
        <v>2011</v>
      </c>
      <c r="L5" s="64">
        <v>2010</v>
      </c>
      <c r="M5" s="64">
        <v>2011</v>
      </c>
      <c r="N5" s="64">
        <v>2010</v>
      </c>
      <c r="O5" s="65">
        <v>2011</v>
      </c>
    </row>
    <row r="6" spans="1:15" ht="20.100000000000001" customHeight="1">
      <c r="A6" s="67" t="s">
        <v>438</v>
      </c>
      <c r="B6" s="124">
        <v>11634</v>
      </c>
      <c r="C6" s="124">
        <v>6017</v>
      </c>
      <c r="D6" s="124">
        <v>3009</v>
      </c>
      <c r="E6" s="124">
        <v>1924</v>
      </c>
      <c r="F6" s="124">
        <v>2510</v>
      </c>
      <c r="G6" s="124">
        <v>1274</v>
      </c>
      <c r="H6" s="124">
        <v>1247</v>
      </c>
      <c r="I6" s="124">
        <v>616</v>
      </c>
      <c r="J6" s="124">
        <v>603</v>
      </c>
      <c r="K6" s="124">
        <v>565</v>
      </c>
      <c r="L6" s="124">
        <v>62</v>
      </c>
      <c r="M6" s="124">
        <v>89</v>
      </c>
      <c r="N6" s="124">
        <v>19</v>
      </c>
      <c r="O6" s="124">
        <v>114</v>
      </c>
    </row>
    <row r="7" spans="1:15" s="124" customFormat="1" ht="20.100000000000001" customHeight="1">
      <c r="A7" s="71" t="s">
        <v>10</v>
      </c>
      <c r="B7" s="124">
        <v>2</v>
      </c>
      <c r="C7" s="124">
        <v>0</v>
      </c>
      <c r="D7" s="124">
        <v>1</v>
      </c>
      <c r="E7" s="124">
        <v>0</v>
      </c>
      <c r="F7" s="124">
        <v>0</v>
      </c>
      <c r="G7" s="124">
        <v>0</v>
      </c>
      <c r="H7" s="124">
        <v>0</v>
      </c>
      <c r="I7" s="124">
        <v>0</v>
      </c>
      <c r="J7" s="124">
        <v>0</v>
      </c>
      <c r="K7" s="124">
        <v>0</v>
      </c>
      <c r="L7" s="124">
        <v>0</v>
      </c>
      <c r="M7" s="124">
        <v>0</v>
      </c>
      <c r="N7" s="124">
        <v>0</v>
      </c>
      <c r="O7" s="124">
        <v>0</v>
      </c>
    </row>
    <row r="8" spans="1:15" s="118" customFormat="1" ht="20.100000000000001" customHeight="1">
      <c r="A8" s="75" t="s">
        <v>11</v>
      </c>
      <c r="B8" s="118">
        <v>0</v>
      </c>
      <c r="C8" s="118">
        <v>0</v>
      </c>
      <c r="D8" s="118">
        <v>0</v>
      </c>
      <c r="E8" s="118">
        <v>0</v>
      </c>
      <c r="F8" s="118">
        <v>0</v>
      </c>
      <c r="G8" s="118">
        <v>0</v>
      </c>
      <c r="H8" s="118">
        <v>0</v>
      </c>
      <c r="I8" s="118">
        <v>0</v>
      </c>
      <c r="J8" s="118">
        <v>0</v>
      </c>
      <c r="K8" s="118">
        <v>0</v>
      </c>
      <c r="L8" s="118">
        <v>0</v>
      </c>
      <c r="M8" s="118">
        <v>0</v>
      </c>
      <c r="N8" s="118">
        <v>0</v>
      </c>
      <c r="O8" s="118">
        <v>0</v>
      </c>
    </row>
    <row r="9" spans="1:15" s="118" customFormat="1" ht="20.100000000000001" customHeight="1">
      <c r="A9" s="75" t="s">
        <v>12</v>
      </c>
      <c r="B9" s="118">
        <v>0</v>
      </c>
      <c r="C9" s="118">
        <v>0</v>
      </c>
      <c r="D9" s="118">
        <v>0</v>
      </c>
      <c r="E9" s="118">
        <v>0</v>
      </c>
      <c r="F9" s="118">
        <v>0</v>
      </c>
      <c r="G9" s="118">
        <v>0</v>
      </c>
      <c r="H9" s="118">
        <v>0</v>
      </c>
      <c r="I9" s="118">
        <v>0</v>
      </c>
      <c r="J9" s="118">
        <v>0</v>
      </c>
      <c r="K9" s="118">
        <v>0</v>
      </c>
      <c r="L9" s="118">
        <v>0</v>
      </c>
      <c r="M9" s="118">
        <v>0</v>
      </c>
      <c r="N9" s="118">
        <v>0</v>
      </c>
      <c r="O9" s="118">
        <v>0</v>
      </c>
    </row>
    <row r="10" spans="1:15" s="118" customFormat="1" ht="20.100000000000001" customHeight="1">
      <c r="A10" s="75" t="s">
        <v>13</v>
      </c>
      <c r="B10" s="118">
        <v>1</v>
      </c>
      <c r="C10" s="118">
        <v>0</v>
      </c>
      <c r="D10" s="118">
        <v>0</v>
      </c>
      <c r="E10" s="118">
        <v>0</v>
      </c>
      <c r="F10" s="118">
        <v>0</v>
      </c>
      <c r="G10" s="118">
        <v>0</v>
      </c>
      <c r="H10" s="118">
        <v>0</v>
      </c>
      <c r="I10" s="118">
        <v>0</v>
      </c>
      <c r="J10" s="118">
        <v>0</v>
      </c>
      <c r="K10" s="118">
        <v>0</v>
      </c>
      <c r="L10" s="118">
        <v>0</v>
      </c>
      <c r="M10" s="118">
        <v>0</v>
      </c>
      <c r="N10" s="118">
        <v>0</v>
      </c>
      <c r="O10" s="118">
        <v>0</v>
      </c>
    </row>
    <row r="11" spans="1:15" s="118" customFormat="1" ht="20.100000000000001" customHeight="1">
      <c r="A11" s="75" t="s">
        <v>14</v>
      </c>
      <c r="B11" s="118">
        <v>0</v>
      </c>
      <c r="C11" s="118">
        <v>0</v>
      </c>
      <c r="D11" s="118">
        <v>0</v>
      </c>
      <c r="E11" s="118">
        <v>0</v>
      </c>
      <c r="F11" s="118">
        <v>0</v>
      </c>
      <c r="G11" s="118">
        <v>0</v>
      </c>
      <c r="H11" s="118">
        <v>0</v>
      </c>
      <c r="I11" s="118">
        <v>0</v>
      </c>
      <c r="J11" s="118">
        <v>0</v>
      </c>
      <c r="K11" s="118">
        <v>0</v>
      </c>
      <c r="L11" s="118">
        <v>0</v>
      </c>
      <c r="M11" s="118">
        <v>0</v>
      </c>
      <c r="N11" s="118">
        <v>0</v>
      </c>
      <c r="O11" s="118">
        <v>0</v>
      </c>
    </row>
    <row r="12" spans="1:15" s="118" customFormat="1" ht="20.100000000000001" customHeight="1">
      <c r="A12" s="75" t="s">
        <v>15</v>
      </c>
      <c r="B12" s="118">
        <v>1</v>
      </c>
      <c r="C12" s="118">
        <v>0</v>
      </c>
      <c r="D12" s="118">
        <v>1</v>
      </c>
      <c r="E12" s="118">
        <v>0</v>
      </c>
      <c r="F12" s="118">
        <v>0</v>
      </c>
      <c r="G12" s="118">
        <v>0</v>
      </c>
      <c r="H12" s="118">
        <v>0</v>
      </c>
      <c r="I12" s="118">
        <v>0</v>
      </c>
      <c r="J12" s="118">
        <v>0</v>
      </c>
      <c r="K12" s="118">
        <v>0</v>
      </c>
      <c r="L12" s="118">
        <v>0</v>
      </c>
      <c r="M12" s="118">
        <v>0</v>
      </c>
      <c r="N12" s="118">
        <v>0</v>
      </c>
      <c r="O12" s="118">
        <v>0</v>
      </c>
    </row>
    <row r="13" spans="1:15" s="124" customFormat="1" ht="20.100000000000001" customHeight="1">
      <c r="A13" s="71" t="s">
        <v>16</v>
      </c>
      <c r="B13" s="124">
        <v>102</v>
      </c>
      <c r="C13" s="124">
        <v>7</v>
      </c>
      <c r="D13" s="124">
        <v>1</v>
      </c>
      <c r="E13" s="124">
        <v>2</v>
      </c>
      <c r="F13" s="124">
        <v>14</v>
      </c>
      <c r="G13" s="124">
        <v>1</v>
      </c>
      <c r="H13" s="124">
        <v>0</v>
      </c>
      <c r="I13" s="124">
        <v>0</v>
      </c>
      <c r="J13" s="124">
        <v>0</v>
      </c>
      <c r="K13" s="124">
        <v>0</v>
      </c>
      <c r="L13" s="124">
        <v>0</v>
      </c>
      <c r="M13" s="124">
        <v>0</v>
      </c>
      <c r="N13" s="124">
        <v>0</v>
      </c>
      <c r="O13" s="124">
        <v>1</v>
      </c>
    </row>
    <row r="14" spans="1:15" s="118" customFormat="1" ht="20.100000000000001" customHeight="1">
      <c r="A14" s="75" t="s">
        <v>17</v>
      </c>
      <c r="B14" s="118">
        <v>0</v>
      </c>
      <c r="C14" s="118">
        <v>0</v>
      </c>
      <c r="D14" s="118">
        <v>0</v>
      </c>
      <c r="E14" s="118">
        <v>0</v>
      </c>
      <c r="F14" s="118">
        <v>0</v>
      </c>
      <c r="G14" s="118">
        <v>0</v>
      </c>
      <c r="H14" s="118">
        <v>0</v>
      </c>
      <c r="I14" s="118">
        <v>0</v>
      </c>
      <c r="J14" s="118">
        <v>0</v>
      </c>
      <c r="K14" s="118">
        <v>0</v>
      </c>
      <c r="L14" s="118">
        <v>0</v>
      </c>
      <c r="M14" s="118">
        <v>0</v>
      </c>
      <c r="N14" s="118">
        <v>0</v>
      </c>
      <c r="O14" s="118">
        <v>0</v>
      </c>
    </row>
    <row r="15" spans="1:15" s="118" customFormat="1" ht="20.100000000000001" customHeight="1">
      <c r="A15" s="75" t="s">
        <v>18</v>
      </c>
      <c r="B15" s="118">
        <v>0</v>
      </c>
      <c r="C15" s="118">
        <v>2</v>
      </c>
      <c r="D15" s="118">
        <v>0</v>
      </c>
      <c r="E15" s="118">
        <v>0</v>
      </c>
      <c r="F15" s="118">
        <v>0</v>
      </c>
      <c r="G15" s="118">
        <v>0</v>
      </c>
      <c r="H15" s="118">
        <v>0</v>
      </c>
      <c r="I15" s="118">
        <v>0</v>
      </c>
      <c r="J15" s="118">
        <v>0</v>
      </c>
      <c r="K15" s="118">
        <v>0</v>
      </c>
      <c r="L15" s="118">
        <v>0</v>
      </c>
      <c r="M15" s="118">
        <v>0</v>
      </c>
      <c r="N15" s="118">
        <v>0</v>
      </c>
      <c r="O15" s="118">
        <v>0</v>
      </c>
    </row>
    <row r="16" spans="1:15" s="118" customFormat="1" ht="20.100000000000001" customHeight="1">
      <c r="A16" s="75" t="s">
        <v>19</v>
      </c>
      <c r="B16" s="118">
        <v>0</v>
      </c>
      <c r="C16" s="118">
        <v>0</v>
      </c>
      <c r="D16" s="118">
        <v>0</v>
      </c>
      <c r="E16" s="118">
        <v>0</v>
      </c>
      <c r="F16" s="118">
        <v>0</v>
      </c>
      <c r="G16" s="118">
        <v>0</v>
      </c>
      <c r="H16" s="118">
        <v>0</v>
      </c>
      <c r="I16" s="118">
        <v>0</v>
      </c>
      <c r="J16" s="118">
        <v>0</v>
      </c>
      <c r="K16" s="118">
        <v>0</v>
      </c>
      <c r="L16" s="118">
        <v>0</v>
      </c>
      <c r="M16" s="118">
        <v>0</v>
      </c>
      <c r="N16" s="118">
        <v>0</v>
      </c>
      <c r="O16" s="118">
        <v>0</v>
      </c>
    </row>
    <row r="17" spans="1:15" s="118" customFormat="1" ht="20.100000000000001" customHeight="1">
      <c r="A17" s="75" t="s">
        <v>20</v>
      </c>
      <c r="B17" s="118">
        <v>1</v>
      </c>
      <c r="C17" s="118">
        <v>1</v>
      </c>
      <c r="D17" s="118">
        <v>1</v>
      </c>
      <c r="E17" s="118">
        <v>1</v>
      </c>
      <c r="F17" s="118">
        <v>0</v>
      </c>
      <c r="G17" s="118">
        <v>0</v>
      </c>
      <c r="H17" s="118">
        <v>0</v>
      </c>
      <c r="I17" s="118">
        <v>0</v>
      </c>
      <c r="J17" s="118">
        <v>0</v>
      </c>
      <c r="K17" s="118">
        <v>0</v>
      </c>
      <c r="L17" s="118">
        <v>0</v>
      </c>
      <c r="M17" s="118">
        <v>0</v>
      </c>
      <c r="N17" s="118">
        <v>0</v>
      </c>
      <c r="O17" s="118">
        <v>0</v>
      </c>
    </row>
    <row r="18" spans="1:15" s="118" customFormat="1" ht="20.100000000000001" customHeight="1">
      <c r="A18" s="75" t="s">
        <v>79</v>
      </c>
      <c r="B18" s="118">
        <v>101</v>
      </c>
      <c r="C18" s="118">
        <v>4</v>
      </c>
      <c r="D18" s="118">
        <v>0</v>
      </c>
      <c r="E18" s="118">
        <v>1</v>
      </c>
      <c r="F18" s="118">
        <v>14</v>
      </c>
      <c r="G18" s="118">
        <v>1</v>
      </c>
      <c r="H18" s="118">
        <v>0</v>
      </c>
      <c r="I18" s="118">
        <v>0</v>
      </c>
      <c r="J18" s="118">
        <v>0</v>
      </c>
      <c r="K18" s="118">
        <v>0</v>
      </c>
      <c r="L18" s="118">
        <v>0</v>
      </c>
      <c r="M18" s="118">
        <v>0</v>
      </c>
      <c r="N18" s="118">
        <v>0</v>
      </c>
      <c r="O18" s="118">
        <v>1</v>
      </c>
    </row>
    <row r="19" spans="1:15" s="124" customFormat="1" ht="20.100000000000001" customHeight="1">
      <c r="A19" s="71" t="s">
        <v>21</v>
      </c>
      <c r="B19" s="124">
        <v>115</v>
      </c>
      <c r="C19" s="124">
        <v>110</v>
      </c>
      <c r="D19" s="124">
        <v>4</v>
      </c>
      <c r="E19" s="124">
        <v>10</v>
      </c>
      <c r="F19" s="124">
        <v>5</v>
      </c>
      <c r="G19" s="124">
        <v>28</v>
      </c>
      <c r="H19" s="124">
        <v>13</v>
      </c>
      <c r="I19" s="124">
        <v>9</v>
      </c>
      <c r="J19" s="124">
        <v>14</v>
      </c>
      <c r="K19" s="124">
        <v>17</v>
      </c>
      <c r="L19" s="124">
        <v>16</v>
      </c>
      <c r="M19" s="124">
        <v>5</v>
      </c>
      <c r="N19" s="124">
        <v>12</v>
      </c>
      <c r="O19" s="124">
        <v>4</v>
      </c>
    </row>
    <row r="20" spans="1:15" s="118" customFormat="1" ht="20.100000000000001" customHeight="1">
      <c r="A20" s="75" t="s">
        <v>22</v>
      </c>
      <c r="B20" s="118">
        <v>6</v>
      </c>
      <c r="C20" s="118">
        <v>7</v>
      </c>
      <c r="D20" s="118">
        <v>0</v>
      </c>
      <c r="E20" s="118">
        <v>1</v>
      </c>
      <c r="F20" s="118">
        <v>0</v>
      </c>
      <c r="G20" s="118">
        <v>0</v>
      </c>
      <c r="H20" s="118">
        <v>4</v>
      </c>
      <c r="I20" s="118">
        <v>0</v>
      </c>
      <c r="J20" s="118">
        <v>0</v>
      </c>
      <c r="K20" s="118">
        <v>5</v>
      </c>
      <c r="L20" s="118">
        <v>0</v>
      </c>
      <c r="M20" s="118">
        <v>0</v>
      </c>
      <c r="N20" s="118">
        <v>0</v>
      </c>
      <c r="O20" s="118">
        <v>0</v>
      </c>
    </row>
    <row r="21" spans="1:15" s="118" customFormat="1" ht="20.100000000000001" customHeight="1">
      <c r="A21" s="75" t="s">
        <v>23</v>
      </c>
      <c r="B21" s="118">
        <v>107</v>
      </c>
      <c r="C21" s="118">
        <v>102</v>
      </c>
      <c r="D21" s="118">
        <v>4</v>
      </c>
      <c r="E21" s="118">
        <v>9</v>
      </c>
      <c r="F21" s="118">
        <v>5</v>
      </c>
      <c r="G21" s="118">
        <v>28</v>
      </c>
      <c r="H21" s="118">
        <v>9</v>
      </c>
      <c r="I21" s="118">
        <v>9</v>
      </c>
      <c r="J21" s="118">
        <v>14</v>
      </c>
      <c r="K21" s="118">
        <v>12</v>
      </c>
      <c r="L21" s="118">
        <v>15</v>
      </c>
      <c r="M21" s="118">
        <v>5</v>
      </c>
      <c r="N21" s="118">
        <v>12</v>
      </c>
      <c r="O21" s="118">
        <v>4</v>
      </c>
    </row>
    <row r="22" spans="1:15" s="118" customFormat="1" ht="20.100000000000001" customHeight="1">
      <c r="A22" s="75" t="s">
        <v>24</v>
      </c>
      <c r="B22" s="118">
        <v>2</v>
      </c>
      <c r="C22" s="118">
        <v>1</v>
      </c>
      <c r="D22" s="118">
        <v>0</v>
      </c>
      <c r="E22" s="118">
        <v>0</v>
      </c>
      <c r="F22" s="118">
        <v>0</v>
      </c>
      <c r="G22" s="118">
        <v>0</v>
      </c>
      <c r="H22" s="118">
        <v>0</v>
      </c>
      <c r="I22" s="118">
        <v>0</v>
      </c>
      <c r="J22" s="118">
        <v>0</v>
      </c>
      <c r="K22" s="118">
        <v>0</v>
      </c>
      <c r="L22" s="118">
        <v>1</v>
      </c>
      <c r="M22" s="118">
        <v>0</v>
      </c>
      <c r="N22" s="118">
        <v>0</v>
      </c>
      <c r="O22" s="118">
        <v>0</v>
      </c>
    </row>
    <row r="23" spans="1:15" s="124" customFormat="1" ht="20.100000000000001" customHeight="1">
      <c r="A23" s="71" t="s">
        <v>25</v>
      </c>
      <c r="B23" s="124">
        <v>2726</v>
      </c>
      <c r="C23" s="124">
        <v>2228</v>
      </c>
      <c r="D23" s="124">
        <v>1163</v>
      </c>
      <c r="E23" s="124">
        <v>902</v>
      </c>
      <c r="F23" s="124">
        <v>1241</v>
      </c>
      <c r="G23" s="124">
        <v>558</v>
      </c>
      <c r="H23" s="124">
        <v>57</v>
      </c>
      <c r="I23" s="124">
        <v>73</v>
      </c>
      <c r="J23" s="124">
        <v>127</v>
      </c>
      <c r="K23" s="124">
        <v>67</v>
      </c>
      <c r="L23" s="124">
        <v>22</v>
      </c>
      <c r="M23" s="124">
        <v>74</v>
      </c>
      <c r="N23" s="124">
        <v>5</v>
      </c>
      <c r="O23" s="124">
        <v>98</v>
      </c>
    </row>
    <row r="24" spans="1:15" s="118" customFormat="1" ht="20.100000000000001" customHeight="1">
      <c r="A24" s="75" t="s">
        <v>26</v>
      </c>
      <c r="B24" s="118">
        <v>1095</v>
      </c>
      <c r="C24" s="118">
        <v>1383</v>
      </c>
      <c r="D24" s="118">
        <v>633</v>
      </c>
      <c r="E24" s="118">
        <v>845</v>
      </c>
      <c r="F24" s="118">
        <v>439</v>
      </c>
      <c r="G24" s="118">
        <v>495</v>
      </c>
      <c r="H24" s="118">
        <v>1</v>
      </c>
      <c r="I24" s="118">
        <v>7</v>
      </c>
      <c r="J24" s="118">
        <v>2</v>
      </c>
      <c r="K24" s="118">
        <v>7</v>
      </c>
      <c r="L24" s="118">
        <v>5</v>
      </c>
      <c r="M24" s="118">
        <v>4</v>
      </c>
      <c r="N24" s="118">
        <v>0</v>
      </c>
      <c r="O24" s="118">
        <v>13</v>
      </c>
    </row>
    <row r="25" spans="1:15" s="118" customFormat="1" ht="20.100000000000001" customHeight="1">
      <c r="A25" s="75" t="s">
        <v>27</v>
      </c>
      <c r="B25" s="118">
        <v>262</v>
      </c>
      <c r="C25" s="118">
        <v>702</v>
      </c>
      <c r="D25" s="118">
        <v>28</v>
      </c>
      <c r="E25" s="118">
        <v>38</v>
      </c>
      <c r="F25" s="118">
        <v>51</v>
      </c>
      <c r="G25" s="118">
        <v>44</v>
      </c>
      <c r="H25" s="118">
        <v>42</v>
      </c>
      <c r="I25" s="118">
        <v>49</v>
      </c>
      <c r="J25" s="118">
        <v>75</v>
      </c>
      <c r="K25" s="118">
        <v>43</v>
      </c>
      <c r="L25" s="118">
        <v>16</v>
      </c>
      <c r="M25" s="118">
        <v>61</v>
      </c>
      <c r="N25" s="118">
        <v>4</v>
      </c>
      <c r="O25" s="118">
        <v>74</v>
      </c>
    </row>
    <row r="26" spans="1:15" s="118" customFormat="1" ht="20.100000000000001" customHeight="1">
      <c r="A26" s="75" t="s">
        <v>28</v>
      </c>
      <c r="B26" s="118">
        <v>1246</v>
      </c>
      <c r="C26" s="118">
        <v>8</v>
      </c>
      <c r="D26" s="118">
        <v>498</v>
      </c>
      <c r="E26" s="118">
        <v>0</v>
      </c>
      <c r="F26" s="118">
        <v>747</v>
      </c>
      <c r="G26" s="118">
        <v>0</v>
      </c>
      <c r="H26" s="118">
        <v>0</v>
      </c>
      <c r="I26" s="118">
        <v>2</v>
      </c>
      <c r="J26" s="118">
        <v>0</v>
      </c>
      <c r="K26" s="118">
        <v>1</v>
      </c>
      <c r="L26" s="118">
        <v>0</v>
      </c>
      <c r="M26" s="118">
        <v>0</v>
      </c>
      <c r="N26" s="118">
        <v>0</v>
      </c>
      <c r="O26" s="118">
        <v>1</v>
      </c>
    </row>
    <row r="27" spans="1:15" s="118" customFormat="1" ht="20.100000000000001" customHeight="1">
      <c r="A27" s="75" t="s">
        <v>29</v>
      </c>
      <c r="B27" s="118">
        <v>5</v>
      </c>
      <c r="C27" s="118">
        <v>17</v>
      </c>
      <c r="D27" s="118">
        <v>0</v>
      </c>
      <c r="E27" s="118">
        <v>0</v>
      </c>
      <c r="F27" s="118">
        <v>0</v>
      </c>
      <c r="G27" s="118">
        <v>5</v>
      </c>
      <c r="H27" s="118">
        <v>0</v>
      </c>
      <c r="I27" s="118">
        <v>0</v>
      </c>
      <c r="J27" s="118">
        <v>1</v>
      </c>
      <c r="K27" s="118">
        <v>0</v>
      </c>
      <c r="L27" s="118">
        <v>0</v>
      </c>
      <c r="M27" s="118">
        <v>1</v>
      </c>
      <c r="N27" s="118">
        <v>1</v>
      </c>
      <c r="O27" s="118">
        <v>0</v>
      </c>
    </row>
    <row r="28" spans="1:15" s="118" customFormat="1" ht="20.100000000000001" customHeight="1">
      <c r="A28" s="75" t="s">
        <v>30</v>
      </c>
      <c r="B28" s="118">
        <v>0</v>
      </c>
      <c r="C28" s="118">
        <v>1</v>
      </c>
      <c r="D28" s="118">
        <v>0</v>
      </c>
      <c r="E28" s="118">
        <v>0</v>
      </c>
      <c r="F28" s="118">
        <v>0</v>
      </c>
      <c r="G28" s="118">
        <v>1</v>
      </c>
      <c r="H28" s="118">
        <v>0</v>
      </c>
      <c r="I28" s="118">
        <v>0</v>
      </c>
      <c r="J28" s="118">
        <v>0</v>
      </c>
      <c r="K28" s="118">
        <v>0</v>
      </c>
      <c r="L28" s="118">
        <v>0</v>
      </c>
      <c r="M28" s="118">
        <v>0</v>
      </c>
      <c r="N28" s="118">
        <v>0</v>
      </c>
      <c r="O28" s="118">
        <v>0</v>
      </c>
    </row>
    <row r="29" spans="1:15" s="118" customFormat="1" ht="20.100000000000001" customHeight="1">
      <c r="A29" s="75" t="s">
        <v>31</v>
      </c>
      <c r="B29" s="118">
        <v>1</v>
      </c>
      <c r="C29" s="118">
        <v>5</v>
      </c>
      <c r="D29" s="118">
        <v>0</v>
      </c>
      <c r="E29" s="118">
        <v>0</v>
      </c>
      <c r="F29" s="118">
        <v>0</v>
      </c>
      <c r="G29" s="118">
        <v>0</v>
      </c>
      <c r="H29" s="118">
        <v>0</v>
      </c>
      <c r="I29" s="118">
        <v>0</v>
      </c>
      <c r="J29" s="118">
        <v>0</v>
      </c>
      <c r="K29" s="118">
        <v>0</v>
      </c>
      <c r="L29" s="118">
        <v>0</v>
      </c>
      <c r="M29" s="118">
        <v>0</v>
      </c>
      <c r="N29" s="118">
        <v>0</v>
      </c>
      <c r="O29" s="118">
        <v>0</v>
      </c>
    </row>
    <row r="30" spans="1:15" s="118" customFormat="1" ht="20.100000000000001" customHeight="1">
      <c r="A30" s="75" t="s">
        <v>32</v>
      </c>
      <c r="B30" s="118">
        <v>18</v>
      </c>
      <c r="C30" s="118">
        <v>60</v>
      </c>
      <c r="D30" s="118">
        <v>2</v>
      </c>
      <c r="E30" s="118">
        <v>8</v>
      </c>
      <c r="F30" s="118">
        <v>2</v>
      </c>
      <c r="G30" s="118">
        <v>5</v>
      </c>
      <c r="H30" s="118">
        <v>14</v>
      </c>
      <c r="I30" s="118">
        <v>12</v>
      </c>
      <c r="J30" s="118">
        <v>0</v>
      </c>
      <c r="K30" s="118">
        <v>4</v>
      </c>
      <c r="L30" s="118">
        <v>0</v>
      </c>
      <c r="M30" s="118">
        <v>1</v>
      </c>
      <c r="N30" s="118">
        <v>0</v>
      </c>
      <c r="O30" s="118">
        <v>8</v>
      </c>
    </row>
    <row r="31" spans="1:15" s="118" customFormat="1" ht="20.100000000000001" customHeight="1">
      <c r="A31" s="75" t="s">
        <v>33</v>
      </c>
      <c r="B31" s="118">
        <v>90</v>
      </c>
      <c r="C31" s="118">
        <v>19</v>
      </c>
      <c r="D31" s="118">
        <v>0</v>
      </c>
      <c r="E31" s="118">
        <v>1</v>
      </c>
      <c r="F31" s="118">
        <v>2</v>
      </c>
      <c r="G31" s="118">
        <v>5</v>
      </c>
      <c r="H31" s="118">
        <v>0</v>
      </c>
      <c r="I31" s="118">
        <v>0</v>
      </c>
      <c r="J31" s="118">
        <v>45</v>
      </c>
      <c r="K31" s="118">
        <v>0</v>
      </c>
      <c r="L31" s="118">
        <v>1</v>
      </c>
      <c r="M31" s="118">
        <v>7</v>
      </c>
      <c r="N31" s="118">
        <v>0</v>
      </c>
      <c r="O31" s="118">
        <v>0</v>
      </c>
    </row>
    <row r="32" spans="1:15" s="118" customFormat="1" ht="20.100000000000001" customHeight="1">
      <c r="A32" s="75" t="s">
        <v>34</v>
      </c>
      <c r="B32" s="118">
        <v>2</v>
      </c>
      <c r="C32" s="118">
        <v>12</v>
      </c>
      <c r="D32" s="118">
        <v>0</v>
      </c>
      <c r="E32" s="118">
        <v>4</v>
      </c>
      <c r="F32" s="118">
        <v>0</v>
      </c>
      <c r="G32" s="118">
        <v>2</v>
      </c>
      <c r="H32" s="118">
        <v>0</v>
      </c>
      <c r="I32" s="118">
        <v>2</v>
      </c>
      <c r="J32" s="118">
        <v>0</v>
      </c>
      <c r="K32" s="118">
        <v>4</v>
      </c>
      <c r="L32" s="118">
        <v>0</v>
      </c>
      <c r="M32" s="118">
        <v>0</v>
      </c>
      <c r="N32" s="118">
        <v>0</v>
      </c>
      <c r="O32" s="118">
        <v>0</v>
      </c>
    </row>
    <row r="33" spans="1:15" s="118" customFormat="1" ht="20.100000000000001" customHeight="1">
      <c r="A33" s="75" t="s">
        <v>35</v>
      </c>
      <c r="B33" s="118">
        <v>0</v>
      </c>
      <c r="C33" s="118">
        <v>0</v>
      </c>
      <c r="D33" s="118">
        <v>0</v>
      </c>
      <c r="E33" s="118">
        <v>0</v>
      </c>
      <c r="F33" s="118">
        <v>0</v>
      </c>
      <c r="G33" s="118">
        <v>0</v>
      </c>
      <c r="H33" s="118">
        <v>0</v>
      </c>
      <c r="I33" s="118">
        <v>0</v>
      </c>
      <c r="J33" s="118">
        <v>0</v>
      </c>
      <c r="K33" s="118">
        <v>0</v>
      </c>
      <c r="L33" s="118">
        <v>0</v>
      </c>
      <c r="M33" s="118">
        <v>0</v>
      </c>
      <c r="N33" s="118">
        <v>0</v>
      </c>
      <c r="O33" s="118">
        <v>0</v>
      </c>
    </row>
    <row r="34" spans="1:15" s="118" customFormat="1" ht="20.100000000000001" customHeight="1">
      <c r="A34" s="75" t="s">
        <v>36</v>
      </c>
      <c r="B34" s="118">
        <v>3</v>
      </c>
      <c r="C34" s="118">
        <v>13</v>
      </c>
      <c r="D34" s="118">
        <v>1</v>
      </c>
      <c r="E34" s="118">
        <v>1</v>
      </c>
      <c r="F34" s="118">
        <v>0</v>
      </c>
      <c r="G34" s="118">
        <v>0</v>
      </c>
      <c r="H34" s="118">
        <v>0</v>
      </c>
      <c r="I34" s="118">
        <v>0</v>
      </c>
      <c r="J34" s="118">
        <v>2</v>
      </c>
      <c r="K34" s="118">
        <v>8</v>
      </c>
      <c r="L34" s="118">
        <v>0</v>
      </c>
      <c r="M34" s="118">
        <v>0</v>
      </c>
      <c r="N34" s="118">
        <v>0</v>
      </c>
      <c r="O34" s="118">
        <v>1</v>
      </c>
    </row>
    <row r="35" spans="1:15" s="118" customFormat="1" ht="20.100000000000001" customHeight="1">
      <c r="A35" s="75" t="s">
        <v>37</v>
      </c>
      <c r="B35" s="118">
        <v>4</v>
      </c>
      <c r="C35" s="118">
        <v>8</v>
      </c>
      <c r="D35" s="118">
        <v>1</v>
      </c>
      <c r="E35" s="118">
        <v>5</v>
      </c>
      <c r="F35" s="118">
        <v>0</v>
      </c>
      <c r="G35" s="118">
        <v>1</v>
      </c>
      <c r="H35" s="118">
        <v>0</v>
      </c>
      <c r="I35" s="118">
        <v>1</v>
      </c>
      <c r="J35" s="118">
        <v>2</v>
      </c>
      <c r="K35" s="118">
        <v>0</v>
      </c>
      <c r="L35" s="118">
        <v>0</v>
      </c>
      <c r="M35" s="118">
        <v>0</v>
      </c>
      <c r="N35" s="118">
        <v>0</v>
      </c>
      <c r="O35" s="118">
        <v>1</v>
      </c>
    </row>
    <row r="36" spans="1:15" s="118" customFormat="1" ht="20.100000000000001" customHeight="1">
      <c r="A36" s="71" t="s">
        <v>38</v>
      </c>
      <c r="B36" s="124">
        <v>14</v>
      </c>
      <c r="C36" s="124">
        <v>31</v>
      </c>
      <c r="D36" s="124">
        <v>2</v>
      </c>
      <c r="E36" s="124">
        <v>12</v>
      </c>
      <c r="F36" s="124">
        <v>0</v>
      </c>
      <c r="G36" s="124">
        <v>0</v>
      </c>
      <c r="H36" s="124">
        <v>6</v>
      </c>
      <c r="I36" s="124">
        <v>0</v>
      </c>
      <c r="J36" s="124">
        <v>0</v>
      </c>
      <c r="K36" s="124">
        <v>2</v>
      </c>
      <c r="L36" s="124">
        <v>4</v>
      </c>
      <c r="M36" s="124">
        <v>1</v>
      </c>
      <c r="N36" s="124">
        <v>0</v>
      </c>
      <c r="O36" s="124">
        <v>2</v>
      </c>
    </row>
    <row r="37" spans="1:15" s="118" customFormat="1" ht="20.100000000000001" customHeight="1">
      <c r="A37" s="75" t="s">
        <v>39</v>
      </c>
      <c r="B37" s="118">
        <v>0</v>
      </c>
      <c r="C37" s="118">
        <v>4</v>
      </c>
      <c r="D37" s="118">
        <v>0</v>
      </c>
      <c r="E37" s="118">
        <v>2</v>
      </c>
      <c r="F37" s="118">
        <v>0</v>
      </c>
      <c r="G37" s="118">
        <v>0</v>
      </c>
      <c r="H37" s="118">
        <v>0</v>
      </c>
      <c r="I37" s="118">
        <v>0</v>
      </c>
      <c r="J37" s="118">
        <v>0</v>
      </c>
      <c r="K37" s="118">
        <v>0</v>
      </c>
      <c r="L37" s="118">
        <v>0</v>
      </c>
      <c r="M37" s="118">
        <v>0</v>
      </c>
      <c r="N37" s="118">
        <v>0</v>
      </c>
      <c r="O37" s="118">
        <v>0</v>
      </c>
    </row>
    <row r="38" spans="1:15" s="118" customFormat="1" ht="20.100000000000001" customHeight="1">
      <c r="A38" s="75" t="s">
        <v>40</v>
      </c>
      <c r="B38" s="118">
        <v>1</v>
      </c>
      <c r="C38" s="118">
        <v>1</v>
      </c>
      <c r="D38" s="118">
        <v>0</v>
      </c>
      <c r="E38" s="118">
        <v>0</v>
      </c>
      <c r="F38" s="118">
        <v>0</v>
      </c>
      <c r="G38" s="118">
        <v>0</v>
      </c>
      <c r="H38" s="118">
        <v>0</v>
      </c>
      <c r="I38" s="118">
        <v>0</v>
      </c>
      <c r="J38" s="118">
        <v>0</v>
      </c>
      <c r="K38" s="118">
        <v>0</v>
      </c>
      <c r="L38" s="118">
        <v>0</v>
      </c>
      <c r="M38" s="118">
        <v>0</v>
      </c>
      <c r="N38" s="118">
        <v>0</v>
      </c>
      <c r="O38" s="118">
        <v>1</v>
      </c>
    </row>
    <row r="39" spans="1:15" s="118" customFormat="1" ht="20.100000000000001" customHeight="1">
      <c r="A39" s="75" t="s">
        <v>41</v>
      </c>
      <c r="B39" s="118">
        <v>0</v>
      </c>
      <c r="C39" s="118">
        <v>5</v>
      </c>
      <c r="D39" s="118">
        <v>0</v>
      </c>
      <c r="E39" s="118">
        <v>0</v>
      </c>
      <c r="F39" s="118">
        <v>0</v>
      </c>
      <c r="G39" s="118">
        <v>0</v>
      </c>
      <c r="H39" s="118">
        <v>0</v>
      </c>
      <c r="I39" s="118">
        <v>0</v>
      </c>
      <c r="J39" s="118">
        <v>0</v>
      </c>
      <c r="K39" s="118">
        <v>0</v>
      </c>
      <c r="L39" s="118">
        <v>0</v>
      </c>
      <c r="M39" s="118">
        <v>0</v>
      </c>
      <c r="N39" s="118">
        <v>0</v>
      </c>
      <c r="O39" s="118">
        <v>0</v>
      </c>
    </row>
    <row r="40" spans="1:15" s="118" customFormat="1" ht="20.100000000000001" customHeight="1">
      <c r="A40" s="75" t="s">
        <v>42</v>
      </c>
      <c r="B40" s="118">
        <v>4</v>
      </c>
      <c r="C40" s="118">
        <v>6</v>
      </c>
      <c r="D40" s="118">
        <v>0</v>
      </c>
      <c r="E40" s="118">
        <v>1</v>
      </c>
      <c r="F40" s="118">
        <v>0</v>
      </c>
      <c r="G40" s="118">
        <v>0</v>
      </c>
      <c r="H40" s="118">
        <v>0</v>
      </c>
      <c r="I40" s="118">
        <v>0</v>
      </c>
      <c r="J40" s="118">
        <v>0</v>
      </c>
      <c r="K40" s="118">
        <v>1</v>
      </c>
      <c r="L40" s="118">
        <v>4</v>
      </c>
      <c r="M40" s="118">
        <v>0</v>
      </c>
      <c r="N40" s="118">
        <v>0</v>
      </c>
      <c r="O40" s="118">
        <v>1</v>
      </c>
    </row>
    <row r="41" spans="1:15" s="118" customFormat="1" ht="20.100000000000001" customHeight="1">
      <c r="A41" s="75" t="s">
        <v>43</v>
      </c>
      <c r="B41" s="118">
        <v>1</v>
      </c>
      <c r="C41" s="118">
        <v>6</v>
      </c>
      <c r="D41" s="118">
        <v>0</v>
      </c>
      <c r="E41" s="118">
        <v>2</v>
      </c>
      <c r="F41" s="118">
        <v>0</v>
      </c>
      <c r="G41" s="118">
        <v>0</v>
      </c>
      <c r="H41" s="118">
        <v>1</v>
      </c>
      <c r="I41" s="118">
        <v>0</v>
      </c>
      <c r="J41" s="118">
        <v>0</v>
      </c>
      <c r="K41" s="118">
        <v>0</v>
      </c>
      <c r="L41" s="118">
        <v>0</v>
      </c>
      <c r="M41" s="118">
        <v>1</v>
      </c>
      <c r="N41" s="118">
        <v>0</v>
      </c>
      <c r="O41" s="118">
        <v>0</v>
      </c>
    </row>
    <row r="42" spans="1:15" s="118" customFormat="1" ht="20.100000000000001" customHeight="1">
      <c r="A42" s="75" t="s">
        <v>44</v>
      </c>
      <c r="B42" s="118">
        <v>8</v>
      </c>
      <c r="C42" s="118">
        <v>9</v>
      </c>
      <c r="D42" s="118">
        <v>2</v>
      </c>
      <c r="E42" s="118">
        <v>7</v>
      </c>
      <c r="F42" s="118">
        <v>0</v>
      </c>
      <c r="G42" s="118">
        <v>0</v>
      </c>
      <c r="H42" s="118">
        <v>5</v>
      </c>
      <c r="I42" s="118">
        <v>0</v>
      </c>
      <c r="J42" s="118">
        <v>0</v>
      </c>
      <c r="K42" s="118">
        <v>1</v>
      </c>
      <c r="L42" s="118">
        <v>0</v>
      </c>
      <c r="M42" s="118">
        <v>0</v>
      </c>
      <c r="N42" s="118">
        <v>0</v>
      </c>
      <c r="O42" s="118">
        <v>0</v>
      </c>
    </row>
    <row r="43" spans="1:15" s="118" customFormat="1" ht="20.100000000000001" customHeight="1">
      <c r="A43" s="71" t="s">
        <v>45</v>
      </c>
      <c r="B43" s="124">
        <v>8666</v>
      </c>
      <c r="C43" s="124">
        <v>3630</v>
      </c>
      <c r="D43" s="124">
        <v>1833</v>
      </c>
      <c r="E43" s="124">
        <v>997</v>
      </c>
      <c r="F43" s="124">
        <v>1250</v>
      </c>
      <c r="G43" s="124">
        <v>684</v>
      </c>
      <c r="H43" s="124">
        <v>1171</v>
      </c>
      <c r="I43" s="124">
        <v>534</v>
      </c>
      <c r="J43" s="124">
        <v>462</v>
      </c>
      <c r="K43" s="124">
        <v>479</v>
      </c>
      <c r="L43" s="124">
        <v>18</v>
      </c>
      <c r="M43" s="124">
        <v>7</v>
      </c>
      <c r="N43" s="124">
        <v>2</v>
      </c>
      <c r="O43" s="124">
        <v>9</v>
      </c>
    </row>
    <row r="44" spans="1:15" s="118" customFormat="1" ht="20.100000000000001" customHeight="1">
      <c r="A44" s="75" t="s">
        <v>46</v>
      </c>
      <c r="B44" s="118">
        <v>35</v>
      </c>
      <c r="C44" s="118">
        <v>14</v>
      </c>
      <c r="D44" s="118">
        <v>7</v>
      </c>
      <c r="E44" s="118">
        <v>2</v>
      </c>
      <c r="F44" s="118">
        <v>4</v>
      </c>
      <c r="G44" s="118">
        <v>3</v>
      </c>
      <c r="H44" s="118">
        <v>0</v>
      </c>
      <c r="I44" s="118">
        <v>0</v>
      </c>
      <c r="J44" s="118">
        <v>2</v>
      </c>
      <c r="K44" s="118">
        <v>1</v>
      </c>
      <c r="L44" s="118">
        <v>0</v>
      </c>
      <c r="M44" s="118">
        <v>0</v>
      </c>
      <c r="N44" s="118">
        <v>0</v>
      </c>
      <c r="O44" s="118">
        <v>0</v>
      </c>
    </row>
    <row r="45" spans="1:15" s="118" customFormat="1" ht="20.100000000000001" customHeight="1">
      <c r="A45" s="75" t="s">
        <v>47</v>
      </c>
      <c r="B45" s="118">
        <v>8</v>
      </c>
      <c r="C45" s="118">
        <v>30</v>
      </c>
      <c r="D45" s="118">
        <v>2</v>
      </c>
      <c r="E45" s="118">
        <v>0</v>
      </c>
      <c r="F45" s="118">
        <v>4</v>
      </c>
      <c r="G45" s="118">
        <v>0</v>
      </c>
      <c r="H45" s="118">
        <v>0</v>
      </c>
      <c r="I45" s="118">
        <v>0</v>
      </c>
      <c r="J45" s="118">
        <v>0</v>
      </c>
      <c r="K45" s="118">
        <v>2</v>
      </c>
      <c r="L45" s="118">
        <v>0</v>
      </c>
      <c r="M45" s="118">
        <v>0</v>
      </c>
      <c r="N45" s="118">
        <v>0</v>
      </c>
      <c r="O45" s="118">
        <v>0</v>
      </c>
    </row>
    <row r="46" spans="1:15" s="118" customFormat="1" ht="20.100000000000001" customHeight="1">
      <c r="A46" s="75" t="s">
        <v>48</v>
      </c>
      <c r="B46" s="118">
        <v>1</v>
      </c>
      <c r="C46" s="118">
        <v>10</v>
      </c>
      <c r="D46" s="118">
        <v>0</v>
      </c>
      <c r="E46" s="118">
        <v>0</v>
      </c>
      <c r="F46" s="118">
        <v>0</v>
      </c>
      <c r="G46" s="118">
        <v>4</v>
      </c>
      <c r="H46" s="118">
        <v>0</v>
      </c>
      <c r="I46" s="118">
        <v>0</v>
      </c>
      <c r="J46" s="118">
        <v>0</v>
      </c>
      <c r="K46" s="118">
        <v>4</v>
      </c>
      <c r="L46" s="118">
        <v>0</v>
      </c>
      <c r="M46" s="118">
        <v>0</v>
      </c>
      <c r="N46" s="118">
        <v>0</v>
      </c>
      <c r="O46" s="118">
        <v>0</v>
      </c>
    </row>
    <row r="47" spans="1:15" s="118" customFormat="1" ht="20.100000000000001" customHeight="1">
      <c r="A47" s="75" t="s">
        <v>49</v>
      </c>
      <c r="B47" s="118">
        <v>0</v>
      </c>
      <c r="C47" s="118">
        <v>1</v>
      </c>
      <c r="D47" s="118">
        <v>0</v>
      </c>
      <c r="E47" s="118">
        <v>0</v>
      </c>
      <c r="F47" s="118">
        <v>0</v>
      </c>
      <c r="G47" s="118">
        <v>0</v>
      </c>
      <c r="H47" s="118">
        <v>0</v>
      </c>
      <c r="I47" s="118">
        <v>0</v>
      </c>
      <c r="J47" s="118">
        <v>0</v>
      </c>
      <c r="K47" s="118">
        <v>0</v>
      </c>
      <c r="L47" s="118">
        <v>0</v>
      </c>
      <c r="M47" s="118">
        <v>0</v>
      </c>
      <c r="N47" s="118">
        <v>0</v>
      </c>
      <c r="O47" s="118">
        <v>0</v>
      </c>
    </row>
    <row r="48" spans="1:15" s="118" customFormat="1" ht="20.100000000000001" customHeight="1">
      <c r="A48" s="75" t="s">
        <v>50</v>
      </c>
      <c r="B48" s="118">
        <v>7</v>
      </c>
      <c r="C48" s="118">
        <v>13</v>
      </c>
      <c r="D48" s="118">
        <v>1</v>
      </c>
      <c r="E48" s="118">
        <v>4</v>
      </c>
      <c r="F48" s="118">
        <v>1</v>
      </c>
      <c r="G48" s="118">
        <v>2</v>
      </c>
      <c r="H48" s="118">
        <v>1</v>
      </c>
      <c r="I48" s="118">
        <v>0</v>
      </c>
      <c r="J48" s="118">
        <v>0</v>
      </c>
      <c r="K48" s="118">
        <v>0</v>
      </c>
      <c r="L48" s="118">
        <v>0</v>
      </c>
      <c r="M48" s="118">
        <v>0</v>
      </c>
      <c r="N48" s="118">
        <v>0</v>
      </c>
      <c r="O48" s="118">
        <v>1</v>
      </c>
    </row>
    <row r="49" spans="1:15" s="118" customFormat="1" ht="20.100000000000001" customHeight="1">
      <c r="A49" s="75" t="s">
        <v>51</v>
      </c>
      <c r="B49" s="118">
        <v>0</v>
      </c>
      <c r="C49" s="118">
        <v>0</v>
      </c>
      <c r="D49" s="118">
        <v>0</v>
      </c>
      <c r="E49" s="118">
        <v>0</v>
      </c>
      <c r="F49" s="118">
        <v>0</v>
      </c>
      <c r="G49" s="118">
        <v>0</v>
      </c>
      <c r="H49" s="118">
        <v>0</v>
      </c>
      <c r="I49" s="118">
        <v>0</v>
      </c>
      <c r="J49" s="118">
        <v>0</v>
      </c>
      <c r="K49" s="118">
        <v>0</v>
      </c>
      <c r="L49" s="118">
        <v>0</v>
      </c>
      <c r="M49" s="118">
        <v>0</v>
      </c>
      <c r="N49" s="118">
        <v>0</v>
      </c>
      <c r="O49" s="118">
        <v>0</v>
      </c>
    </row>
    <row r="50" spans="1:15" s="118" customFormat="1" ht="20.100000000000001" customHeight="1">
      <c r="A50" s="75" t="s">
        <v>52</v>
      </c>
      <c r="B50" s="118">
        <v>241</v>
      </c>
      <c r="C50" s="118">
        <v>182</v>
      </c>
      <c r="D50" s="118">
        <v>6</v>
      </c>
      <c r="E50" s="118">
        <v>40</v>
      </c>
      <c r="F50" s="118">
        <v>1</v>
      </c>
      <c r="G50" s="118">
        <v>70</v>
      </c>
      <c r="H50" s="118">
        <v>4</v>
      </c>
      <c r="I50" s="118">
        <v>9</v>
      </c>
      <c r="J50" s="118">
        <v>0</v>
      </c>
      <c r="K50" s="118">
        <v>3</v>
      </c>
      <c r="L50" s="118">
        <v>11</v>
      </c>
      <c r="M50" s="118">
        <v>0</v>
      </c>
      <c r="N50" s="118">
        <v>1</v>
      </c>
      <c r="O50" s="118">
        <v>0</v>
      </c>
    </row>
    <row r="51" spans="1:15" s="118" customFormat="1" ht="20.100000000000001" customHeight="1">
      <c r="A51" s="75" t="s">
        <v>53</v>
      </c>
      <c r="B51" s="118">
        <v>1</v>
      </c>
      <c r="C51" s="118">
        <v>0</v>
      </c>
      <c r="D51" s="118">
        <v>0</v>
      </c>
      <c r="E51" s="118">
        <v>0</v>
      </c>
      <c r="F51" s="118">
        <v>0</v>
      </c>
      <c r="G51" s="118">
        <v>0</v>
      </c>
      <c r="H51" s="118">
        <v>1</v>
      </c>
      <c r="I51" s="118">
        <v>0</v>
      </c>
      <c r="J51" s="118">
        <v>0</v>
      </c>
      <c r="K51" s="118">
        <v>0</v>
      </c>
      <c r="L51" s="118">
        <v>0</v>
      </c>
      <c r="M51" s="118">
        <v>0</v>
      </c>
      <c r="N51" s="118">
        <v>0</v>
      </c>
      <c r="O51" s="118">
        <v>0</v>
      </c>
    </row>
    <row r="52" spans="1:15" s="118" customFormat="1" ht="20.100000000000001" customHeight="1">
      <c r="A52" s="75" t="s">
        <v>54</v>
      </c>
      <c r="B52" s="118">
        <v>0</v>
      </c>
      <c r="C52" s="118">
        <v>21</v>
      </c>
      <c r="D52" s="118">
        <v>0</v>
      </c>
      <c r="E52" s="118">
        <v>1</v>
      </c>
      <c r="F52" s="118">
        <v>0</v>
      </c>
      <c r="G52" s="118">
        <v>4</v>
      </c>
      <c r="H52" s="118">
        <v>0</v>
      </c>
      <c r="I52" s="118">
        <v>3</v>
      </c>
      <c r="J52" s="118">
        <v>0</v>
      </c>
      <c r="K52" s="118">
        <v>1</v>
      </c>
      <c r="L52" s="118">
        <v>0</v>
      </c>
      <c r="M52" s="118">
        <v>1</v>
      </c>
      <c r="N52" s="118">
        <v>0</v>
      </c>
      <c r="O52" s="118">
        <v>2</v>
      </c>
    </row>
    <row r="53" spans="1:15" s="118" customFormat="1" ht="20.100000000000001" customHeight="1">
      <c r="A53" s="75" t="s">
        <v>55</v>
      </c>
      <c r="B53" s="118">
        <v>4</v>
      </c>
      <c r="C53" s="118">
        <v>2</v>
      </c>
      <c r="D53" s="118">
        <v>0</v>
      </c>
      <c r="E53" s="118">
        <v>0</v>
      </c>
      <c r="F53" s="118">
        <v>4</v>
      </c>
      <c r="G53" s="118">
        <v>1</v>
      </c>
      <c r="H53" s="118">
        <v>0</v>
      </c>
      <c r="I53" s="118">
        <v>1</v>
      </c>
      <c r="J53" s="118">
        <v>0</v>
      </c>
      <c r="K53" s="118">
        <v>0</v>
      </c>
      <c r="L53" s="118">
        <v>0</v>
      </c>
      <c r="M53" s="118">
        <v>0</v>
      </c>
      <c r="N53" s="118">
        <v>0</v>
      </c>
      <c r="O53" s="118">
        <v>0</v>
      </c>
    </row>
    <row r="54" spans="1:15" s="118" customFormat="1" ht="20.100000000000001" customHeight="1">
      <c r="A54" s="75" t="s">
        <v>56</v>
      </c>
      <c r="B54" s="118">
        <v>18</v>
      </c>
      <c r="C54" s="118">
        <v>14</v>
      </c>
      <c r="D54" s="118">
        <v>0</v>
      </c>
      <c r="E54" s="118">
        <v>1</v>
      </c>
      <c r="F54" s="118">
        <v>2</v>
      </c>
      <c r="G54" s="118">
        <v>0</v>
      </c>
      <c r="H54" s="118">
        <v>0</v>
      </c>
      <c r="I54" s="118">
        <v>0</v>
      </c>
      <c r="J54" s="118">
        <v>2</v>
      </c>
      <c r="K54" s="118">
        <v>3</v>
      </c>
      <c r="L54" s="118">
        <v>0</v>
      </c>
      <c r="M54" s="118">
        <v>2</v>
      </c>
      <c r="N54" s="118">
        <v>0</v>
      </c>
      <c r="O54" s="118">
        <v>2</v>
      </c>
    </row>
    <row r="55" spans="1:15" s="118" customFormat="1" ht="20.100000000000001" customHeight="1">
      <c r="A55" s="75" t="s">
        <v>57</v>
      </c>
      <c r="B55" s="118">
        <v>1</v>
      </c>
      <c r="C55" s="118">
        <v>4</v>
      </c>
      <c r="D55" s="118">
        <v>0</v>
      </c>
      <c r="E55" s="118">
        <v>2</v>
      </c>
      <c r="F55" s="118">
        <v>0</v>
      </c>
      <c r="G55" s="118">
        <v>2</v>
      </c>
      <c r="H55" s="118">
        <v>0</v>
      </c>
      <c r="I55" s="118">
        <v>0</v>
      </c>
      <c r="J55" s="118">
        <v>0</v>
      </c>
      <c r="K55" s="118">
        <v>0</v>
      </c>
      <c r="L55" s="118">
        <v>0</v>
      </c>
      <c r="M55" s="118">
        <v>0</v>
      </c>
      <c r="N55" s="118">
        <v>0</v>
      </c>
      <c r="O55" s="118">
        <v>0</v>
      </c>
    </row>
    <row r="56" spans="1:15" s="118" customFormat="1" ht="20.100000000000001" customHeight="1">
      <c r="A56" s="75" t="s">
        <v>58</v>
      </c>
      <c r="B56" s="118">
        <v>7758</v>
      </c>
      <c r="C56" s="118">
        <v>2728</v>
      </c>
      <c r="D56" s="118">
        <v>1798</v>
      </c>
      <c r="E56" s="118">
        <v>919</v>
      </c>
      <c r="F56" s="118">
        <v>1222</v>
      </c>
      <c r="G56" s="118">
        <v>593</v>
      </c>
      <c r="H56" s="118">
        <v>872</v>
      </c>
      <c r="I56" s="118">
        <v>517</v>
      </c>
      <c r="J56" s="118">
        <v>451</v>
      </c>
      <c r="K56" s="118">
        <v>1</v>
      </c>
      <c r="L56" s="118">
        <v>7</v>
      </c>
      <c r="M56" s="118">
        <v>3</v>
      </c>
      <c r="N56" s="118">
        <v>1</v>
      </c>
      <c r="O56" s="118">
        <v>0</v>
      </c>
    </row>
    <row r="57" spans="1:15" s="118" customFormat="1" ht="20.100000000000001" customHeight="1">
      <c r="A57" s="75" t="s">
        <v>59</v>
      </c>
      <c r="B57" s="118">
        <v>3</v>
      </c>
      <c r="C57" s="118">
        <v>0</v>
      </c>
      <c r="D57" s="118">
        <v>0</v>
      </c>
      <c r="E57" s="118">
        <v>0</v>
      </c>
      <c r="F57" s="118">
        <v>0</v>
      </c>
      <c r="G57" s="118">
        <v>0</v>
      </c>
      <c r="H57" s="118">
        <v>2</v>
      </c>
      <c r="I57" s="118">
        <v>0</v>
      </c>
      <c r="J57" s="118">
        <v>1</v>
      </c>
      <c r="K57" s="118">
        <v>0</v>
      </c>
      <c r="L57" s="118">
        <v>0</v>
      </c>
      <c r="M57" s="118">
        <v>0</v>
      </c>
      <c r="N57" s="118">
        <v>0</v>
      </c>
      <c r="O57" s="118">
        <v>0</v>
      </c>
    </row>
    <row r="58" spans="1:15" s="118" customFormat="1" ht="20.100000000000001" customHeight="1">
      <c r="A58" s="75" t="s">
        <v>60</v>
      </c>
      <c r="B58" s="118">
        <v>7</v>
      </c>
      <c r="C58" s="118">
        <v>2</v>
      </c>
      <c r="D58" s="118">
        <v>2</v>
      </c>
      <c r="E58" s="118">
        <v>2</v>
      </c>
      <c r="F58" s="118">
        <v>0</v>
      </c>
      <c r="G58" s="118">
        <v>0</v>
      </c>
      <c r="H58" s="118">
        <v>0</v>
      </c>
      <c r="I58" s="118">
        <v>0</v>
      </c>
      <c r="J58" s="118">
        <v>0</v>
      </c>
      <c r="K58" s="118">
        <v>0</v>
      </c>
      <c r="L58" s="118">
        <v>0</v>
      </c>
      <c r="M58" s="118">
        <v>0</v>
      </c>
      <c r="N58" s="118">
        <v>0</v>
      </c>
      <c r="O58" s="118">
        <v>0</v>
      </c>
    </row>
    <row r="59" spans="1:15" s="124" customFormat="1" ht="20.100000000000001" customHeight="1">
      <c r="A59" s="75" t="s">
        <v>61</v>
      </c>
      <c r="B59" s="118">
        <v>476</v>
      </c>
      <c r="C59" s="118">
        <v>560</v>
      </c>
      <c r="D59" s="118">
        <v>5</v>
      </c>
      <c r="E59" s="118">
        <v>4</v>
      </c>
      <c r="F59" s="118">
        <v>0</v>
      </c>
      <c r="G59" s="118">
        <v>0</v>
      </c>
      <c r="H59" s="118">
        <v>285</v>
      </c>
      <c r="I59" s="118">
        <v>2</v>
      </c>
      <c r="J59" s="118">
        <v>2</v>
      </c>
      <c r="K59" s="118">
        <v>463</v>
      </c>
      <c r="L59" s="118">
        <v>0</v>
      </c>
      <c r="M59" s="118">
        <v>0</v>
      </c>
      <c r="N59" s="118">
        <v>0</v>
      </c>
      <c r="O59" s="118">
        <v>4</v>
      </c>
    </row>
    <row r="60" spans="1:15" s="124" customFormat="1" ht="20.100000000000001" customHeight="1">
      <c r="A60" s="75" t="s">
        <v>62</v>
      </c>
      <c r="B60" s="118">
        <v>0</v>
      </c>
      <c r="C60" s="118">
        <v>1</v>
      </c>
      <c r="D60" s="118">
        <v>0</v>
      </c>
      <c r="E60" s="118">
        <v>0</v>
      </c>
      <c r="F60" s="118">
        <v>0</v>
      </c>
      <c r="G60" s="118">
        <v>0</v>
      </c>
      <c r="H60" s="118">
        <v>0</v>
      </c>
      <c r="I60" s="118">
        <v>0</v>
      </c>
      <c r="J60" s="118">
        <v>0</v>
      </c>
      <c r="K60" s="118">
        <v>0</v>
      </c>
      <c r="L60" s="118">
        <v>0</v>
      </c>
      <c r="M60" s="118">
        <v>0</v>
      </c>
      <c r="N60" s="118">
        <v>0</v>
      </c>
      <c r="O60" s="118">
        <v>0</v>
      </c>
    </row>
    <row r="61" spans="1:15" s="124" customFormat="1" ht="20.100000000000001" customHeight="1">
      <c r="A61" s="75" t="s">
        <v>63</v>
      </c>
      <c r="B61" s="118">
        <v>25</v>
      </c>
      <c r="C61" s="118">
        <v>3</v>
      </c>
      <c r="D61" s="118">
        <v>0</v>
      </c>
      <c r="E61" s="118">
        <v>0</v>
      </c>
      <c r="F61" s="118">
        <v>0</v>
      </c>
      <c r="G61" s="118">
        <v>1</v>
      </c>
      <c r="H61" s="118">
        <v>2</v>
      </c>
      <c r="I61" s="118">
        <v>1</v>
      </c>
      <c r="J61" s="118">
        <v>0</v>
      </c>
      <c r="K61" s="118">
        <v>0</v>
      </c>
      <c r="L61" s="118">
        <v>0</v>
      </c>
      <c r="M61" s="118">
        <v>0</v>
      </c>
      <c r="N61" s="118">
        <v>0</v>
      </c>
      <c r="O61" s="118">
        <v>0</v>
      </c>
    </row>
    <row r="62" spans="1:15" s="118" customFormat="1" ht="20.100000000000001" customHeight="1">
      <c r="A62" s="75" t="s">
        <v>64</v>
      </c>
      <c r="B62" s="118">
        <v>1</v>
      </c>
      <c r="C62" s="118">
        <v>1</v>
      </c>
      <c r="D62" s="118">
        <v>0</v>
      </c>
      <c r="E62" s="118">
        <v>0</v>
      </c>
      <c r="F62" s="118">
        <v>0</v>
      </c>
      <c r="G62" s="118">
        <v>0</v>
      </c>
      <c r="H62" s="118">
        <v>0</v>
      </c>
      <c r="I62" s="118">
        <v>0</v>
      </c>
      <c r="J62" s="118">
        <v>0</v>
      </c>
      <c r="K62" s="118">
        <v>1</v>
      </c>
      <c r="L62" s="118">
        <v>0</v>
      </c>
      <c r="M62" s="118">
        <v>0</v>
      </c>
      <c r="N62" s="118">
        <v>0</v>
      </c>
      <c r="O62" s="118">
        <v>0</v>
      </c>
    </row>
    <row r="63" spans="1:15" s="118" customFormat="1" ht="20.100000000000001" customHeight="1">
      <c r="A63" s="75" t="s">
        <v>65</v>
      </c>
      <c r="B63" s="118">
        <v>41</v>
      </c>
      <c r="C63" s="118">
        <v>22</v>
      </c>
      <c r="D63" s="118">
        <v>2</v>
      </c>
      <c r="E63" s="118">
        <v>9</v>
      </c>
      <c r="F63" s="118">
        <v>6</v>
      </c>
      <c r="G63" s="118">
        <v>1</v>
      </c>
      <c r="H63" s="118">
        <v>0</v>
      </c>
      <c r="I63" s="118">
        <v>1</v>
      </c>
      <c r="J63" s="118">
        <v>2</v>
      </c>
      <c r="K63" s="118">
        <v>0</v>
      </c>
      <c r="L63" s="118">
        <v>0</v>
      </c>
      <c r="M63" s="118">
        <v>0</v>
      </c>
      <c r="N63" s="118">
        <v>0</v>
      </c>
      <c r="O63" s="118">
        <v>0</v>
      </c>
    </row>
    <row r="64" spans="1:15" s="124" customFormat="1" ht="20.100000000000001" customHeight="1">
      <c r="A64" s="75" t="s">
        <v>66</v>
      </c>
      <c r="B64" s="118">
        <v>39</v>
      </c>
      <c r="C64" s="118">
        <v>22</v>
      </c>
      <c r="D64" s="118">
        <v>10</v>
      </c>
      <c r="E64" s="118">
        <v>13</v>
      </c>
      <c r="F64" s="118">
        <v>6</v>
      </c>
      <c r="G64" s="118">
        <v>3</v>
      </c>
      <c r="H64" s="118">
        <v>4</v>
      </c>
      <c r="I64" s="118">
        <v>0</v>
      </c>
      <c r="J64" s="118">
        <v>2</v>
      </c>
      <c r="K64" s="118">
        <v>0</v>
      </c>
      <c r="L64" s="118">
        <v>0</v>
      </c>
      <c r="M64" s="118">
        <v>1</v>
      </c>
      <c r="N64" s="118">
        <v>0</v>
      </c>
      <c r="O64" s="118">
        <v>0</v>
      </c>
    </row>
    <row r="65" spans="1:15" s="118" customFormat="1" ht="20.100000000000001" customHeight="1">
      <c r="A65" s="71" t="s">
        <v>67</v>
      </c>
      <c r="B65" s="124">
        <v>9</v>
      </c>
      <c r="C65" s="124">
        <v>11</v>
      </c>
      <c r="D65" s="124">
        <v>5</v>
      </c>
      <c r="E65" s="124">
        <v>1</v>
      </c>
      <c r="F65" s="124">
        <v>0</v>
      </c>
      <c r="G65" s="124">
        <v>3</v>
      </c>
      <c r="H65" s="124">
        <v>0</v>
      </c>
      <c r="I65" s="124">
        <v>0</v>
      </c>
      <c r="J65" s="124">
        <v>0</v>
      </c>
      <c r="K65" s="124">
        <v>0</v>
      </c>
      <c r="L65" s="124">
        <v>2</v>
      </c>
      <c r="M65" s="124">
        <v>2</v>
      </c>
      <c r="N65" s="124">
        <v>0</v>
      </c>
      <c r="O65" s="124">
        <v>0</v>
      </c>
    </row>
    <row r="66" spans="1:15" s="118" customFormat="1" ht="20.100000000000001" customHeight="1">
      <c r="A66" s="75" t="s">
        <v>68</v>
      </c>
      <c r="B66" s="117">
        <v>9</v>
      </c>
      <c r="C66" s="117">
        <v>11</v>
      </c>
      <c r="D66" s="118">
        <v>5</v>
      </c>
      <c r="E66" s="118">
        <v>1</v>
      </c>
      <c r="F66" s="118">
        <v>0</v>
      </c>
      <c r="G66" s="118">
        <v>3</v>
      </c>
      <c r="H66" s="118">
        <v>0</v>
      </c>
      <c r="I66" s="118">
        <v>0</v>
      </c>
      <c r="J66" s="118">
        <v>0</v>
      </c>
      <c r="K66" s="118">
        <v>0</v>
      </c>
      <c r="L66" s="118">
        <v>2</v>
      </c>
      <c r="M66" s="118">
        <v>2</v>
      </c>
      <c r="N66" s="118">
        <v>0</v>
      </c>
      <c r="O66" s="118">
        <v>0</v>
      </c>
    </row>
    <row r="67" spans="1:15" s="118" customFormat="1" ht="20.100000000000001" customHeight="1">
      <c r="A67" s="75" t="s">
        <v>69</v>
      </c>
      <c r="B67" s="117">
        <v>0</v>
      </c>
      <c r="C67" s="117">
        <v>0</v>
      </c>
      <c r="D67" s="118">
        <v>0</v>
      </c>
      <c r="E67" s="118">
        <v>0</v>
      </c>
      <c r="F67" s="118">
        <v>0</v>
      </c>
      <c r="G67" s="118">
        <v>0</v>
      </c>
      <c r="H67" s="118">
        <v>0</v>
      </c>
      <c r="I67" s="118">
        <v>0</v>
      </c>
      <c r="J67" s="118">
        <v>0</v>
      </c>
      <c r="K67" s="118">
        <v>0</v>
      </c>
      <c r="L67" s="118">
        <v>0</v>
      </c>
      <c r="M67" s="118">
        <v>0</v>
      </c>
      <c r="N67" s="118">
        <v>0</v>
      </c>
      <c r="O67" s="118">
        <v>0</v>
      </c>
    </row>
    <row r="68" spans="1:15" s="118" customFormat="1" ht="20.100000000000001" customHeight="1">
      <c r="A68" s="75" t="s">
        <v>70</v>
      </c>
      <c r="B68" s="117">
        <v>0</v>
      </c>
      <c r="C68" s="117">
        <v>0</v>
      </c>
      <c r="D68" s="118">
        <v>0</v>
      </c>
      <c r="E68" s="118">
        <v>0</v>
      </c>
      <c r="F68" s="118">
        <v>0</v>
      </c>
      <c r="G68" s="118">
        <v>0</v>
      </c>
      <c r="H68" s="118">
        <v>0</v>
      </c>
      <c r="I68" s="118">
        <v>0</v>
      </c>
      <c r="J68" s="118">
        <v>0</v>
      </c>
      <c r="K68" s="118">
        <v>0</v>
      </c>
      <c r="L68" s="118">
        <v>0</v>
      </c>
      <c r="M68" s="118">
        <v>0</v>
      </c>
      <c r="N68" s="118">
        <v>0</v>
      </c>
      <c r="O68" s="118">
        <v>0</v>
      </c>
    </row>
    <row r="69" spans="1:15" s="124" customFormat="1" ht="20.100000000000001" customHeight="1" thickBot="1">
      <c r="A69" s="78" t="s">
        <v>71</v>
      </c>
      <c r="B69" s="134">
        <v>0</v>
      </c>
      <c r="C69" s="134">
        <v>0</v>
      </c>
      <c r="D69" s="132">
        <v>0</v>
      </c>
      <c r="E69" s="132">
        <v>0</v>
      </c>
      <c r="F69" s="132">
        <v>0</v>
      </c>
      <c r="G69" s="132">
        <v>0</v>
      </c>
      <c r="H69" s="132">
        <v>0</v>
      </c>
      <c r="I69" s="132">
        <v>0</v>
      </c>
      <c r="J69" s="132">
        <v>0</v>
      </c>
      <c r="K69" s="132">
        <v>0</v>
      </c>
      <c r="L69" s="132">
        <v>0</v>
      </c>
      <c r="M69" s="132">
        <v>0</v>
      </c>
      <c r="N69" s="132">
        <v>0</v>
      </c>
      <c r="O69" s="132">
        <v>0</v>
      </c>
    </row>
    <row r="70" spans="1:15" s="327" customFormat="1" ht="15.95" customHeight="1">
      <c r="A70" s="186" t="s">
        <v>458</v>
      </c>
      <c r="B70" s="330"/>
      <c r="C70" s="330"/>
      <c r="D70" s="535"/>
      <c r="E70" s="535"/>
      <c r="F70" s="535"/>
      <c r="G70" s="535"/>
      <c r="H70" s="535"/>
      <c r="I70" s="535"/>
      <c r="J70" s="535"/>
      <c r="K70" s="535"/>
      <c r="L70" s="535"/>
      <c r="M70" s="535"/>
      <c r="N70" s="535"/>
      <c r="O70" s="104" t="s">
        <v>80</v>
      </c>
    </row>
    <row r="71" spans="1:15" ht="24.95" customHeight="1">
      <c r="A71" s="234" t="s">
        <v>518</v>
      </c>
      <c r="B71" s="55"/>
      <c r="C71" s="55"/>
      <c r="D71" s="124"/>
      <c r="E71" s="124"/>
      <c r="F71" s="124"/>
      <c r="G71" s="124"/>
      <c r="H71" s="124"/>
      <c r="I71" s="124"/>
      <c r="J71" s="124"/>
      <c r="K71" s="124"/>
      <c r="L71" s="124"/>
      <c r="M71" s="538"/>
      <c r="N71" s="539"/>
      <c r="O71" s="319"/>
    </row>
    <row r="72" spans="1:15" ht="24.95" customHeight="1" thickBot="1">
      <c r="A72" s="181" t="s">
        <v>521</v>
      </c>
      <c r="B72" s="92"/>
      <c r="C72" s="92"/>
      <c r="D72" s="272"/>
      <c r="E72" s="272"/>
      <c r="F72" s="272"/>
      <c r="G72" s="272"/>
      <c r="H72" s="272"/>
      <c r="I72" s="272"/>
      <c r="J72" s="272"/>
      <c r="K72" s="272"/>
      <c r="L72" s="272"/>
      <c r="M72" s="98" t="s">
        <v>81</v>
      </c>
      <c r="N72" s="271"/>
      <c r="O72" s="319"/>
    </row>
    <row r="73" spans="1:15" ht="20.100000000000001" customHeight="1">
      <c r="A73" s="1473" t="s">
        <v>1</v>
      </c>
      <c r="B73" s="1496" t="s">
        <v>401</v>
      </c>
      <c r="C73" s="1497"/>
      <c r="D73" s="1497"/>
      <c r="E73" s="1497"/>
      <c r="F73" s="1497"/>
      <c r="G73" s="1497"/>
      <c r="H73" s="1497"/>
      <c r="I73" s="1497"/>
      <c r="J73" s="1497"/>
      <c r="K73" s="1497"/>
      <c r="L73" s="1497"/>
      <c r="M73" s="1497"/>
      <c r="N73" s="271"/>
      <c r="O73" s="272"/>
    </row>
    <row r="74" spans="1:15" ht="20.100000000000001" customHeight="1">
      <c r="A74" s="1474"/>
      <c r="B74" s="1499" t="s">
        <v>82</v>
      </c>
      <c r="C74" s="1499"/>
      <c r="D74" s="173" t="s">
        <v>83</v>
      </c>
      <c r="E74" s="203"/>
      <c r="F74" s="1472" t="s">
        <v>84</v>
      </c>
      <c r="G74" s="1500"/>
      <c r="H74" s="173" t="s">
        <v>85</v>
      </c>
      <c r="I74" s="203"/>
      <c r="J74" s="1472" t="s">
        <v>86</v>
      </c>
      <c r="K74" s="1500"/>
      <c r="L74" s="173" t="s">
        <v>87</v>
      </c>
      <c r="M74" s="166"/>
      <c r="N74" s="92"/>
    </row>
    <row r="75" spans="1:15" ht="20.100000000000001" customHeight="1">
      <c r="A75" s="1475"/>
      <c r="B75" s="64">
        <v>2010</v>
      </c>
      <c r="C75" s="64">
        <v>2011</v>
      </c>
      <c r="D75" s="64">
        <v>2010</v>
      </c>
      <c r="E75" s="64">
        <v>2011</v>
      </c>
      <c r="F75" s="64">
        <v>2010</v>
      </c>
      <c r="G75" s="64">
        <v>2011</v>
      </c>
      <c r="H75" s="64">
        <v>2010</v>
      </c>
      <c r="I75" s="64">
        <v>2011</v>
      </c>
      <c r="J75" s="64">
        <v>2010</v>
      </c>
      <c r="K75" s="64">
        <v>2011</v>
      </c>
      <c r="L75" s="64">
        <v>2010</v>
      </c>
      <c r="M75" s="65">
        <v>2011</v>
      </c>
      <c r="N75" s="92"/>
    </row>
    <row r="76" spans="1:15" ht="20.100000000000001" customHeight="1">
      <c r="A76" s="67" t="s">
        <v>438</v>
      </c>
      <c r="B76" s="124">
        <v>385</v>
      </c>
      <c r="C76" s="124">
        <v>219</v>
      </c>
      <c r="D76" s="124">
        <v>1024</v>
      </c>
      <c r="E76" s="124">
        <v>300</v>
      </c>
      <c r="F76" s="124">
        <v>591</v>
      </c>
      <c r="G76" s="124">
        <v>147</v>
      </c>
      <c r="H76" s="124">
        <v>549</v>
      </c>
      <c r="I76" s="124">
        <v>116</v>
      </c>
      <c r="J76" s="124">
        <v>554</v>
      </c>
      <c r="K76" s="124">
        <v>107</v>
      </c>
      <c r="L76" s="124">
        <v>1081</v>
      </c>
      <c r="M76" s="124">
        <v>546</v>
      </c>
      <c r="N76" s="273"/>
      <c r="O76" s="273"/>
    </row>
    <row r="77" spans="1:15" s="124" customFormat="1" ht="20.100000000000001" customHeight="1">
      <c r="A77" s="71" t="s">
        <v>10</v>
      </c>
      <c r="B77" s="124">
        <v>0</v>
      </c>
      <c r="C77" s="124">
        <v>0</v>
      </c>
      <c r="D77" s="124">
        <v>0</v>
      </c>
      <c r="E77" s="124">
        <v>0</v>
      </c>
      <c r="F77" s="124">
        <v>1</v>
      </c>
      <c r="G77" s="124">
        <v>0</v>
      </c>
      <c r="H77" s="124">
        <v>0</v>
      </c>
      <c r="I77" s="124">
        <v>0</v>
      </c>
      <c r="J77" s="124">
        <v>0</v>
      </c>
      <c r="K77" s="124">
        <v>0</v>
      </c>
      <c r="L77" s="124">
        <v>0</v>
      </c>
      <c r="M77" s="124">
        <v>0</v>
      </c>
      <c r="N77" s="274"/>
      <c r="O77" s="273"/>
    </row>
    <row r="78" spans="1:15" s="118" customFormat="1" ht="20.100000000000001" customHeight="1">
      <c r="A78" s="75" t="s">
        <v>11</v>
      </c>
      <c r="B78" s="118">
        <v>0</v>
      </c>
      <c r="C78" s="118">
        <v>0</v>
      </c>
      <c r="D78" s="118">
        <v>0</v>
      </c>
      <c r="E78" s="118">
        <v>0</v>
      </c>
      <c r="F78" s="118">
        <v>0</v>
      </c>
      <c r="G78" s="118">
        <v>0</v>
      </c>
      <c r="H78" s="118">
        <v>0</v>
      </c>
      <c r="I78" s="118">
        <v>0</v>
      </c>
      <c r="J78" s="118">
        <v>0</v>
      </c>
      <c r="K78" s="118">
        <v>0</v>
      </c>
      <c r="L78" s="118">
        <v>0</v>
      </c>
      <c r="M78" s="118">
        <v>0</v>
      </c>
      <c r="N78" s="273"/>
      <c r="O78" s="273"/>
    </row>
    <row r="79" spans="1:15" s="118" customFormat="1" ht="20.100000000000001" customHeight="1">
      <c r="A79" s="75" t="s">
        <v>12</v>
      </c>
      <c r="B79" s="118">
        <v>0</v>
      </c>
      <c r="C79" s="118">
        <v>0</v>
      </c>
      <c r="D79" s="118">
        <v>0</v>
      </c>
      <c r="E79" s="118">
        <v>0</v>
      </c>
      <c r="F79" s="118">
        <v>0</v>
      </c>
      <c r="G79" s="118">
        <v>0</v>
      </c>
      <c r="H79" s="118">
        <v>0</v>
      </c>
      <c r="I79" s="118">
        <v>0</v>
      </c>
      <c r="J79" s="118">
        <v>0</v>
      </c>
      <c r="K79" s="118">
        <v>0</v>
      </c>
      <c r="L79" s="118">
        <v>0</v>
      </c>
      <c r="M79" s="118">
        <v>0</v>
      </c>
      <c r="N79" s="273"/>
      <c r="O79" s="273"/>
    </row>
    <row r="80" spans="1:15" s="118" customFormat="1" ht="20.100000000000001" customHeight="1">
      <c r="A80" s="75" t="s">
        <v>13</v>
      </c>
      <c r="B80" s="118">
        <v>0</v>
      </c>
      <c r="C80" s="118">
        <v>0</v>
      </c>
      <c r="D80" s="118">
        <v>0</v>
      </c>
      <c r="E80" s="118">
        <v>0</v>
      </c>
      <c r="F80" s="118">
        <v>1</v>
      </c>
      <c r="G80" s="118">
        <v>0</v>
      </c>
      <c r="H80" s="118">
        <v>0</v>
      </c>
      <c r="I80" s="118">
        <v>0</v>
      </c>
      <c r="J80" s="118">
        <v>0</v>
      </c>
      <c r="K80" s="118">
        <v>0</v>
      </c>
      <c r="L80" s="118">
        <v>0</v>
      </c>
      <c r="M80" s="118">
        <v>0</v>
      </c>
      <c r="N80" s="273"/>
      <c r="O80" s="273"/>
    </row>
    <row r="81" spans="1:15" s="118" customFormat="1" ht="20.100000000000001" customHeight="1">
      <c r="A81" s="75" t="s">
        <v>14</v>
      </c>
      <c r="B81" s="118">
        <v>0</v>
      </c>
      <c r="C81" s="118">
        <v>0</v>
      </c>
      <c r="D81" s="118">
        <v>0</v>
      </c>
      <c r="E81" s="118">
        <v>0</v>
      </c>
      <c r="F81" s="118">
        <v>0</v>
      </c>
      <c r="G81" s="118">
        <v>0</v>
      </c>
      <c r="H81" s="118">
        <v>0</v>
      </c>
      <c r="I81" s="118">
        <v>0</v>
      </c>
      <c r="J81" s="118">
        <v>0</v>
      </c>
      <c r="K81" s="118">
        <v>0</v>
      </c>
      <c r="L81" s="118">
        <v>0</v>
      </c>
      <c r="M81" s="118">
        <v>0</v>
      </c>
      <c r="N81" s="273"/>
      <c r="O81" s="273"/>
    </row>
    <row r="82" spans="1:15" s="118" customFormat="1" ht="20.100000000000001" customHeight="1">
      <c r="A82" s="75" t="s">
        <v>15</v>
      </c>
      <c r="B82" s="118">
        <v>0</v>
      </c>
      <c r="C82" s="118">
        <v>0</v>
      </c>
      <c r="D82" s="118">
        <v>0</v>
      </c>
      <c r="E82" s="118">
        <v>0</v>
      </c>
      <c r="F82" s="118">
        <v>0</v>
      </c>
      <c r="G82" s="118">
        <v>0</v>
      </c>
      <c r="H82" s="118">
        <v>0</v>
      </c>
      <c r="I82" s="118">
        <v>0</v>
      </c>
      <c r="J82" s="118">
        <v>0</v>
      </c>
      <c r="K82" s="118">
        <v>0</v>
      </c>
      <c r="L82" s="118">
        <v>0</v>
      </c>
      <c r="M82" s="118">
        <v>0</v>
      </c>
      <c r="N82" s="273"/>
      <c r="O82" s="273"/>
    </row>
    <row r="83" spans="1:15" s="124" customFormat="1" ht="20.100000000000001" customHeight="1">
      <c r="A83" s="71" t="s">
        <v>16</v>
      </c>
      <c r="B83" s="124">
        <v>0</v>
      </c>
      <c r="C83" s="124">
        <v>0</v>
      </c>
      <c r="D83" s="124">
        <v>1</v>
      </c>
      <c r="E83" s="124">
        <v>0</v>
      </c>
      <c r="F83" s="124">
        <v>85</v>
      </c>
      <c r="G83" s="124">
        <v>0</v>
      </c>
      <c r="H83" s="124">
        <v>0</v>
      </c>
      <c r="I83" s="124">
        <v>1</v>
      </c>
      <c r="J83" s="124">
        <v>0</v>
      </c>
      <c r="K83" s="124">
        <v>0</v>
      </c>
      <c r="L83" s="124">
        <v>1</v>
      </c>
      <c r="M83" s="124">
        <v>2</v>
      </c>
      <c r="N83" s="274"/>
      <c r="O83" s="273"/>
    </row>
    <row r="84" spans="1:15" s="118" customFormat="1" ht="20.100000000000001" customHeight="1">
      <c r="A84" s="75" t="s">
        <v>17</v>
      </c>
      <c r="B84" s="118">
        <v>0</v>
      </c>
      <c r="C84" s="118">
        <v>0</v>
      </c>
      <c r="D84" s="118">
        <v>0</v>
      </c>
      <c r="E84" s="118">
        <v>0</v>
      </c>
      <c r="F84" s="118">
        <v>0</v>
      </c>
      <c r="G84" s="118">
        <v>0</v>
      </c>
      <c r="H84" s="118">
        <v>0</v>
      </c>
      <c r="I84" s="118">
        <v>0</v>
      </c>
      <c r="J84" s="118">
        <v>0</v>
      </c>
      <c r="K84" s="118">
        <v>0</v>
      </c>
      <c r="L84" s="118">
        <v>0</v>
      </c>
      <c r="M84" s="118">
        <v>0</v>
      </c>
      <c r="N84" s="273"/>
      <c r="O84" s="273"/>
    </row>
    <row r="85" spans="1:15" s="118" customFormat="1" ht="20.100000000000001" customHeight="1">
      <c r="A85" s="75" t="s">
        <v>18</v>
      </c>
      <c r="B85" s="118">
        <v>0</v>
      </c>
      <c r="C85" s="118">
        <v>0</v>
      </c>
      <c r="D85" s="118">
        <v>0</v>
      </c>
      <c r="E85" s="118">
        <v>0</v>
      </c>
      <c r="F85" s="118">
        <v>0</v>
      </c>
      <c r="G85" s="118">
        <v>0</v>
      </c>
      <c r="H85" s="118">
        <v>0</v>
      </c>
      <c r="I85" s="118">
        <v>1</v>
      </c>
      <c r="J85" s="118">
        <v>0</v>
      </c>
      <c r="K85" s="118">
        <v>0</v>
      </c>
      <c r="L85" s="118">
        <v>0</v>
      </c>
      <c r="M85" s="118">
        <v>1</v>
      </c>
      <c r="N85" s="273"/>
      <c r="O85" s="273"/>
    </row>
    <row r="86" spans="1:15" s="118" customFormat="1" ht="20.100000000000001" customHeight="1">
      <c r="A86" s="75" t="s">
        <v>19</v>
      </c>
      <c r="B86" s="118">
        <v>0</v>
      </c>
      <c r="C86" s="118">
        <v>0</v>
      </c>
      <c r="D86" s="118">
        <v>0</v>
      </c>
      <c r="E86" s="118">
        <v>0</v>
      </c>
      <c r="F86" s="118">
        <v>0</v>
      </c>
      <c r="G86" s="118">
        <v>0</v>
      </c>
      <c r="H86" s="118">
        <v>0</v>
      </c>
      <c r="I86" s="118">
        <v>0</v>
      </c>
      <c r="J86" s="118">
        <v>0</v>
      </c>
      <c r="K86" s="118">
        <v>0</v>
      </c>
      <c r="L86" s="118">
        <v>0</v>
      </c>
      <c r="M86" s="118">
        <v>0</v>
      </c>
      <c r="N86" s="273"/>
      <c r="O86" s="273"/>
    </row>
    <row r="87" spans="1:15" s="118" customFormat="1" ht="20.100000000000001" customHeight="1">
      <c r="A87" s="75" t="s">
        <v>20</v>
      </c>
      <c r="B87" s="118">
        <v>0</v>
      </c>
      <c r="C87" s="118">
        <v>0</v>
      </c>
      <c r="D87" s="118">
        <v>0</v>
      </c>
      <c r="E87" s="118">
        <v>0</v>
      </c>
      <c r="F87" s="118">
        <v>0</v>
      </c>
      <c r="G87" s="118">
        <v>0</v>
      </c>
      <c r="H87" s="118">
        <v>0</v>
      </c>
      <c r="I87" s="118">
        <v>0</v>
      </c>
      <c r="J87" s="118">
        <v>0</v>
      </c>
      <c r="K87" s="118">
        <v>0</v>
      </c>
      <c r="L87" s="118">
        <v>0</v>
      </c>
      <c r="M87" s="118">
        <v>0</v>
      </c>
      <c r="N87" s="273"/>
      <c r="O87" s="273"/>
    </row>
    <row r="88" spans="1:15" s="118" customFormat="1" ht="20.100000000000001" customHeight="1">
      <c r="A88" s="75" t="s">
        <v>79</v>
      </c>
      <c r="B88" s="118">
        <v>0</v>
      </c>
      <c r="C88" s="118">
        <v>0</v>
      </c>
      <c r="D88" s="118">
        <v>1</v>
      </c>
      <c r="E88" s="118">
        <v>0</v>
      </c>
      <c r="F88" s="118">
        <v>85</v>
      </c>
      <c r="G88" s="118">
        <v>0</v>
      </c>
      <c r="H88" s="118">
        <v>0</v>
      </c>
      <c r="I88" s="118">
        <v>0</v>
      </c>
      <c r="J88" s="118">
        <v>0</v>
      </c>
      <c r="K88" s="118">
        <v>0</v>
      </c>
      <c r="L88" s="118">
        <v>1</v>
      </c>
      <c r="M88" s="118">
        <v>1</v>
      </c>
      <c r="N88" s="273"/>
      <c r="O88" s="273"/>
    </row>
    <row r="89" spans="1:15" s="124" customFormat="1" ht="20.100000000000001" customHeight="1">
      <c r="A89" s="71" t="s">
        <v>21</v>
      </c>
      <c r="B89" s="124">
        <v>12</v>
      </c>
      <c r="C89" s="124">
        <v>5</v>
      </c>
      <c r="D89" s="124">
        <v>16</v>
      </c>
      <c r="E89" s="124">
        <v>2</v>
      </c>
      <c r="F89" s="124">
        <v>10</v>
      </c>
      <c r="G89" s="124">
        <v>18</v>
      </c>
      <c r="H89" s="124">
        <v>6</v>
      </c>
      <c r="I89" s="124">
        <v>7</v>
      </c>
      <c r="J89" s="124">
        <v>5</v>
      </c>
      <c r="K89" s="124">
        <v>2</v>
      </c>
      <c r="L89" s="124">
        <v>2</v>
      </c>
      <c r="M89" s="124">
        <v>3</v>
      </c>
      <c r="N89" s="274"/>
      <c r="O89" s="273"/>
    </row>
    <row r="90" spans="1:15" s="118" customFormat="1" ht="20.100000000000001" customHeight="1">
      <c r="A90" s="75" t="s">
        <v>22</v>
      </c>
      <c r="B90" s="118">
        <v>1</v>
      </c>
      <c r="C90" s="118">
        <v>0</v>
      </c>
      <c r="D90" s="118">
        <v>0</v>
      </c>
      <c r="E90" s="118">
        <v>0</v>
      </c>
      <c r="F90" s="118">
        <v>1</v>
      </c>
      <c r="G90" s="118">
        <v>0</v>
      </c>
      <c r="H90" s="118">
        <v>0</v>
      </c>
      <c r="I90" s="118">
        <v>1</v>
      </c>
      <c r="J90" s="118">
        <v>0</v>
      </c>
      <c r="K90" s="118">
        <v>0</v>
      </c>
      <c r="L90" s="118">
        <v>0</v>
      </c>
      <c r="M90" s="118">
        <v>0</v>
      </c>
      <c r="N90" s="273"/>
      <c r="O90" s="273"/>
    </row>
    <row r="91" spans="1:15" s="118" customFormat="1" ht="20.100000000000001" customHeight="1">
      <c r="A91" s="75" t="s">
        <v>23</v>
      </c>
      <c r="B91" s="118">
        <v>11</v>
      </c>
      <c r="C91" s="118">
        <v>5</v>
      </c>
      <c r="D91" s="118">
        <v>15</v>
      </c>
      <c r="E91" s="118">
        <v>2</v>
      </c>
      <c r="F91" s="118">
        <v>9</v>
      </c>
      <c r="G91" s="118">
        <v>18</v>
      </c>
      <c r="H91" s="118">
        <v>6</v>
      </c>
      <c r="I91" s="118">
        <v>5</v>
      </c>
      <c r="J91" s="118">
        <v>5</v>
      </c>
      <c r="K91" s="118">
        <v>2</v>
      </c>
      <c r="L91" s="118">
        <v>2</v>
      </c>
      <c r="M91" s="118">
        <v>3</v>
      </c>
      <c r="N91" s="273"/>
      <c r="O91" s="273"/>
    </row>
    <row r="92" spans="1:15" s="118" customFormat="1" ht="20.100000000000001" customHeight="1">
      <c r="A92" s="75" t="s">
        <v>24</v>
      </c>
      <c r="B92" s="118">
        <v>0</v>
      </c>
      <c r="C92" s="118">
        <v>0</v>
      </c>
      <c r="D92" s="118">
        <v>1</v>
      </c>
      <c r="E92" s="118">
        <v>0</v>
      </c>
      <c r="F92" s="118">
        <v>0</v>
      </c>
      <c r="G92" s="118">
        <v>0</v>
      </c>
      <c r="H92" s="118">
        <v>0</v>
      </c>
      <c r="I92" s="118">
        <v>1</v>
      </c>
      <c r="J92" s="118">
        <v>0</v>
      </c>
      <c r="K92" s="118">
        <v>0</v>
      </c>
      <c r="L92" s="118">
        <v>0</v>
      </c>
      <c r="M92" s="118">
        <v>0</v>
      </c>
      <c r="N92" s="273"/>
      <c r="O92" s="273"/>
    </row>
    <row r="93" spans="1:15" s="124" customFormat="1" ht="20.100000000000001" customHeight="1">
      <c r="A93" s="71" t="s">
        <v>25</v>
      </c>
      <c r="B93" s="124">
        <v>25</v>
      </c>
      <c r="C93" s="124">
        <v>94</v>
      </c>
      <c r="D93" s="124">
        <v>20</v>
      </c>
      <c r="E93" s="124">
        <v>59</v>
      </c>
      <c r="F93" s="124">
        <v>31</v>
      </c>
      <c r="G93" s="124">
        <v>67</v>
      </c>
      <c r="H93" s="124">
        <v>15</v>
      </c>
      <c r="I93" s="124">
        <v>89</v>
      </c>
      <c r="J93" s="124">
        <v>15</v>
      </c>
      <c r="K93" s="124">
        <v>78</v>
      </c>
      <c r="L93" s="124">
        <v>5</v>
      </c>
      <c r="M93" s="124">
        <v>69</v>
      </c>
      <c r="N93" s="274"/>
      <c r="O93" s="273"/>
    </row>
    <row r="94" spans="1:15" s="118" customFormat="1" ht="20.100000000000001" customHeight="1">
      <c r="A94" s="75" t="s">
        <v>26</v>
      </c>
      <c r="B94" s="118">
        <v>2</v>
      </c>
      <c r="C94" s="118">
        <v>4</v>
      </c>
      <c r="D94" s="118">
        <v>1</v>
      </c>
      <c r="E94" s="118">
        <v>0</v>
      </c>
      <c r="F94" s="118">
        <v>9</v>
      </c>
      <c r="G94" s="118">
        <v>1</v>
      </c>
      <c r="H94" s="118">
        <v>0</v>
      </c>
      <c r="I94" s="118">
        <v>1</v>
      </c>
      <c r="J94" s="118">
        <v>1</v>
      </c>
      <c r="K94" s="118">
        <v>4</v>
      </c>
      <c r="L94" s="118">
        <v>2</v>
      </c>
      <c r="M94" s="118">
        <v>2</v>
      </c>
      <c r="N94" s="273"/>
      <c r="O94" s="273"/>
    </row>
    <row r="95" spans="1:15" s="118" customFormat="1" ht="20.100000000000001" customHeight="1">
      <c r="A95" s="75" t="s">
        <v>27</v>
      </c>
      <c r="B95" s="118">
        <v>12</v>
      </c>
      <c r="C95" s="118">
        <v>78</v>
      </c>
      <c r="D95" s="118">
        <v>17</v>
      </c>
      <c r="E95" s="118">
        <v>51</v>
      </c>
      <c r="F95" s="118">
        <v>11</v>
      </c>
      <c r="G95" s="118">
        <v>62</v>
      </c>
      <c r="H95" s="118">
        <v>5</v>
      </c>
      <c r="I95" s="118">
        <v>76</v>
      </c>
      <c r="J95" s="118">
        <v>0</v>
      </c>
      <c r="K95" s="118">
        <v>66</v>
      </c>
      <c r="L95" s="118">
        <v>1</v>
      </c>
      <c r="M95" s="118">
        <v>60</v>
      </c>
      <c r="N95" s="273"/>
      <c r="O95" s="273"/>
    </row>
    <row r="96" spans="1:15" s="118" customFormat="1" ht="20.100000000000001" customHeight="1">
      <c r="A96" s="75" t="s">
        <v>28</v>
      </c>
      <c r="B96" s="118">
        <v>0</v>
      </c>
      <c r="C96" s="118">
        <v>1</v>
      </c>
      <c r="D96" s="118">
        <v>0</v>
      </c>
      <c r="E96" s="118">
        <v>0</v>
      </c>
      <c r="F96" s="118">
        <v>0</v>
      </c>
      <c r="G96" s="118">
        <v>0</v>
      </c>
      <c r="H96" s="118">
        <v>0</v>
      </c>
      <c r="I96" s="118">
        <v>0</v>
      </c>
      <c r="J96" s="118">
        <v>0</v>
      </c>
      <c r="K96" s="118">
        <v>3</v>
      </c>
      <c r="L96" s="118">
        <v>1</v>
      </c>
      <c r="M96" s="118">
        <v>0</v>
      </c>
      <c r="N96" s="273"/>
      <c r="O96" s="273"/>
    </row>
    <row r="97" spans="1:15" s="118" customFormat="1" ht="20.100000000000001" customHeight="1">
      <c r="A97" s="75" t="s">
        <v>29</v>
      </c>
      <c r="B97" s="118">
        <v>0</v>
      </c>
      <c r="C97" s="118">
        <v>0</v>
      </c>
      <c r="D97" s="118">
        <v>1</v>
      </c>
      <c r="E97" s="118">
        <v>8</v>
      </c>
      <c r="F97" s="118">
        <v>2</v>
      </c>
      <c r="G97" s="118">
        <v>1</v>
      </c>
      <c r="H97" s="118">
        <v>0</v>
      </c>
      <c r="I97" s="118">
        <v>0</v>
      </c>
      <c r="J97" s="118">
        <v>0</v>
      </c>
      <c r="K97" s="118">
        <v>1</v>
      </c>
      <c r="L97" s="118">
        <v>0</v>
      </c>
      <c r="M97" s="118">
        <v>1</v>
      </c>
      <c r="N97" s="273"/>
      <c r="O97" s="273"/>
    </row>
    <row r="98" spans="1:15" s="118" customFormat="1" ht="20.100000000000001" customHeight="1">
      <c r="A98" s="75" t="s">
        <v>30</v>
      </c>
      <c r="B98" s="118">
        <v>0</v>
      </c>
      <c r="C98" s="118">
        <v>0</v>
      </c>
      <c r="D98" s="118">
        <v>0</v>
      </c>
      <c r="E98" s="118">
        <v>0</v>
      </c>
      <c r="F98" s="118">
        <v>0</v>
      </c>
      <c r="G98" s="118">
        <v>0</v>
      </c>
      <c r="H98" s="118">
        <v>0</v>
      </c>
      <c r="I98" s="118">
        <v>0</v>
      </c>
      <c r="J98" s="118">
        <v>0</v>
      </c>
      <c r="K98" s="118">
        <v>0</v>
      </c>
      <c r="L98" s="118">
        <v>0</v>
      </c>
      <c r="M98" s="118">
        <v>0</v>
      </c>
      <c r="N98" s="273"/>
      <c r="O98" s="273"/>
    </row>
    <row r="99" spans="1:15" s="118" customFormat="1" ht="20.100000000000001" customHeight="1">
      <c r="A99" s="75" t="s">
        <v>31</v>
      </c>
      <c r="B99" s="118">
        <v>0</v>
      </c>
      <c r="C99" s="118">
        <v>0</v>
      </c>
      <c r="D99" s="118">
        <v>0</v>
      </c>
      <c r="E99" s="118">
        <v>0</v>
      </c>
      <c r="F99" s="118">
        <v>0</v>
      </c>
      <c r="G99" s="118">
        <v>0</v>
      </c>
      <c r="H99" s="118">
        <v>0</v>
      </c>
      <c r="I99" s="118">
        <v>0</v>
      </c>
      <c r="J99" s="118">
        <v>0</v>
      </c>
      <c r="K99" s="118">
        <v>0</v>
      </c>
      <c r="L99" s="118">
        <v>1</v>
      </c>
      <c r="M99" s="118">
        <v>5</v>
      </c>
      <c r="N99" s="273"/>
      <c r="O99" s="273"/>
    </row>
    <row r="100" spans="1:15" s="118" customFormat="1" ht="20.100000000000001" customHeight="1">
      <c r="A100" s="75" t="s">
        <v>32</v>
      </c>
      <c r="B100" s="118">
        <v>0</v>
      </c>
      <c r="C100" s="118">
        <v>8</v>
      </c>
      <c r="D100" s="118">
        <v>0</v>
      </c>
      <c r="E100" s="118">
        <v>0</v>
      </c>
      <c r="F100" s="118">
        <v>0</v>
      </c>
      <c r="G100" s="118">
        <v>1</v>
      </c>
      <c r="H100" s="118">
        <v>0</v>
      </c>
      <c r="I100" s="118">
        <v>9</v>
      </c>
      <c r="J100" s="118">
        <v>0</v>
      </c>
      <c r="K100" s="118">
        <v>4</v>
      </c>
      <c r="L100" s="118">
        <v>0</v>
      </c>
      <c r="M100" s="118">
        <v>0</v>
      </c>
      <c r="N100" s="273"/>
      <c r="O100" s="273"/>
    </row>
    <row r="101" spans="1:15" s="118" customFormat="1" ht="20.100000000000001" customHeight="1">
      <c r="A101" s="75" t="s">
        <v>33</v>
      </c>
      <c r="B101" s="118">
        <v>11</v>
      </c>
      <c r="C101" s="118">
        <v>0</v>
      </c>
      <c r="D101" s="118">
        <v>0</v>
      </c>
      <c r="E101" s="118">
        <v>0</v>
      </c>
      <c r="F101" s="118">
        <v>7</v>
      </c>
      <c r="G101" s="118">
        <v>2</v>
      </c>
      <c r="H101" s="118">
        <v>10</v>
      </c>
      <c r="I101" s="118">
        <v>3</v>
      </c>
      <c r="J101" s="118">
        <v>14</v>
      </c>
      <c r="K101" s="118">
        <v>0</v>
      </c>
      <c r="L101" s="118">
        <v>0</v>
      </c>
      <c r="M101" s="118">
        <v>1</v>
      </c>
      <c r="N101" s="273"/>
      <c r="O101" s="273"/>
    </row>
    <row r="102" spans="1:15" s="118" customFormat="1" ht="20.100000000000001" customHeight="1">
      <c r="A102" s="75" t="s">
        <v>34</v>
      </c>
      <c r="B102" s="118">
        <v>0</v>
      </c>
      <c r="C102" s="118">
        <v>0</v>
      </c>
      <c r="D102" s="118">
        <v>1</v>
      </c>
      <c r="E102" s="118">
        <v>0</v>
      </c>
      <c r="F102" s="118">
        <v>1</v>
      </c>
      <c r="G102" s="118">
        <v>0</v>
      </c>
      <c r="H102" s="118">
        <v>0</v>
      </c>
      <c r="I102" s="118">
        <v>0</v>
      </c>
      <c r="J102" s="118">
        <v>0</v>
      </c>
      <c r="K102" s="118">
        <v>0</v>
      </c>
      <c r="L102" s="118">
        <v>0</v>
      </c>
      <c r="M102" s="118">
        <v>0</v>
      </c>
      <c r="N102" s="273"/>
      <c r="O102" s="273"/>
    </row>
    <row r="103" spans="1:15" s="118" customFormat="1" ht="20.100000000000001" customHeight="1">
      <c r="A103" s="75" t="s">
        <v>35</v>
      </c>
      <c r="B103" s="118">
        <v>0</v>
      </c>
      <c r="C103" s="118">
        <v>0</v>
      </c>
      <c r="D103" s="118">
        <v>0</v>
      </c>
      <c r="E103" s="118">
        <v>0</v>
      </c>
      <c r="F103" s="118">
        <v>0</v>
      </c>
      <c r="G103" s="118">
        <v>0</v>
      </c>
      <c r="H103" s="118">
        <v>0</v>
      </c>
      <c r="I103" s="118">
        <v>0</v>
      </c>
      <c r="J103" s="118">
        <v>0</v>
      </c>
      <c r="K103" s="118">
        <v>0</v>
      </c>
      <c r="L103" s="118">
        <v>0</v>
      </c>
      <c r="M103" s="118">
        <v>0</v>
      </c>
      <c r="N103" s="273"/>
      <c r="O103" s="273"/>
    </row>
    <row r="104" spans="1:15" s="118" customFormat="1" ht="20.100000000000001" customHeight="1">
      <c r="A104" s="75" t="s">
        <v>36</v>
      </c>
      <c r="B104" s="118">
        <v>0</v>
      </c>
      <c r="C104" s="118">
        <v>3</v>
      </c>
      <c r="D104" s="118">
        <v>0</v>
      </c>
      <c r="E104" s="118">
        <v>0</v>
      </c>
      <c r="F104" s="118">
        <v>0</v>
      </c>
      <c r="G104" s="118">
        <v>0</v>
      </c>
      <c r="H104" s="118">
        <v>0</v>
      </c>
      <c r="I104" s="118">
        <v>0</v>
      </c>
      <c r="J104" s="118">
        <v>0</v>
      </c>
      <c r="K104" s="118">
        <v>0</v>
      </c>
      <c r="L104" s="118">
        <v>0</v>
      </c>
      <c r="M104" s="118">
        <v>0</v>
      </c>
      <c r="N104" s="273"/>
      <c r="O104" s="273"/>
    </row>
    <row r="105" spans="1:15" s="118" customFormat="1" ht="20.100000000000001" customHeight="1">
      <c r="A105" s="75" t="s">
        <v>37</v>
      </c>
      <c r="B105" s="118">
        <v>0</v>
      </c>
      <c r="C105" s="118">
        <v>0</v>
      </c>
      <c r="D105" s="118">
        <v>0</v>
      </c>
      <c r="E105" s="118">
        <v>0</v>
      </c>
      <c r="F105" s="118">
        <v>1</v>
      </c>
      <c r="G105" s="118">
        <v>0</v>
      </c>
      <c r="H105" s="118">
        <v>0</v>
      </c>
      <c r="I105" s="118">
        <v>0</v>
      </c>
      <c r="J105" s="118">
        <v>0</v>
      </c>
      <c r="K105" s="118">
        <v>0</v>
      </c>
      <c r="L105" s="118">
        <v>0</v>
      </c>
      <c r="M105" s="118">
        <v>0</v>
      </c>
      <c r="N105" s="273"/>
      <c r="O105" s="273"/>
    </row>
    <row r="106" spans="1:15" s="124" customFormat="1" ht="20.100000000000001" customHeight="1">
      <c r="A106" s="71" t="s">
        <v>38</v>
      </c>
      <c r="B106" s="124">
        <v>1</v>
      </c>
      <c r="C106" s="124">
        <v>6</v>
      </c>
      <c r="D106" s="124">
        <v>0</v>
      </c>
      <c r="E106" s="124">
        <v>0</v>
      </c>
      <c r="F106" s="124">
        <v>0</v>
      </c>
      <c r="G106" s="124">
        <v>3</v>
      </c>
      <c r="H106" s="124">
        <v>0</v>
      </c>
      <c r="I106" s="124">
        <v>2</v>
      </c>
      <c r="J106" s="124">
        <v>0</v>
      </c>
      <c r="K106" s="124">
        <v>3</v>
      </c>
      <c r="L106" s="124">
        <v>1</v>
      </c>
      <c r="M106" s="124">
        <v>0</v>
      </c>
      <c r="N106" s="274"/>
      <c r="O106" s="273"/>
    </row>
    <row r="107" spans="1:15" s="118" customFormat="1" ht="20.100000000000001" customHeight="1">
      <c r="A107" s="75" t="s">
        <v>39</v>
      </c>
      <c r="B107" s="118">
        <v>0</v>
      </c>
      <c r="C107" s="118">
        <v>0</v>
      </c>
      <c r="D107" s="118">
        <v>0</v>
      </c>
      <c r="E107" s="118">
        <v>0</v>
      </c>
      <c r="F107" s="118">
        <v>0</v>
      </c>
      <c r="G107" s="118">
        <v>1</v>
      </c>
      <c r="H107" s="118">
        <v>0</v>
      </c>
      <c r="I107" s="118">
        <v>1</v>
      </c>
      <c r="J107" s="118">
        <v>0</v>
      </c>
      <c r="K107" s="118">
        <v>0</v>
      </c>
      <c r="L107" s="118">
        <v>0</v>
      </c>
      <c r="M107" s="118">
        <v>0</v>
      </c>
      <c r="N107" s="273"/>
      <c r="O107" s="273"/>
    </row>
    <row r="108" spans="1:15" s="118" customFormat="1" ht="20.100000000000001" customHeight="1">
      <c r="A108" s="75" t="s">
        <v>40</v>
      </c>
      <c r="B108" s="118">
        <v>1</v>
      </c>
      <c r="C108" s="118">
        <v>0</v>
      </c>
      <c r="D108" s="118">
        <v>0</v>
      </c>
      <c r="E108" s="118">
        <v>0</v>
      </c>
      <c r="F108" s="118">
        <v>0</v>
      </c>
      <c r="G108" s="118">
        <v>0</v>
      </c>
      <c r="H108" s="118">
        <v>0</v>
      </c>
      <c r="I108" s="118">
        <v>0</v>
      </c>
      <c r="J108" s="118">
        <v>0</v>
      </c>
      <c r="K108" s="118">
        <v>0</v>
      </c>
      <c r="L108" s="118">
        <v>0</v>
      </c>
      <c r="M108" s="118">
        <v>0</v>
      </c>
      <c r="N108" s="273"/>
      <c r="O108" s="273"/>
    </row>
    <row r="109" spans="1:15" s="118" customFormat="1" ht="20.100000000000001" customHeight="1">
      <c r="A109" s="75" t="s">
        <v>41</v>
      </c>
      <c r="B109" s="118">
        <v>0</v>
      </c>
      <c r="C109" s="118">
        <v>1</v>
      </c>
      <c r="D109" s="118">
        <v>0</v>
      </c>
      <c r="E109" s="118">
        <v>0</v>
      </c>
      <c r="F109" s="118">
        <v>0</v>
      </c>
      <c r="G109" s="118">
        <v>2</v>
      </c>
      <c r="H109" s="118">
        <v>0</v>
      </c>
      <c r="I109" s="118">
        <v>1</v>
      </c>
      <c r="J109" s="118">
        <v>0</v>
      </c>
      <c r="K109" s="118">
        <v>1</v>
      </c>
      <c r="L109" s="118">
        <v>0</v>
      </c>
      <c r="M109" s="118">
        <v>0</v>
      </c>
      <c r="N109" s="273"/>
      <c r="O109" s="273"/>
    </row>
    <row r="110" spans="1:15" s="118" customFormat="1" ht="20.100000000000001" customHeight="1">
      <c r="A110" s="75" t="s">
        <v>42</v>
      </c>
      <c r="B110" s="118">
        <v>0</v>
      </c>
      <c r="C110" s="118">
        <v>3</v>
      </c>
      <c r="D110" s="118">
        <v>0</v>
      </c>
      <c r="E110" s="118">
        <v>0</v>
      </c>
      <c r="F110" s="118">
        <v>0</v>
      </c>
      <c r="G110" s="118">
        <v>0</v>
      </c>
      <c r="H110" s="118">
        <v>0</v>
      </c>
      <c r="I110" s="118">
        <v>0</v>
      </c>
      <c r="J110" s="118">
        <v>0</v>
      </c>
      <c r="K110" s="118">
        <v>0</v>
      </c>
      <c r="L110" s="118">
        <v>0</v>
      </c>
      <c r="M110" s="118">
        <v>0</v>
      </c>
      <c r="N110" s="273"/>
      <c r="O110" s="273"/>
    </row>
    <row r="111" spans="1:15" s="118" customFormat="1" ht="20.100000000000001" customHeight="1">
      <c r="A111" s="75" t="s">
        <v>43</v>
      </c>
      <c r="B111" s="118">
        <v>0</v>
      </c>
      <c r="C111" s="118">
        <v>1</v>
      </c>
      <c r="D111" s="118">
        <v>0</v>
      </c>
      <c r="E111" s="118">
        <v>0</v>
      </c>
      <c r="F111" s="118">
        <v>0</v>
      </c>
      <c r="G111" s="118">
        <v>0</v>
      </c>
      <c r="H111" s="118">
        <v>0</v>
      </c>
      <c r="I111" s="118">
        <v>0</v>
      </c>
      <c r="J111" s="118">
        <v>0</v>
      </c>
      <c r="K111" s="118">
        <v>2</v>
      </c>
      <c r="L111" s="118">
        <v>0</v>
      </c>
      <c r="M111" s="118">
        <v>0</v>
      </c>
      <c r="N111" s="273"/>
      <c r="O111" s="273"/>
    </row>
    <row r="112" spans="1:15" s="118" customFormat="1" ht="20.100000000000001" customHeight="1">
      <c r="A112" s="75" t="s">
        <v>44</v>
      </c>
      <c r="B112" s="118">
        <v>0</v>
      </c>
      <c r="C112" s="118">
        <v>1</v>
      </c>
      <c r="D112" s="118">
        <v>0</v>
      </c>
      <c r="E112" s="118">
        <v>0</v>
      </c>
      <c r="F112" s="118">
        <v>0</v>
      </c>
      <c r="G112" s="118">
        <v>0</v>
      </c>
      <c r="H112" s="118">
        <v>0</v>
      </c>
      <c r="I112" s="118">
        <v>0</v>
      </c>
      <c r="J112" s="118">
        <v>0</v>
      </c>
      <c r="K112" s="118">
        <v>0</v>
      </c>
      <c r="L112" s="118">
        <v>1</v>
      </c>
      <c r="M112" s="118">
        <v>0</v>
      </c>
      <c r="N112" s="273"/>
      <c r="O112" s="273"/>
    </row>
    <row r="113" spans="1:15" s="118" customFormat="1" ht="20.100000000000001" customHeight="1">
      <c r="A113" s="71" t="s">
        <v>45</v>
      </c>
      <c r="B113" s="124">
        <v>347</v>
      </c>
      <c r="C113" s="124">
        <v>114</v>
      </c>
      <c r="D113" s="124">
        <v>987</v>
      </c>
      <c r="E113" s="124">
        <v>239</v>
      </c>
      <c r="F113" s="124">
        <v>464</v>
      </c>
      <c r="G113" s="124">
        <v>58</v>
      </c>
      <c r="H113" s="124">
        <v>528</v>
      </c>
      <c r="I113" s="124">
        <v>16</v>
      </c>
      <c r="J113" s="124">
        <v>533</v>
      </c>
      <c r="K113" s="124">
        <v>23</v>
      </c>
      <c r="L113" s="124">
        <v>1071</v>
      </c>
      <c r="M113" s="124">
        <v>470</v>
      </c>
      <c r="N113" s="273"/>
      <c r="O113" s="273"/>
    </row>
    <row r="114" spans="1:15" s="118" customFormat="1" ht="20.100000000000001" customHeight="1">
      <c r="A114" s="75" t="s">
        <v>46</v>
      </c>
      <c r="B114" s="118">
        <v>1</v>
      </c>
      <c r="C114" s="118">
        <v>2</v>
      </c>
      <c r="D114" s="118">
        <v>2</v>
      </c>
      <c r="E114" s="118">
        <v>1</v>
      </c>
      <c r="F114" s="118">
        <v>16</v>
      </c>
      <c r="G114" s="118">
        <v>1</v>
      </c>
      <c r="H114" s="118">
        <v>1</v>
      </c>
      <c r="I114" s="118">
        <v>0</v>
      </c>
      <c r="J114" s="118">
        <v>0</v>
      </c>
      <c r="K114" s="118">
        <v>2</v>
      </c>
      <c r="L114" s="118">
        <v>2</v>
      </c>
      <c r="M114" s="118">
        <v>2</v>
      </c>
      <c r="N114" s="273"/>
      <c r="O114" s="273"/>
    </row>
    <row r="115" spans="1:15" s="118" customFormat="1" ht="20.100000000000001" customHeight="1">
      <c r="A115" s="75" t="s">
        <v>47</v>
      </c>
      <c r="B115" s="118">
        <v>0</v>
      </c>
      <c r="C115" s="118">
        <v>0</v>
      </c>
      <c r="D115" s="118">
        <v>2</v>
      </c>
      <c r="E115" s="118">
        <v>0</v>
      </c>
      <c r="F115" s="118">
        <v>0</v>
      </c>
      <c r="G115" s="118">
        <v>0</v>
      </c>
      <c r="H115" s="118">
        <v>0</v>
      </c>
      <c r="I115" s="118">
        <v>1</v>
      </c>
      <c r="J115" s="118">
        <v>0</v>
      </c>
      <c r="K115" s="118">
        <v>0</v>
      </c>
      <c r="L115" s="118">
        <v>0</v>
      </c>
      <c r="M115" s="118">
        <v>27</v>
      </c>
      <c r="N115" s="273"/>
      <c r="O115" s="273"/>
    </row>
    <row r="116" spans="1:15" s="118" customFormat="1" ht="20.100000000000001" customHeight="1">
      <c r="A116" s="75" t="s">
        <v>48</v>
      </c>
      <c r="B116" s="118">
        <v>0</v>
      </c>
      <c r="C116" s="118">
        <v>0</v>
      </c>
      <c r="D116" s="118">
        <v>0</v>
      </c>
      <c r="E116" s="118">
        <v>2</v>
      </c>
      <c r="F116" s="118">
        <v>0</v>
      </c>
      <c r="G116" s="118">
        <v>0</v>
      </c>
      <c r="H116" s="118">
        <v>0</v>
      </c>
      <c r="I116" s="118">
        <v>0</v>
      </c>
      <c r="J116" s="118">
        <v>1</v>
      </c>
      <c r="K116" s="118">
        <v>0</v>
      </c>
      <c r="L116" s="118">
        <v>0</v>
      </c>
      <c r="M116" s="118">
        <v>0</v>
      </c>
      <c r="N116" s="273"/>
      <c r="O116" s="273"/>
    </row>
    <row r="117" spans="1:15" s="118" customFormat="1" ht="20.100000000000001" customHeight="1">
      <c r="A117" s="75" t="s">
        <v>49</v>
      </c>
      <c r="B117" s="118">
        <v>0</v>
      </c>
      <c r="C117" s="118">
        <v>1</v>
      </c>
      <c r="D117" s="118">
        <v>0</v>
      </c>
      <c r="E117" s="118">
        <v>0</v>
      </c>
      <c r="F117" s="118">
        <v>0</v>
      </c>
      <c r="G117" s="118">
        <v>0</v>
      </c>
      <c r="H117" s="118">
        <v>0</v>
      </c>
      <c r="I117" s="118">
        <v>0</v>
      </c>
      <c r="J117" s="118">
        <v>0</v>
      </c>
      <c r="K117" s="118">
        <v>0</v>
      </c>
      <c r="L117" s="118">
        <v>0</v>
      </c>
      <c r="M117" s="118">
        <v>0</v>
      </c>
      <c r="N117" s="273"/>
      <c r="O117" s="273"/>
    </row>
    <row r="118" spans="1:15" s="118" customFormat="1" ht="20.100000000000001" customHeight="1">
      <c r="A118" s="75" t="s">
        <v>50</v>
      </c>
      <c r="B118" s="118">
        <v>2</v>
      </c>
      <c r="C118" s="118">
        <v>1</v>
      </c>
      <c r="D118" s="118">
        <v>0</v>
      </c>
      <c r="E118" s="118">
        <v>1</v>
      </c>
      <c r="F118" s="118">
        <v>0</v>
      </c>
      <c r="G118" s="118">
        <v>1</v>
      </c>
      <c r="H118" s="118">
        <v>1</v>
      </c>
      <c r="I118" s="118">
        <v>0</v>
      </c>
      <c r="J118" s="118">
        <v>0</v>
      </c>
      <c r="K118" s="118">
        <v>2</v>
      </c>
      <c r="L118" s="118">
        <v>1</v>
      </c>
      <c r="M118" s="118">
        <v>1</v>
      </c>
      <c r="N118" s="273"/>
      <c r="O118" s="273"/>
    </row>
    <row r="119" spans="1:15" s="118" customFormat="1" ht="20.100000000000001" customHeight="1">
      <c r="A119" s="75" t="s">
        <v>51</v>
      </c>
      <c r="B119" s="118">
        <v>0</v>
      </c>
      <c r="C119" s="118">
        <v>0</v>
      </c>
      <c r="D119" s="118">
        <v>0</v>
      </c>
      <c r="E119" s="118">
        <v>0</v>
      </c>
      <c r="F119" s="118">
        <v>0</v>
      </c>
      <c r="G119" s="118">
        <v>0</v>
      </c>
      <c r="H119" s="118">
        <v>0</v>
      </c>
      <c r="I119" s="118">
        <v>0</v>
      </c>
      <c r="J119" s="118">
        <v>0</v>
      </c>
      <c r="K119" s="118">
        <v>0</v>
      </c>
      <c r="L119" s="118">
        <v>0</v>
      </c>
      <c r="M119" s="118">
        <v>0</v>
      </c>
      <c r="N119" s="273"/>
      <c r="O119" s="273"/>
    </row>
    <row r="120" spans="1:15" s="118" customFormat="1" ht="20.100000000000001" customHeight="1">
      <c r="A120" s="75" t="s">
        <v>52</v>
      </c>
      <c r="B120" s="118">
        <v>6</v>
      </c>
      <c r="C120" s="118">
        <v>0</v>
      </c>
      <c r="D120" s="118">
        <v>11</v>
      </c>
      <c r="E120" s="118">
        <v>0</v>
      </c>
      <c r="F120" s="118">
        <v>43</v>
      </c>
      <c r="G120" s="118">
        <v>39</v>
      </c>
      <c r="H120" s="118">
        <v>0</v>
      </c>
      <c r="I120" s="118">
        <v>2</v>
      </c>
      <c r="J120" s="118">
        <v>21</v>
      </c>
      <c r="K120" s="118">
        <v>16</v>
      </c>
      <c r="L120" s="118">
        <v>137</v>
      </c>
      <c r="M120" s="118">
        <v>3</v>
      </c>
      <c r="N120" s="273"/>
      <c r="O120" s="273"/>
    </row>
    <row r="121" spans="1:15" s="118" customFormat="1" ht="20.100000000000001" customHeight="1">
      <c r="A121" s="75" t="s">
        <v>53</v>
      </c>
      <c r="B121" s="118">
        <v>0</v>
      </c>
      <c r="C121" s="118">
        <v>0</v>
      </c>
      <c r="D121" s="118">
        <v>0</v>
      </c>
      <c r="E121" s="118">
        <v>0</v>
      </c>
      <c r="F121" s="118">
        <v>0</v>
      </c>
      <c r="G121" s="118">
        <v>0</v>
      </c>
      <c r="H121" s="118">
        <v>0</v>
      </c>
      <c r="I121" s="118">
        <v>0</v>
      </c>
      <c r="J121" s="118">
        <v>0</v>
      </c>
      <c r="K121" s="118">
        <v>0</v>
      </c>
      <c r="L121" s="118">
        <v>0</v>
      </c>
      <c r="M121" s="118">
        <v>0</v>
      </c>
      <c r="N121" s="273"/>
      <c r="O121" s="273"/>
    </row>
    <row r="122" spans="1:15" s="118" customFormat="1" ht="20.100000000000001" customHeight="1">
      <c r="A122" s="75" t="s">
        <v>54</v>
      </c>
      <c r="B122" s="118">
        <v>0</v>
      </c>
      <c r="C122" s="118">
        <v>0</v>
      </c>
      <c r="D122" s="118">
        <v>0</v>
      </c>
      <c r="E122" s="118">
        <v>4</v>
      </c>
      <c r="F122" s="118">
        <v>0</v>
      </c>
      <c r="G122" s="118">
        <v>0</v>
      </c>
      <c r="H122" s="118">
        <v>0</v>
      </c>
      <c r="I122" s="118">
        <v>1</v>
      </c>
      <c r="J122" s="118">
        <v>0</v>
      </c>
      <c r="K122" s="118">
        <v>0</v>
      </c>
      <c r="L122" s="118">
        <v>0</v>
      </c>
      <c r="M122" s="118">
        <v>4</v>
      </c>
      <c r="N122" s="273"/>
      <c r="O122" s="273"/>
    </row>
    <row r="123" spans="1:15" s="118" customFormat="1" ht="20.100000000000001" customHeight="1">
      <c r="A123" s="75" t="s">
        <v>55</v>
      </c>
      <c r="B123" s="118">
        <v>0</v>
      </c>
      <c r="C123" s="118">
        <v>0</v>
      </c>
      <c r="D123" s="118">
        <v>0</v>
      </c>
      <c r="E123" s="118">
        <v>0</v>
      </c>
      <c r="F123" s="118">
        <v>0</v>
      </c>
      <c r="G123" s="118">
        <v>0</v>
      </c>
      <c r="H123" s="118">
        <v>0</v>
      </c>
      <c r="I123" s="118">
        <v>0</v>
      </c>
      <c r="J123" s="118">
        <v>0</v>
      </c>
      <c r="K123" s="118">
        <v>0</v>
      </c>
      <c r="L123" s="118">
        <v>0</v>
      </c>
      <c r="M123" s="118">
        <v>0</v>
      </c>
      <c r="N123" s="273"/>
      <c r="O123" s="273"/>
    </row>
    <row r="124" spans="1:15" s="118" customFormat="1" ht="20.100000000000001" customHeight="1">
      <c r="A124" s="75" t="s">
        <v>56</v>
      </c>
      <c r="B124" s="118">
        <v>5</v>
      </c>
      <c r="C124" s="118">
        <v>2</v>
      </c>
      <c r="D124" s="118">
        <v>0</v>
      </c>
      <c r="E124" s="118">
        <v>2</v>
      </c>
      <c r="F124" s="118">
        <v>4</v>
      </c>
      <c r="G124" s="118">
        <v>0</v>
      </c>
      <c r="H124" s="118">
        <v>2</v>
      </c>
      <c r="I124" s="118">
        <v>1</v>
      </c>
      <c r="J124" s="118">
        <v>1</v>
      </c>
      <c r="K124" s="118">
        <v>1</v>
      </c>
      <c r="L124" s="118">
        <v>2</v>
      </c>
      <c r="M124" s="118">
        <v>0</v>
      </c>
      <c r="N124" s="273"/>
      <c r="O124" s="273"/>
    </row>
    <row r="125" spans="1:15" s="118" customFormat="1" ht="20.100000000000001" customHeight="1">
      <c r="A125" s="75" t="s">
        <v>57</v>
      </c>
      <c r="B125" s="118">
        <v>1</v>
      </c>
      <c r="C125" s="118">
        <v>0</v>
      </c>
      <c r="D125" s="118">
        <v>0</v>
      </c>
      <c r="E125" s="118">
        <v>0</v>
      </c>
      <c r="F125" s="118">
        <v>0</v>
      </c>
      <c r="G125" s="118">
        <v>0</v>
      </c>
      <c r="H125" s="118">
        <v>0</v>
      </c>
      <c r="I125" s="118">
        <v>0</v>
      </c>
      <c r="J125" s="118">
        <v>0</v>
      </c>
      <c r="K125" s="118">
        <v>0</v>
      </c>
      <c r="L125" s="118">
        <v>0</v>
      </c>
      <c r="M125" s="118">
        <v>0</v>
      </c>
      <c r="N125" s="273"/>
      <c r="O125" s="273"/>
    </row>
    <row r="126" spans="1:15" s="118" customFormat="1" ht="20.100000000000001" customHeight="1">
      <c r="A126" s="75" t="s">
        <v>58</v>
      </c>
      <c r="B126" s="118">
        <v>315</v>
      </c>
      <c r="C126" s="118">
        <v>108</v>
      </c>
      <c r="D126" s="118">
        <v>795</v>
      </c>
      <c r="E126" s="118">
        <v>220</v>
      </c>
      <c r="F126" s="118">
        <v>394</v>
      </c>
      <c r="G126" s="118">
        <v>16</v>
      </c>
      <c r="H126" s="118">
        <v>487</v>
      </c>
      <c r="I126" s="118">
        <v>1</v>
      </c>
      <c r="J126" s="118">
        <v>499</v>
      </c>
      <c r="K126" s="118">
        <v>1</v>
      </c>
      <c r="L126" s="118">
        <v>917</v>
      </c>
      <c r="M126" s="118">
        <v>349</v>
      </c>
      <c r="N126" s="273"/>
      <c r="O126" s="273"/>
    </row>
    <row r="127" spans="1:15" s="118" customFormat="1" ht="20.100000000000001" customHeight="1">
      <c r="A127" s="75" t="s">
        <v>59</v>
      </c>
      <c r="B127" s="118">
        <v>0</v>
      </c>
      <c r="C127" s="118">
        <v>0</v>
      </c>
      <c r="D127" s="118">
        <v>0</v>
      </c>
      <c r="E127" s="118">
        <v>0</v>
      </c>
      <c r="F127" s="118">
        <v>0</v>
      </c>
      <c r="G127" s="118">
        <v>0</v>
      </c>
      <c r="H127" s="118">
        <v>0</v>
      </c>
      <c r="I127" s="118">
        <v>0</v>
      </c>
      <c r="J127" s="118">
        <v>0</v>
      </c>
      <c r="K127" s="118">
        <v>0</v>
      </c>
      <c r="L127" s="118">
        <v>0</v>
      </c>
      <c r="M127" s="118">
        <v>0</v>
      </c>
      <c r="N127" s="273"/>
      <c r="O127" s="273"/>
    </row>
    <row r="128" spans="1:15" s="118" customFormat="1" ht="20.100000000000001" customHeight="1">
      <c r="A128" s="75" t="s">
        <v>60</v>
      </c>
      <c r="B128" s="118">
        <v>1</v>
      </c>
      <c r="C128" s="118">
        <v>0</v>
      </c>
      <c r="D128" s="118">
        <v>0</v>
      </c>
      <c r="E128" s="118">
        <v>0</v>
      </c>
      <c r="F128" s="118">
        <v>1</v>
      </c>
      <c r="G128" s="118">
        <v>0</v>
      </c>
      <c r="H128" s="118">
        <v>0</v>
      </c>
      <c r="I128" s="118">
        <v>0</v>
      </c>
      <c r="J128" s="118">
        <v>1</v>
      </c>
      <c r="K128" s="118">
        <v>0</v>
      </c>
      <c r="L128" s="118">
        <v>2</v>
      </c>
      <c r="M128" s="118">
        <v>0</v>
      </c>
      <c r="N128" s="273"/>
      <c r="O128" s="273"/>
    </row>
    <row r="129" spans="1:15" s="124" customFormat="1" ht="20.100000000000001" customHeight="1">
      <c r="A129" s="75" t="s">
        <v>61</v>
      </c>
      <c r="B129" s="118">
        <v>0</v>
      </c>
      <c r="C129" s="118">
        <v>0</v>
      </c>
      <c r="D129" s="118">
        <v>176</v>
      </c>
      <c r="E129" s="118">
        <v>0</v>
      </c>
      <c r="F129" s="118">
        <v>2</v>
      </c>
      <c r="G129" s="118">
        <v>0</v>
      </c>
      <c r="H129" s="118">
        <v>0</v>
      </c>
      <c r="I129" s="118">
        <v>7</v>
      </c>
      <c r="J129" s="118">
        <v>2</v>
      </c>
      <c r="K129" s="118">
        <v>1</v>
      </c>
      <c r="L129" s="118">
        <v>4</v>
      </c>
      <c r="M129" s="118">
        <v>79</v>
      </c>
      <c r="N129" s="274"/>
      <c r="O129" s="273"/>
    </row>
    <row r="130" spans="1:15" s="124" customFormat="1" ht="20.100000000000001" customHeight="1">
      <c r="A130" s="75" t="s">
        <v>62</v>
      </c>
      <c r="B130" s="118">
        <v>0</v>
      </c>
      <c r="C130" s="118">
        <v>0</v>
      </c>
      <c r="D130" s="118">
        <v>0</v>
      </c>
      <c r="E130" s="118">
        <v>0</v>
      </c>
      <c r="F130" s="118">
        <v>0</v>
      </c>
      <c r="G130" s="118">
        <v>0</v>
      </c>
      <c r="H130" s="118">
        <v>0</v>
      </c>
      <c r="I130" s="118">
        <v>1</v>
      </c>
      <c r="J130" s="118">
        <v>0</v>
      </c>
      <c r="K130" s="118">
        <v>0</v>
      </c>
      <c r="L130" s="118">
        <v>0</v>
      </c>
      <c r="M130" s="118">
        <v>0</v>
      </c>
      <c r="N130" s="274"/>
      <c r="O130" s="273"/>
    </row>
    <row r="131" spans="1:15" s="124" customFormat="1" ht="20.100000000000001" customHeight="1">
      <c r="A131" s="75" t="s">
        <v>63</v>
      </c>
      <c r="B131" s="118">
        <v>0</v>
      </c>
      <c r="C131" s="118">
        <v>0</v>
      </c>
      <c r="D131" s="118">
        <v>0</v>
      </c>
      <c r="E131" s="118">
        <v>0</v>
      </c>
      <c r="F131" s="118">
        <v>0</v>
      </c>
      <c r="G131" s="118">
        <v>0</v>
      </c>
      <c r="H131" s="118">
        <v>21</v>
      </c>
      <c r="I131" s="118">
        <v>0</v>
      </c>
      <c r="J131" s="118">
        <v>0</v>
      </c>
      <c r="K131" s="118">
        <v>0</v>
      </c>
      <c r="L131" s="118">
        <v>2</v>
      </c>
      <c r="M131" s="118">
        <v>1</v>
      </c>
      <c r="N131" s="274"/>
      <c r="O131" s="273"/>
    </row>
    <row r="132" spans="1:15" s="118" customFormat="1" ht="20.100000000000001" customHeight="1">
      <c r="A132" s="75" t="s">
        <v>64</v>
      </c>
      <c r="B132" s="118">
        <v>0</v>
      </c>
      <c r="C132" s="118">
        <v>0</v>
      </c>
      <c r="D132" s="118">
        <v>0</v>
      </c>
      <c r="E132" s="118">
        <v>0</v>
      </c>
      <c r="F132" s="118">
        <v>1</v>
      </c>
      <c r="G132" s="118">
        <v>0</v>
      </c>
      <c r="H132" s="118">
        <v>0</v>
      </c>
      <c r="I132" s="118">
        <v>0</v>
      </c>
      <c r="J132" s="118">
        <v>0</v>
      </c>
      <c r="K132" s="118">
        <v>0</v>
      </c>
      <c r="L132" s="118">
        <v>0</v>
      </c>
      <c r="M132" s="118">
        <v>0</v>
      </c>
      <c r="N132" s="273"/>
      <c r="O132" s="273"/>
    </row>
    <row r="133" spans="1:15" s="118" customFormat="1" ht="20.100000000000001" customHeight="1">
      <c r="A133" s="75" t="s">
        <v>65</v>
      </c>
      <c r="B133" s="118">
        <v>9</v>
      </c>
      <c r="C133" s="118">
        <v>0</v>
      </c>
      <c r="D133" s="118">
        <v>0</v>
      </c>
      <c r="E133" s="118">
        <v>9</v>
      </c>
      <c r="F133" s="118">
        <v>2</v>
      </c>
      <c r="G133" s="118">
        <v>1</v>
      </c>
      <c r="H133" s="118">
        <v>11</v>
      </c>
      <c r="I133" s="118">
        <v>1</v>
      </c>
      <c r="J133" s="118">
        <v>7</v>
      </c>
      <c r="K133" s="118">
        <v>0</v>
      </c>
      <c r="L133" s="118">
        <v>2</v>
      </c>
      <c r="M133" s="118">
        <v>0</v>
      </c>
      <c r="N133" s="273"/>
      <c r="O133" s="273"/>
    </row>
    <row r="134" spans="1:15" s="124" customFormat="1" ht="20.100000000000001" customHeight="1">
      <c r="A134" s="75" t="s">
        <v>66</v>
      </c>
      <c r="B134" s="118">
        <v>7</v>
      </c>
      <c r="C134" s="118">
        <v>0</v>
      </c>
      <c r="D134" s="118">
        <v>1</v>
      </c>
      <c r="E134" s="118">
        <v>0</v>
      </c>
      <c r="F134" s="118">
        <v>1</v>
      </c>
      <c r="G134" s="118">
        <v>0</v>
      </c>
      <c r="H134" s="118">
        <v>5</v>
      </c>
      <c r="I134" s="118">
        <v>1</v>
      </c>
      <c r="J134" s="118">
        <v>1</v>
      </c>
      <c r="K134" s="118">
        <v>0</v>
      </c>
      <c r="L134" s="118">
        <v>2</v>
      </c>
      <c r="M134" s="118">
        <v>4</v>
      </c>
      <c r="N134" s="274"/>
      <c r="O134" s="273"/>
    </row>
    <row r="135" spans="1:15" s="118" customFormat="1" ht="20.100000000000001" customHeight="1">
      <c r="A135" s="71" t="s">
        <v>67</v>
      </c>
      <c r="B135" s="124">
        <v>0</v>
      </c>
      <c r="C135" s="124">
        <v>0</v>
      </c>
      <c r="D135" s="124">
        <v>0</v>
      </c>
      <c r="E135" s="124">
        <v>0</v>
      </c>
      <c r="F135" s="124">
        <v>0</v>
      </c>
      <c r="G135" s="124">
        <v>1</v>
      </c>
      <c r="H135" s="124">
        <v>0</v>
      </c>
      <c r="I135" s="124">
        <v>1</v>
      </c>
      <c r="J135" s="124">
        <v>1</v>
      </c>
      <c r="K135" s="124">
        <v>1</v>
      </c>
      <c r="L135" s="124">
        <v>1</v>
      </c>
      <c r="M135" s="124">
        <v>2</v>
      </c>
      <c r="N135" s="273"/>
      <c r="O135" s="273"/>
    </row>
    <row r="136" spans="1:15" s="118" customFormat="1" ht="20.100000000000001" customHeight="1">
      <c r="A136" s="75" t="s">
        <v>68</v>
      </c>
      <c r="B136" s="117">
        <v>0</v>
      </c>
      <c r="C136" s="117">
        <v>0</v>
      </c>
      <c r="D136" s="117">
        <v>0</v>
      </c>
      <c r="E136" s="117">
        <v>0</v>
      </c>
      <c r="F136" s="117">
        <v>0</v>
      </c>
      <c r="G136" s="117">
        <v>1</v>
      </c>
      <c r="H136" s="117">
        <v>0</v>
      </c>
      <c r="I136" s="117">
        <v>1</v>
      </c>
      <c r="J136" s="117">
        <v>1</v>
      </c>
      <c r="K136" s="117">
        <v>1</v>
      </c>
      <c r="L136" s="117">
        <v>1</v>
      </c>
      <c r="M136" s="117">
        <v>2</v>
      </c>
      <c r="N136" s="273"/>
      <c r="O136" s="273"/>
    </row>
    <row r="137" spans="1:15" s="118" customFormat="1" ht="20.100000000000001" customHeight="1">
      <c r="A137" s="75" t="s">
        <v>69</v>
      </c>
      <c r="B137" s="117">
        <v>0</v>
      </c>
      <c r="C137" s="117">
        <v>0</v>
      </c>
      <c r="D137" s="117">
        <v>0</v>
      </c>
      <c r="E137" s="117">
        <v>0</v>
      </c>
      <c r="F137" s="117">
        <v>0</v>
      </c>
      <c r="G137" s="117">
        <v>0</v>
      </c>
      <c r="H137" s="117">
        <v>0</v>
      </c>
      <c r="I137" s="117">
        <v>0</v>
      </c>
      <c r="J137" s="117">
        <v>0</v>
      </c>
      <c r="K137" s="117">
        <v>0</v>
      </c>
      <c r="L137" s="117">
        <v>0</v>
      </c>
      <c r="M137" s="117">
        <v>0</v>
      </c>
      <c r="N137" s="273"/>
      <c r="O137" s="273"/>
    </row>
    <row r="138" spans="1:15" s="118" customFormat="1" ht="20.100000000000001" customHeight="1">
      <c r="A138" s="75" t="s">
        <v>70</v>
      </c>
      <c r="B138" s="117">
        <v>0</v>
      </c>
      <c r="C138" s="117">
        <v>0</v>
      </c>
      <c r="D138" s="117">
        <v>0</v>
      </c>
      <c r="E138" s="117">
        <v>0</v>
      </c>
      <c r="F138" s="117">
        <v>0</v>
      </c>
      <c r="G138" s="117">
        <v>0</v>
      </c>
      <c r="H138" s="117">
        <v>0</v>
      </c>
      <c r="I138" s="117">
        <v>0</v>
      </c>
      <c r="J138" s="117">
        <v>0</v>
      </c>
      <c r="K138" s="117">
        <v>0</v>
      </c>
      <c r="L138" s="117">
        <v>0</v>
      </c>
      <c r="M138" s="117">
        <v>0</v>
      </c>
      <c r="N138" s="273"/>
      <c r="O138" s="273"/>
    </row>
    <row r="139" spans="1:15" s="124" customFormat="1" ht="20.100000000000001" customHeight="1" thickBot="1">
      <c r="A139" s="78" t="s">
        <v>71</v>
      </c>
      <c r="B139" s="132">
        <v>0</v>
      </c>
      <c r="C139" s="132">
        <v>0</v>
      </c>
      <c r="D139" s="132">
        <v>0</v>
      </c>
      <c r="E139" s="132">
        <v>0</v>
      </c>
      <c r="F139" s="132">
        <v>0</v>
      </c>
      <c r="G139" s="132">
        <v>0</v>
      </c>
      <c r="H139" s="132">
        <v>0</v>
      </c>
      <c r="I139" s="132">
        <v>0</v>
      </c>
      <c r="J139" s="132">
        <v>0</v>
      </c>
      <c r="K139" s="132">
        <v>0</v>
      </c>
      <c r="L139" s="132">
        <v>0</v>
      </c>
      <c r="M139" s="132">
        <v>0</v>
      </c>
      <c r="N139" s="274"/>
      <c r="O139" s="273"/>
    </row>
    <row r="140" spans="1:15" s="327" customFormat="1" ht="20.100000000000001" customHeight="1">
      <c r="A140" s="186" t="s">
        <v>458</v>
      </c>
      <c r="B140" s="330"/>
      <c r="C140" s="330"/>
      <c r="D140" s="348"/>
      <c r="E140" s="349"/>
      <c r="F140" s="348"/>
      <c r="G140" s="349"/>
      <c r="H140" s="348"/>
      <c r="I140" s="349"/>
      <c r="J140" s="348"/>
      <c r="K140" s="349"/>
      <c r="L140" s="348"/>
      <c r="M140" s="349"/>
      <c r="N140" s="348"/>
      <c r="O140" s="271"/>
    </row>
    <row r="141" spans="1:15" ht="20.100000000000001" customHeight="1">
      <c r="D141" s="251"/>
      <c r="E141" s="118"/>
      <c r="F141" s="251"/>
      <c r="G141" s="118"/>
      <c r="H141" s="251"/>
      <c r="I141" s="118"/>
      <c r="J141" s="251"/>
      <c r="K141" s="118"/>
      <c r="L141" s="251"/>
      <c r="M141" s="118"/>
      <c r="N141" s="251"/>
    </row>
  </sheetData>
  <mergeCells count="8">
    <mergeCell ref="A3:A5"/>
    <mergeCell ref="B3:O3"/>
    <mergeCell ref="B4:C4"/>
    <mergeCell ref="A73:A75"/>
    <mergeCell ref="B73:M73"/>
    <mergeCell ref="B74:C74"/>
    <mergeCell ref="F74:G74"/>
    <mergeCell ref="J74:K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71"/>
  <sheetViews>
    <sheetView showGridLines="0" zoomScaleNormal="100" zoomScaleSheetLayoutView="70" workbookViewId="0">
      <selection activeCell="O1" sqref="O1"/>
    </sheetView>
  </sheetViews>
  <sheetFormatPr defaultColWidth="11.42578125" defaultRowHeight="20.100000000000001" customHeight="1"/>
  <cols>
    <col min="1" max="1" width="36.7109375" style="75" customWidth="1"/>
    <col min="2" max="3" width="10.28515625" style="75" customWidth="1"/>
    <col min="4" max="15" width="9" style="75" customWidth="1"/>
    <col min="16" max="256" width="11.42578125" style="75"/>
    <col min="257" max="257" width="36.7109375" style="75" customWidth="1"/>
    <col min="258" max="259" width="10.28515625" style="75" customWidth="1"/>
    <col min="260" max="271" width="9" style="75" customWidth="1"/>
    <col min="272" max="512" width="11.42578125" style="75"/>
    <col min="513" max="513" width="36.7109375" style="75" customWidth="1"/>
    <col min="514" max="515" width="10.28515625" style="75" customWidth="1"/>
    <col min="516" max="527" width="9" style="75" customWidth="1"/>
    <col min="528" max="768" width="11.42578125" style="75"/>
    <col min="769" max="769" width="36.7109375" style="75" customWidth="1"/>
    <col min="770" max="771" width="10.28515625" style="75" customWidth="1"/>
    <col min="772" max="783" width="9" style="75" customWidth="1"/>
    <col min="784" max="1024" width="11.42578125" style="75"/>
    <col min="1025" max="1025" width="36.7109375" style="75" customWidth="1"/>
    <col min="1026" max="1027" width="10.28515625" style="75" customWidth="1"/>
    <col min="1028" max="1039" width="9" style="75" customWidth="1"/>
    <col min="1040" max="1280" width="11.42578125" style="75"/>
    <col min="1281" max="1281" width="36.7109375" style="75" customWidth="1"/>
    <col min="1282" max="1283" width="10.28515625" style="75" customWidth="1"/>
    <col min="1284" max="1295" width="9" style="75" customWidth="1"/>
    <col min="1296" max="1536" width="11.42578125" style="75"/>
    <col min="1537" max="1537" width="36.7109375" style="75" customWidth="1"/>
    <col min="1538" max="1539" width="10.28515625" style="75" customWidth="1"/>
    <col min="1540" max="1551" width="9" style="75" customWidth="1"/>
    <col min="1552" max="1792" width="11.42578125" style="75"/>
    <col min="1793" max="1793" width="36.7109375" style="75" customWidth="1"/>
    <col min="1794" max="1795" width="10.28515625" style="75" customWidth="1"/>
    <col min="1796" max="1807" width="9" style="75" customWidth="1"/>
    <col min="1808" max="2048" width="11.42578125" style="75"/>
    <col min="2049" max="2049" width="36.7109375" style="75" customWidth="1"/>
    <col min="2050" max="2051" width="10.28515625" style="75" customWidth="1"/>
    <col min="2052" max="2063" width="9" style="75" customWidth="1"/>
    <col min="2064" max="2304" width="11.42578125" style="75"/>
    <col min="2305" max="2305" width="36.7109375" style="75" customWidth="1"/>
    <col min="2306" max="2307" width="10.28515625" style="75" customWidth="1"/>
    <col min="2308" max="2319" width="9" style="75" customWidth="1"/>
    <col min="2320" max="2560" width="11.42578125" style="75"/>
    <col min="2561" max="2561" width="36.7109375" style="75" customWidth="1"/>
    <col min="2562" max="2563" width="10.28515625" style="75" customWidth="1"/>
    <col min="2564" max="2575" width="9" style="75" customWidth="1"/>
    <col min="2576" max="2816" width="11.42578125" style="75"/>
    <col min="2817" max="2817" width="36.7109375" style="75" customWidth="1"/>
    <col min="2818" max="2819" width="10.28515625" style="75" customWidth="1"/>
    <col min="2820" max="2831" width="9" style="75" customWidth="1"/>
    <col min="2832" max="3072" width="11.42578125" style="75"/>
    <col min="3073" max="3073" width="36.7109375" style="75" customWidth="1"/>
    <col min="3074" max="3075" width="10.28515625" style="75" customWidth="1"/>
    <col min="3076" max="3087" width="9" style="75" customWidth="1"/>
    <col min="3088" max="3328" width="11.42578125" style="75"/>
    <col min="3329" max="3329" width="36.7109375" style="75" customWidth="1"/>
    <col min="3330" max="3331" width="10.28515625" style="75" customWidth="1"/>
    <col min="3332" max="3343" width="9" style="75" customWidth="1"/>
    <col min="3344" max="3584" width="11.42578125" style="75"/>
    <col min="3585" max="3585" width="36.7109375" style="75" customWidth="1"/>
    <col min="3586" max="3587" width="10.28515625" style="75" customWidth="1"/>
    <col min="3588" max="3599" width="9" style="75" customWidth="1"/>
    <col min="3600" max="3840" width="11.42578125" style="75"/>
    <col min="3841" max="3841" width="36.7109375" style="75" customWidth="1"/>
    <col min="3842" max="3843" width="10.28515625" style="75" customWidth="1"/>
    <col min="3844" max="3855" width="9" style="75" customWidth="1"/>
    <col min="3856" max="4096" width="11.42578125" style="75"/>
    <col min="4097" max="4097" width="36.7109375" style="75" customWidth="1"/>
    <col min="4098" max="4099" width="10.28515625" style="75" customWidth="1"/>
    <col min="4100" max="4111" width="9" style="75" customWidth="1"/>
    <col min="4112" max="4352" width="11.42578125" style="75"/>
    <col min="4353" max="4353" width="36.7109375" style="75" customWidth="1"/>
    <col min="4354" max="4355" width="10.28515625" style="75" customWidth="1"/>
    <col min="4356" max="4367" width="9" style="75" customWidth="1"/>
    <col min="4368" max="4608" width="11.42578125" style="75"/>
    <col min="4609" max="4609" width="36.7109375" style="75" customWidth="1"/>
    <col min="4610" max="4611" width="10.28515625" style="75" customWidth="1"/>
    <col min="4612" max="4623" width="9" style="75" customWidth="1"/>
    <col min="4624" max="4864" width="11.42578125" style="75"/>
    <col min="4865" max="4865" width="36.7109375" style="75" customWidth="1"/>
    <col min="4866" max="4867" width="10.28515625" style="75" customWidth="1"/>
    <col min="4868" max="4879" width="9" style="75" customWidth="1"/>
    <col min="4880" max="5120" width="11.42578125" style="75"/>
    <col min="5121" max="5121" width="36.7109375" style="75" customWidth="1"/>
    <col min="5122" max="5123" width="10.28515625" style="75" customWidth="1"/>
    <col min="5124" max="5135" width="9" style="75" customWidth="1"/>
    <col min="5136" max="5376" width="11.42578125" style="75"/>
    <col min="5377" max="5377" width="36.7109375" style="75" customWidth="1"/>
    <col min="5378" max="5379" width="10.28515625" style="75" customWidth="1"/>
    <col min="5380" max="5391" width="9" style="75" customWidth="1"/>
    <col min="5392" max="5632" width="11.42578125" style="75"/>
    <col min="5633" max="5633" width="36.7109375" style="75" customWidth="1"/>
    <col min="5634" max="5635" width="10.28515625" style="75" customWidth="1"/>
    <col min="5636" max="5647" width="9" style="75" customWidth="1"/>
    <col min="5648" max="5888" width="11.42578125" style="75"/>
    <col min="5889" max="5889" width="36.7109375" style="75" customWidth="1"/>
    <col min="5890" max="5891" width="10.28515625" style="75" customWidth="1"/>
    <col min="5892" max="5903" width="9" style="75" customWidth="1"/>
    <col min="5904" max="6144" width="11.42578125" style="75"/>
    <col min="6145" max="6145" width="36.7109375" style="75" customWidth="1"/>
    <col min="6146" max="6147" width="10.28515625" style="75" customWidth="1"/>
    <col min="6148" max="6159" width="9" style="75" customWidth="1"/>
    <col min="6160" max="6400" width="11.42578125" style="75"/>
    <col min="6401" max="6401" width="36.7109375" style="75" customWidth="1"/>
    <col min="6402" max="6403" width="10.28515625" style="75" customWidth="1"/>
    <col min="6404" max="6415" width="9" style="75" customWidth="1"/>
    <col min="6416" max="6656" width="11.42578125" style="75"/>
    <col min="6657" max="6657" width="36.7109375" style="75" customWidth="1"/>
    <col min="6658" max="6659" width="10.28515625" style="75" customWidth="1"/>
    <col min="6660" max="6671" width="9" style="75" customWidth="1"/>
    <col min="6672" max="6912" width="11.42578125" style="75"/>
    <col min="6913" max="6913" width="36.7109375" style="75" customWidth="1"/>
    <col min="6914" max="6915" width="10.28515625" style="75" customWidth="1"/>
    <col min="6916" max="6927" width="9" style="75" customWidth="1"/>
    <col min="6928" max="7168" width="11.42578125" style="75"/>
    <col min="7169" max="7169" width="36.7109375" style="75" customWidth="1"/>
    <col min="7170" max="7171" width="10.28515625" style="75" customWidth="1"/>
    <col min="7172" max="7183" width="9" style="75" customWidth="1"/>
    <col min="7184" max="7424" width="11.42578125" style="75"/>
    <col min="7425" max="7425" width="36.7109375" style="75" customWidth="1"/>
    <col min="7426" max="7427" width="10.28515625" style="75" customWidth="1"/>
    <col min="7428" max="7439" width="9" style="75" customWidth="1"/>
    <col min="7440" max="7680" width="11.42578125" style="75"/>
    <col min="7681" max="7681" width="36.7109375" style="75" customWidth="1"/>
    <col min="7682" max="7683" width="10.28515625" style="75" customWidth="1"/>
    <col min="7684" max="7695" width="9" style="75" customWidth="1"/>
    <col min="7696" max="7936" width="11.42578125" style="75"/>
    <col min="7937" max="7937" width="36.7109375" style="75" customWidth="1"/>
    <col min="7938" max="7939" width="10.28515625" style="75" customWidth="1"/>
    <col min="7940" max="7951" width="9" style="75" customWidth="1"/>
    <col min="7952" max="8192" width="11.42578125" style="75"/>
    <col min="8193" max="8193" width="36.7109375" style="75" customWidth="1"/>
    <col min="8194" max="8195" width="10.28515625" style="75" customWidth="1"/>
    <col min="8196" max="8207" width="9" style="75" customWidth="1"/>
    <col min="8208" max="8448" width="11.42578125" style="75"/>
    <col min="8449" max="8449" width="36.7109375" style="75" customWidth="1"/>
    <col min="8450" max="8451" width="10.28515625" style="75" customWidth="1"/>
    <col min="8452" max="8463" width="9" style="75" customWidth="1"/>
    <col min="8464" max="8704" width="11.42578125" style="75"/>
    <col min="8705" max="8705" width="36.7109375" style="75" customWidth="1"/>
    <col min="8706" max="8707" width="10.28515625" style="75" customWidth="1"/>
    <col min="8708" max="8719" width="9" style="75" customWidth="1"/>
    <col min="8720" max="8960" width="11.42578125" style="75"/>
    <col min="8961" max="8961" width="36.7109375" style="75" customWidth="1"/>
    <col min="8962" max="8963" width="10.28515625" style="75" customWidth="1"/>
    <col min="8964" max="8975" width="9" style="75" customWidth="1"/>
    <col min="8976" max="9216" width="11.42578125" style="75"/>
    <col min="9217" max="9217" width="36.7109375" style="75" customWidth="1"/>
    <col min="9218" max="9219" width="10.28515625" style="75" customWidth="1"/>
    <col min="9220" max="9231" width="9" style="75" customWidth="1"/>
    <col min="9232" max="9472" width="11.42578125" style="75"/>
    <col min="9473" max="9473" width="36.7109375" style="75" customWidth="1"/>
    <col min="9474" max="9475" width="10.28515625" style="75" customWidth="1"/>
    <col min="9476" max="9487" width="9" style="75" customWidth="1"/>
    <col min="9488" max="9728" width="11.42578125" style="75"/>
    <col min="9729" max="9729" width="36.7109375" style="75" customWidth="1"/>
    <col min="9730" max="9731" width="10.28515625" style="75" customWidth="1"/>
    <col min="9732" max="9743" width="9" style="75" customWidth="1"/>
    <col min="9744" max="9984" width="11.42578125" style="75"/>
    <col min="9985" max="9985" width="36.7109375" style="75" customWidth="1"/>
    <col min="9986" max="9987" width="10.28515625" style="75" customWidth="1"/>
    <col min="9988" max="9999" width="9" style="75" customWidth="1"/>
    <col min="10000" max="10240" width="11.42578125" style="75"/>
    <col min="10241" max="10241" width="36.7109375" style="75" customWidth="1"/>
    <col min="10242" max="10243" width="10.28515625" style="75" customWidth="1"/>
    <col min="10244" max="10255" width="9" style="75" customWidth="1"/>
    <col min="10256" max="10496" width="11.42578125" style="75"/>
    <col min="10497" max="10497" width="36.7109375" style="75" customWidth="1"/>
    <col min="10498" max="10499" width="10.28515625" style="75" customWidth="1"/>
    <col min="10500" max="10511" width="9" style="75" customWidth="1"/>
    <col min="10512" max="10752" width="11.42578125" style="75"/>
    <col min="10753" max="10753" width="36.7109375" style="75" customWidth="1"/>
    <col min="10754" max="10755" width="10.28515625" style="75" customWidth="1"/>
    <col min="10756" max="10767" width="9" style="75" customWidth="1"/>
    <col min="10768" max="11008" width="11.42578125" style="75"/>
    <col min="11009" max="11009" width="36.7109375" style="75" customWidth="1"/>
    <col min="11010" max="11011" width="10.28515625" style="75" customWidth="1"/>
    <col min="11012" max="11023" width="9" style="75" customWidth="1"/>
    <col min="11024" max="11264" width="11.42578125" style="75"/>
    <col min="11265" max="11265" width="36.7109375" style="75" customWidth="1"/>
    <col min="11266" max="11267" width="10.28515625" style="75" customWidth="1"/>
    <col min="11268" max="11279" width="9" style="75" customWidth="1"/>
    <col min="11280" max="11520" width="11.42578125" style="75"/>
    <col min="11521" max="11521" width="36.7109375" style="75" customWidth="1"/>
    <col min="11522" max="11523" width="10.28515625" style="75" customWidth="1"/>
    <col min="11524" max="11535" width="9" style="75" customWidth="1"/>
    <col min="11536" max="11776" width="11.42578125" style="75"/>
    <col min="11777" max="11777" width="36.7109375" style="75" customWidth="1"/>
    <col min="11778" max="11779" width="10.28515625" style="75" customWidth="1"/>
    <col min="11780" max="11791" width="9" style="75" customWidth="1"/>
    <col min="11792" max="12032" width="11.42578125" style="75"/>
    <col min="12033" max="12033" width="36.7109375" style="75" customWidth="1"/>
    <col min="12034" max="12035" width="10.28515625" style="75" customWidth="1"/>
    <col min="12036" max="12047" width="9" style="75" customWidth="1"/>
    <col min="12048" max="12288" width="11.42578125" style="75"/>
    <col min="12289" max="12289" width="36.7109375" style="75" customWidth="1"/>
    <col min="12290" max="12291" width="10.28515625" style="75" customWidth="1"/>
    <col min="12292" max="12303" width="9" style="75" customWidth="1"/>
    <col min="12304" max="12544" width="11.42578125" style="75"/>
    <col min="12545" max="12545" width="36.7109375" style="75" customWidth="1"/>
    <col min="12546" max="12547" width="10.28515625" style="75" customWidth="1"/>
    <col min="12548" max="12559" width="9" style="75" customWidth="1"/>
    <col min="12560" max="12800" width="11.42578125" style="75"/>
    <col min="12801" max="12801" width="36.7109375" style="75" customWidth="1"/>
    <col min="12802" max="12803" width="10.28515625" style="75" customWidth="1"/>
    <col min="12804" max="12815" width="9" style="75" customWidth="1"/>
    <col min="12816" max="13056" width="11.42578125" style="75"/>
    <col min="13057" max="13057" width="36.7109375" style="75" customWidth="1"/>
    <col min="13058" max="13059" width="10.28515625" style="75" customWidth="1"/>
    <col min="13060" max="13071" width="9" style="75" customWidth="1"/>
    <col min="13072" max="13312" width="11.42578125" style="75"/>
    <col min="13313" max="13313" width="36.7109375" style="75" customWidth="1"/>
    <col min="13314" max="13315" width="10.28515625" style="75" customWidth="1"/>
    <col min="13316" max="13327" width="9" style="75" customWidth="1"/>
    <col min="13328" max="13568" width="11.42578125" style="75"/>
    <col min="13569" max="13569" width="36.7109375" style="75" customWidth="1"/>
    <col min="13570" max="13571" width="10.28515625" style="75" customWidth="1"/>
    <col min="13572" max="13583" width="9" style="75" customWidth="1"/>
    <col min="13584" max="13824" width="11.42578125" style="75"/>
    <col min="13825" max="13825" width="36.7109375" style="75" customWidth="1"/>
    <col min="13826" max="13827" width="10.28515625" style="75" customWidth="1"/>
    <col min="13828" max="13839" width="9" style="75" customWidth="1"/>
    <col min="13840" max="14080" width="11.42578125" style="75"/>
    <col min="14081" max="14081" width="36.7109375" style="75" customWidth="1"/>
    <col min="14082" max="14083" width="10.28515625" style="75" customWidth="1"/>
    <col min="14084" max="14095" width="9" style="75" customWidth="1"/>
    <col min="14096" max="14336" width="11.42578125" style="75"/>
    <col min="14337" max="14337" width="36.7109375" style="75" customWidth="1"/>
    <col min="14338" max="14339" width="10.28515625" style="75" customWidth="1"/>
    <col min="14340" max="14351" width="9" style="75" customWidth="1"/>
    <col min="14352" max="14592" width="11.42578125" style="75"/>
    <col min="14593" max="14593" width="36.7109375" style="75" customWidth="1"/>
    <col min="14594" max="14595" width="10.28515625" style="75" customWidth="1"/>
    <col min="14596" max="14607" width="9" style="75" customWidth="1"/>
    <col min="14608" max="14848" width="11.42578125" style="75"/>
    <col min="14849" max="14849" width="36.7109375" style="75" customWidth="1"/>
    <col min="14850" max="14851" width="10.28515625" style="75" customWidth="1"/>
    <col min="14852" max="14863" width="9" style="75" customWidth="1"/>
    <col min="14864" max="15104" width="11.42578125" style="75"/>
    <col min="15105" max="15105" width="36.7109375" style="75" customWidth="1"/>
    <col min="15106" max="15107" width="10.28515625" style="75" customWidth="1"/>
    <col min="15108" max="15119" width="9" style="75" customWidth="1"/>
    <col min="15120" max="15360" width="11.42578125" style="75"/>
    <col min="15361" max="15361" width="36.7109375" style="75" customWidth="1"/>
    <col min="15362" max="15363" width="10.28515625" style="75" customWidth="1"/>
    <col min="15364" max="15375" width="9" style="75" customWidth="1"/>
    <col min="15376" max="15616" width="11.42578125" style="75"/>
    <col min="15617" max="15617" width="36.7109375" style="75" customWidth="1"/>
    <col min="15618" max="15619" width="10.28515625" style="75" customWidth="1"/>
    <col min="15620" max="15631" width="9" style="75" customWidth="1"/>
    <col min="15632" max="15872" width="11.42578125" style="75"/>
    <col min="15873" max="15873" width="36.7109375" style="75" customWidth="1"/>
    <col min="15874" max="15875" width="10.28515625" style="75" customWidth="1"/>
    <col min="15876" max="15887" width="9" style="75" customWidth="1"/>
    <col min="15888" max="16128" width="11.42578125" style="75"/>
    <col min="16129" max="16129" width="36.7109375" style="75" customWidth="1"/>
    <col min="16130" max="16131" width="10.28515625" style="75" customWidth="1"/>
    <col min="16132" max="16143" width="9" style="75" customWidth="1"/>
    <col min="16144" max="16384" width="11.42578125" style="75"/>
  </cols>
  <sheetData>
    <row r="1" spans="1:15" ht="24.95" customHeight="1">
      <c r="A1" s="234" t="s">
        <v>518</v>
      </c>
      <c r="B1" s="55"/>
      <c r="C1" s="55"/>
    </row>
    <row r="2" spans="1:15" ht="24.95" customHeight="1" thickBot="1">
      <c r="A2" s="181" t="s">
        <v>522</v>
      </c>
      <c r="B2" s="92"/>
      <c r="C2" s="92"/>
      <c r="D2" s="92"/>
      <c r="E2" s="92"/>
      <c r="F2" s="92"/>
      <c r="G2" s="92"/>
      <c r="H2" s="92"/>
      <c r="I2" s="92"/>
      <c r="J2" s="92"/>
      <c r="K2" s="92"/>
      <c r="L2" s="92"/>
      <c r="M2" s="92"/>
      <c r="N2" s="92"/>
      <c r="O2" s="92"/>
    </row>
    <row r="3" spans="1:15" ht="20.100000000000001" customHeight="1">
      <c r="A3" s="1473" t="s">
        <v>1</v>
      </c>
      <c r="B3" s="1496" t="s">
        <v>402</v>
      </c>
      <c r="C3" s="1497"/>
      <c r="D3" s="1497"/>
      <c r="E3" s="1497"/>
      <c r="F3" s="1497"/>
      <c r="G3" s="1497"/>
      <c r="H3" s="1497"/>
      <c r="I3" s="1497"/>
      <c r="J3" s="1497"/>
      <c r="K3" s="1497"/>
      <c r="L3" s="1497"/>
      <c r="M3" s="1497"/>
      <c r="N3" s="1497"/>
      <c r="O3" s="1470"/>
    </row>
    <row r="4" spans="1:15" ht="20.100000000000001" customHeight="1">
      <c r="A4" s="1474"/>
      <c r="B4" s="1499" t="s">
        <v>3</v>
      </c>
      <c r="C4" s="1499"/>
      <c r="D4" s="173" t="s">
        <v>73</v>
      </c>
      <c r="E4" s="173"/>
      <c r="F4" s="173" t="s">
        <v>74</v>
      </c>
      <c r="G4" s="173"/>
      <c r="H4" s="173" t="s">
        <v>75</v>
      </c>
      <c r="I4" s="173"/>
      <c r="J4" s="173" t="s">
        <v>76</v>
      </c>
      <c r="K4" s="173"/>
      <c r="L4" s="173" t="s">
        <v>77</v>
      </c>
      <c r="M4" s="173"/>
      <c r="N4" s="203" t="s">
        <v>78</v>
      </c>
      <c r="O4" s="204"/>
    </row>
    <row r="5" spans="1:15" ht="20.100000000000001" customHeight="1">
      <c r="A5" s="1475"/>
      <c r="B5" s="64">
        <v>2010</v>
      </c>
      <c r="C5" s="64">
        <v>2011</v>
      </c>
      <c r="D5" s="64">
        <v>2010</v>
      </c>
      <c r="E5" s="64">
        <v>2011</v>
      </c>
      <c r="F5" s="64">
        <v>2010</v>
      </c>
      <c r="G5" s="64">
        <v>2011</v>
      </c>
      <c r="H5" s="64">
        <v>2010</v>
      </c>
      <c r="I5" s="64">
        <v>2011</v>
      </c>
      <c r="J5" s="64">
        <v>2010</v>
      </c>
      <c r="K5" s="64">
        <v>2011</v>
      </c>
      <c r="L5" s="64">
        <v>2010</v>
      </c>
      <c r="M5" s="64">
        <v>2011</v>
      </c>
      <c r="N5" s="64">
        <v>2010</v>
      </c>
      <c r="O5" s="65">
        <v>2011</v>
      </c>
    </row>
    <row r="6" spans="1:15" ht="20.100000000000001" customHeight="1">
      <c r="A6" s="67" t="s">
        <v>438</v>
      </c>
      <c r="B6" s="474">
        <v>2122</v>
      </c>
      <c r="C6" s="474">
        <v>1024</v>
      </c>
      <c r="D6" s="68">
        <v>351</v>
      </c>
      <c r="E6" s="68">
        <v>12</v>
      </c>
      <c r="F6" s="68">
        <v>285</v>
      </c>
      <c r="G6" s="68">
        <v>12</v>
      </c>
      <c r="H6" s="68">
        <v>92</v>
      </c>
      <c r="I6" s="68">
        <v>23</v>
      </c>
      <c r="J6" s="68">
        <v>0</v>
      </c>
      <c r="K6" s="68">
        <v>24</v>
      </c>
      <c r="L6" s="68">
        <v>100</v>
      </c>
      <c r="M6" s="68">
        <v>26</v>
      </c>
      <c r="N6" s="68">
        <v>936</v>
      </c>
      <c r="O6" s="68">
        <v>15</v>
      </c>
    </row>
    <row r="7" spans="1:15" s="71" customFormat="1" ht="20.100000000000001" customHeight="1">
      <c r="A7" s="71" t="s">
        <v>10</v>
      </c>
      <c r="B7" s="150">
        <v>202</v>
      </c>
      <c r="C7" s="150">
        <v>0</v>
      </c>
      <c r="D7" s="124">
        <v>88</v>
      </c>
      <c r="E7" s="124">
        <v>0</v>
      </c>
      <c r="F7" s="124">
        <v>13</v>
      </c>
      <c r="G7" s="124">
        <v>0</v>
      </c>
      <c r="H7" s="124">
        <v>0</v>
      </c>
      <c r="I7" s="124">
        <v>0</v>
      </c>
      <c r="J7" s="124">
        <v>0</v>
      </c>
      <c r="K7" s="124">
        <v>0</v>
      </c>
      <c r="L7" s="124">
        <v>0</v>
      </c>
      <c r="M7" s="124">
        <v>0</v>
      </c>
      <c r="N7" s="124">
        <v>59</v>
      </c>
      <c r="O7" s="124">
        <v>0</v>
      </c>
    </row>
    <row r="8" spans="1:15" ht="20.100000000000001" customHeight="1">
      <c r="A8" s="75" t="s">
        <v>11</v>
      </c>
      <c r="B8" s="117">
        <v>101</v>
      </c>
      <c r="C8" s="117">
        <v>0</v>
      </c>
      <c r="D8" s="118">
        <v>0</v>
      </c>
      <c r="E8" s="118">
        <v>0</v>
      </c>
      <c r="F8" s="118">
        <v>0</v>
      </c>
      <c r="G8" s="118">
        <v>0</v>
      </c>
      <c r="H8" s="118">
        <v>0</v>
      </c>
      <c r="I8" s="118">
        <v>0</v>
      </c>
      <c r="J8" s="118">
        <v>0</v>
      </c>
      <c r="K8" s="118">
        <v>0</v>
      </c>
      <c r="L8" s="118">
        <v>0</v>
      </c>
      <c r="M8" s="118">
        <v>0</v>
      </c>
      <c r="N8" s="118">
        <v>59</v>
      </c>
      <c r="O8" s="118">
        <v>0</v>
      </c>
    </row>
    <row r="9" spans="1:15" ht="20.100000000000001" customHeight="1">
      <c r="A9" s="75" t="s">
        <v>12</v>
      </c>
      <c r="B9" s="117">
        <v>0</v>
      </c>
      <c r="C9" s="117">
        <v>0</v>
      </c>
      <c r="D9" s="118">
        <v>0</v>
      </c>
      <c r="E9" s="118">
        <v>0</v>
      </c>
      <c r="F9" s="118">
        <v>0</v>
      </c>
      <c r="G9" s="118">
        <v>0</v>
      </c>
      <c r="H9" s="118">
        <v>0</v>
      </c>
      <c r="I9" s="118">
        <v>0</v>
      </c>
      <c r="J9" s="118">
        <v>0</v>
      </c>
      <c r="K9" s="118">
        <v>0</v>
      </c>
      <c r="L9" s="118">
        <v>0</v>
      </c>
      <c r="M9" s="118">
        <v>0</v>
      </c>
      <c r="N9" s="118">
        <v>0</v>
      </c>
      <c r="O9" s="118">
        <v>0</v>
      </c>
    </row>
    <row r="10" spans="1:15" ht="20.100000000000001" customHeight="1">
      <c r="A10" s="75" t="s">
        <v>13</v>
      </c>
      <c r="B10" s="117">
        <v>0</v>
      </c>
      <c r="C10" s="117">
        <v>0</v>
      </c>
      <c r="D10" s="118">
        <v>0</v>
      </c>
      <c r="E10" s="118">
        <v>0</v>
      </c>
      <c r="F10" s="118">
        <v>0</v>
      </c>
      <c r="G10" s="118">
        <v>0</v>
      </c>
      <c r="H10" s="118">
        <v>0</v>
      </c>
      <c r="I10" s="118">
        <v>0</v>
      </c>
      <c r="J10" s="118">
        <v>0</v>
      </c>
      <c r="K10" s="118">
        <v>0</v>
      </c>
      <c r="L10" s="118">
        <v>0</v>
      </c>
      <c r="M10" s="118">
        <v>0</v>
      </c>
      <c r="N10" s="118">
        <v>0</v>
      </c>
      <c r="O10" s="118">
        <v>0</v>
      </c>
    </row>
    <row r="11" spans="1:15" ht="20.100000000000001" customHeight="1">
      <c r="A11" s="75" t="s">
        <v>14</v>
      </c>
      <c r="B11" s="117">
        <v>0</v>
      </c>
      <c r="C11" s="117">
        <v>0</v>
      </c>
      <c r="D11" s="118">
        <v>0</v>
      </c>
      <c r="E11" s="118">
        <v>0</v>
      </c>
      <c r="F11" s="118">
        <v>0</v>
      </c>
      <c r="G11" s="118">
        <v>0</v>
      </c>
      <c r="H11" s="118">
        <v>0</v>
      </c>
      <c r="I11" s="118">
        <v>0</v>
      </c>
      <c r="J11" s="118">
        <v>0</v>
      </c>
      <c r="K11" s="118">
        <v>0</v>
      </c>
      <c r="L11" s="118">
        <v>0</v>
      </c>
      <c r="M11" s="118">
        <v>0</v>
      </c>
      <c r="N11" s="118">
        <v>0</v>
      </c>
      <c r="O11" s="118">
        <v>0</v>
      </c>
    </row>
    <row r="12" spans="1:15" ht="20.100000000000001" customHeight="1">
      <c r="A12" s="75" t="s">
        <v>15</v>
      </c>
      <c r="B12" s="117">
        <v>101</v>
      </c>
      <c r="C12" s="117">
        <v>0</v>
      </c>
      <c r="D12" s="118">
        <v>88</v>
      </c>
      <c r="E12" s="118">
        <v>0</v>
      </c>
      <c r="F12" s="118">
        <v>13</v>
      </c>
      <c r="G12" s="118">
        <v>0</v>
      </c>
      <c r="H12" s="118">
        <v>0</v>
      </c>
      <c r="I12" s="118">
        <v>0</v>
      </c>
      <c r="J12" s="118">
        <v>0</v>
      </c>
      <c r="K12" s="118">
        <v>0</v>
      </c>
      <c r="L12" s="118">
        <v>0</v>
      </c>
      <c r="M12" s="118">
        <v>0</v>
      </c>
      <c r="N12" s="118">
        <v>0</v>
      </c>
      <c r="O12" s="118">
        <v>0</v>
      </c>
    </row>
    <row r="13" spans="1:15" s="71" customFormat="1" ht="20.100000000000001" customHeight="1">
      <c r="A13" s="71" t="s">
        <v>16</v>
      </c>
      <c r="B13" s="150">
        <v>0</v>
      </c>
      <c r="C13" s="150">
        <v>0</v>
      </c>
      <c r="D13" s="124">
        <v>0</v>
      </c>
      <c r="E13" s="124">
        <v>0</v>
      </c>
      <c r="F13" s="124">
        <v>0</v>
      </c>
      <c r="G13" s="124">
        <v>0</v>
      </c>
      <c r="H13" s="124">
        <v>0</v>
      </c>
      <c r="I13" s="124">
        <v>0</v>
      </c>
      <c r="J13" s="124">
        <v>0</v>
      </c>
      <c r="K13" s="124">
        <v>0</v>
      </c>
      <c r="L13" s="124">
        <v>0</v>
      </c>
      <c r="M13" s="124">
        <v>0</v>
      </c>
      <c r="N13" s="124">
        <v>0</v>
      </c>
      <c r="O13" s="124">
        <v>0</v>
      </c>
    </row>
    <row r="14" spans="1:15" ht="20.100000000000001" customHeight="1">
      <c r="A14" s="75" t="s">
        <v>17</v>
      </c>
      <c r="B14" s="117">
        <v>0</v>
      </c>
      <c r="C14" s="117">
        <v>0</v>
      </c>
      <c r="D14" s="118">
        <v>0</v>
      </c>
      <c r="E14" s="118">
        <v>0</v>
      </c>
      <c r="F14" s="118">
        <v>0</v>
      </c>
      <c r="G14" s="118">
        <v>0</v>
      </c>
      <c r="H14" s="118">
        <v>0</v>
      </c>
      <c r="I14" s="118">
        <v>0</v>
      </c>
      <c r="J14" s="118">
        <v>0</v>
      </c>
      <c r="K14" s="118">
        <v>0</v>
      </c>
      <c r="L14" s="118">
        <v>0</v>
      </c>
      <c r="M14" s="118">
        <v>0</v>
      </c>
      <c r="N14" s="118">
        <v>0</v>
      </c>
      <c r="O14" s="118">
        <v>0</v>
      </c>
    </row>
    <row r="15" spans="1:15" ht="20.100000000000001" customHeight="1">
      <c r="A15" s="75" t="s">
        <v>18</v>
      </c>
      <c r="B15" s="117">
        <v>0</v>
      </c>
      <c r="C15" s="117">
        <v>0</v>
      </c>
      <c r="D15" s="118">
        <v>0</v>
      </c>
      <c r="E15" s="118">
        <v>0</v>
      </c>
      <c r="F15" s="118">
        <v>0</v>
      </c>
      <c r="G15" s="118">
        <v>0</v>
      </c>
      <c r="H15" s="118">
        <v>0</v>
      </c>
      <c r="I15" s="118">
        <v>0</v>
      </c>
      <c r="J15" s="118">
        <v>0</v>
      </c>
      <c r="K15" s="118">
        <v>0</v>
      </c>
      <c r="L15" s="118">
        <v>0</v>
      </c>
      <c r="M15" s="118">
        <v>0</v>
      </c>
      <c r="N15" s="118">
        <v>0</v>
      </c>
      <c r="O15" s="118">
        <v>0</v>
      </c>
    </row>
    <row r="16" spans="1:15" ht="20.100000000000001" customHeight="1">
      <c r="A16" s="75" t="s">
        <v>19</v>
      </c>
      <c r="B16" s="117">
        <v>0</v>
      </c>
      <c r="C16" s="117">
        <v>0</v>
      </c>
      <c r="D16" s="118">
        <v>0</v>
      </c>
      <c r="E16" s="118">
        <v>0</v>
      </c>
      <c r="F16" s="118">
        <v>0</v>
      </c>
      <c r="G16" s="118">
        <v>0</v>
      </c>
      <c r="H16" s="118">
        <v>0</v>
      </c>
      <c r="I16" s="118">
        <v>0</v>
      </c>
      <c r="J16" s="118">
        <v>0</v>
      </c>
      <c r="K16" s="118">
        <v>0</v>
      </c>
      <c r="L16" s="118">
        <v>0</v>
      </c>
      <c r="M16" s="118">
        <v>0</v>
      </c>
      <c r="N16" s="118">
        <v>0</v>
      </c>
      <c r="O16" s="118">
        <v>0</v>
      </c>
    </row>
    <row r="17" spans="1:15" ht="20.100000000000001" customHeight="1">
      <c r="A17" s="75" t="s">
        <v>20</v>
      </c>
      <c r="B17" s="117">
        <v>0</v>
      </c>
      <c r="C17" s="117">
        <v>0</v>
      </c>
      <c r="D17" s="118">
        <v>0</v>
      </c>
      <c r="E17" s="118">
        <v>0</v>
      </c>
      <c r="F17" s="118">
        <v>0</v>
      </c>
      <c r="G17" s="118">
        <v>0</v>
      </c>
      <c r="H17" s="118">
        <v>0</v>
      </c>
      <c r="I17" s="118">
        <v>0</v>
      </c>
      <c r="J17" s="118">
        <v>0</v>
      </c>
      <c r="K17" s="118">
        <v>0</v>
      </c>
      <c r="L17" s="118">
        <v>0</v>
      </c>
      <c r="M17" s="118">
        <v>0</v>
      </c>
      <c r="N17" s="118">
        <v>0</v>
      </c>
      <c r="O17" s="118">
        <v>0</v>
      </c>
    </row>
    <row r="18" spans="1:15" ht="20.100000000000001" customHeight="1">
      <c r="A18" s="75" t="s">
        <v>79</v>
      </c>
      <c r="B18" s="117">
        <v>0</v>
      </c>
      <c r="C18" s="117">
        <v>0</v>
      </c>
      <c r="D18" s="118">
        <v>0</v>
      </c>
      <c r="E18" s="118">
        <v>0</v>
      </c>
      <c r="F18" s="118">
        <v>0</v>
      </c>
      <c r="G18" s="118">
        <v>0</v>
      </c>
      <c r="H18" s="118">
        <v>0</v>
      </c>
      <c r="I18" s="118">
        <v>0</v>
      </c>
      <c r="J18" s="118">
        <v>0</v>
      </c>
      <c r="K18" s="118">
        <v>0</v>
      </c>
      <c r="L18" s="118">
        <v>0</v>
      </c>
      <c r="M18" s="118">
        <v>0</v>
      </c>
      <c r="N18" s="118">
        <v>0</v>
      </c>
      <c r="O18" s="118">
        <v>0</v>
      </c>
    </row>
    <row r="19" spans="1:15" s="71" customFormat="1" ht="20.100000000000001" customHeight="1">
      <c r="A19" s="71" t="s">
        <v>21</v>
      </c>
      <c r="B19" s="150">
        <v>101</v>
      </c>
      <c r="C19" s="150">
        <v>6</v>
      </c>
      <c r="D19" s="124">
        <v>0</v>
      </c>
      <c r="E19" s="124">
        <v>0</v>
      </c>
      <c r="F19" s="124">
        <v>0</v>
      </c>
      <c r="G19" s="124">
        <v>1</v>
      </c>
      <c r="H19" s="124">
        <v>0</v>
      </c>
      <c r="I19" s="124">
        <v>0</v>
      </c>
      <c r="J19" s="124">
        <v>0</v>
      </c>
      <c r="K19" s="124">
        <v>1</v>
      </c>
      <c r="L19" s="124">
        <v>0</v>
      </c>
      <c r="M19" s="124">
        <v>0</v>
      </c>
      <c r="N19" s="124">
        <v>82</v>
      </c>
      <c r="O19" s="124">
        <v>2</v>
      </c>
    </row>
    <row r="20" spans="1:15" ht="20.100000000000001" customHeight="1">
      <c r="A20" s="75" t="s">
        <v>22</v>
      </c>
      <c r="B20" s="117">
        <v>0</v>
      </c>
      <c r="C20" s="117">
        <v>0</v>
      </c>
      <c r="D20" s="118">
        <v>0</v>
      </c>
      <c r="E20" s="118">
        <v>0</v>
      </c>
      <c r="F20" s="118">
        <v>0</v>
      </c>
      <c r="G20" s="118">
        <v>0</v>
      </c>
      <c r="H20" s="118">
        <v>0</v>
      </c>
      <c r="I20" s="118">
        <v>0</v>
      </c>
      <c r="J20" s="118">
        <v>0</v>
      </c>
      <c r="K20" s="118">
        <v>0</v>
      </c>
      <c r="L20" s="118">
        <v>0</v>
      </c>
      <c r="M20" s="118">
        <v>0</v>
      </c>
      <c r="N20" s="118">
        <v>0</v>
      </c>
      <c r="O20" s="118">
        <v>0</v>
      </c>
    </row>
    <row r="21" spans="1:15" ht="20.100000000000001" customHeight="1">
      <c r="A21" s="75" t="s">
        <v>23</v>
      </c>
      <c r="B21" s="117">
        <v>101</v>
      </c>
      <c r="C21" s="117">
        <v>6</v>
      </c>
      <c r="D21" s="118">
        <v>0</v>
      </c>
      <c r="E21" s="118">
        <v>0</v>
      </c>
      <c r="F21" s="118">
        <v>0</v>
      </c>
      <c r="G21" s="118">
        <v>1</v>
      </c>
      <c r="H21" s="118">
        <v>0</v>
      </c>
      <c r="I21" s="118">
        <v>0</v>
      </c>
      <c r="J21" s="118">
        <v>0</v>
      </c>
      <c r="K21" s="118">
        <v>1</v>
      </c>
      <c r="L21" s="118">
        <v>0</v>
      </c>
      <c r="M21" s="118">
        <v>0</v>
      </c>
      <c r="N21" s="118">
        <v>82</v>
      </c>
      <c r="O21" s="118">
        <v>2</v>
      </c>
    </row>
    <row r="22" spans="1:15" ht="20.100000000000001" customHeight="1">
      <c r="A22" s="75" t="s">
        <v>24</v>
      </c>
      <c r="B22" s="117">
        <v>0</v>
      </c>
      <c r="C22" s="117">
        <v>0</v>
      </c>
      <c r="D22" s="118">
        <v>0</v>
      </c>
      <c r="E22" s="118">
        <v>0</v>
      </c>
      <c r="F22" s="118">
        <v>0</v>
      </c>
      <c r="G22" s="118">
        <v>0</v>
      </c>
      <c r="H22" s="118">
        <v>0</v>
      </c>
      <c r="I22" s="118">
        <v>0</v>
      </c>
      <c r="J22" s="118">
        <v>0</v>
      </c>
      <c r="K22" s="118">
        <v>0</v>
      </c>
      <c r="L22" s="118">
        <v>0</v>
      </c>
      <c r="M22" s="118">
        <v>0</v>
      </c>
      <c r="N22" s="118">
        <v>0</v>
      </c>
      <c r="O22" s="118">
        <v>0</v>
      </c>
    </row>
    <row r="23" spans="1:15" s="71" customFormat="1" ht="20.100000000000001" customHeight="1">
      <c r="A23" s="71" t="s">
        <v>25</v>
      </c>
      <c r="B23" s="150">
        <v>0</v>
      </c>
      <c r="C23" s="150">
        <v>262</v>
      </c>
      <c r="D23" s="124">
        <v>0</v>
      </c>
      <c r="E23" s="124">
        <v>1</v>
      </c>
      <c r="F23" s="124">
        <v>0</v>
      </c>
      <c r="G23" s="124">
        <v>0</v>
      </c>
      <c r="H23" s="124">
        <v>0</v>
      </c>
      <c r="I23" s="124">
        <v>0</v>
      </c>
      <c r="J23" s="124">
        <v>0</v>
      </c>
      <c r="K23" s="124">
        <v>0</v>
      </c>
      <c r="L23" s="124">
        <v>0</v>
      </c>
      <c r="M23" s="124">
        <v>0</v>
      </c>
      <c r="N23" s="124">
        <v>0</v>
      </c>
      <c r="O23" s="124">
        <v>0</v>
      </c>
    </row>
    <row r="24" spans="1:15" ht="20.100000000000001" customHeight="1">
      <c r="A24" s="75" t="s">
        <v>26</v>
      </c>
      <c r="B24" s="117">
        <v>0</v>
      </c>
      <c r="C24" s="117">
        <v>237</v>
      </c>
      <c r="D24" s="118">
        <v>0</v>
      </c>
      <c r="E24" s="118">
        <v>0</v>
      </c>
      <c r="F24" s="118">
        <v>0</v>
      </c>
      <c r="G24" s="118">
        <v>0</v>
      </c>
      <c r="H24" s="118">
        <v>0</v>
      </c>
      <c r="I24" s="118">
        <v>0</v>
      </c>
      <c r="J24" s="118">
        <v>0</v>
      </c>
      <c r="K24" s="118">
        <v>0</v>
      </c>
      <c r="L24" s="118">
        <v>0</v>
      </c>
      <c r="M24" s="118">
        <v>0</v>
      </c>
      <c r="N24" s="118">
        <v>0</v>
      </c>
      <c r="O24" s="118">
        <v>0</v>
      </c>
    </row>
    <row r="25" spans="1:15" ht="20.100000000000001" customHeight="1">
      <c r="A25" s="75" t="s">
        <v>27</v>
      </c>
      <c r="B25" s="117">
        <v>0</v>
      </c>
      <c r="C25" s="117">
        <v>1</v>
      </c>
      <c r="D25" s="118">
        <v>0</v>
      </c>
      <c r="E25" s="118">
        <v>0</v>
      </c>
      <c r="F25" s="118">
        <v>0</v>
      </c>
      <c r="G25" s="118">
        <v>0</v>
      </c>
      <c r="H25" s="118">
        <v>0</v>
      </c>
      <c r="I25" s="118">
        <v>0</v>
      </c>
      <c r="J25" s="118">
        <v>0</v>
      </c>
      <c r="K25" s="118">
        <v>0</v>
      </c>
      <c r="L25" s="118">
        <v>0</v>
      </c>
      <c r="M25" s="118">
        <v>0</v>
      </c>
      <c r="N25" s="118">
        <v>0</v>
      </c>
      <c r="O25" s="118">
        <v>0</v>
      </c>
    </row>
    <row r="26" spans="1:15" ht="20.100000000000001" customHeight="1">
      <c r="A26" s="75" t="s">
        <v>28</v>
      </c>
      <c r="B26" s="117">
        <v>0</v>
      </c>
      <c r="C26" s="117">
        <v>7</v>
      </c>
      <c r="D26" s="118">
        <v>0</v>
      </c>
      <c r="E26" s="118">
        <v>0</v>
      </c>
      <c r="F26" s="118">
        <v>0</v>
      </c>
      <c r="G26" s="118">
        <v>0</v>
      </c>
      <c r="H26" s="118">
        <v>0</v>
      </c>
      <c r="I26" s="118">
        <v>0</v>
      </c>
      <c r="J26" s="118">
        <v>0</v>
      </c>
      <c r="K26" s="118">
        <v>0</v>
      </c>
      <c r="L26" s="118">
        <v>0</v>
      </c>
      <c r="M26" s="118">
        <v>0</v>
      </c>
      <c r="N26" s="118">
        <v>0</v>
      </c>
      <c r="O26" s="118">
        <v>0</v>
      </c>
    </row>
    <row r="27" spans="1:15" ht="20.100000000000001" customHeight="1">
      <c r="A27" s="75" t="s">
        <v>29</v>
      </c>
      <c r="B27" s="117">
        <v>0</v>
      </c>
      <c r="C27" s="117">
        <v>2</v>
      </c>
      <c r="D27" s="118">
        <v>0</v>
      </c>
      <c r="E27" s="118">
        <v>0</v>
      </c>
      <c r="F27" s="118">
        <v>0</v>
      </c>
      <c r="G27" s="118">
        <v>0</v>
      </c>
      <c r="H27" s="118">
        <v>0</v>
      </c>
      <c r="I27" s="118">
        <v>0</v>
      </c>
      <c r="J27" s="118">
        <v>0</v>
      </c>
      <c r="K27" s="118">
        <v>0</v>
      </c>
      <c r="L27" s="118">
        <v>0</v>
      </c>
      <c r="M27" s="118">
        <v>0</v>
      </c>
      <c r="N27" s="118">
        <v>0</v>
      </c>
      <c r="O27" s="118">
        <v>0</v>
      </c>
    </row>
    <row r="28" spans="1:15" ht="20.100000000000001" customHeight="1">
      <c r="A28" s="75" t="s">
        <v>30</v>
      </c>
      <c r="B28" s="117">
        <v>0</v>
      </c>
      <c r="C28" s="117">
        <v>0</v>
      </c>
      <c r="D28" s="118">
        <v>0</v>
      </c>
      <c r="E28" s="118">
        <v>0</v>
      </c>
      <c r="F28" s="118">
        <v>0</v>
      </c>
      <c r="G28" s="118">
        <v>0</v>
      </c>
      <c r="H28" s="118">
        <v>0</v>
      </c>
      <c r="I28" s="118">
        <v>0</v>
      </c>
      <c r="J28" s="118">
        <v>0</v>
      </c>
      <c r="K28" s="118">
        <v>0</v>
      </c>
      <c r="L28" s="118">
        <v>0</v>
      </c>
      <c r="M28" s="118">
        <v>0</v>
      </c>
      <c r="N28" s="118">
        <v>0</v>
      </c>
      <c r="O28" s="118">
        <v>0</v>
      </c>
    </row>
    <row r="29" spans="1:15" ht="20.100000000000001" customHeight="1">
      <c r="A29" s="75" t="s">
        <v>31</v>
      </c>
      <c r="B29" s="117">
        <v>0</v>
      </c>
      <c r="C29" s="117">
        <v>0</v>
      </c>
      <c r="D29" s="118">
        <v>0</v>
      </c>
      <c r="E29" s="118">
        <v>0</v>
      </c>
      <c r="F29" s="118">
        <v>0</v>
      </c>
      <c r="G29" s="118">
        <v>0</v>
      </c>
      <c r="H29" s="118">
        <v>0</v>
      </c>
      <c r="I29" s="118">
        <v>0</v>
      </c>
      <c r="J29" s="118">
        <v>0</v>
      </c>
      <c r="K29" s="118">
        <v>0</v>
      </c>
      <c r="L29" s="118">
        <v>0</v>
      </c>
      <c r="M29" s="118">
        <v>0</v>
      </c>
      <c r="N29" s="118">
        <v>0</v>
      </c>
      <c r="O29" s="118">
        <v>0</v>
      </c>
    </row>
    <row r="30" spans="1:15" ht="20.100000000000001" customHeight="1">
      <c r="A30" s="75" t="s">
        <v>32</v>
      </c>
      <c r="B30" s="117">
        <v>0</v>
      </c>
      <c r="C30" s="117">
        <v>1</v>
      </c>
      <c r="D30" s="118">
        <v>0</v>
      </c>
      <c r="E30" s="118">
        <v>0</v>
      </c>
      <c r="F30" s="118">
        <v>0</v>
      </c>
      <c r="G30" s="118">
        <v>0</v>
      </c>
      <c r="H30" s="118">
        <v>0</v>
      </c>
      <c r="I30" s="118">
        <v>0</v>
      </c>
      <c r="J30" s="118">
        <v>0</v>
      </c>
      <c r="K30" s="118">
        <v>0</v>
      </c>
      <c r="L30" s="118">
        <v>0</v>
      </c>
      <c r="M30" s="118">
        <v>0</v>
      </c>
      <c r="N30" s="118">
        <v>0</v>
      </c>
      <c r="O30" s="118">
        <v>0</v>
      </c>
    </row>
    <row r="31" spans="1:15" ht="20.100000000000001" customHeight="1">
      <c r="A31" s="75" t="s">
        <v>33</v>
      </c>
      <c r="B31" s="117">
        <v>0</v>
      </c>
      <c r="C31" s="117">
        <v>1</v>
      </c>
      <c r="D31" s="118">
        <v>0</v>
      </c>
      <c r="E31" s="118">
        <v>0</v>
      </c>
      <c r="F31" s="118">
        <v>0</v>
      </c>
      <c r="G31" s="118">
        <v>0</v>
      </c>
      <c r="H31" s="118">
        <v>0</v>
      </c>
      <c r="I31" s="118">
        <v>0</v>
      </c>
      <c r="J31" s="118">
        <v>0</v>
      </c>
      <c r="K31" s="118">
        <v>0</v>
      </c>
      <c r="L31" s="118">
        <v>0</v>
      </c>
      <c r="M31" s="118">
        <v>0</v>
      </c>
      <c r="N31" s="118">
        <v>0</v>
      </c>
      <c r="O31" s="118">
        <v>0</v>
      </c>
    </row>
    <row r="32" spans="1:15" ht="20.100000000000001" customHeight="1">
      <c r="A32" s="75" t="s">
        <v>34</v>
      </c>
      <c r="B32" s="117">
        <v>0</v>
      </c>
      <c r="C32" s="117">
        <v>0</v>
      </c>
      <c r="D32" s="118">
        <v>0</v>
      </c>
      <c r="E32" s="118">
        <v>0</v>
      </c>
      <c r="F32" s="118">
        <v>0</v>
      </c>
      <c r="G32" s="118">
        <v>0</v>
      </c>
      <c r="H32" s="118">
        <v>0</v>
      </c>
      <c r="I32" s="118">
        <v>0</v>
      </c>
      <c r="J32" s="118">
        <v>0</v>
      </c>
      <c r="K32" s="118">
        <v>0</v>
      </c>
      <c r="L32" s="118">
        <v>0</v>
      </c>
      <c r="M32" s="118">
        <v>0</v>
      </c>
      <c r="N32" s="118">
        <v>0</v>
      </c>
      <c r="O32" s="118">
        <v>0</v>
      </c>
    </row>
    <row r="33" spans="1:15" ht="20.100000000000001" customHeight="1">
      <c r="A33" s="75" t="s">
        <v>35</v>
      </c>
      <c r="B33" s="117">
        <v>0</v>
      </c>
      <c r="C33" s="117">
        <v>0</v>
      </c>
      <c r="D33" s="118">
        <v>0</v>
      </c>
      <c r="E33" s="118">
        <v>0</v>
      </c>
      <c r="F33" s="118">
        <v>0</v>
      </c>
      <c r="G33" s="118">
        <v>0</v>
      </c>
      <c r="H33" s="118">
        <v>0</v>
      </c>
      <c r="I33" s="118">
        <v>0</v>
      </c>
      <c r="J33" s="118">
        <v>0</v>
      </c>
      <c r="K33" s="118">
        <v>0</v>
      </c>
      <c r="L33" s="118">
        <v>0</v>
      </c>
      <c r="M33" s="118">
        <v>0</v>
      </c>
      <c r="N33" s="118">
        <v>0</v>
      </c>
      <c r="O33" s="118">
        <v>0</v>
      </c>
    </row>
    <row r="34" spans="1:15" ht="20.100000000000001" customHeight="1">
      <c r="A34" s="75" t="s">
        <v>36</v>
      </c>
      <c r="B34" s="117">
        <v>0</v>
      </c>
      <c r="C34" s="117">
        <v>13</v>
      </c>
      <c r="D34" s="118">
        <v>0</v>
      </c>
      <c r="E34" s="118">
        <v>1</v>
      </c>
      <c r="F34" s="118">
        <v>0</v>
      </c>
      <c r="G34" s="118">
        <v>0</v>
      </c>
      <c r="H34" s="118">
        <v>0</v>
      </c>
      <c r="I34" s="118">
        <v>0</v>
      </c>
      <c r="J34" s="118">
        <v>0</v>
      </c>
      <c r="K34" s="118">
        <v>0</v>
      </c>
      <c r="L34" s="118">
        <v>0</v>
      </c>
      <c r="M34" s="118">
        <v>0</v>
      </c>
      <c r="N34" s="118">
        <v>0</v>
      </c>
      <c r="O34" s="118">
        <v>0</v>
      </c>
    </row>
    <row r="35" spans="1:15" ht="20.100000000000001" customHeight="1">
      <c r="A35" s="75" t="s">
        <v>37</v>
      </c>
      <c r="B35" s="117">
        <v>0</v>
      </c>
      <c r="C35" s="117">
        <v>0</v>
      </c>
      <c r="D35" s="118">
        <v>0</v>
      </c>
      <c r="E35" s="118">
        <v>0</v>
      </c>
      <c r="F35" s="118">
        <v>0</v>
      </c>
      <c r="G35" s="118">
        <v>0</v>
      </c>
      <c r="H35" s="118">
        <v>0</v>
      </c>
      <c r="I35" s="118">
        <v>0</v>
      </c>
      <c r="J35" s="118">
        <v>0</v>
      </c>
      <c r="K35" s="118">
        <v>0</v>
      </c>
      <c r="L35" s="118">
        <v>0</v>
      </c>
      <c r="M35" s="118">
        <v>0</v>
      </c>
      <c r="N35" s="118">
        <v>0</v>
      </c>
      <c r="O35" s="118">
        <v>0</v>
      </c>
    </row>
    <row r="36" spans="1:15" s="71" customFormat="1" ht="20.100000000000001" customHeight="1">
      <c r="A36" s="71" t="s">
        <v>38</v>
      </c>
      <c r="B36" s="150">
        <v>909</v>
      </c>
      <c r="C36" s="150">
        <v>175</v>
      </c>
      <c r="D36" s="124">
        <v>250</v>
      </c>
      <c r="E36" s="124">
        <v>2</v>
      </c>
      <c r="F36" s="124">
        <v>154</v>
      </c>
      <c r="G36" s="124">
        <v>3</v>
      </c>
      <c r="H36" s="124">
        <v>0</v>
      </c>
      <c r="I36" s="124">
        <v>5</v>
      </c>
      <c r="J36" s="124">
        <v>0</v>
      </c>
      <c r="K36" s="124">
        <v>14</v>
      </c>
      <c r="L36" s="124">
        <v>0</v>
      </c>
      <c r="M36" s="124">
        <v>17</v>
      </c>
      <c r="N36" s="124">
        <v>265</v>
      </c>
      <c r="O36" s="124">
        <v>7</v>
      </c>
    </row>
    <row r="37" spans="1:15" ht="20.100000000000001" customHeight="1">
      <c r="A37" s="75" t="s">
        <v>39</v>
      </c>
      <c r="B37" s="117">
        <v>0</v>
      </c>
      <c r="C37" s="117">
        <v>48</v>
      </c>
      <c r="D37" s="118">
        <v>0</v>
      </c>
      <c r="E37" s="118">
        <v>0</v>
      </c>
      <c r="F37" s="118">
        <v>0</v>
      </c>
      <c r="G37" s="118">
        <v>0</v>
      </c>
      <c r="H37" s="118">
        <v>0</v>
      </c>
      <c r="I37" s="118">
        <v>0</v>
      </c>
      <c r="J37" s="118">
        <v>0</v>
      </c>
      <c r="K37" s="118">
        <v>1</v>
      </c>
      <c r="L37" s="118">
        <v>0</v>
      </c>
      <c r="M37" s="118">
        <v>0</v>
      </c>
      <c r="N37" s="118">
        <v>0</v>
      </c>
      <c r="O37" s="118">
        <v>0</v>
      </c>
    </row>
    <row r="38" spans="1:15" ht="20.100000000000001" customHeight="1">
      <c r="A38" s="75" t="s">
        <v>40</v>
      </c>
      <c r="B38" s="117">
        <v>101</v>
      </c>
      <c r="C38" s="117">
        <v>43</v>
      </c>
      <c r="D38" s="118">
        <v>0</v>
      </c>
      <c r="E38" s="118">
        <v>2</v>
      </c>
      <c r="F38" s="118">
        <v>0</v>
      </c>
      <c r="G38" s="118">
        <v>3</v>
      </c>
      <c r="H38" s="118">
        <v>0</v>
      </c>
      <c r="I38" s="118">
        <v>5</v>
      </c>
      <c r="J38" s="118">
        <v>0</v>
      </c>
      <c r="K38" s="118">
        <v>3</v>
      </c>
      <c r="L38" s="118">
        <v>0</v>
      </c>
      <c r="M38" s="118">
        <v>7</v>
      </c>
      <c r="N38" s="118">
        <v>0</v>
      </c>
      <c r="O38" s="118">
        <v>7</v>
      </c>
    </row>
    <row r="39" spans="1:15" ht="20.100000000000001" customHeight="1">
      <c r="A39" s="75" t="s">
        <v>41</v>
      </c>
      <c r="B39" s="117">
        <v>0</v>
      </c>
      <c r="C39" s="117">
        <v>0</v>
      </c>
      <c r="D39" s="118">
        <v>0</v>
      </c>
      <c r="E39" s="118">
        <v>0</v>
      </c>
      <c r="F39" s="118">
        <v>0</v>
      </c>
      <c r="G39" s="118">
        <v>0</v>
      </c>
      <c r="H39" s="118">
        <v>0</v>
      </c>
      <c r="I39" s="118">
        <v>0</v>
      </c>
      <c r="J39" s="118">
        <v>0</v>
      </c>
      <c r="K39" s="118">
        <v>0</v>
      </c>
      <c r="L39" s="118">
        <v>0</v>
      </c>
      <c r="M39" s="118">
        <v>0</v>
      </c>
      <c r="N39" s="118">
        <v>0</v>
      </c>
      <c r="O39" s="118">
        <v>0</v>
      </c>
    </row>
    <row r="40" spans="1:15" ht="20.100000000000001" customHeight="1">
      <c r="A40" s="75" t="s">
        <v>42</v>
      </c>
      <c r="B40" s="117">
        <v>0</v>
      </c>
      <c r="C40" s="117">
        <v>3</v>
      </c>
      <c r="D40" s="118">
        <v>0</v>
      </c>
      <c r="E40" s="118">
        <v>0</v>
      </c>
      <c r="F40" s="118">
        <v>0</v>
      </c>
      <c r="G40" s="118">
        <v>0</v>
      </c>
      <c r="H40" s="118">
        <v>0</v>
      </c>
      <c r="I40" s="118">
        <v>0</v>
      </c>
      <c r="J40" s="118">
        <v>0</v>
      </c>
      <c r="K40" s="118">
        <v>0</v>
      </c>
      <c r="L40" s="118">
        <v>0</v>
      </c>
      <c r="M40" s="118">
        <v>0</v>
      </c>
      <c r="N40" s="118">
        <v>0</v>
      </c>
      <c r="O40" s="118">
        <v>0</v>
      </c>
    </row>
    <row r="41" spans="1:15" ht="20.100000000000001" customHeight="1">
      <c r="A41" s="75" t="s">
        <v>43</v>
      </c>
      <c r="B41" s="117">
        <v>101</v>
      </c>
      <c r="C41" s="117">
        <v>1</v>
      </c>
      <c r="D41" s="118">
        <v>0</v>
      </c>
      <c r="E41" s="118">
        <v>0</v>
      </c>
      <c r="F41" s="118">
        <v>0</v>
      </c>
      <c r="G41" s="118">
        <v>0</v>
      </c>
      <c r="H41" s="118">
        <v>0</v>
      </c>
      <c r="I41" s="118">
        <v>0</v>
      </c>
      <c r="J41" s="118">
        <v>0</v>
      </c>
      <c r="K41" s="118">
        <v>0</v>
      </c>
      <c r="L41" s="118">
        <v>0</v>
      </c>
      <c r="M41" s="118">
        <v>0</v>
      </c>
      <c r="N41" s="118">
        <v>57</v>
      </c>
      <c r="O41" s="118">
        <v>0</v>
      </c>
    </row>
    <row r="42" spans="1:15" ht="20.100000000000001" customHeight="1">
      <c r="A42" s="75" t="s">
        <v>44</v>
      </c>
      <c r="B42" s="117">
        <v>707</v>
      </c>
      <c r="C42" s="117">
        <v>80</v>
      </c>
      <c r="D42" s="118">
        <v>250</v>
      </c>
      <c r="E42" s="118">
        <v>0</v>
      </c>
      <c r="F42" s="118">
        <v>154</v>
      </c>
      <c r="G42" s="118">
        <v>0</v>
      </c>
      <c r="H42" s="118">
        <v>0</v>
      </c>
      <c r="I42" s="118">
        <v>0</v>
      </c>
      <c r="J42" s="118">
        <v>0</v>
      </c>
      <c r="K42" s="118">
        <v>10</v>
      </c>
      <c r="L42" s="118">
        <v>0</v>
      </c>
      <c r="M42" s="118">
        <v>10</v>
      </c>
      <c r="N42" s="118">
        <v>208</v>
      </c>
      <c r="O42" s="118">
        <v>0</v>
      </c>
    </row>
    <row r="43" spans="1:15" ht="20.100000000000001" customHeight="1">
      <c r="A43" s="71" t="s">
        <v>45</v>
      </c>
      <c r="B43" s="150">
        <v>708</v>
      </c>
      <c r="C43" s="150">
        <v>579</v>
      </c>
      <c r="D43" s="124">
        <v>13</v>
      </c>
      <c r="E43" s="124">
        <v>9</v>
      </c>
      <c r="F43" s="124">
        <v>118</v>
      </c>
      <c r="G43" s="124">
        <v>8</v>
      </c>
      <c r="H43" s="124">
        <v>92</v>
      </c>
      <c r="I43" s="124">
        <v>18</v>
      </c>
      <c r="J43" s="124">
        <v>0</v>
      </c>
      <c r="K43" s="124">
        <v>9</v>
      </c>
      <c r="L43" s="124">
        <v>100</v>
      </c>
      <c r="M43" s="124">
        <v>9</v>
      </c>
      <c r="N43" s="124">
        <v>375</v>
      </c>
      <c r="O43" s="124">
        <v>5</v>
      </c>
    </row>
    <row r="44" spans="1:15" ht="20.100000000000001" customHeight="1">
      <c r="A44" s="75" t="s">
        <v>46</v>
      </c>
      <c r="B44" s="117">
        <v>0</v>
      </c>
      <c r="C44" s="117">
        <v>34</v>
      </c>
      <c r="D44" s="118">
        <v>0</v>
      </c>
      <c r="E44" s="118">
        <v>1</v>
      </c>
      <c r="F44" s="118">
        <v>0</v>
      </c>
      <c r="G44" s="118">
        <v>0</v>
      </c>
      <c r="H44" s="118">
        <v>0</v>
      </c>
      <c r="I44" s="118">
        <v>5</v>
      </c>
      <c r="J44" s="118">
        <v>0</v>
      </c>
      <c r="K44" s="118">
        <v>4</v>
      </c>
      <c r="L44" s="118">
        <v>0</v>
      </c>
      <c r="M44" s="118">
        <v>1</v>
      </c>
      <c r="N44" s="118">
        <v>0</v>
      </c>
      <c r="O44" s="118">
        <v>1</v>
      </c>
    </row>
    <row r="45" spans="1:15" ht="20.100000000000001" customHeight="1">
      <c r="A45" s="75" t="s">
        <v>47</v>
      </c>
      <c r="B45" s="117">
        <v>0</v>
      </c>
      <c r="C45" s="117">
        <v>7</v>
      </c>
      <c r="D45" s="118">
        <v>0</v>
      </c>
      <c r="E45" s="118">
        <v>0</v>
      </c>
      <c r="F45" s="118">
        <v>0</v>
      </c>
      <c r="G45" s="118">
        <v>0</v>
      </c>
      <c r="H45" s="118">
        <v>0</v>
      </c>
      <c r="I45" s="118">
        <v>3</v>
      </c>
      <c r="J45" s="118">
        <v>0</v>
      </c>
      <c r="K45" s="118">
        <v>0</v>
      </c>
      <c r="L45" s="118">
        <v>0</v>
      </c>
      <c r="M45" s="118">
        <v>0</v>
      </c>
      <c r="N45" s="118">
        <v>0</v>
      </c>
      <c r="O45" s="118">
        <v>0</v>
      </c>
    </row>
    <row r="46" spans="1:15" ht="20.100000000000001" customHeight="1">
      <c r="A46" s="75" t="s">
        <v>48</v>
      </c>
      <c r="B46" s="117">
        <v>0</v>
      </c>
      <c r="C46" s="117">
        <v>2</v>
      </c>
      <c r="D46" s="118">
        <v>0</v>
      </c>
      <c r="E46" s="118">
        <v>0</v>
      </c>
      <c r="F46" s="118">
        <v>0</v>
      </c>
      <c r="G46" s="118">
        <v>1</v>
      </c>
      <c r="H46" s="118">
        <v>0</v>
      </c>
      <c r="I46" s="118">
        <v>0</v>
      </c>
      <c r="J46" s="118">
        <v>0</v>
      </c>
      <c r="K46" s="118">
        <v>0</v>
      </c>
      <c r="L46" s="118">
        <v>0</v>
      </c>
      <c r="M46" s="118">
        <v>0</v>
      </c>
      <c r="N46" s="118">
        <v>0</v>
      </c>
      <c r="O46" s="118">
        <v>1</v>
      </c>
    </row>
    <row r="47" spans="1:15" ht="20.100000000000001" customHeight="1">
      <c r="A47" s="75" t="s">
        <v>49</v>
      </c>
      <c r="B47" s="117">
        <v>0</v>
      </c>
      <c r="C47" s="117">
        <v>9</v>
      </c>
      <c r="D47" s="118">
        <v>0</v>
      </c>
      <c r="E47" s="118">
        <v>0</v>
      </c>
      <c r="F47" s="118">
        <v>0</v>
      </c>
      <c r="G47" s="118">
        <v>0</v>
      </c>
      <c r="H47" s="118">
        <v>0</v>
      </c>
      <c r="I47" s="118">
        <v>0</v>
      </c>
      <c r="J47" s="118">
        <v>0</v>
      </c>
      <c r="K47" s="118">
        <v>0</v>
      </c>
      <c r="L47" s="118">
        <v>0</v>
      </c>
      <c r="M47" s="118">
        <v>0</v>
      </c>
      <c r="N47" s="118">
        <v>0</v>
      </c>
      <c r="O47" s="118">
        <v>0</v>
      </c>
    </row>
    <row r="48" spans="1:15" ht="20.100000000000001" customHeight="1">
      <c r="A48" s="75" t="s">
        <v>50</v>
      </c>
      <c r="B48" s="117">
        <v>101</v>
      </c>
      <c r="C48" s="117">
        <v>360</v>
      </c>
      <c r="D48" s="118">
        <v>1</v>
      </c>
      <c r="E48" s="118">
        <v>0</v>
      </c>
      <c r="F48" s="118">
        <v>0</v>
      </c>
      <c r="G48" s="118">
        <v>1</v>
      </c>
      <c r="H48" s="118">
        <v>0</v>
      </c>
      <c r="I48" s="118">
        <v>0</v>
      </c>
      <c r="J48" s="118">
        <v>0</v>
      </c>
      <c r="K48" s="118">
        <v>1</v>
      </c>
      <c r="L48" s="118">
        <v>100</v>
      </c>
      <c r="M48" s="118">
        <v>2</v>
      </c>
      <c r="N48" s="118">
        <v>0</v>
      </c>
      <c r="O48" s="118">
        <v>1</v>
      </c>
    </row>
    <row r="49" spans="1:15" ht="20.100000000000001" customHeight="1">
      <c r="A49" s="75" t="s">
        <v>51</v>
      </c>
      <c r="B49" s="117">
        <v>0</v>
      </c>
      <c r="C49" s="117">
        <v>0</v>
      </c>
      <c r="D49" s="118">
        <v>0</v>
      </c>
      <c r="E49" s="118">
        <v>0</v>
      </c>
      <c r="F49" s="118">
        <v>0</v>
      </c>
      <c r="G49" s="118">
        <v>0</v>
      </c>
      <c r="H49" s="118">
        <v>0</v>
      </c>
      <c r="I49" s="118">
        <v>0</v>
      </c>
      <c r="J49" s="118">
        <v>0</v>
      </c>
      <c r="K49" s="118">
        <v>0</v>
      </c>
      <c r="L49" s="118">
        <v>0</v>
      </c>
      <c r="M49" s="118">
        <v>0</v>
      </c>
      <c r="N49" s="118">
        <v>0</v>
      </c>
      <c r="O49" s="118">
        <v>0</v>
      </c>
    </row>
    <row r="50" spans="1:15" ht="20.100000000000001" customHeight="1">
      <c r="A50" s="75" t="s">
        <v>52</v>
      </c>
      <c r="B50" s="117">
        <v>405</v>
      </c>
      <c r="C50" s="117">
        <v>44</v>
      </c>
      <c r="D50" s="118">
        <v>12</v>
      </c>
      <c r="E50" s="118">
        <v>4</v>
      </c>
      <c r="F50" s="118">
        <v>8</v>
      </c>
      <c r="G50" s="118">
        <v>2</v>
      </c>
      <c r="H50" s="118">
        <v>0</v>
      </c>
      <c r="I50" s="118">
        <v>5</v>
      </c>
      <c r="J50" s="118">
        <v>0</v>
      </c>
      <c r="K50" s="118">
        <v>0</v>
      </c>
      <c r="L50" s="118">
        <v>0</v>
      </c>
      <c r="M50" s="118">
        <v>2</v>
      </c>
      <c r="N50" s="118">
        <v>375</v>
      </c>
      <c r="O50" s="118">
        <v>0</v>
      </c>
    </row>
    <row r="51" spans="1:15" ht="20.100000000000001" customHeight="1">
      <c r="A51" s="75" t="s">
        <v>53</v>
      </c>
      <c r="B51" s="117">
        <v>0</v>
      </c>
      <c r="C51" s="117">
        <v>7</v>
      </c>
      <c r="D51" s="118">
        <v>0</v>
      </c>
      <c r="E51" s="118">
        <v>1</v>
      </c>
      <c r="F51" s="118">
        <v>0</v>
      </c>
      <c r="G51" s="118">
        <v>1</v>
      </c>
      <c r="H51" s="118">
        <v>0</v>
      </c>
      <c r="I51" s="118">
        <v>2</v>
      </c>
      <c r="J51" s="118">
        <v>0</v>
      </c>
      <c r="K51" s="118">
        <v>0</v>
      </c>
      <c r="L51" s="118">
        <v>0</v>
      </c>
      <c r="M51" s="118">
        <v>3</v>
      </c>
      <c r="N51" s="118">
        <v>0</v>
      </c>
      <c r="O51" s="118">
        <v>0</v>
      </c>
    </row>
    <row r="52" spans="1:15" ht="20.100000000000001" customHeight="1">
      <c r="A52" s="75" t="s">
        <v>54</v>
      </c>
      <c r="B52" s="117">
        <v>0</v>
      </c>
      <c r="C52" s="117">
        <v>12</v>
      </c>
      <c r="D52" s="118">
        <v>0</v>
      </c>
      <c r="E52" s="118">
        <v>0</v>
      </c>
      <c r="F52" s="118">
        <v>0</v>
      </c>
      <c r="G52" s="118">
        <v>0</v>
      </c>
      <c r="H52" s="118">
        <v>0</v>
      </c>
      <c r="I52" s="118">
        <v>0</v>
      </c>
      <c r="J52" s="118">
        <v>0</v>
      </c>
      <c r="K52" s="118">
        <v>1</v>
      </c>
      <c r="L52" s="118">
        <v>0</v>
      </c>
      <c r="M52" s="118">
        <v>0</v>
      </c>
      <c r="N52" s="118">
        <v>0</v>
      </c>
      <c r="O52" s="118">
        <v>0</v>
      </c>
    </row>
    <row r="53" spans="1:15" ht="20.100000000000001" customHeight="1">
      <c r="A53" s="75" t="s">
        <v>55</v>
      </c>
      <c r="B53" s="117">
        <v>0</v>
      </c>
      <c r="C53" s="117">
        <v>0</v>
      </c>
      <c r="D53" s="118">
        <v>0</v>
      </c>
      <c r="E53" s="118">
        <v>0</v>
      </c>
      <c r="F53" s="118">
        <v>0</v>
      </c>
      <c r="G53" s="118">
        <v>0</v>
      </c>
      <c r="H53" s="118">
        <v>0</v>
      </c>
      <c r="I53" s="118">
        <v>0</v>
      </c>
      <c r="J53" s="118">
        <v>0</v>
      </c>
      <c r="K53" s="118">
        <v>0</v>
      </c>
      <c r="L53" s="118">
        <v>0</v>
      </c>
      <c r="M53" s="118">
        <v>0</v>
      </c>
      <c r="N53" s="118">
        <v>0</v>
      </c>
      <c r="O53" s="118">
        <v>0</v>
      </c>
    </row>
    <row r="54" spans="1:15" ht="20.100000000000001" customHeight="1">
      <c r="A54" s="75" t="s">
        <v>56</v>
      </c>
      <c r="B54" s="117">
        <v>0</v>
      </c>
      <c r="C54" s="117">
        <v>15</v>
      </c>
      <c r="D54" s="118">
        <v>0</v>
      </c>
      <c r="E54" s="118">
        <v>2</v>
      </c>
      <c r="F54" s="118">
        <v>0</v>
      </c>
      <c r="G54" s="118">
        <v>0</v>
      </c>
      <c r="H54" s="118">
        <v>0</v>
      </c>
      <c r="I54" s="118">
        <v>3</v>
      </c>
      <c r="J54" s="118">
        <v>0</v>
      </c>
      <c r="K54" s="118">
        <v>1</v>
      </c>
      <c r="L54" s="118">
        <v>0</v>
      </c>
      <c r="M54" s="118">
        <v>0</v>
      </c>
      <c r="N54" s="118">
        <v>0</v>
      </c>
      <c r="O54" s="118">
        <v>2</v>
      </c>
    </row>
    <row r="55" spans="1:15" ht="20.100000000000001" customHeight="1">
      <c r="A55" s="75" t="s">
        <v>57</v>
      </c>
      <c r="B55" s="117">
        <v>0</v>
      </c>
      <c r="C55" s="117">
        <v>1</v>
      </c>
      <c r="D55" s="118">
        <v>0</v>
      </c>
      <c r="E55" s="118">
        <v>0</v>
      </c>
      <c r="F55" s="118">
        <v>0</v>
      </c>
      <c r="G55" s="118">
        <v>0</v>
      </c>
      <c r="H55" s="118">
        <v>0</v>
      </c>
      <c r="I55" s="118">
        <v>0</v>
      </c>
      <c r="J55" s="118">
        <v>0</v>
      </c>
      <c r="K55" s="118">
        <v>0</v>
      </c>
      <c r="L55" s="118">
        <v>0</v>
      </c>
      <c r="M55" s="118">
        <v>0</v>
      </c>
      <c r="N55" s="118">
        <v>0</v>
      </c>
      <c r="O55" s="118">
        <v>0</v>
      </c>
    </row>
    <row r="56" spans="1:15" ht="20.100000000000001" customHeight="1">
      <c r="A56" s="75" t="s">
        <v>58</v>
      </c>
      <c r="B56" s="117">
        <v>0</v>
      </c>
      <c r="C56" s="117">
        <v>39</v>
      </c>
      <c r="D56" s="118">
        <v>0</v>
      </c>
      <c r="E56" s="118">
        <v>0</v>
      </c>
      <c r="F56" s="118">
        <v>0</v>
      </c>
      <c r="G56" s="118">
        <v>0</v>
      </c>
      <c r="H56" s="118">
        <v>0</v>
      </c>
      <c r="I56" s="118">
        <v>0</v>
      </c>
      <c r="J56" s="118">
        <v>0</v>
      </c>
      <c r="K56" s="118">
        <v>0</v>
      </c>
      <c r="L56" s="118">
        <v>0</v>
      </c>
      <c r="M56" s="118">
        <v>1</v>
      </c>
      <c r="N56" s="118">
        <v>0</v>
      </c>
      <c r="O56" s="118">
        <v>0</v>
      </c>
    </row>
    <row r="57" spans="1:15" ht="20.100000000000001" customHeight="1">
      <c r="A57" s="75" t="s">
        <v>59</v>
      </c>
      <c r="B57" s="117">
        <v>0</v>
      </c>
      <c r="C57" s="117">
        <v>1</v>
      </c>
      <c r="D57" s="118">
        <v>0</v>
      </c>
      <c r="E57" s="118">
        <v>0</v>
      </c>
      <c r="F57" s="118">
        <v>0</v>
      </c>
      <c r="G57" s="118">
        <v>0</v>
      </c>
      <c r="H57" s="118">
        <v>0</v>
      </c>
      <c r="I57" s="118">
        <v>0</v>
      </c>
      <c r="J57" s="118">
        <v>0</v>
      </c>
      <c r="K57" s="118">
        <v>0</v>
      </c>
      <c r="L57" s="118">
        <v>0</v>
      </c>
      <c r="M57" s="118">
        <v>0</v>
      </c>
      <c r="N57" s="118">
        <v>0</v>
      </c>
      <c r="O57" s="118">
        <v>0</v>
      </c>
    </row>
    <row r="58" spans="1:15" ht="20.100000000000001" customHeight="1">
      <c r="A58" s="75" t="s">
        <v>60</v>
      </c>
      <c r="B58" s="117">
        <v>0</v>
      </c>
      <c r="C58" s="117">
        <v>4</v>
      </c>
      <c r="D58" s="118">
        <v>0</v>
      </c>
      <c r="E58" s="118">
        <v>0</v>
      </c>
      <c r="F58" s="118">
        <v>0</v>
      </c>
      <c r="G58" s="118">
        <v>0</v>
      </c>
      <c r="H58" s="118">
        <v>0</v>
      </c>
      <c r="I58" s="118">
        <v>0</v>
      </c>
      <c r="J58" s="118">
        <v>0</v>
      </c>
      <c r="K58" s="118">
        <v>0</v>
      </c>
      <c r="L58" s="118">
        <v>0</v>
      </c>
      <c r="M58" s="118">
        <v>0</v>
      </c>
      <c r="N58" s="118">
        <v>0</v>
      </c>
      <c r="O58" s="118">
        <v>0</v>
      </c>
    </row>
    <row r="59" spans="1:15" s="71" customFormat="1" ht="20.100000000000001" customHeight="1">
      <c r="A59" s="75" t="s">
        <v>61</v>
      </c>
      <c r="B59" s="117">
        <v>0</v>
      </c>
      <c r="C59" s="117">
        <v>9</v>
      </c>
      <c r="D59" s="118">
        <v>0</v>
      </c>
      <c r="E59" s="118">
        <v>0</v>
      </c>
      <c r="F59" s="118">
        <v>0</v>
      </c>
      <c r="G59" s="118">
        <v>0</v>
      </c>
      <c r="H59" s="118">
        <v>0</v>
      </c>
      <c r="I59" s="118">
        <v>0</v>
      </c>
      <c r="J59" s="118">
        <v>0</v>
      </c>
      <c r="K59" s="118">
        <v>0</v>
      </c>
      <c r="L59" s="118">
        <v>0</v>
      </c>
      <c r="M59" s="118">
        <v>0</v>
      </c>
      <c r="N59" s="118">
        <v>0</v>
      </c>
      <c r="O59" s="118">
        <v>0</v>
      </c>
    </row>
    <row r="60" spans="1:15" s="71" customFormat="1" ht="20.100000000000001" customHeight="1">
      <c r="A60" s="75" t="s">
        <v>62</v>
      </c>
      <c r="B60" s="117">
        <v>0</v>
      </c>
      <c r="C60" s="117">
        <v>0</v>
      </c>
      <c r="D60" s="118">
        <v>0</v>
      </c>
      <c r="E60" s="118">
        <v>0</v>
      </c>
      <c r="F60" s="118">
        <v>0</v>
      </c>
      <c r="G60" s="118">
        <v>0</v>
      </c>
      <c r="H60" s="118">
        <v>0</v>
      </c>
      <c r="I60" s="118">
        <v>0</v>
      </c>
      <c r="J60" s="118">
        <v>0</v>
      </c>
      <c r="K60" s="118">
        <v>0</v>
      </c>
      <c r="L60" s="118">
        <v>0</v>
      </c>
      <c r="M60" s="118">
        <v>0</v>
      </c>
      <c r="N60" s="118">
        <v>0</v>
      </c>
      <c r="O60" s="118">
        <v>0</v>
      </c>
    </row>
    <row r="61" spans="1:15" s="71" customFormat="1" ht="20.100000000000001" customHeight="1">
      <c r="A61" s="75" t="s">
        <v>63</v>
      </c>
      <c r="B61" s="117">
        <v>202</v>
      </c>
      <c r="C61" s="117">
        <v>0</v>
      </c>
      <c r="D61" s="118">
        <v>0</v>
      </c>
      <c r="E61" s="118">
        <v>0</v>
      </c>
      <c r="F61" s="118">
        <v>110</v>
      </c>
      <c r="G61" s="118">
        <v>0</v>
      </c>
      <c r="H61" s="118">
        <v>92</v>
      </c>
      <c r="I61" s="118">
        <v>0</v>
      </c>
      <c r="J61" s="118">
        <v>0</v>
      </c>
      <c r="K61" s="118">
        <v>0</v>
      </c>
      <c r="L61" s="118">
        <v>0</v>
      </c>
      <c r="M61" s="118">
        <v>0</v>
      </c>
      <c r="N61" s="118">
        <v>0</v>
      </c>
      <c r="O61" s="118">
        <v>0</v>
      </c>
    </row>
    <row r="62" spans="1:15" ht="20.100000000000001" customHeight="1">
      <c r="A62" s="75" t="s">
        <v>64</v>
      </c>
      <c r="B62" s="117">
        <v>0</v>
      </c>
      <c r="C62" s="117">
        <v>10</v>
      </c>
      <c r="D62" s="118">
        <v>0</v>
      </c>
      <c r="E62" s="118">
        <v>0</v>
      </c>
      <c r="F62" s="118">
        <v>0</v>
      </c>
      <c r="G62" s="118">
        <v>2</v>
      </c>
      <c r="H62" s="118">
        <v>0</v>
      </c>
      <c r="I62" s="118">
        <v>0</v>
      </c>
      <c r="J62" s="118">
        <v>0</v>
      </c>
      <c r="K62" s="118">
        <v>2</v>
      </c>
      <c r="L62" s="118">
        <v>0</v>
      </c>
      <c r="M62" s="118">
        <v>0</v>
      </c>
      <c r="N62" s="118">
        <v>0</v>
      </c>
      <c r="O62" s="118">
        <v>0</v>
      </c>
    </row>
    <row r="63" spans="1:15" ht="20.100000000000001" customHeight="1">
      <c r="A63" s="75" t="s">
        <v>65</v>
      </c>
      <c r="B63" s="117">
        <v>0</v>
      </c>
      <c r="C63" s="117">
        <v>13</v>
      </c>
      <c r="D63" s="118">
        <v>0</v>
      </c>
      <c r="E63" s="118">
        <v>1</v>
      </c>
      <c r="F63" s="118">
        <v>0</v>
      </c>
      <c r="G63" s="118">
        <v>1</v>
      </c>
      <c r="H63" s="118">
        <v>0</v>
      </c>
      <c r="I63" s="118">
        <v>0</v>
      </c>
      <c r="J63" s="118">
        <v>0</v>
      </c>
      <c r="K63" s="118">
        <v>0</v>
      </c>
      <c r="L63" s="118">
        <v>0</v>
      </c>
      <c r="M63" s="118">
        <v>0</v>
      </c>
      <c r="N63" s="118">
        <v>0</v>
      </c>
      <c r="O63" s="118">
        <v>0</v>
      </c>
    </row>
    <row r="64" spans="1:15" s="71" customFormat="1" ht="20.100000000000001" customHeight="1">
      <c r="A64" s="75" t="s">
        <v>66</v>
      </c>
      <c r="B64" s="117">
        <v>0</v>
      </c>
      <c r="C64" s="117">
        <v>12</v>
      </c>
      <c r="D64" s="118">
        <v>0</v>
      </c>
      <c r="E64" s="118">
        <v>0</v>
      </c>
      <c r="F64" s="118">
        <v>0</v>
      </c>
      <c r="G64" s="118">
        <v>0</v>
      </c>
      <c r="H64" s="118">
        <v>0</v>
      </c>
      <c r="I64" s="118">
        <v>0</v>
      </c>
      <c r="J64" s="118">
        <v>0</v>
      </c>
      <c r="K64" s="118">
        <v>0</v>
      </c>
      <c r="L64" s="118">
        <v>0</v>
      </c>
      <c r="M64" s="118">
        <v>0</v>
      </c>
      <c r="N64" s="118">
        <v>0</v>
      </c>
      <c r="O64" s="118">
        <v>0</v>
      </c>
    </row>
    <row r="65" spans="1:15" ht="20.100000000000001" customHeight="1">
      <c r="A65" s="71" t="s">
        <v>67</v>
      </c>
      <c r="B65" s="150">
        <v>202</v>
      </c>
      <c r="C65" s="150">
        <v>2</v>
      </c>
      <c r="D65" s="150">
        <v>0</v>
      </c>
      <c r="E65" s="150">
        <v>0</v>
      </c>
      <c r="F65" s="150">
        <v>0</v>
      </c>
      <c r="G65" s="150">
        <v>0</v>
      </c>
      <c r="H65" s="150">
        <v>0</v>
      </c>
      <c r="I65" s="150">
        <v>0</v>
      </c>
      <c r="J65" s="150">
        <v>0</v>
      </c>
      <c r="K65" s="150">
        <v>0</v>
      </c>
      <c r="L65" s="150">
        <v>0</v>
      </c>
      <c r="M65" s="150">
        <v>0</v>
      </c>
      <c r="N65" s="150">
        <v>155</v>
      </c>
      <c r="O65" s="150">
        <v>1</v>
      </c>
    </row>
    <row r="66" spans="1:15" ht="20.100000000000001" customHeight="1">
      <c r="A66" s="75" t="s">
        <v>68</v>
      </c>
      <c r="B66" s="117">
        <v>0</v>
      </c>
      <c r="C66" s="117">
        <v>0</v>
      </c>
      <c r="D66" s="117">
        <v>0</v>
      </c>
      <c r="E66" s="117">
        <v>0</v>
      </c>
      <c r="F66" s="117">
        <v>0</v>
      </c>
      <c r="G66" s="117">
        <v>0</v>
      </c>
      <c r="H66" s="117">
        <v>0</v>
      </c>
      <c r="I66" s="117">
        <v>0</v>
      </c>
      <c r="J66" s="117">
        <v>0</v>
      </c>
      <c r="K66" s="117">
        <v>0</v>
      </c>
      <c r="L66" s="117">
        <v>0</v>
      </c>
      <c r="M66" s="117">
        <v>0</v>
      </c>
      <c r="N66" s="117">
        <v>0</v>
      </c>
      <c r="O66" s="117">
        <v>0</v>
      </c>
    </row>
    <row r="67" spans="1:15" ht="20.100000000000001" customHeight="1">
      <c r="A67" s="75" t="s">
        <v>69</v>
      </c>
      <c r="B67" s="117">
        <v>202</v>
      </c>
      <c r="C67" s="117">
        <v>2</v>
      </c>
      <c r="D67" s="117">
        <v>0</v>
      </c>
      <c r="E67" s="117">
        <v>0</v>
      </c>
      <c r="F67" s="117">
        <v>0</v>
      </c>
      <c r="G67" s="117">
        <v>0</v>
      </c>
      <c r="H67" s="117">
        <v>0</v>
      </c>
      <c r="I67" s="117">
        <v>0</v>
      </c>
      <c r="J67" s="117">
        <v>0</v>
      </c>
      <c r="K67" s="117">
        <v>0</v>
      </c>
      <c r="L67" s="117">
        <v>0</v>
      </c>
      <c r="M67" s="117">
        <v>0</v>
      </c>
      <c r="N67" s="117">
        <v>155</v>
      </c>
      <c r="O67" s="117">
        <v>1</v>
      </c>
    </row>
    <row r="68" spans="1:15" ht="20.100000000000001" customHeight="1">
      <c r="A68" s="75" t="s">
        <v>70</v>
      </c>
      <c r="B68" s="117">
        <v>0</v>
      </c>
      <c r="C68" s="117">
        <v>0</v>
      </c>
      <c r="D68" s="117">
        <v>0</v>
      </c>
      <c r="E68" s="117">
        <v>0</v>
      </c>
      <c r="F68" s="117">
        <v>0</v>
      </c>
      <c r="G68" s="117">
        <v>0</v>
      </c>
      <c r="H68" s="117">
        <v>0</v>
      </c>
      <c r="I68" s="117">
        <v>0</v>
      </c>
      <c r="J68" s="117">
        <v>0</v>
      </c>
      <c r="K68" s="117">
        <v>0</v>
      </c>
      <c r="L68" s="117">
        <v>0</v>
      </c>
      <c r="M68" s="117">
        <v>0</v>
      </c>
      <c r="N68" s="117">
        <v>0</v>
      </c>
      <c r="O68" s="117">
        <v>0</v>
      </c>
    </row>
    <row r="69" spans="1:15" s="71" customFormat="1" ht="20.100000000000001" customHeight="1" thickBot="1">
      <c r="A69" s="78" t="s">
        <v>71</v>
      </c>
      <c r="B69" s="132">
        <v>0</v>
      </c>
      <c r="C69" s="132">
        <v>0</v>
      </c>
      <c r="D69" s="134">
        <v>0</v>
      </c>
      <c r="E69" s="134">
        <v>0</v>
      </c>
      <c r="F69" s="134">
        <v>0</v>
      </c>
      <c r="G69" s="134">
        <v>0</v>
      </c>
      <c r="H69" s="134">
        <v>0</v>
      </c>
      <c r="I69" s="134">
        <v>0</v>
      </c>
      <c r="J69" s="134">
        <v>0</v>
      </c>
      <c r="K69" s="134">
        <v>0</v>
      </c>
      <c r="L69" s="134">
        <v>0</v>
      </c>
      <c r="M69" s="134">
        <v>0</v>
      </c>
      <c r="N69" s="134">
        <v>0</v>
      </c>
      <c r="O69" s="134">
        <v>0</v>
      </c>
    </row>
    <row r="70" spans="1:15" s="327" customFormat="1" ht="15.95" customHeight="1">
      <c r="A70" s="186" t="s">
        <v>458</v>
      </c>
      <c r="B70" s="330"/>
      <c r="C70" s="330"/>
      <c r="D70" s="535"/>
      <c r="E70" s="535"/>
      <c r="F70" s="535"/>
      <c r="G70" s="535"/>
      <c r="H70" s="535"/>
      <c r="I70" s="535"/>
      <c r="J70" s="535"/>
      <c r="K70" s="535"/>
      <c r="L70" s="535"/>
      <c r="M70" s="535"/>
      <c r="N70" s="535"/>
      <c r="O70" s="104" t="s">
        <v>80</v>
      </c>
    </row>
    <row r="71" spans="1:15" ht="24.95" customHeight="1">
      <c r="A71" s="234" t="s">
        <v>518</v>
      </c>
      <c r="B71" s="55"/>
      <c r="C71" s="55"/>
      <c r="D71" s="540"/>
      <c r="E71" s="118"/>
      <c r="F71" s="118"/>
      <c r="G71" s="118"/>
      <c r="H71" s="118"/>
      <c r="I71" s="118"/>
      <c r="J71" s="118"/>
      <c r="K71" s="118"/>
      <c r="L71" s="118"/>
      <c r="M71" s="538"/>
      <c r="N71" s="539"/>
      <c r="O71" s="319"/>
    </row>
    <row r="72" spans="1:15" ht="24.95" customHeight="1" thickBot="1">
      <c r="A72" s="181" t="s">
        <v>522</v>
      </c>
      <c r="B72" s="92"/>
      <c r="C72" s="92"/>
      <c r="D72" s="92"/>
      <c r="E72" s="92"/>
      <c r="F72" s="92"/>
      <c r="G72" s="92"/>
      <c r="H72" s="92"/>
      <c r="I72" s="92"/>
      <c r="J72" s="92"/>
      <c r="K72" s="92"/>
      <c r="L72" s="92"/>
      <c r="M72" s="98" t="s">
        <v>81</v>
      </c>
      <c r="N72" s="271"/>
      <c r="O72" s="319"/>
    </row>
    <row r="73" spans="1:15" ht="20.100000000000001" customHeight="1">
      <c r="A73" s="1473" t="s">
        <v>1</v>
      </c>
      <c r="B73" s="1496" t="s">
        <v>402</v>
      </c>
      <c r="C73" s="1497"/>
      <c r="D73" s="1497"/>
      <c r="E73" s="1497"/>
      <c r="F73" s="1497"/>
      <c r="G73" s="1497"/>
      <c r="H73" s="1497"/>
      <c r="I73" s="1497"/>
      <c r="J73" s="1497"/>
      <c r="K73" s="1497"/>
      <c r="L73" s="1497"/>
      <c r="M73" s="1497"/>
      <c r="N73" s="271"/>
      <c r="O73" s="99"/>
    </row>
    <row r="74" spans="1:15" ht="20.100000000000001" customHeight="1">
      <c r="A74" s="1474"/>
      <c r="B74" s="1499" t="s">
        <v>82</v>
      </c>
      <c r="C74" s="1499"/>
      <c r="D74" s="173" t="s">
        <v>83</v>
      </c>
      <c r="E74" s="203"/>
      <c r="F74" s="1472" t="s">
        <v>84</v>
      </c>
      <c r="G74" s="1500"/>
      <c r="H74" s="173" t="s">
        <v>85</v>
      </c>
      <c r="I74" s="173"/>
      <c r="J74" s="173" t="s">
        <v>86</v>
      </c>
      <c r="K74" s="173"/>
      <c r="L74" s="173" t="s">
        <v>87</v>
      </c>
      <c r="M74" s="166"/>
      <c r="N74" s="92"/>
      <c r="O74" s="96"/>
    </row>
    <row r="75" spans="1:15" ht="20.100000000000001" customHeight="1">
      <c r="A75" s="1475"/>
      <c r="B75" s="64">
        <v>2010</v>
      </c>
      <c r="C75" s="64">
        <v>2011</v>
      </c>
      <c r="D75" s="64">
        <v>2010</v>
      </c>
      <c r="E75" s="64">
        <v>2011</v>
      </c>
      <c r="F75" s="64">
        <v>2010</v>
      </c>
      <c r="G75" s="64">
        <v>2011</v>
      </c>
      <c r="H75" s="64">
        <v>2010</v>
      </c>
      <c r="I75" s="64">
        <v>2011</v>
      </c>
      <c r="J75" s="64">
        <v>2010</v>
      </c>
      <c r="K75" s="64">
        <v>2011</v>
      </c>
      <c r="L75" s="64">
        <v>2010</v>
      </c>
      <c r="M75" s="65">
        <v>2011</v>
      </c>
      <c r="N75" s="92"/>
    </row>
    <row r="76" spans="1:15" ht="20.100000000000001" customHeight="1">
      <c r="A76" s="67" t="s">
        <v>438</v>
      </c>
      <c r="B76" s="68">
        <v>350</v>
      </c>
      <c r="C76" s="68">
        <v>62</v>
      </c>
      <c r="D76" s="68">
        <v>2</v>
      </c>
      <c r="E76" s="68">
        <v>45</v>
      </c>
      <c r="F76" s="68">
        <v>0</v>
      </c>
      <c r="G76" s="68">
        <v>14</v>
      </c>
      <c r="H76" s="68">
        <v>0</v>
      </c>
      <c r="I76" s="68">
        <v>23</v>
      </c>
      <c r="J76" s="68">
        <v>0</v>
      </c>
      <c r="K76" s="68">
        <v>712</v>
      </c>
      <c r="L76" s="68">
        <v>6</v>
      </c>
      <c r="M76" s="68">
        <v>56</v>
      </c>
    </row>
    <row r="77" spans="1:15" s="71" customFormat="1" ht="20.100000000000001" customHeight="1">
      <c r="A77" s="71" t="s">
        <v>10</v>
      </c>
      <c r="B77" s="124">
        <v>42</v>
      </c>
      <c r="C77" s="124">
        <v>0</v>
      </c>
      <c r="D77" s="124">
        <v>0</v>
      </c>
      <c r="E77" s="124">
        <v>0</v>
      </c>
      <c r="F77" s="124">
        <v>0</v>
      </c>
      <c r="G77" s="124">
        <v>0</v>
      </c>
      <c r="H77" s="124">
        <v>0</v>
      </c>
      <c r="I77" s="124">
        <v>0</v>
      </c>
      <c r="J77" s="124">
        <v>0</v>
      </c>
      <c r="K77" s="124">
        <v>0</v>
      </c>
      <c r="L77" s="124">
        <v>0</v>
      </c>
      <c r="M77" s="124">
        <v>0</v>
      </c>
    </row>
    <row r="78" spans="1:15" ht="20.100000000000001" customHeight="1">
      <c r="A78" s="75" t="s">
        <v>11</v>
      </c>
      <c r="B78" s="118">
        <v>42</v>
      </c>
      <c r="C78" s="118">
        <v>0</v>
      </c>
      <c r="D78" s="118">
        <v>0</v>
      </c>
      <c r="E78" s="118">
        <v>0</v>
      </c>
      <c r="F78" s="118">
        <v>0</v>
      </c>
      <c r="G78" s="118">
        <v>0</v>
      </c>
      <c r="H78" s="118">
        <v>0</v>
      </c>
      <c r="I78" s="118">
        <v>0</v>
      </c>
      <c r="J78" s="118">
        <v>0</v>
      </c>
      <c r="K78" s="118">
        <v>0</v>
      </c>
      <c r="L78" s="118">
        <v>0</v>
      </c>
      <c r="M78" s="118">
        <v>0</v>
      </c>
    </row>
    <row r="79" spans="1:15" ht="20.100000000000001" customHeight="1">
      <c r="A79" s="75" t="s">
        <v>12</v>
      </c>
      <c r="B79" s="118">
        <v>0</v>
      </c>
      <c r="C79" s="118">
        <v>0</v>
      </c>
      <c r="D79" s="118">
        <v>0</v>
      </c>
      <c r="E79" s="118">
        <v>0</v>
      </c>
      <c r="F79" s="118">
        <v>0</v>
      </c>
      <c r="G79" s="118">
        <v>0</v>
      </c>
      <c r="H79" s="118">
        <v>0</v>
      </c>
      <c r="I79" s="118">
        <v>0</v>
      </c>
      <c r="J79" s="118">
        <v>0</v>
      </c>
      <c r="K79" s="118">
        <v>0</v>
      </c>
      <c r="L79" s="118">
        <v>0</v>
      </c>
      <c r="M79" s="118">
        <v>0</v>
      </c>
    </row>
    <row r="80" spans="1:15" ht="20.100000000000001" customHeight="1">
      <c r="A80" s="75" t="s">
        <v>13</v>
      </c>
      <c r="B80" s="118">
        <v>0</v>
      </c>
      <c r="C80" s="118">
        <v>0</v>
      </c>
      <c r="D80" s="118">
        <v>0</v>
      </c>
      <c r="E80" s="118">
        <v>0</v>
      </c>
      <c r="F80" s="118">
        <v>0</v>
      </c>
      <c r="G80" s="118">
        <v>0</v>
      </c>
      <c r="H80" s="118">
        <v>0</v>
      </c>
      <c r="I80" s="118">
        <v>0</v>
      </c>
      <c r="J80" s="118">
        <v>0</v>
      </c>
      <c r="K80" s="118">
        <v>0</v>
      </c>
      <c r="L80" s="118">
        <v>0</v>
      </c>
      <c r="M80" s="118">
        <v>0</v>
      </c>
    </row>
    <row r="81" spans="1:14" ht="20.100000000000001" customHeight="1">
      <c r="A81" s="75" t="s">
        <v>14</v>
      </c>
      <c r="B81" s="118">
        <v>0</v>
      </c>
      <c r="C81" s="118">
        <v>0</v>
      </c>
      <c r="D81" s="118">
        <v>0</v>
      </c>
      <c r="E81" s="118">
        <v>0</v>
      </c>
      <c r="F81" s="118">
        <v>0</v>
      </c>
      <c r="G81" s="118">
        <v>0</v>
      </c>
      <c r="H81" s="118">
        <v>0</v>
      </c>
      <c r="I81" s="118">
        <v>0</v>
      </c>
      <c r="J81" s="118">
        <v>0</v>
      </c>
      <c r="K81" s="118">
        <v>0</v>
      </c>
      <c r="L81" s="118">
        <v>0</v>
      </c>
      <c r="M81" s="118">
        <v>0</v>
      </c>
    </row>
    <row r="82" spans="1:14" ht="20.100000000000001" customHeight="1">
      <c r="A82" s="75" t="s">
        <v>15</v>
      </c>
      <c r="B82" s="118">
        <v>0</v>
      </c>
      <c r="C82" s="118">
        <v>0</v>
      </c>
      <c r="D82" s="118">
        <v>0</v>
      </c>
      <c r="E82" s="118">
        <v>0</v>
      </c>
      <c r="F82" s="118">
        <v>0</v>
      </c>
      <c r="G82" s="118">
        <v>0</v>
      </c>
      <c r="H82" s="118">
        <v>0</v>
      </c>
      <c r="I82" s="118">
        <v>0</v>
      </c>
      <c r="J82" s="118">
        <v>0</v>
      </c>
      <c r="K82" s="118">
        <v>0</v>
      </c>
      <c r="L82" s="118">
        <v>0</v>
      </c>
      <c r="M82" s="118">
        <v>0</v>
      </c>
    </row>
    <row r="83" spans="1:14" s="71" customFormat="1" ht="20.100000000000001" customHeight="1">
      <c r="A83" s="71" t="s">
        <v>16</v>
      </c>
      <c r="B83" s="124">
        <v>0</v>
      </c>
      <c r="C83" s="124">
        <v>0</v>
      </c>
      <c r="D83" s="124">
        <v>0</v>
      </c>
      <c r="E83" s="124">
        <v>0</v>
      </c>
      <c r="F83" s="124">
        <v>0</v>
      </c>
      <c r="G83" s="124">
        <v>0</v>
      </c>
      <c r="H83" s="124">
        <v>0</v>
      </c>
      <c r="I83" s="124">
        <v>0</v>
      </c>
      <c r="J83" s="124">
        <v>0</v>
      </c>
      <c r="K83" s="124">
        <v>0</v>
      </c>
      <c r="L83" s="124">
        <v>0</v>
      </c>
      <c r="M83" s="124">
        <v>0</v>
      </c>
    </row>
    <row r="84" spans="1:14" ht="20.100000000000001" customHeight="1">
      <c r="A84" s="75" t="s">
        <v>17</v>
      </c>
      <c r="B84" s="118">
        <v>0</v>
      </c>
      <c r="C84" s="118">
        <v>0</v>
      </c>
      <c r="D84" s="118">
        <v>0</v>
      </c>
      <c r="E84" s="118">
        <v>0</v>
      </c>
      <c r="F84" s="118">
        <v>0</v>
      </c>
      <c r="G84" s="118">
        <v>0</v>
      </c>
      <c r="H84" s="118">
        <v>0</v>
      </c>
      <c r="I84" s="118">
        <v>0</v>
      </c>
      <c r="J84" s="118">
        <v>0</v>
      </c>
      <c r="K84" s="118">
        <v>0</v>
      </c>
      <c r="L84" s="118">
        <v>0</v>
      </c>
      <c r="M84" s="118">
        <v>0</v>
      </c>
    </row>
    <row r="85" spans="1:14" ht="20.100000000000001" customHeight="1">
      <c r="A85" s="75" t="s">
        <v>18</v>
      </c>
      <c r="B85" s="118">
        <v>0</v>
      </c>
      <c r="C85" s="118">
        <v>0</v>
      </c>
      <c r="D85" s="118">
        <v>0</v>
      </c>
      <c r="E85" s="118">
        <v>0</v>
      </c>
      <c r="F85" s="118">
        <v>0</v>
      </c>
      <c r="G85" s="118">
        <v>0</v>
      </c>
      <c r="H85" s="118">
        <v>0</v>
      </c>
      <c r="I85" s="118">
        <v>0</v>
      </c>
      <c r="J85" s="118">
        <v>0</v>
      </c>
      <c r="K85" s="118">
        <v>0</v>
      </c>
      <c r="L85" s="118">
        <v>0</v>
      </c>
      <c r="M85" s="118">
        <v>0</v>
      </c>
    </row>
    <row r="86" spans="1:14" ht="20.100000000000001" customHeight="1">
      <c r="A86" s="75" t="s">
        <v>19</v>
      </c>
      <c r="B86" s="118">
        <v>0</v>
      </c>
      <c r="C86" s="118">
        <v>0</v>
      </c>
      <c r="D86" s="118">
        <v>0</v>
      </c>
      <c r="E86" s="118">
        <v>0</v>
      </c>
      <c r="F86" s="118">
        <v>0</v>
      </c>
      <c r="G86" s="118">
        <v>0</v>
      </c>
      <c r="H86" s="118">
        <v>0</v>
      </c>
      <c r="I86" s="118">
        <v>0</v>
      </c>
      <c r="J86" s="118">
        <v>0</v>
      </c>
      <c r="K86" s="118">
        <v>0</v>
      </c>
      <c r="L86" s="118">
        <v>0</v>
      </c>
      <c r="M86" s="118">
        <v>0</v>
      </c>
    </row>
    <row r="87" spans="1:14" ht="20.100000000000001" customHeight="1">
      <c r="A87" s="75" t="s">
        <v>20</v>
      </c>
      <c r="B87" s="118">
        <v>0</v>
      </c>
      <c r="C87" s="118">
        <v>0</v>
      </c>
      <c r="D87" s="118">
        <v>0</v>
      </c>
      <c r="E87" s="118">
        <v>0</v>
      </c>
      <c r="F87" s="118">
        <v>0</v>
      </c>
      <c r="G87" s="118">
        <v>0</v>
      </c>
      <c r="H87" s="118">
        <v>0</v>
      </c>
      <c r="I87" s="118">
        <v>0</v>
      </c>
      <c r="J87" s="118">
        <v>0</v>
      </c>
      <c r="K87" s="118">
        <v>0</v>
      </c>
      <c r="L87" s="118">
        <v>0</v>
      </c>
      <c r="M87" s="118">
        <v>0</v>
      </c>
    </row>
    <row r="88" spans="1:14" ht="20.100000000000001" customHeight="1">
      <c r="A88" s="75" t="s">
        <v>79</v>
      </c>
      <c r="B88" s="118">
        <v>0</v>
      </c>
      <c r="C88" s="118">
        <v>0</v>
      </c>
      <c r="D88" s="118">
        <v>0</v>
      </c>
      <c r="E88" s="118">
        <v>0</v>
      </c>
      <c r="F88" s="118">
        <v>0</v>
      </c>
      <c r="G88" s="118">
        <v>0</v>
      </c>
      <c r="H88" s="118">
        <v>0</v>
      </c>
      <c r="I88" s="118">
        <v>0</v>
      </c>
      <c r="J88" s="118">
        <v>0</v>
      </c>
      <c r="K88" s="118">
        <v>0</v>
      </c>
      <c r="L88" s="118">
        <v>0</v>
      </c>
      <c r="M88" s="118">
        <v>0</v>
      </c>
    </row>
    <row r="89" spans="1:14" s="71" customFormat="1" ht="20.100000000000001" customHeight="1">
      <c r="A89" s="71" t="s">
        <v>21</v>
      </c>
      <c r="B89" s="124">
        <v>19</v>
      </c>
      <c r="C89" s="124">
        <v>1</v>
      </c>
      <c r="D89" s="124">
        <v>0</v>
      </c>
      <c r="E89" s="124">
        <v>0</v>
      </c>
      <c r="F89" s="124">
        <v>0</v>
      </c>
      <c r="G89" s="124">
        <v>1</v>
      </c>
      <c r="H89" s="124">
        <v>0</v>
      </c>
      <c r="I89" s="124">
        <v>0</v>
      </c>
      <c r="J89" s="124">
        <v>0</v>
      </c>
      <c r="K89" s="124">
        <v>0</v>
      </c>
      <c r="L89" s="124">
        <v>0</v>
      </c>
      <c r="M89" s="124">
        <v>0</v>
      </c>
      <c r="N89" s="124"/>
    </row>
    <row r="90" spans="1:14" ht="20.100000000000001" customHeight="1">
      <c r="A90" s="75" t="s">
        <v>22</v>
      </c>
      <c r="B90" s="118">
        <v>0</v>
      </c>
      <c r="C90" s="118">
        <v>0</v>
      </c>
      <c r="D90" s="118">
        <v>0</v>
      </c>
      <c r="E90" s="118">
        <v>0</v>
      </c>
      <c r="F90" s="118">
        <v>0</v>
      </c>
      <c r="G90" s="118">
        <v>0</v>
      </c>
      <c r="H90" s="118">
        <v>0</v>
      </c>
      <c r="I90" s="118">
        <v>0</v>
      </c>
      <c r="J90" s="118">
        <v>0</v>
      </c>
      <c r="K90" s="118">
        <v>0</v>
      </c>
      <c r="L90" s="118">
        <v>0</v>
      </c>
      <c r="M90" s="118">
        <v>0</v>
      </c>
    </row>
    <row r="91" spans="1:14" ht="20.100000000000001" customHeight="1">
      <c r="A91" s="75" t="s">
        <v>23</v>
      </c>
      <c r="B91" s="118">
        <v>19</v>
      </c>
      <c r="C91" s="118">
        <v>1</v>
      </c>
      <c r="D91" s="118">
        <v>0</v>
      </c>
      <c r="E91" s="118">
        <v>0</v>
      </c>
      <c r="F91" s="118">
        <v>0</v>
      </c>
      <c r="G91" s="118">
        <v>1</v>
      </c>
      <c r="H91" s="118">
        <v>0</v>
      </c>
      <c r="I91" s="118">
        <v>0</v>
      </c>
      <c r="J91" s="118">
        <v>0</v>
      </c>
      <c r="K91" s="118">
        <v>0</v>
      </c>
      <c r="L91" s="118">
        <v>0</v>
      </c>
      <c r="M91" s="118">
        <v>0</v>
      </c>
    </row>
    <row r="92" spans="1:14" ht="20.100000000000001" customHeight="1">
      <c r="A92" s="75" t="s">
        <v>24</v>
      </c>
      <c r="B92" s="118">
        <v>0</v>
      </c>
      <c r="C92" s="118">
        <v>0</v>
      </c>
      <c r="D92" s="118">
        <v>0</v>
      </c>
      <c r="E92" s="118">
        <v>0</v>
      </c>
      <c r="F92" s="118">
        <v>0</v>
      </c>
      <c r="G92" s="118">
        <v>0</v>
      </c>
      <c r="H92" s="118">
        <v>0</v>
      </c>
      <c r="I92" s="118">
        <v>0</v>
      </c>
      <c r="J92" s="118">
        <v>0</v>
      </c>
      <c r="K92" s="118">
        <v>0</v>
      </c>
      <c r="L92" s="118">
        <v>0</v>
      </c>
      <c r="M92" s="118">
        <v>0</v>
      </c>
    </row>
    <row r="93" spans="1:14" s="71" customFormat="1" ht="20.100000000000001" customHeight="1">
      <c r="A93" s="71" t="s">
        <v>25</v>
      </c>
      <c r="B93" s="124">
        <v>0</v>
      </c>
      <c r="C93" s="124">
        <v>1</v>
      </c>
      <c r="D93" s="124">
        <v>0</v>
      </c>
      <c r="E93" s="124">
        <v>1</v>
      </c>
      <c r="F93" s="124">
        <v>0</v>
      </c>
      <c r="G93" s="124">
        <v>3</v>
      </c>
      <c r="H93" s="124">
        <v>0</v>
      </c>
      <c r="I93" s="124">
        <v>1</v>
      </c>
      <c r="J93" s="124">
        <v>0</v>
      </c>
      <c r="K93" s="124">
        <v>255</v>
      </c>
      <c r="L93" s="124">
        <v>0</v>
      </c>
      <c r="M93" s="124">
        <v>0</v>
      </c>
    </row>
    <row r="94" spans="1:14" ht="20.100000000000001" customHeight="1">
      <c r="A94" s="75" t="s">
        <v>26</v>
      </c>
      <c r="B94" s="118">
        <v>0</v>
      </c>
      <c r="C94" s="118">
        <v>0</v>
      </c>
      <c r="D94" s="118">
        <v>0</v>
      </c>
      <c r="E94" s="118">
        <v>0</v>
      </c>
      <c r="F94" s="118">
        <v>0</v>
      </c>
      <c r="G94" s="118">
        <v>3</v>
      </c>
      <c r="H94" s="118">
        <v>0</v>
      </c>
      <c r="I94" s="118">
        <v>1</v>
      </c>
      <c r="J94" s="118">
        <v>0</v>
      </c>
      <c r="K94" s="118">
        <v>233</v>
      </c>
      <c r="L94" s="118">
        <v>0</v>
      </c>
      <c r="M94" s="118">
        <v>0</v>
      </c>
    </row>
    <row r="95" spans="1:14" ht="20.100000000000001" customHeight="1">
      <c r="A95" s="75" t="s">
        <v>27</v>
      </c>
      <c r="B95" s="118">
        <v>0</v>
      </c>
      <c r="C95" s="118">
        <v>0</v>
      </c>
      <c r="D95" s="118">
        <v>0</v>
      </c>
      <c r="E95" s="118">
        <v>0</v>
      </c>
      <c r="F95" s="118">
        <v>0</v>
      </c>
      <c r="G95" s="118">
        <v>0</v>
      </c>
      <c r="H95" s="118">
        <v>0</v>
      </c>
      <c r="I95" s="118">
        <v>0</v>
      </c>
      <c r="J95" s="118">
        <v>0</v>
      </c>
      <c r="K95" s="118">
        <v>1</v>
      </c>
      <c r="L95" s="118">
        <v>0</v>
      </c>
      <c r="M95" s="118">
        <v>0</v>
      </c>
    </row>
    <row r="96" spans="1:14" ht="20.100000000000001" customHeight="1">
      <c r="A96" s="75" t="s">
        <v>28</v>
      </c>
      <c r="B96" s="118">
        <v>0</v>
      </c>
      <c r="C96" s="118">
        <v>0</v>
      </c>
      <c r="D96" s="118">
        <v>0</v>
      </c>
      <c r="E96" s="118">
        <v>1</v>
      </c>
      <c r="F96" s="118">
        <v>0</v>
      </c>
      <c r="G96" s="118">
        <v>0</v>
      </c>
      <c r="H96" s="118">
        <v>0</v>
      </c>
      <c r="I96" s="118">
        <v>0</v>
      </c>
      <c r="J96" s="118">
        <v>0</v>
      </c>
      <c r="K96" s="118">
        <v>6</v>
      </c>
      <c r="L96" s="118">
        <v>0</v>
      </c>
      <c r="M96" s="118">
        <v>0</v>
      </c>
    </row>
    <row r="97" spans="1:13" ht="20.100000000000001" customHeight="1">
      <c r="A97" s="75" t="s">
        <v>29</v>
      </c>
      <c r="B97" s="118">
        <v>0</v>
      </c>
      <c r="C97" s="118">
        <v>0</v>
      </c>
      <c r="D97" s="118">
        <v>0</v>
      </c>
      <c r="E97" s="118">
        <v>0</v>
      </c>
      <c r="F97" s="118">
        <v>0</v>
      </c>
      <c r="G97" s="118">
        <v>0</v>
      </c>
      <c r="H97" s="118">
        <v>0</v>
      </c>
      <c r="I97" s="118">
        <v>0</v>
      </c>
      <c r="J97" s="118">
        <v>0</v>
      </c>
      <c r="K97" s="118">
        <v>2</v>
      </c>
      <c r="L97" s="118">
        <v>0</v>
      </c>
      <c r="M97" s="118">
        <v>0</v>
      </c>
    </row>
    <row r="98" spans="1:13" ht="20.100000000000001" customHeight="1">
      <c r="A98" s="75" t="s">
        <v>30</v>
      </c>
      <c r="B98" s="118">
        <v>0</v>
      </c>
      <c r="C98" s="118">
        <v>0</v>
      </c>
      <c r="D98" s="118">
        <v>0</v>
      </c>
      <c r="E98" s="118">
        <v>0</v>
      </c>
      <c r="F98" s="118">
        <v>0</v>
      </c>
      <c r="G98" s="118">
        <v>0</v>
      </c>
      <c r="H98" s="118">
        <v>0</v>
      </c>
      <c r="I98" s="118">
        <v>0</v>
      </c>
      <c r="J98" s="118">
        <v>0</v>
      </c>
      <c r="K98" s="118">
        <v>0</v>
      </c>
      <c r="L98" s="118">
        <v>0</v>
      </c>
      <c r="M98" s="118">
        <v>0</v>
      </c>
    </row>
    <row r="99" spans="1:13" ht="20.100000000000001" customHeight="1">
      <c r="A99" s="75" t="s">
        <v>31</v>
      </c>
      <c r="B99" s="118">
        <v>0</v>
      </c>
      <c r="C99" s="118">
        <v>0</v>
      </c>
      <c r="D99" s="118">
        <v>0</v>
      </c>
      <c r="E99" s="118">
        <v>0</v>
      </c>
      <c r="F99" s="118">
        <v>0</v>
      </c>
      <c r="G99" s="118">
        <v>0</v>
      </c>
      <c r="H99" s="118">
        <v>0</v>
      </c>
      <c r="I99" s="118">
        <v>0</v>
      </c>
      <c r="J99" s="118">
        <v>0</v>
      </c>
      <c r="K99" s="118">
        <v>0</v>
      </c>
      <c r="L99" s="118">
        <v>0</v>
      </c>
      <c r="M99" s="118">
        <v>0</v>
      </c>
    </row>
    <row r="100" spans="1:13" ht="20.100000000000001" customHeight="1">
      <c r="A100" s="75" t="s">
        <v>32</v>
      </c>
      <c r="B100" s="118">
        <v>0</v>
      </c>
      <c r="C100" s="118">
        <v>0</v>
      </c>
      <c r="D100" s="118">
        <v>0</v>
      </c>
      <c r="E100" s="118">
        <v>0</v>
      </c>
      <c r="F100" s="118">
        <v>0</v>
      </c>
      <c r="G100" s="118">
        <v>0</v>
      </c>
      <c r="H100" s="118">
        <v>0</v>
      </c>
      <c r="I100" s="118">
        <v>0</v>
      </c>
      <c r="J100" s="118">
        <v>0</v>
      </c>
      <c r="K100" s="118">
        <v>1</v>
      </c>
      <c r="L100" s="118">
        <v>0</v>
      </c>
      <c r="M100" s="118">
        <v>0</v>
      </c>
    </row>
    <row r="101" spans="1:13" ht="20.100000000000001" customHeight="1">
      <c r="A101" s="75" t="s">
        <v>33</v>
      </c>
      <c r="B101" s="118">
        <v>0</v>
      </c>
      <c r="C101" s="118">
        <v>1</v>
      </c>
      <c r="D101" s="118">
        <v>0</v>
      </c>
      <c r="E101" s="118">
        <v>0</v>
      </c>
      <c r="F101" s="118">
        <v>0</v>
      </c>
      <c r="G101" s="118">
        <v>0</v>
      </c>
      <c r="H101" s="118">
        <v>0</v>
      </c>
      <c r="I101" s="118">
        <v>0</v>
      </c>
      <c r="J101" s="118">
        <v>0</v>
      </c>
      <c r="K101" s="118">
        <v>0</v>
      </c>
      <c r="L101" s="118">
        <v>0</v>
      </c>
      <c r="M101" s="118">
        <v>0</v>
      </c>
    </row>
    <row r="102" spans="1:13" ht="20.100000000000001" customHeight="1">
      <c r="A102" s="75" t="s">
        <v>34</v>
      </c>
      <c r="B102" s="118">
        <v>0</v>
      </c>
      <c r="C102" s="118">
        <v>0</v>
      </c>
      <c r="D102" s="118">
        <v>0</v>
      </c>
      <c r="E102" s="118">
        <v>0</v>
      </c>
      <c r="F102" s="118">
        <v>0</v>
      </c>
      <c r="G102" s="118">
        <v>0</v>
      </c>
      <c r="H102" s="118">
        <v>0</v>
      </c>
      <c r="I102" s="118">
        <v>0</v>
      </c>
      <c r="J102" s="118">
        <v>0</v>
      </c>
      <c r="K102" s="118">
        <v>0</v>
      </c>
      <c r="L102" s="118">
        <v>0</v>
      </c>
      <c r="M102" s="118">
        <v>0</v>
      </c>
    </row>
    <row r="103" spans="1:13" ht="20.100000000000001" customHeight="1">
      <c r="A103" s="75" t="s">
        <v>35</v>
      </c>
      <c r="B103" s="118">
        <v>0</v>
      </c>
      <c r="C103" s="118">
        <v>0</v>
      </c>
      <c r="D103" s="118">
        <v>0</v>
      </c>
      <c r="E103" s="118">
        <v>0</v>
      </c>
      <c r="F103" s="118">
        <v>0</v>
      </c>
      <c r="G103" s="118">
        <v>0</v>
      </c>
      <c r="H103" s="118">
        <v>0</v>
      </c>
      <c r="I103" s="118">
        <v>0</v>
      </c>
      <c r="J103" s="118">
        <v>0</v>
      </c>
      <c r="K103" s="118">
        <v>0</v>
      </c>
      <c r="L103" s="118">
        <v>0</v>
      </c>
      <c r="M103" s="118">
        <v>0</v>
      </c>
    </row>
    <row r="104" spans="1:13" ht="20.100000000000001" customHeight="1">
      <c r="A104" s="75" t="s">
        <v>36</v>
      </c>
      <c r="B104" s="118">
        <v>0</v>
      </c>
      <c r="C104" s="118">
        <v>0</v>
      </c>
      <c r="D104" s="118">
        <v>0</v>
      </c>
      <c r="E104" s="118">
        <v>0</v>
      </c>
      <c r="F104" s="118">
        <v>0</v>
      </c>
      <c r="G104" s="118">
        <v>0</v>
      </c>
      <c r="H104" s="118">
        <v>0</v>
      </c>
      <c r="I104" s="118">
        <v>0</v>
      </c>
      <c r="J104" s="118">
        <v>0</v>
      </c>
      <c r="K104" s="118">
        <v>12</v>
      </c>
      <c r="L104" s="118">
        <v>0</v>
      </c>
      <c r="M104" s="118">
        <v>0</v>
      </c>
    </row>
    <row r="105" spans="1:13" ht="20.100000000000001" customHeight="1">
      <c r="A105" s="75" t="s">
        <v>37</v>
      </c>
      <c r="B105" s="118">
        <v>0</v>
      </c>
      <c r="C105" s="118">
        <v>0</v>
      </c>
      <c r="D105" s="118">
        <v>0</v>
      </c>
      <c r="E105" s="118">
        <v>0</v>
      </c>
      <c r="F105" s="118">
        <v>0</v>
      </c>
      <c r="G105" s="118">
        <v>0</v>
      </c>
      <c r="H105" s="118">
        <v>0</v>
      </c>
      <c r="I105" s="118">
        <v>0</v>
      </c>
      <c r="J105" s="118">
        <v>0</v>
      </c>
      <c r="K105" s="118">
        <v>0</v>
      </c>
      <c r="L105" s="118">
        <v>0</v>
      </c>
      <c r="M105" s="118">
        <v>0</v>
      </c>
    </row>
    <row r="106" spans="1:13" s="71" customFormat="1" ht="20.100000000000001" customHeight="1">
      <c r="A106" s="71" t="s">
        <v>38</v>
      </c>
      <c r="B106" s="124">
        <v>240</v>
      </c>
      <c r="C106" s="124">
        <v>50</v>
      </c>
      <c r="D106" s="124">
        <v>0</v>
      </c>
      <c r="E106" s="124">
        <v>34</v>
      </c>
      <c r="F106" s="124">
        <v>0</v>
      </c>
      <c r="G106" s="124">
        <v>0</v>
      </c>
      <c r="H106" s="124">
        <v>0</v>
      </c>
      <c r="I106" s="124">
        <v>2</v>
      </c>
      <c r="J106" s="124">
        <v>0</v>
      </c>
      <c r="K106" s="124">
        <v>4</v>
      </c>
      <c r="L106" s="124">
        <v>0</v>
      </c>
      <c r="M106" s="124">
        <v>37</v>
      </c>
    </row>
    <row r="107" spans="1:13" ht="20.100000000000001" customHeight="1">
      <c r="A107" s="75" t="s">
        <v>39</v>
      </c>
      <c r="B107" s="118">
        <v>0</v>
      </c>
      <c r="C107" s="118">
        <v>47</v>
      </c>
      <c r="D107" s="118">
        <v>0</v>
      </c>
      <c r="E107" s="118">
        <v>0</v>
      </c>
      <c r="F107" s="118">
        <v>0</v>
      </c>
      <c r="G107" s="118">
        <v>0</v>
      </c>
      <c r="H107" s="118">
        <v>0</v>
      </c>
      <c r="I107" s="118">
        <v>0</v>
      </c>
      <c r="J107" s="118">
        <v>0</v>
      </c>
      <c r="K107" s="118">
        <v>0</v>
      </c>
      <c r="L107" s="118">
        <v>0</v>
      </c>
      <c r="M107" s="118">
        <v>0</v>
      </c>
    </row>
    <row r="108" spans="1:13" ht="20.100000000000001" customHeight="1">
      <c r="A108" s="75" t="s">
        <v>40</v>
      </c>
      <c r="B108" s="118">
        <v>101</v>
      </c>
      <c r="C108" s="118">
        <v>2</v>
      </c>
      <c r="D108" s="118">
        <v>0</v>
      </c>
      <c r="E108" s="118">
        <v>10</v>
      </c>
      <c r="F108" s="118">
        <v>0</v>
      </c>
      <c r="G108" s="118">
        <v>0</v>
      </c>
      <c r="H108" s="118">
        <v>0</v>
      </c>
      <c r="I108" s="118">
        <v>1</v>
      </c>
      <c r="J108" s="118">
        <v>0</v>
      </c>
      <c r="K108" s="118">
        <v>3</v>
      </c>
      <c r="L108" s="118">
        <v>0</v>
      </c>
      <c r="M108" s="118">
        <v>0</v>
      </c>
    </row>
    <row r="109" spans="1:13" ht="20.100000000000001" customHeight="1">
      <c r="A109" s="75" t="s">
        <v>41</v>
      </c>
      <c r="B109" s="118">
        <v>0</v>
      </c>
      <c r="C109" s="118">
        <v>0</v>
      </c>
      <c r="D109" s="118">
        <v>0</v>
      </c>
      <c r="E109" s="118">
        <v>0</v>
      </c>
      <c r="F109" s="118">
        <v>0</v>
      </c>
      <c r="G109" s="118">
        <v>0</v>
      </c>
      <c r="H109" s="118">
        <v>0</v>
      </c>
      <c r="I109" s="118">
        <v>0</v>
      </c>
      <c r="J109" s="118">
        <v>0</v>
      </c>
      <c r="K109" s="118">
        <v>0</v>
      </c>
      <c r="L109" s="118">
        <v>0</v>
      </c>
      <c r="M109" s="118">
        <v>0</v>
      </c>
    </row>
    <row r="110" spans="1:13" ht="20.100000000000001" customHeight="1">
      <c r="A110" s="75" t="s">
        <v>42</v>
      </c>
      <c r="B110" s="118">
        <v>0</v>
      </c>
      <c r="C110" s="118">
        <v>0</v>
      </c>
      <c r="D110" s="118">
        <v>0</v>
      </c>
      <c r="E110" s="118">
        <v>2</v>
      </c>
      <c r="F110" s="118">
        <v>0</v>
      </c>
      <c r="G110" s="118">
        <v>0</v>
      </c>
      <c r="H110" s="118">
        <v>0</v>
      </c>
      <c r="I110" s="118">
        <v>0</v>
      </c>
      <c r="J110" s="118">
        <v>0</v>
      </c>
      <c r="K110" s="118">
        <v>1</v>
      </c>
      <c r="L110" s="118">
        <v>0</v>
      </c>
      <c r="M110" s="118">
        <v>0</v>
      </c>
    </row>
    <row r="111" spans="1:13" ht="20.100000000000001" customHeight="1">
      <c r="A111" s="75" t="s">
        <v>43</v>
      </c>
      <c r="B111" s="118">
        <v>44</v>
      </c>
      <c r="C111" s="118">
        <v>1</v>
      </c>
      <c r="D111" s="118">
        <v>0</v>
      </c>
      <c r="E111" s="118">
        <v>0</v>
      </c>
      <c r="F111" s="118">
        <v>0</v>
      </c>
      <c r="G111" s="118">
        <v>0</v>
      </c>
      <c r="H111" s="118">
        <v>0</v>
      </c>
      <c r="I111" s="118">
        <v>0</v>
      </c>
      <c r="J111" s="118">
        <v>0</v>
      </c>
      <c r="K111" s="118">
        <v>0</v>
      </c>
      <c r="L111" s="118">
        <v>0</v>
      </c>
      <c r="M111" s="118">
        <v>0</v>
      </c>
    </row>
    <row r="112" spans="1:13" ht="20.100000000000001" customHeight="1">
      <c r="A112" s="75" t="s">
        <v>44</v>
      </c>
      <c r="B112" s="118">
        <v>95</v>
      </c>
      <c r="C112" s="118">
        <v>0</v>
      </c>
      <c r="D112" s="118">
        <v>0</v>
      </c>
      <c r="E112" s="118">
        <v>22</v>
      </c>
      <c r="F112" s="118">
        <v>0</v>
      </c>
      <c r="G112" s="118">
        <v>0</v>
      </c>
      <c r="H112" s="118">
        <v>0</v>
      </c>
      <c r="I112" s="118">
        <v>1</v>
      </c>
      <c r="J112" s="118">
        <v>0</v>
      </c>
      <c r="K112" s="118">
        <v>0</v>
      </c>
      <c r="L112" s="118">
        <v>0</v>
      </c>
      <c r="M112" s="118">
        <v>37</v>
      </c>
    </row>
    <row r="113" spans="1:13" ht="20.100000000000001" customHeight="1">
      <c r="A113" s="71" t="s">
        <v>45</v>
      </c>
      <c r="B113" s="124">
        <v>8</v>
      </c>
      <c r="C113" s="124">
        <v>10</v>
      </c>
      <c r="D113" s="124">
        <v>2</v>
      </c>
      <c r="E113" s="124">
        <v>10</v>
      </c>
      <c r="F113" s="124">
        <v>0</v>
      </c>
      <c r="G113" s="124">
        <v>10</v>
      </c>
      <c r="H113" s="124">
        <v>0</v>
      </c>
      <c r="I113" s="124">
        <v>19</v>
      </c>
      <c r="J113" s="124">
        <v>0</v>
      </c>
      <c r="K113" s="124">
        <v>453</v>
      </c>
      <c r="L113" s="124">
        <v>0</v>
      </c>
      <c r="M113" s="124">
        <v>19</v>
      </c>
    </row>
    <row r="114" spans="1:13" ht="20.100000000000001" customHeight="1">
      <c r="A114" s="75" t="s">
        <v>46</v>
      </c>
      <c r="B114" s="118">
        <v>0</v>
      </c>
      <c r="C114" s="118">
        <v>0</v>
      </c>
      <c r="D114" s="118">
        <v>0</v>
      </c>
      <c r="E114" s="118">
        <v>0</v>
      </c>
      <c r="F114" s="118">
        <v>0</v>
      </c>
      <c r="G114" s="118">
        <v>2</v>
      </c>
      <c r="H114" s="118">
        <v>0</v>
      </c>
      <c r="I114" s="118">
        <v>3</v>
      </c>
      <c r="J114" s="118">
        <v>0</v>
      </c>
      <c r="K114" s="118">
        <v>5</v>
      </c>
      <c r="L114" s="118">
        <v>0</v>
      </c>
      <c r="M114" s="118">
        <v>12</v>
      </c>
    </row>
    <row r="115" spans="1:13" ht="20.100000000000001" customHeight="1">
      <c r="A115" s="75" t="s">
        <v>47</v>
      </c>
      <c r="B115" s="118">
        <v>0</v>
      </c>
      <c r="C115" s="118">
        <v>0</v>
      </c>
      <c r="D115" s="118">
        <v>0</v>
      </c>
      <c r="E115" s="118">
        <v>0</v>
      </c>
      <c r="F115" s="118">
        <v>0</v>
      </c>
      <c r="G115" s="118">
        <v>1</v>
      </c>
      <c r="H115" s="118">
        <v>0</v>
      </c>
      <c r="I115" s="118">
        <v>2</v>
      </c>
      <c r="J115" s="118">
        <v>0</v>
      </c>
      <c r="K115" s="118">
        <v>1</v>
      </c>
      <c r="L115" s="118">
        <v>0</v>
      </c>
      <c r="M115" s="118">
        <v>0</v>
      </c>
    </row>
    <row r="116" spans="1:13" ht="20.100000000000001" customHeight="1">
      <c r="A116" s="75" t="s">
        <v>48</v>
      </c>
      <c r="B116" s="118">
        <v>0</v>
      </c>
      <c r="C116" s="118">
        <v>0</v>
      </c>
      <c r="D116" s="118">
        <v>0</v>
      </c>
      <c r="E116" s="118">
        <v>0</v>
      </c>
      <c r="F116" s="118">
        <v>0</v>
      </c>
      <c r="G116" s="118">
        <v>0</v>
      </c>
      <c r="H116" s="118">
        <v>0</v>
      </c>
      <c r="I116" s="118">
        <v>0</v>
      </c>
      <c r="J116" s="118">
        <v>0</v>
      </c>
      <c r="K116" s="118">
        <v>0</v>
      </c>
      <c r="L116" s="118">
        <v>0</v>
      </c>
      <c r="M116" s="118">
        <v>0</v>
      </c>
    </row>
    <row r="117" spans="1:13" ht="20.100000000000001" customHeight="1">
      <c r="A117" s="75" t="s">
        <v>49</v>
      </c>
      <c r="B117" s="118">
        <v>0</v>
      </c>
      <c r="C117" s="118">
        <v>0</v>
      </c>
      <c r="D117" s="118">
        <v>0</v>
      </c>
      <c r="E117" s="118">
        <v>0</v>
      </c>
      <c r="F117" s="118">
        <v>0</v>
      </c>
      <c r="G117" s="118">
        <v>0</v>
      </c>
      <c r="H117" s="118">
        <v>0</v>
      </c>
      <c r="I117" s="118">
        <v>0</v>
      </c>
      <c r="J117" s="118">
        <v>0</v>
      </c>
      <c r="K117" s="118">
        <v>9</v>
      </c>
      <c r="L117" s="118">
        <v>0</v>
      </c>
      <c r="M117" s="118">
        <v>0</v>
      </c>
    </row>
    <row r="118" spans="1:13" ht="20.100000000000001" customHeight="1">
      <c r="A118" s="75" t="s">
        <v>50</v>
      </c>
      <c r="B118" s="118">
        <v>0</v>
      </c>
      <c r="C118" s="118">
        <v>0</v>
      </c>
      <c r="D118" s="118">
        <v>0</v>
      </c>
      <c r="E118" s="118">
        <v>0</v>
      </c>
      <c r="F118" s="118">
        <v>0</v>
      </c>
      <c r="G118" s="118">
        <v>0</v>
      </c>
      <c r="H118" s="118">
        <v>0</v>
      </c>
      <c r="I118" s="118">
        <v>0</v>
      </c>
      <c r="J118" s="118">
        <v>0</v>
      </c>
      <c r="K118" s="118">
        <v>355</v>
      </c>
      <c r="L118" s="118">
        <v>0</v>
      </c>
      <c r="M118" s="118">
        <v>0</v>
      </c>
    </row>
    <row r="119" spans="1:13" ht="20.100000000000001" customHeight="1">
      <c r="A119" s="75" t="s">
        <v>51</v>
      </c>
      <c r="B119" s="118">
        <v>0</v>
      </c>
      <c r="C119" s="118">
        <v>0</v>
      </c>
      <c r="D119" s="118">
        <v>0</v>
      </c>
      <c r="E119" s="118">
        <v>0</v>
      </c>
      <c r="F119" s="118">
        <v>0</v>
      </c>
      <c r="G119" s="118">
        <v>0</v>
      </c>
      <c r="H119" s="118">
        <v>0</v>
      </c>
      <c r="I119" s="118">
        <v>0</v>
      </c>
      <c r="J119" s="118">
        <v>0</v>
      </c>
      <c r="K119" s="118">
        <v>0</v>
      </c>
      <c r="L119" s="118">
        <v>0</v>
      </c>
      <c r="M119" s="118">
        <v>0</v>
      </c>
    </row>
    <row r="120" spans="1:13" ht="20.100000000000001" customHeight="1">
      <c r="A120" s="75" t="s">
        <v>52</v>
      </c>
      <c r="B120" s="118">
        <v>8</v>
      </c>
      <c r="C120" s="118">
        <v>7</v>
      </c>
      <c r="D120" s="118">
        <v>2</v>
      </c>
      <c r="E120" s="118">
        <v>4</v>
      </c>
      <c r="F120" s="118">
        <v>0</v>
      </c>
      <c r="G120" s="118">
        <v>3</v>
      </c>
      <c r="H120" s="118">
        <v>0</v>
      </c>
      <c r="I120" s="118">
        <v>6</v>
      </c>
      <c r="J120" s="118">
        <v>0</v>
      </c>
      <c r="K120" s="118">
        <v>7</v>
      </c>
      <c r="L120" s="118">
        <v>0</v>
      </c>
      <c r="M120" s="118">
        <v>4</v>
      </c>
    </row>
    <row r="121" spans="1:13" ht="20.100000000000001" customHeight="1">
      <c r="A121" s="75" t="s">
        <v>53</v>
      </c>
      <c r="B121" s="118">
        <v>0</v>
      </c>
      <c r="C121" s="118">
        <v>0</v>
      </c>
      <c r="D121" s="118">
        <v>0</v>
      </c>
      <c r="E121" s="118">
        <v>0</v>
      </c>
      <c r="F121" s="118">
        <v>0</v>
      </c>
      <c r="G121" s="118">
        <v>0</v>
      </c>
      <c r="H121" s="118">
        <v>0</v>
      </c>
      <c r="I121" s="118">
        <v>0</v>
      </c>
      <c r="J121" s="118">
        <v>0</v>
      </c>
      <c r="K121" s="118">
        <v>0</v>
      </c>
      <c r="L121" s="118">
        <v>0</v>
      </c>
      <c r="M121" s="118">
        <v>0</v>
      </c>
    </row>
    <row r="122" spans="1:13" ht="20.100000000000001" customHeight="1">
      <c r="A122" s="75" t="s">
        <v>54</v>
      </c>
      <c r="B122" s="118">
        <v>0</v>
      </c>
      <c r="C122" s="118">
        <v>0</v>
      </c>
      <c r="D122" s="118">
        <v>0</v>
      </c>
      <c r="E122" s="118">
        <v>2</v>
      </c>
      <c r="F122" s="118">
        <v>0</v>
      </c>
      <c r="G122" s="118">
        <v>0</v>
      </c>
      <c r="H122" s="118">
        <v>0</v>
      </c>
      <c r="I122" s="118">
        <v>2</v>
      </c>
      <c r="J122" s="118">
        <v>0</v>
      </c>
      <c r="K122" s="118">
        <v>7</v>
      </c>
      <c r="L122" s="118">
        <v>0</v>
      </c>
      <c r="M122" s="118">
        <v>0</v>
      </c>
    </row>
    <row r="123" spans="1:13" ht="20.100000000000001" customHeight="1">
      <c r="A123" s="75" t="s">
        <v>55</v>
      </c>
      <c r="B123" s="118">
        <v>0</v>
      </c>
      <c r="C123" s="118">
        <v>0</v>
      </c>
      <c r="D123" s="118">
        <v>0</v>
      </c>
      <c r="E123" s="118">
        <v>0</v>
      </c>
      <c r="F123" s="118">
        <v>0</v>
      </c>
      <c r="G123" s="118">
        <v>0</v>
      </c>
      <c r="H123" s="118">
        <v>0</v>
      </c>
      <c r="I123" s="118">
        <v>0</v>
      </c>
      <c r="J123" s="118">
        <v>0</v>
      </c>
      <c r="K123" s="118">
        <v>0</v>
      </c>
      <c r="L123" s="118">
        <v>0</v>
      </c>
      <c r="M123" s="118">
        <v>0</v>
      </c>
    </row>
    <row r="124" spans="1:13" ht="20.100000000000001" customHeight="1">
      <c r="A124" s="75" t="s">
        <v>56</v>
      </c>
      <c r="B124" s="118">
        <v>0</v>
      </c>
      <c r="C124" s="118">
        <v>0</v>
      </c>
      <c r="D124" s="118">
        <v>0</v>
      </c>
      <c r="E124" s="118">
        <v>3</v>
      </c>
      <c r="F124" s="118">
        <v>0</v>
      </c>
      <c r="G124" s="118">
        <v>0</v>
      </c>
      <c r="H124" s="118">
        <v>0</v>
      </c>
      <c r="I124" s="118">
        <v>0</v>
      </c>
      <c r="J124" s="118">
        <v>0</v>
      </c>
      <c r="K124" s="118">
        <v>4</v>
      </c>
      <c r="L124" s="118">
        <v>0</v>
      </c>
      <c r="M124" s="118">
        <v>0</v>
      </c>
    </row>
    <row r="125" spans="1:13" ht="20.100000000000001" customHeight="1">
      <c r="A125" s="75" t="s">
        <v>57</v>
      </c>
      <c r="B125" s="118">
        <v>0</v>
      </c>
      <c r="C125" s="118">
        <v>0</v>
      </c>
      <c r="D125" s="118">
        <v>0</v>
      </c>
      <c r="E125" s="118">
        <v>0</v>
      </c>
      <c r="F125" s="118">
        <v>0</v>
      </c>
      <c r="G125" s="118">
        <v>0</v>
      </c>
      <c r="H125" s="118">
        <v>0</v>
      </c>
      <c r="I125" s="118">
        <v>0</v>
      </c>
      <c r="J125" s="118">
        <v>0</v>
      </c>
      <c r="K125" s="118">
        <v>1</v>
      </c>
      <c r="L125" s="118">
        <v>0</v>
      </c>
      <c r="M125" s="118">
        <v>0</v>
      </c>
    </row>
    <row r="126" spans="1:13" ht="20.100000000000001" customHeight="1">
      <c r="A126" s="75" t="s">
        <v>58</v>
      </c>
      <c r="B126" s="118">
        <v>0</v>
      </c>
      <c r="C126" s="118">
        <v>0</v>
      </c>
      <c r="D126" s="118">
        <v>0</v>
      </c>
      <c r="E126" s="118">
        <v>0</v>
      </c>
      <c r="F126" s="118">
        <v>0</v>
      </c>
      <c r="G126" s="118">
        <v>0</v>
      </c>
      <c r="H126" s="118">
        <v>0</v>
      </c>
      <c r="I126" s="118">
        <v>0</v>
      </c>
      <c r="J126" s="118">
        <v>0</v>
      </c>
      <c r="K126" s="118">
        <v>35</v>
      </c>
      <c r="L126" s="118">
        <v>0</v>
      </c>
      <c r="M126" s="118">
        <v>3</v>
      </c>
    </row>
    <row r="127" spans="1:13" ht="20.100000000000001" customHeight="1">
      <c r="A127" s="75" t="s">
        <v>59</v>
      </c>
      <c r="B127" s="118">
        <v>0</v>
      </c>
      <c r="C127" s="118">
        <v>0</v>
      </c>
      <c r="D127" s="118">
        <v>0</v>
      </c>
      <c r="E127" s="118">
        <v>0</v>
      </c>
      <c r="F127" s="118">
        <v>0</v>
      </c>
      <c r="G127" s="118">
        <v>0</v>
      </c>
      <c r="H127" s="118">
        <v>0</v>
      </c>
      <c r="I127" s="118">
        <v>0</v>
      </c>
      <c r="J127" s="118">
        <v>0</v>
      </c>
      <c r="K127" s="118">
        <v>1</v>
      </c>
      <c r="L127" s="118">
        <v>0</v>
      </c>
      <c r="M127" s="118">
        <v>0</v>
      </c>
    </row>
    <row r="128" spans="1:13" ht="20.100000000000001" customHeight="1">
      <c r="A128" s="75" t="s">
        <v>60</v>
      </c>
      <c r="B128" s="118">
        <v>0</v>
      </c>
      <c r="C128" s="118">
        <v>0</v>
      </c>
      <c r="D128" s="118">
        <v>0</v>
      </c>
      <c r="E128" s="118">
        <v>0</v>
      </c>
      <c r="F128" s="118">
        <v>0</v>
      </c>
      <c r="G128" s="118">
        <v>0</v>
      </c>
      <c r="H128" s="118">
        <v>0</v>
      </c>
      <c r="I128" s="118">
        <v>0</v>
      </c>
      <c r="J128" s="118">
        <v>0</v>
      </c>
      <c r="K128" s="118">
        <v>4</v>
      </c>
      <c r="L128" s="118">
        <v>0</v>
      </c>
      <c r="M128" s="118">
        <v>0</v>
      </c>
    </row>
    <row r="129" spans="1:15" s="71" customFormat="1" ht="20.100000000000001" customHeight="1">
      <c r="A129" s="75" t="s">
        <v>61</v>
      </c>
      <c r="B129" s="118">
        <v>0</v>
      </c>
      <c r="C129" s="118">
        <v>0</v>
      </c>
      <c r="D129" s="118">
        <v>0</v>
      </c>
      <c r="E129" s="118">
        <v>0</v>
      </c>
      <c r="F129" s="118">
        <v>0</v>
      </c>
      <c r="G129" s="118">
        <v>0</v>
      </c>
      <c r="H129" s="118">
        <v>0</v>
      </c>
      <c r="I129" s="118">
        <v>0</v>
      </c>
      <c r="J129" s="118">
        <v>0</v>
      </c>
      <c r="K129" s="118">
        <v>9</v>
      </c>
      <c r="L129" s="118">
        <v>0</v>
      </c>
      <c r="M129" s="118">
        <v>0</v>
      </c>
    </row>
    <row r="130" spans="1:15" s="71" customFormat="1" ht="20.100000000000001" customHeight="1">
      <c r="A130" s="75" t="s">
        <v>62</v>
      </c>
      <c r="B130" s="118">
        <v>0</v>
      </c>
      <c r="C130" s="118">
        <v>0</v>
      </c>
      <c r="D130" s="118">
        <v>0</v>
      </c>
      <c r="E130" s="118">
        <v>0</v>
      </c>
      <c r="F130" s="118">
        <v>0</v>
      </c>
      <c r="G130" s="118">
        <v>0</v>
      </c>
      <c r="H130" s="118">
        <v>0</v>
      </c>
      <c r="I130" s="118">
        <v>0</v>
      </c>
      <c r="J130" s="118">
        <v>0</v>
      </c>
      <c r="K130" s="118">
        <v>0</v>
      </c>
      <c r="L130" s="118">
        <v>0</v>
      </c>
      <c r="M130" s="118">
        <v>0</v>
      </c>
    </row>
    <row r="131" spans="1:15" s="71" customFormat="1" ht="20.100000000000001" customHeight="1">
      <c r="A131" s="75" t="s">
        <v>63</v>
      </c>
      <c r="B131" s="118">
        <v>0</v>
      </c>
      <c r="C131" s="118">
        <v>0</v>
      </c>
      <c r="D131" s="118">
        <v>0</v>
      </c>
      <c r="E131" s="118">
        <v>0</v>
      </c>
      <c r="F131" s="118">
        <v>0</v>
      </c>
      <c r="G131" s="118">
        <v>0</v>
      </c>
      <c r="H131" s="118">
        <v>0</v>
      </c>
      <c r="I131" s="118">
        <v>0</v>
      </c>
      <c r="J131" s="118">
        <v>0</v>
      </c>
      <c r="K131" s="118">
        <v>0</v>
      </c>
      <c r="L131" s="118">
        <v>0</v>
      </c>
      <c r="M131" s="118">
        <v>0</v>
      </c>
    </row>
    <row r="132" spans="1:15" ht="20.100000000000001" customHeight="1">
      <c r="A132" s="75" t="s">
        <v>64</v>
      </c>
      <c r="B132" s="118">
        <v>0</v>
      </c>
      <c r="C132" s="118">
        <v>0</v>
      </c>
      <c r="D132" s="118">
        <v>0</v>
      </c>
      <c r="E132" s="118">
        <v>0</v>
      </c>
      <c r="F132" s="118">
        <v>0</v>
      </c>
      <c r="G132" s="118">
        <v>0</v>
      </c>
      <c r="H132" s="118">
        <v>0</v>
      </c>
      <c r="I132" s="118">
        <v>0</v>
      </c>
      <c r="J132" s="118">
        <v>0</v>
      </c>
      <c r="K132" s="118">
        <v>6</v>
      </c>
      <c r="L132" s="118">
        <v>0</v>
      </c>
      <c r="M132" s="118">
        <v>0</v>
      </c>
    </row>
    <row r="133" spans="1:15" ht="20.100000000000001" customHeight="1">
      <c r="A133" s="75" t="s">
        <v>65</v>
      </c>
      <c r="B133" s="118">
        <v>0</v>
      </c>
      <c r="C133" s="118">
        <v>0</v>
      </c>
      <c r="D133" s="118">
        <v>0</v>
      </c>
      <c r="E133" s="118">
        <v>0</v>
      </c>
      <c r="F133" s="118">
        <v>0</v>
      </c>
      <c r="G133" s="118">
        <v>4</v>
      </c>
      <c r="H133" s="118">
        <v>0</v>
      </c>
      <c r="I133" s="118">
        <v>3</v>
      </c>
      <c r="J133" s="118">
        <v>0</v>
      </c>
      <c r="K133" s="118">
        <v>4</v>
      </c>
      <c r="L133" s="118">
        <v>0</v>
      </c>
      <c r="M133" s="118">
        <v>0</v>
      </c>
    </row>
    <row r="134" spans="1:15" ht="20.100000000000001" customHeight="1">
      <c r="A134" s="75" t="s">
        <v>66</v>
      </c>
      <c r="B134" s="118">
        <v>0</v>
      </c>
      <c r="C134" s="118">
        <v>3</v>
      </c>
      <c r="D134" s="118">
        <v>0</v>
      </c>
      <c r="E134" s="118">
        <v>1</v>
      </c>
      <c r="F134" s="118">
        <v>0</v>
      </c>
      <c r="G134" s="118">
        <v>0</v>
      </c>
      <c r="H134" s="118">
        <v>0</v>
      </c>
      <c r="I134" s="118">
        <v>3</v>
      </c>
      <c r="J134" s="118">
        <v>0</v>
      </c>
      <c r="K134" s="118">
        <v>5</v>
      </c>
      <c r="L134" s="118">
        <v>0</v>
      </c>
      <c r="M134" s="118">
        <v>0</v>
      </c>
    </row>
    <row r="135" spans="1:15" ht="20.100000000000001" customHeight="1">
      <c r="A135" s="71" t="s">
        <v>67</v>
      </c>
      <c r="B135" s="150">
        <v>41</v>
      </c>
      <c r="C135" s="150">
        <v>0</v>
      </c>
      <c r="D135" s="150">
        <v>0</v>
      </c>
      <c r="E135" s="150">
        <v>0</v>
      </c>
      <c r="F135" s="150">
        <v>0</v>
      </c>
      <c r="G135" s="150">
        <v>0</v>
      </c>
      <c r="H135" s="150">
        <v>0</v>
      </c>
      <c r="I135" s="150">
        <v>1</v>
      </c>
      <c r="J135" s="150">
        <v>0</v>
      </c>
      <c r="K135" s="150">
        <v>0</v>
      </c>
      <c r="L135" s="150">
        <v>6</v>
      </c>
      <c r="M135" s="150">
        <v>0</v>
      </c>
    </row>
    <row r="136" spans="1:15" ht="20.100000000000001" customHeight="1">
      <c r="A136" s="75" t="s">
        <v>68</v>
      </c>
      <c r="B136" s="117">
        <v>0</v>
      </c>
      <c r="C136" s="117">
        <v>0</v>
      </c>
      <c r="D136" s="117">
        <v>0</v>
      </c>
      <c r="E136" s="117">
        <v>0</v>
      </c>
      <c r="F136" s="117">
        <v>0</v>
      </c>
      <c r="G136" s="117">
        <v>0</v>
      </c>
      <c r="H136" s="117">
        <v>0</v>
      </c>
      <c r="I136" s="117">
        <v>0</v>
      </c>
      <c r="J136" s="117">
        <v>0</v>
      </c>
      <c r="K136" s="117">
        <v>0</v>
      </c>
      <c r="L136" s="117">
        <v>0</v>
      </c>
      <c r="M136" s="117">
        <v>0</v>
      </c>
    </row>
    <row r="137" spans="1:15" ht="20.100000000000001" customHeight="1">
      <c r="A137" s="75" t="s">
        <v>69</v>
      </c>
      <c r="B137" s="117">
        <v>41</v>
      </c>
      <c r="C137" s="117">
        <v>0</v>
      </c>
      <c r="D137" s="117">
        <v>0</v>
      </c>
      <c r="E137" s="117">
        <v>0</v>
      </c>
      <c r="F137" s="117">
        <v>0</v>
      </c>
      <c r="G137" s="117">
        <v>0</v>
      </c>
      <c r="H137" s="117">
        <v>0</v>
      </c>
      <c r="I137" s="117">
        <v>1</v>
      </c>
      <c r="J137" s="117">
        <v>0</v>
      </c>
      <c r="K137" s="117">
        <v>0</v>
      </c>
      <c r="L137" s="117">
        <v>6</v>
      </c>
      <c r="M137" s="117">
        <v>0</v>
      </c>
    </row>
    <row r="138" spans="1:15" ht="20.100000000000001" customHeight="1">
      <c r="A138" s="75" t="s">
        <v>70</v>
      </c>
      <c r="B138" s="117">
        <v>0</v>
      </c>
      <c r="C138" s="117">
        <v>0</v>
      </c>
      <c r="D138" s="117">
        <v>0</v>
      </c>
      <c r="E138" s="117">
        <v>0</v>
      </c>
      <c r="F138" s="117">
        <v>0</v>
      </c>
      <c r="G138" s="117">
        <v>0</v>
      </c>
      <c r="H138" s="117">
        <v>0</v>
      </c>
      <c r="I138" s="117">
        <v>0</v>
      </c>
      <c r="J138" s="117">
        <v>0</v>
      </c>
      <c r="K138" s="117">
        <v>0</v>
      </c>
      <c r="L138" s="117">
        <v>0</v>
      </c>
      <c r="M138" s="117">
        <v>0</v>
      </c>
    </row>
    <row r="139" spans="1:15" s="71" customFormat="1" ht="20.100000000000001" customHeight="1" thickBot="1">
      <c r="A139" s="78" t="s">
        <v>71</v>
      </c>
      <c r="B139" s="134">
        <v>0</v>
      </c>
      <c r="C139" s="134">
        <v>0</v>
      </c>
      <c r="D139" s="134">
        <v>0</v>
      </c>
      <c r="E139" s="134">
        <v>0</v>
      </c>
      <c r="F139" s="134">
        <v>0</v>
      </c>
      <c r="G139" s="134">
        <v>0</v>
      </c>
      <c r="H139" s="134">
        <v>0</v>
      </c>
      <c r="I139" s="134">
        <v>0</v>
      </c>
      <c r="J139" s="134">
        <v>0</v>
      </c>
      <c r="K139" s="134">
        <v>0</v>
      </c>
      <c r="L139" s="134">
        <v>0</v>
      </c>
      <c r="M139" s="134">
        <v>0</v>
      </c>
      <c r="O139" s="68"/>
    </row>
    <row r="140" spans="1:15" s="327" customFormat="1" ht="20.100000000000001" customHeight="1">
      <c r="A140" s="186" t="s">
        <v>458</v>
      </c>
      <c r="B140" s="330"/>
      <c r="C140" s="330"/>
      <c r="D140" s="535"/>
      <c r="E140" s="535"/>
      <c r="F140" s="535"/>
      <c r="G140" s="535"/>
      <c r="H140" s="535"/>
      <c r="I140" s="535"/>
      <c r="J140" s="535"/>
      <c r="K140" s="535"/>
      <c r="L140" s="535"/>
      <c r="M140" s="535"/>
      <c r="N140" s="535"/>
      <c r="O140" s="349"/>
    </row>
    <row r="141" spans="1:15" ht="20.100000000000001" customHeight="1">
      <c r="A141" s="118"/>
      <c r="B141" s="118"/>
      <c r="C141" s="118"/>
      <c r="D141" s="118"/>
      <c r="E141" s="118"/>
      <c r="F141" s="118"/>
      <c r="G141" s="118"/>
      <c r="H141" s="118"/>
      <c r="I141" s="118"/>
      <c r="J141" s="118"/>
      <c r="K141" s="118"/>
      <c r="L141" s="118"/>
      <c r="M141" s="117"/>
      <c r="N141" s="118"/>
    </row>
    <row r="163" spans="4:8" ht="20.100000000000001" customHeight="1">
      <c r="D163" s="71"/>
      <c r="E163" s="71"/>
      <c r="G163" s="430"/>
      <c r="H163" s="430"/>
    </row>
    <row r="164" spans="4:8" ht="20.100000000000001" customHeight="1">
      <c r="D164" s="71"/>
      <c r="E164" s="71"/>
      <c r="G164" s="430"/>
      <c r="H164" s="430"/>
    </row>
    <row r="165" spans="4:8" ht="20.100000000000001" customHeight="1">
      <c r="D165" s="71"/>
      <c r="E165" s="71"/>
      <c r="G165" s="430"/>
      <c r="H165" s="430"/>
    </row>
    <row r="166" spans="4:8" ht="20.100000000000001" customHeight="1">
      <c r="D166" s="71"/>
      <c r="E166" s="71"/>
      <c r="G166" s="430"/>
      <c r="H166" s="430"/>
    </row>
    <row r="167" spans="4:8" ht="20.100000000000001" customHeight="1">
      <c r="D167" s="71"/>
      <c r="E167" s="71"/>
      <c r="G167" s="430"/>
      <c r="H167" s="430"/>
    </row>
    <row r="168" spans="4:8" ht="20.100000000000001" customHeight="1">
      <c r="D168" s="71"/>
      <c r="E168" s="71"/>
      <c r="G168" s="430"/>
      <c r="H168" s="430"/>
    </row>
    <row r="169" spans="4:8" ht="20.100000000000001" customHeight="1">
      <c r="D169" s="71"/>
      <c r="E169" s="71"/>
      <c r="G169" s="430"/>
      <c r="H169" s="430"/>
    </row>
    <row r="170" spans="4:8" ht="20.100000000000001" customHeight="1">
      <c r="D170" s="71"/>
      <c r="E170" s="71"/>
      <c r="G170" s="430"/>
      <c r="H170" s="430"/>
    </row>
    <row r="171" spans="4:8" ht="20.100000000000001" customHeight="1">
      <c r="D171" s="71"/>
      <c r="E171" s="71"/>
      <c r="G171" s="430"/>
      <c r="H171" s="430"/>
    </row>
  </sheetData>
  <mergeCells count="7">
    <mergeCell ref="A3:A5"/>
    <mergeCell ref="B3:O3"/>
    <mergeCell ref="B4:C4"/>
    <mergeCell ref="A73:A75"/>
    <mergeCell ref="B73:M73"/>
    <mergeCell ref="B74:C74"/>
    <mergeCell ref="F74:G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4"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55"/>
  <sheetViews>
    <sheetView showGridLines="0" zoomScaleNormal="100" workbookViewId="0">
      <selection activeCell="O1" sqref="O1"/>
    </sheetView>
  </sheetViews>
  <sheetFormatPr defaultColWidth="11.42578125" defaultRowHeight="20.100000000000001" customHeight="1"/>
  <cols>
    <col min="1" max="1" width="36.7109375" style="102" customWidth="1"/>
    <col min="2" max="3" width="10.28515625" style="102" customWidth="1"/>
    <col min="4" max="15" width="9" style="102" customWidth="1"/>
    <col min="16" max="256" width="11.42578125" style="102"/>
    <col min="257" max="257" width="36.7109375" style="102" customWidth="1"/>
    <col min="258" max="259" width="10.28515625" style="102" customWidth="1"/>
    <col min="260" max="271" width="9" style="102" customWidth="1"/>
    <col min="272" max="512" width="11.42578125" style="102"/>
    <col min="513" max="513" width="36.7109375" style="102" customWidth="1"/>
    <col min="514" max="515" width="10.28515625" style="102" customWidth="1"/>
    <col min="516" max="527" width="9" style="102" customWidth="1"/>
    <col min="528" max="768" width="11.42578125" style="102"/>
    <col min="769" max="769" width="36.7109375" style="102" customWidth="1"/>
    <col min="770" max="771" width="10.28515625" style="102" customWidth="1"/>
    <col min="772" max="783" width="9" style="102" customWidth="1"/>
    <col min="784" max="1024" width="11.42578125" style="102"/>
    <col min="1025" max="1025" width="36.7109375" style="102" customWidth="1"/>
    <col min="1026" max="1027" width="10.28515625" style="102" customWidth="1"/>
    <col min="1028" max="1039" width="9" style="102" customWidth="1"/>
    <col min="1040" max="1280" width="11.42578125" style="102"/>
    <col min="1281" max="1281" width="36.7109375" style="102" customWidth="1"/>
    <col min="1282" max="1283" width="10.28515625" style="102" customWidth="1"/>
    <col min="1284" max="1295" width="9" style="102" customWidth="1"/>
    <col min="1296" max="1536" width="11.42578125" style="102"/>
    <col min="1537" max="1537" width="36.7109375" style="102" customWidth="1"/>
    <col min="1538" max="1539" width="10.28515625" style="102" customWidth="1"/>
    <col min="1540" max="1551" width="9" style="102" customWidth="1"/>
    <col min="1552" max="1792" width="11.42578125" style="102"/>
    <col min="1793" max="1793" width="36.7109375" style="102" customWidth="1"/>
    <col min="1794" max="1795" width="10.28515625" style="102" customWidth="1"/>
    <col min="1796" max="1807" width="9" style="102" customWidth="1"/>
    <col min="1808" max="2048" width="11.42578125" style="102"/>
    <col min="2049" max="2049" width="36.7109375" style="102" customWidth="1"/>
    <col min="2050" max="2051" width="10.28515625" style="102" customWidth="1"/>
    <col min="2052" max="2063" width="9" style="102" customWidth="1"/>
    <col min="2064" max="2304" width="11.42578125" style="102"/>
    <col min="2305" max="2305" width="36.7109375" style="102" customWidth="1"/>
    <col min="2306" max="2307" width="10.28515625" style="102" customWidth="1"/>
    <col min="2308" max="2319" width="9" style="102" customWidth="1"/>
    <col min="2320" max="2560" width="11.42578125" style="102"/>
    <col min="2561" max="2561" width="36.7109375" style="102" customWidth="1"/>
    <col min="2562" max="2563" width="10.28515625" style="102" customWidth="1"/>
    <col min="2564" max="2575" width="9" style="102" customWidth="1"/>
    <col min="2576" max="2816" width="11.42578125" style="102"/>
    <col min="2817" max="2817" width="36.7109375" style="102" customWidth="1"/>
    <col min="2818" max="2819" width="10.28515625" style="102" customWidth="1"/>
    <col min="2820" max="2831" width="9" style="102" customWidth="1"/>
    <col min="2832" max="3072" width="11.42578125" style="102"/>
    <col min="3073" max="3073" width="36.7109375" style="102" customWidth="1"/>
    <col min="3074" max="3075" width="10.28515625" style="102" customWidth="1"/>
    <col min="3076" max="3087" width="9" style="102" customWidth="1"/>
    <col min="3088" max="3328" width="11.42578125" style="102"/>
    <col min="3329" max="3329" width="36.7109375" style="102" customWidth="1"/>
    <col min="3330" max="3331" width="10.28515625" style="102" customWidth="1"/>
    <col min="3332" max="3343" width="9" style="102" customWidth="1"/>
    <col min="3344" max="3584" width="11.42578125" style="102"/>
    <col min="3585" max="3585" width="36.7109375" style="102" customWidth="1"/>
    <col min="3586" max="3587" width="10.28515625" style="102" customWidth="1"/>
    <col min="3588" max="3599" width="9" style="102" customWidth="1"/>
    <col min="3600" max="3840" width="11.42578125" style="102"/>
    <col min="3841" max="3841" width="36.7109375" style="102" customWidth="1"/>
    <col min="3842" max="3843" width="10.28515625" style="102" customWidth="1"/>
    <col min="3844" max="3855" width="9" style="102" customWidth="1"/>
    <col min="3856" max="4096" width="11.42578125" style="102"/>
    <col min="4097" max="4097" width="36.7109375" style="102" customWidth="1"/>
    <col min="4098" max="4099" width="10.28515625" style="102" customWidth="1"/>
    <col min="4100" max="4111" width="9" style="102" customWidth="1"/>
    <col min="4112" max="4352" width="11.42578125" style="102"/>
    <col min="4353" max="4353" width="36.7109375" style="102" customWidth="1"/>
    <col min="4354" max="4355" width="10.28515625" style="102" customWidth="1"/>
    <col min="4356" max="4367" width="9" style="102" customWidth="1"/>
    <col min="4368" max="4608" width="11.42578125" style="102"/>
    <col min="4609" max="4609" width="36.7109375" style="102" customWidth="1"/>
    <col min="4610" max="4611" width="10.28515625" style="102" customWidth="1"/>
    <col min="4612" max="4623" width="9" style="102" customWidth="1"/>
    <col min="4624" max="4864" width="11.42578125" style="102"/>
    <col min="4865" max="4865" width="36.7109375" style="102" customWidth="1"/>
    <col min="4866" max="4867" width="10.28515625" style="102" customWidth="1"/>
    <col min="4868" max="4879" width="9" style="102" customWidth="1"/>
    <col min="4880" max="5120" width="11.42578125" style="102"/>
    <col min="5121" max="5121" width="36.7109375" style="102" customWidth="1"/>
    <col min="5122" max="5123" width="10.28515625" style="102" customWidth="1"/>
    <col min="5124" max="5135" width="9" style="102" customWidth="1"/>
    <col min="5136" max="5376" width="11.42578125" style="102"/>
    <col min="5377" max="5377" width="36.7109375" style="102" customWidth="1"/>
    <col min="5378" max="5379" width="10.28515625" style="102" customWidth="1"/>
    <col min="5380" max="5391" width="9" style="102" customWidth="1"/>
    <col min="5392" max="5632" width="11.42578125" style="102"/>
    <col min="5633" max="5633" width="36.7109375" style="102" customWidth="1"/>
    <col min="5634" max="5635" width="10.28515625" style="102" customWidth="1"/>
    <col min="5636" max="5647" width="9" style="102" customWidth="1"/>
    <col min="5648" max="5888" width="11.42578125" style="102"/>
    <col min="5889" max="5889" width="36.7109375" style="102" customWidth="1"/>
    <col min="5890" max="5891" width="10.28515625" style="102" customWidth="1"/>
    <col min="5892" max="5903" width="9" style="102" customWidth="1"/>
    <col min="5904" max="6144" width="11.42578125" style="102"/>
    <col min="6145" max="6145" width="36.7109375" style="102" customWidth="1"/>
    <col min="6146" max="6147" width="10.28515625" style="102" customWidth="1"/>
    <col min="6148" max="6159" width="9" style="102" customWidth="1"/>
    <col min="6160" max="6400" width="11.42578125" style="102"/>
    <col min="6401" max="6401" width="36.7109375" style="102" customWidth="1"/>
    <col min="6402" max="6403" width="10.28515625" style="102" customWidth="1"/>
    <col min="6404" max="6415" width="9" style="102" customWidth="1"/>
    <col min="6416" max="6656" width="11.42578125" style="102"/>
    <col min="6657" max="6657" width="36.7109375" style="102" customWidth="1"/>
    <col min="6658" max="6659" width="10.28515625" style="102" customWidth="1"/>
    <col min="6660" max="6671" width="9" style="102" customWidth="1"/>
    <col min="6672" max="6912" width="11.42578125" style="102"/>
    <col min="6913" max="6913" width="36.7109375" style="102" customWidth="1"/>
    <col min="6914" max="6915" width="10.28515625" style="102" customWidth="1"/>
    <col min="6916" max="6927" width="9" style="102" customWidth="1"/>
    <col min="6928" max="7168" width="11.42578125" style="102"/>
    <col min="7169" max="7169" width="36.7109375" style="102" customWidth="1"/>
    <col min="7170" max="7171" width="10.28515625" style="102" customWidth="1"/>
    <col min="7172" max="7183" width="9" style="102" customWidth="1"/>
    <col min="7184" max="7424" width="11.42578125" style="102"/>
    <col min="7425" max="7425" width="36.7109375" style="102" customWidth="1"/>
    <col min="7426" max="7427" width="10.28515625" style="102" customWidth="1"/>
    <col min="7428" max="7439" width="9" style="102" customWidth="1"/>
    <col min="7440" max="7680" width="11.42578125" style="102"/>
    <col min="7681" max="7681" width="36.7109375" style="102" customWidth="1"/>
    <col min="7682" max="7683" width="10.28515625" style="102" customWidth="1"/>
    <col min="7684" max="7695" width="9" style="102" customWidth="1"/>
    <col min="7696" max="7936" width="11.42578125" style="102"/>
    <col min="7937" max="7937" width="36.7109375" style="102" customWidth="1"/>
    <col min="7938" max="7939" width="10.28515625" style="102" customWidth="1"/>
    <col min="7940" max="7951" width="9" style="102" customWidth="1"/>
    <col min="7952" max="8192" width="11.42578125" style="102"/>
    <col min="8193" max="8193" width="36.7109375" style="102" customWidth="1"/>
    <col min="8194" max="8195" width="10.28515625" style="102" customWidth="1"/>
    <col min="8196" max="8207" width="9" style="102" customWidth="1"/>
    <col min="8208" max="8448" width="11.42578125" style="102"/>
    <col min="8449" max="8449" width="36.7109375" style="102" customWidth="1"/>
    <col min="8450" max="8451" width="10.28515625" style="102" customWidth="1"/>
    <col min="8452" max="8463" width="9" style="102" customWidth="1"/>
    <col min="8464" max="8704" width="11.42578125" style="102"/>
    <col min="8705" max="8705" width="36.7109375" style="102" customWidth="1"/>
    <col min="8706" max="8707" width="10.28515625" style="102" customWidth="1"/>
    <col min="8708" max="8719" width="9" style="102" customWidth="1"/>
    <col min="8720" max="8960" width="11.42578125" style="102"/>
    <col min="8961" max="8961" width="36.7109375" style="102" customWidth="1"/>
    <col min="8962" max="8963" width="10.28515625" style="102" customWidth="1"/>
    <col min="8964" max="8975" width="9" style="102" customWidth="1"/>
    <col min="8976" max="9216" width="11.42578125" style="102"/>
    <col min="9217" max="9217" width="36.7109375" style="102" customWidth="1"/>
    <col min="9218" max="9219" width="10.28515625" style="102" customWidth="1"/>
    <col min="9220" max="9231" width="9" style="102" customWidth="1"/>
    <col min="9232" max="9472" width="11.42578125" style="102"/>
    <col min="9473" max="9473" width="36.7109375" style="102" customWidth="1"/>
    <col min="9474" max="9475" width="10.28515625" style="102" customWidth="1"/>
    <col min="9476" max="9487" width="9" style="102" customWidth="1"/>
    <col min="9488" max="9728" width="11.42578125" style="102"/>
    <col min="9729" max="9729" width="36.7109375" style="102" customWidth="1"/>
    <col min="9730" max="9731" width="10.28515625" style="102" customWidth="1"/>
    <col min="9732" max="9743" width="9" style="102" customWidth="1"/>
    <col min="9744" max="9984" width="11.42578125" style="102"/>
    <col min="9985" max="9985" width="36.7109375" style="102" customWidth="1"/>
    <col min="9986" max="9987" width="10.28515625" style="102" customWidth="1"/>
    <col min="9988" max="9999" width="9" style="102" customWidth="1"/>
    <col min="10000" max="10240" width="11.42578125" style="102"/>
    <col min="10241" max="10241" width="36.7109375" style="102" customWidth="1"/>
    <col min="10242" max="10243" width="10.28515625" style="102" customWidth="1"/>
    <col min="10244" max="10255" width="9" style="102" customWidth="1"/>
    <col min="10256" max="10496" width="11.42578125" style="102"/>
    <col min="10497" max="10497" width="36.7109375" style="102" customWidth="1"/>
    <col min="10498" max="10499" width="10.28515625" style="102" customWidth="1"/>
    <col min="10500" max="10511" width="9" style="102" customWidth="1"/>
    <col min="10512" max="10752" width="11.42578125" style="102"/>
    <col min="10753" max="10753" width="36.7109375" style="102" customWidth="1"/>
    <col min="10754" max="10755" width="10.28515625" style="102" customWidth="1"/>
    <col min="10756" max="10767" width="9" style="102" customWidth="1"/>
    <col min="10768" max="11008" width="11.42578125" style="102"/>
    <col min="11009" max="11009" width="36.7109375" style="102" customWidth="1"/>
    <col min="11010" max="11011" width="10.28515625" style="102" customWidth="1"/>
    <col min="11012" max="11023" width="9" style="102" customWidth="1"/>
    <col min="11024" max="11264" width="11.42578125" style="102"/>
    <col min="11265" max="11265" width="36.7109375" style="102" customWidth="1"/>
    <col min="11266" max="11267" width="10.28515625" style="102" customWidth="1"/>
    <col min="11268" max="11279" width="9" style="102" customWidth="1"/>
    <col min="11280" max="11520" width="11.42578125" style="102"/>
    <col min="11521" max="11521" width="36.7109375" style="102" customWidth="1"/>
    <col min="11522" max="11523" width="10.28515625" style="102" customWidth="1"/>
    <col min="11524" max="11535" width="9" style="102" customWidth="1"/>
    <col min="11536" max="11776" width="11.42578125" style="102"/>
    <col min="11777" max="11777" width="36.7109375" style="102" customWidth="1"/>
    <col min="11778" max="11779" width="10.28515625" style="102" customWidth="1"/>
    <col min="11780" max="11791" width="9" style="102" customWidth="1"/>
    <col min="11792" max="12032" width="11.42578125" style="102"/>
    <col min="12033" max="12033" width="36.7109375" style="102" customWidth="1"/>
    <col min="12034" max="12035" width="10.28515625" style="102" customWidth="1"/>
    <col min="12036" max="12047" width="9" style="102" customWidth="1"/>
    <col min="12048" max="12288" width="11.42578125" style="102"/>
    <col min="12289" max="12289" width="36.7109375" style="102" customWidth="1"/>
    <col min="12290" max="12291" width="10.28515625" style="102" customWidth="1"/>
    <col min="12292" max="12303" width="9" style="102" customWidth="1"/>
    <col min="12304" max="12544" width="11.42578125" style="102"/>
    <col min="12545" max="12545" width="36.7109375" style="102" customWidth="1"/>
    <col min="12546" max="12547" width="10.28515625" style="102" customWidth="1"/>
    <col min="12548" max="12559" width="9" style="102" customWidth="1"/>
    <col min="12560" max="12800" width="11.42578125" style="102"/>
    <col min="12801" max="12801" width="36.7109375" style="102" customWidth="1"/>
    <col min="12802" max="12803" width="10.28515625" style="102" customWidth="1"/>
    <col min="12804" max="12815" width="9" style="102" customWidth="1"/>
    <col min="12816" max="13056" width="11.42578125" style="102"/>
    <col min="13057" max="13057" width="36.7109375" style="102" customWidth="1"/>
    <col min="13058" max="13059" width="10.28515625" style="102" customWidth="1"/>
    <col min="13060" max="13071" width="9" style="102" customWidth="1"/>
    <col min="13072" max="13312" width="11.42578125" style="102"/>
    <col min="13313" max="13313" width="36.7109375" style="102" customWidth="1"/>
    <col min="13314" max="13315" width="10.28515625" style="102" customWidth="1"/>
    <col min="13316" max="13327" width="9" style="102" customWidth="1"/>
    <col min="13328" max="13568" width="11.42578125" style="102"/>
    <col min="13569" max="13569" width="36.7109375" style="102" customWidth="1"/>
    <col min="13570" max="13571" width="10.28515625" style="102" customWidth="1"/>
    <col min="13572" max="13583" width="9" style="102" customWidth="1"/>
    <col min="13584" max="13824" width="11.42578125" style="102"/>
    <col min="13825" max="13825" width="36.7109375" style="102" customWidth="1"/>
    <col min="13826" max="13827" width="10.28515625" style="102" customWidth="1"/>
    <col min="13828" max="13839" width="9" style="102" customWidth="1"/>
    <col min="13840" max="14080" width="11.42578125" style="102"/>
    <col min="14081" max="14081" width="36.7109375" style="102" customWidth="1"/>
    <col min="14082" max="14083" width="10.28515625" style="102" customWidth="1"/>
    <col min="14084" max="14095" width="9" style="102" customWidth="1"/>
    <col min="14096" max="14336" width="11.42578125" style="102"/>
    <col min="14337" max="14337" width="36.7109375" style="102" customWidth="1"/>
    <col min="14338" max="14339" width="10.28515625" style="102" customWidth="1"/>
    <col min="14340" max="14351" width="9" style="102" customWidth="1"/>
    <col min="14352" max="14592" width="11.42578125" style="102"/>
    <col min="14593" max="14593" width="36.7109375" style="102" customWidth="1"/>
    <col min="14594" max="14595" width="10.28515625" style="102" customWidth="1"/>
    <col min="14596" max="14607" width="9" style="102" customWidth="1"/>
    <col min="14608" max="14848" width="11.42578125" style="102"/>
    <col min="14849" max="14849" width="36.7109375" style="102" customWidth="1"/>
    <col min="14850" max="14851" width="10.28515625" style="102" customWidth="1"/>
    <col min="14852" max="14863" width="9" style="102" customWidth="1"/>
    <col min="14864" max="15104" width="11.42578125" style="102"/>
    <col min="15105" max="15105" width="36.7109375" style="102" customWidth="1"/>
    <col min="15106" max="15107" width="10.28515625" style="102" customWidth="1"/>
    <col min="15108" max="15119" width="9" style="102" customWidth="1"/>
    <col min="15120" max="15360" width="11.42578125" style="102"/>
    <col min="15361" max="15361" width="36.7109375" style="102" customWidth="1"/>
    <col min="15362" max="15363" width="10.28515625" style="102" customWidth="1"/>
    <col min="15364" max="15375" width="9" style="102" customWidth="1"/>
    <col min="15376" max="15616" width="11.42578125" style="102"/>
    <col min="15617" max="15617" width="36.7109375" style="102" customWidth="1"/>
    <col min="15618" max="15619" width="10.28515625" style="102" customWidth="1"/>
    <col min="15620" max="15631" width="9" style="102" customWidth="1"/>
    <col min="15632" max="15872" width="11.42578125" style="102"/>
    <col min="15873" max="15873" width="36.7109375" style="102" customWidth="1"/>
    <col min="15874" max="15875" width="10.28515625" style="102" customWidth="1"/>
    <col min="15876" max="15887" width="9" style="102" customWidth="1"/>
    <col min="15888" max="16128" width="11.42578125" style="102"/>
    <col min="16129" max="16129" width="36.7109375" style="102" customWidth="1"/>
    <col min="16130" max="16131" width="10.28515625" style="102" customWidth="1"/>
    <col min="16132" max="16143" width="9" style="102" customWidth="1"/>
    <col min="16144" max="16384" width="11.42578125" style="102"/>
  </cols>
  <sheetData>
    <row r="1" spans="1:15" ht="24.95" customHeight="1">
      <c r="A1" s="256" t="s">
        <v>518</v>
      </c>
      <c r="B1" s="55"/>
      <c r="C1" s="55"/>
    </row>
    <row r="2" spans="1:15" s="76" customFormat="1" ht="24.95" customHeight="1" thickBot="1">
      <c r="A2" s="181" t="s">
        <v>523</v>
      </c>
      <c r="B2" s="107"/>
      <c r="C2" s="107"/>
      <c r="D2" s="541"/>
      <c r="E2" s="541"/>
      <c r="F2" s="541"/>
      <c r="G2" s="541"/>
      <c r="H2" s="541"/>
      <c r="I2" s="541"/>
      <c r="J2" s="541"/>
      <c r="K2" s="541"/>
      <c r="L2" s="541"/>
      <c r="M2" s="541"/>
      <c r="N2" s="541"/>
      <c r="O2" s="541"/>
    </row>
    <row r="3" spans="1:15" s="76" customFormat="1" ht="20.100000000000001" customHeight="1">
      <c r="A3" s="1473" t="s">
        <v>1</v>
      </c>
      <c r="B3" s="1496" t="s">
        <v>403</v>
      </c>
      <c r="C3" s="1497"/>
      <c r="D3" s="1497"/>
      <c r="E3" s="1497"/>
      <c r="F3" s="1497"/>
      <c r="G3" s="1497"/>
      <c r="H3" s="1497"/>
      <c r="I3" s="1497"/>
      <c r="J3" s="1497"/>
      <c r="K3" s="1497"/>
      <c r="L3" s="1497"/>
      <c r="M3" s="1497"/>
      <c r="N3" s="1497"/>
      <c r="O3" s="1497"/>
    </row>
    <row r="4" spans="1:15" ht="20.100000000000001" customHeight="1">
      <c r="A4" s="1474"/>
      <c r="B4" s="1471" t="s">
        <v>3</v>
      </c>
      <c r="C4" s="1471"/>
      <c r="D4" s="60" t="s">
        <v>73</v>
      </c>
      <c r="E4" s="60"/>
      <c r="F4" s="60" t="s">
        <v>74</v>
      </c>
      <c r="G4" s="60"/>
      <c r="H4" s="60" t="s">
        <v>75</v>
      </c>
      <c r="I4" s="60"/>
      <c r="J4" s="60" t="s">
        <v>76</v>
      </c>
      <c r="K4" s="60"/>
      <c r="L4" s="60" t="s">
        <v>77</v>
      </c>
      <c r="M4" s="60"/>
      <c r="N4" s="60" t="s">
        <v>78</v>
      </c>
      <c r="O4" s="91"/>
    </row>
    <row r="5" spans="1:15" ht="20.100000000000001" customHeight="1">
      <c r="A5" s="1475"/>
      <c r="B5" s="64">
        <v>2010</v>
      </c>
      <c r="C5" s="64">
        <v>2011</v>
      </c>
      <c r="D5" s="64">
        <v>2010</v>
      </c>
      <c r="E5" s="64">
        <v>2011</v>
      </c>
      <c r="F5" s="64">
        <v>2010</v>
      </c>
      <c r="G5" s="64">
        <v>2011</v>
      </c>
      <c r="H5" s="64">
        <v>2010</v>
      </c>
      <c r="I5" s="64">
        <v>2011</v>
      </c>
      <c r="J5" s="64">
        <v>2010</v>
      </c>
      <c r="K5" s="64">
        <v>2011</v>
      </c>
      <c r="L5" s="64">
        <v>2010</v>
      </c>
      <c r="M5" s="64">
        <v>2011</v>
      </c>
      <c r="N5" s="64">
        <v>2010</v>
      </c>
      <c r="O5" s="65">
        <v>2011</v>
      </c>
    </row>
    <row r="6" spans="1:15" ht="20.100000000000001" customHeight="1">
      <c r="A6" s="67" t="s">
        <v>438</v>
      </c>
      <c r="B6" s="68">
        <v>21838</v>
      </c>
      <c r="C6" s="68">
        <v>29594</v>
      </c>
      <c r="D6" s="68">
        <v>1803</v>
      </c>
      <c r="E6" s="68">
        <v>4619</v>
      </c>
      <c r="F6" s="68">
        <v>1990</v>
      </c>
      <c r="G6" s="68">
        <v>2802</v>
      </c>
      <c r="H6" s="68">
        <v>2240</v>
      </c>
      <c r="I6" s="68">
        <v>2030</v>
      </c>
      <c r="J6" s="68">
        <v>1880</v>
      </c>
      <c r="K6" s="68">
        <v>2731</v>
      </c>
      <c r="L6" s="68">
        <v>1940</v>
      </c>
      <c r="M6" s="68">
        <v>2137</v>
      </c>
      <c r="N6" s="68">
        <v>2206</v>
      </c>
      <c r="O6" s="68">
        <v>1939</v>
      </c>
    </row>
    <row r="7" spans="1:15" s="68" customFormat="1" ht="20.100000000000001" customHeight="1">
      <c r="A7" s="71" t="s">
        <v>10</v>
      </c>
      <c r="B7" s="124">
        <v>14</v>
      </c>
      <c r="C7" s="124">
        <v>23</v>
      </c>
      <c r="D7" s="124">
        <v>0</v>
      </c>
      <c r="E7" s="124">
        <v>5</v>
      </c>
      <c r="F7" s="124">
        <v>2</v>
      </c>
      <c r="G7" s="124">
        <v>2</v>
      </c>
      <c r="H7" s="124">
        <v>4</v>
      </c>
      <c r="I7" s="124">
        <v>1</v>
      </c>
      <c r="J7" s="124">
        <v>4</v>
      </c>
      <c r="K7" s="124">
        <v>3</v>
      </c>
      <c r="L7" s="124">
        <v>2</v>
      </c>
      <c r="M7" s="124">
        <v>1</v>
      </c>
      <c r="N7" s="124">
        <v>0</v>
      </c>
      <c r="O7" s="124">
        <v>1</v>
      </c>
    </row>
    <row r="8" spans="1:15" ht="20.100000000000001" customHeight="1">
      <c r="A8" s="75" t="s">
        <v>11</v>
      </c>
      <c r="B8" s="118">
        <v>6</v>
      </c>
      <c r="C8" s="118">
        <v>10</v>
      </c>
      <c r="D8" s="118">
        <v>0</v>
      </c>
      <c r="E8" s="118">
        <v>3</v>
      </c>
      <c r="F8" s="118">
        <v>0</v>
      </c>
      <c r="G8" s="118">
        <v>1</v>
      </c>
      <c r="H8" s="118">
        <v>2</v>
      </c>
      <c r="I8" s="118">
        <v>0</v>
      </c>
      <c r="J8" s="118">
        <v>4</v>
      </c>
      <c r="K8" s="118">
        <v>0</v>
      </c>
      <c r="L8" s="118">
        <v>0</v>
      </c>
      <c r="M8" s="118">
        <v>0</v>
      </c>
      <c r="N8" s="118">
        <v>0</v>
      </c>
      <c r="O8" s="118">
        <v>0</v>
      </c>
    </row>
    <row r="9" spans="1:15" ht="20.100000000000001" customHeight="1">
      <c r="A9" s="75" t="s">
        <v>12</v>
      </c>
      <c r="B9" s="118">
        <v>2</v>
      </c>
      <c r="C9" s="118">
        <v>1</v>
      </c>
      <c r="D9" s="118">
        <v>0</v>
      </c>
      <c r="E9" s="118">
        <v>0</v>
      </c>
      <c r="F9" s="118">
        <v>2</v>
      </c>
      <c r="G9" s="118">
        <v>0</v>
      </c>
      <c r="H9" s="118">
        <v>0</v>
      </c>
      <c r="I9" s="118">
        <v>0</v>
      </c>
      <c r="J9" s="118">
        <v>0</v>
      </c>
      <c r="K9" s="118">
        <v>0</v>
      </c>
      <c r="L9" s="118">
        <v>0</v>
      </c>
      <c r="M9" s="118">
        <v>0</v>
      </c>
      <c r="N9" s="118">
        <v>0</v>
      </c>
      <c r="O9" s="118">
        <v>1</v>
      </c>
    </row>
    <row r="10" spans="1:15" ht="20.100000000000001" customHeight="1">
      <c r="A10" s="75" t="s">
        <v>13</v>
      </c>
      <c r="B10" s="118">
        <v>0</v>
      </c>
      <c r="C10" s="118">
        <v>0</v>
      </c>
      <c r="D10" s="118">
        <v>0</v>
      </c>
      <c r="E10" s="118">
        <v>0</v>
      </c>
      <c r="F10" s="118">
        <v>0</v>
      </c>
      <c r="G10" s="118">
        <v>0</v>
      </c>
      <c r="H10" s="118">
        <v>0</v>
      </c>
      <c r="I10" s="118">
        <v>0</v>
      </c>
      <c r="J10" s="118">
        <v>0</v>
      </c>
      <c r="K10" s="118">
        <v>0</v>
      </c>
      <c r="L10" s="118">
        <v>0</v>
      </c>
      <c r="M10" s="118">
        <v>0</v>
      </c>
      <c r="N10" s="118">
        <v>0</v>
      </c>
      <c r="O10" s="118">
        <v>0</v>
      </c>
    </row>
    <row r="11" spans="1:15" ht="20.100000000000001" customHeight="1">
      <c r="A11" s="75" t="s">
        <v>14</v>
      </c>
      <c r="B11" s="118">
        <v>0</v>
      </c>
      <c r="C11" s="118">
        <v>4</v>
      </c>
      <c r="D11" s="118">
        <v>0</v>
      </c>
      <c r="E11" s="118">
        <v>0</v>
      </c>
      <c r="F11" s="118">
        <v>0</v>
      </c>
      <c r="G11" s="118">
        <v>0</v>
      </c>
      <c r="H11" s="118">
        <v>0</v>
      </c>
      <c r="I11" s="118">
        <v>0</v>
      </c>
      <c r="J11" s="118">
        <v>0</v>
      </c>
      <c r="K11" s="118">
        <v>0</v>
      </c>
      <c r="L11" s="118">
        <v>0</v>
      </c>
      <c r="M11" s="118">
        <v>1</v>
      </c>
      <c r="N11" s="118">
        <v>0</v>
      </c>
      <c r="O11" s="118">
        <v>0</v>
      </c>
    </row>
    <row r="12" spans="1:15" ht="20.100000000000001" customHeight="1">
      <c r="A12" s="75" t="s">
        <v>15</v>
      </c>
      <c r="B12" s="118">
        <v>6</v>
      </c>
      <c r="C12" s="118">
        <v>8</v>
      </c>
      <c r="D12" s="118">
        <v>0</v>
      </c>
      <c r="E12" s="118">
        <v>2</v>
      </c>
      <c r="F12" s="118">
        <v>0</v>
      </c>
      <c r="G12" s="118">
        <v>1</v>
      </c>
      <c r="H12" s="118">
        <v>2</v>
      </c>
      <c r="I12" s="118">
        <v>1</v>
      </c>
      <c r="J12" s="118">
        <v>0</v>
      </c>
      <c r="K12" s="118">
        <v>3</v>
      </c>
      <c r="L12" s="118">
        <v>2</v>
      </c>
      <c r="M12" s="118">
        <v>0</v>
      </c>
      <c r="N12" s="118">
        <v>0</v>
      </c>
      <c r="O12" s="118">
        <v>0</v>
      </c>
    </row>
    <row r="13" spans="1:15" s="68" customFormat="1" ht="20.100000000000001" customHeight="1">
      <c r="A13" s="71" t="s">
        <v>16</v>
      </c>
      <c r="B13" s="124">
        <v>70</v>
      </c>
      <c r="C13" s="124">
        <v>116</v>
      </c>
      <c r="D13" s="124">
        <v>12</v>
      </c>
      <c r="E13" s="124">
        <v>7</v>
      </c>
      <c r="F13" s="124">
        <v>6</v>
      </c>
      <c r="G13" s="124">
        <v>9</v>
      </c>
      <c r="H13" s="124">
        <v>12</v>
      </c>
      <c r="I13" s="124">
        <v>7</v>
      </c>
      <c r="J13" s="124">
        <v>0</v>
      </c>
      <c r="K13" s="124">
        <v>6</v>
      </c>
      <c r="L13" s="124">
        <v>0</v>
      </c>
      <c r="M13" s="124">
        <v>13</v>
      </c>
      <c r="N13" s="124">
        <v>4</v>
      </c>
      <c r="O13" s="124">
        <v>12</v>
      </c>
    </row>
    <row r="14" spans="1:15" ht="20.100000000000001" customHeight="1">
      <c r="A14" s="75" t="s">
        <v>17</v>
      </c>
      <c r="B14" s="118">
        <v>2</v>
      </c>
      <c r="C14" s="118">
        <v>23</v>
      </c>
      <c r="D14" s="118">
        <v>0</v>
      </c>
      <c r="E14" s="118">
        <v>0</v>
      </c>
      <c r="F14" s="118">
        <v>0</v>
      </c>
      <c r="G14" s="118">
        <v>0</v>
      </c>
      <c r="H14" s="118">
        <v>0</v>
      </c>
      <c r="I14" s="118">
        <v>0</v>
      </c>
      <c r="J14" s="118">
        <v>0</v>
      </c>
      <c r="K14" s="118">
        <v>0</v>
      </c>
      <c r="L14" s="118">
        <v>0</v>
      </c>
      <c r="M14" s="118">
        <v>0</v>
      </c>
      <c r="N14" s="118">
        <v>0</v>
      </c>
      <c r="O14" s="118">
        <v>1</v>
      </c>
    </row>
    <row r="15" spans="1:15" ht="20.100000000000001" customHeight="1">
      <c r="A15" s="75" t="s">
        <v>18</v>
      </c>
      <c r="B15" s="118">
        <v>14</v>
      </c>
      <c r="C15" s="118">
        <v>19</v>
      </c>
      <c r="D15" s="118">
        <v>0</v>
      </c>
      <c r="E15" s="118">
        <v>0</v>
      </c>
      <c r="F15" s="118">
        <v>4</v>
      </c>
      <c r="G15" s="118">
        <v>2</v>
      </c>
      <c r="H15" s="118">
        <v>0</v>
      </c>
      <c r="I15" s="118">
        <v>1</v>
      </c>
      <c r="J15" s="118">
        <v>0</v>
      </c>
      <c r="K15" s="118">
        <v>0</v>
      </c>
      <c r="L15" s="118">
        <v>0</v>
      </c>
      <c r="M15" s="118">
        <v>1</v>
      </c>
      <c r="N15" s="118">
        <v>2</v>
      </c>
      <c r="O15" s="118">
        <v>4</v>
      </c>
    </row>
    <row r="16" spans="1:15" ht="20.100000000000001" customHeight="1">
      <c r="A16" s="75" t="s">
        <v>19</v>
      </c>
      <c r="B16" s="118">
        <v>4</v>
      </c>
      <c r="C16" s="118">
        <v>4</v>
      </c>
      <c r="D16" s="118">
        <v>0</v>
      </c>
      <c r="E16" s="118">
        <v>0</v>
      </c>
      <c r="F16" s="118">
        <v>0</v>
      </c>
      <c r="G16" s="118">
        <v>0</v>
      </c>
      <c r="H16" s="118">
        <v>2</v>
      </c>
      <c r="I16" s="118">
        <v>0</v>
      </c>
      <c r="J16" s="118">
        <v>0</v>
      </c>
      <c r="K16" s="118">
        <v>0</v>
      </c>
      <c r="L16" s="118">
        <v>0</v>
      </c>
      <c r="M16" s="118">
        <v>0</v>
      </c>
      <c r="N16" s="118">
        <v>0</v>
      </c>
      <c r="O16" s="118">
        <v>3</v>
      </c>
    </row>
    <row r="17" spans="1:15" ht="20.100000000000001" customHeight="1">
      <c r="A17" s="75" t="s">
        <v>20</v>
      </c>
      <c r="B17" s="118">
        <v>0</v>
      </c>
      <c r="C17" s="118">
        <v>2</v>
      </c>
      <c r="D17" s="118">
        <v>0</v>
      </c>
      <c r="E17" s="118">
        <v>0</v>
      </c>
      <c r="F17" s="118">
        <v>0</v>
      </c>
      <c r="G17" s="118">
        <v>0</v>
      </c>
      <c r="H17" s="118">
        <v>0</v>
      </c>
      <c r="I17" s="118">
        <v>0</v>
      </c>
      <c r="J17" s="118">
        <v>0</v>
      </c>
      <c r="K17" s="118">
        <v>0</v>
      </c>
      <c r="L17" s="118">
        <v>0</v>
      </c>
      <c r="M17" s="118">
        <v>2</v>
      </c>
      <c r="N17" s="118">
        <v>0</v>
      </c>
      <c r="O17" s="118">
        <v>0</v>
      </c>
    </row>
    <row r="18" spans="1:15" ht="20.100000000000001" customHeight="1">
      <c r="A18" s="75" t="s">
        <v>79</v>
      </c>
      <c r="B18" s="118">
        <v>50</v>
      </c>
      <c r="C18" s="118">
        <v>68</v>
      </c>
      <c r="D18" s="118">
        <v>12</v>
      </c>
      <c r="E18" s="118">
        <v>7</v>
      </c>
      <c r="F18" s="118">
        <v>2</v>
      </c>
      <c r="G18" s="118">
        <v>7</v>
      </c>
      <c r="H18" s="118">
        <v>10</v>
      </c>
      <c r="I18" s="118">
        <v>6</v>
      </c>
      <c r="J18" s="118">
        <v>0</v>
      </c>
      <c r="K18" s="118">
        <v>6</v>
      </c>
      <c r="L18" s="118">
        <v>0</v>
      </c>
      <c r="M18" s="118">
        <v>10</v>
      </c>
      <c r="N18" s="118">
        <v>2</v>
      </c>
      <c r="O18" s="118">
        <v>4</v>
      </c>
    </row>
    <row r="19" spans="1:15" s="68" customFormat="1" ht="20.100000000000001" customHeight="1">
      <c r="A19" s="71" t="s">
        <v>21</v>
      </c>
      <c r="B19" s="124">
        <v>64</v>
      </c>
      <c r="C19" s="124">
        <v>248</v>
      </c>
      <c r="D19" s="124">
        <v>0</v>
      </c>
      <c r="E19" s="124">
        <v>53</v>
      </c>
      <c r="F19" s="124">
        <v>8</v>
      </c>
      <c r="G19" s="124">
        <v>46</v>
      </c>
      <c r="H19" s="124">
        <v>0</v>
      </c>
      <c r="I19" s="124">
        <v>21</v>
      </c>
      <c r="J19" s="124">
        <v>4</v>
      </c>
      <c r="K19" s="124">
        <v>10</v>
      </c>
      <c r="L19" s="124">
        <v>14</v>
      </c>
      <c r="M19" s="124">
        <v>16</v>
      </c>
      <c r="N19" s="124">
        <v>10</v>
      </c>
      <c r="O19" s="124">
        <v>16</v>
      </c>
    </row>
    <row r="20" spans="1:15" ht="20.100000000000001" customHeight="1">
      <c r="A20" s="75" t="s">
        <v>22</v>
      </c>
      <c r="B20" s="118">
        <v>8</v>
      </c>
      <c r="C20" s="118">
        <v>63</v>
      </c>
      <c r="D20" s="118">
        <v>0</v>
      </c>
      <c r="E20" s="118">
        <v>11</v>
      </c>
      <c r="F20" s="118">
        <v>4</v>
      </c>
      <c r="G20" s="118">
        <v>9</v>
      </c>
      <c r="H20" s="118">
        <v>0</v>
      </c>
      <c r="I20" s="118">
        <v>8</v>
      </c>
      <c r="J20" s="118">
        <v>0</v>
      </c>
      <c r="K20" s="118">
        <v>1</v>
      </c>
      <c r="L20" s="118">
        <v>0</v>
      </c>
      <c r="M20" s="118">
        <v>11</v>
      </c>
      <c r="N20" s="118">
        <v>0</v>
      </c>
      <c r="O20" s="118">
        <v>3</v>
      </c>
    </row>
    <row r="21" spans="1:15" ht="20.100000000000001" customHeight="1">
      <c r="A21" s="75" t="s">
        <v>23</v>
      </c>
      <c r="B21" s="118">
        <v>44</v>
      </c>
      <c r="C21" s="118">
        <v>158</v>
      </c>
      <c r="D21" s="118">
        <v>0</v>
      </c>
      <c r="E21" s="118">
        <v>40</v>
      </c>
      <c r="F21" s="118">
        <v>4</v>
      </c>
      <c r="G21" s="118">
        <v>28</v>
      </c>
      <c r="H21" s="118">
        <v>0</v>
      </c>
      <c r="I21" s="118">
        <v>13</v>
      </c>
      <c r="J21" s="118">
        <v>4</v>
      </c>
      <c r="K21" s="118">
        <v>9</v>
      </c>
      <c r="L21" s="118">
        <v>14</v>
      </c>
      <c r="M21" s="118">
        <v>3</v>
      </c>
      <c r="N21" s="118">
        <v>8</v>
      </c>
      <c r="O21" s="118">
        <v>11</v>
      </c>
    </row>
    <row r="22" spans="1:15" ht="20.100000000000001" customHeight="1">
      <c r="A22" s="75" t="s">
        <v>24</v>
      </c>
      <c r="B22" s="118">
        <v>12</v>
      </c>
      <c r="C22" s="118">
        <v>27</v>
      </c>
      <c r="D22" s="118">
        <v>0</v>
      </c>
      <c r="E22" s="118">
        <v>2</v>
      </c>
      <c r="F22" s="118">
        <v>0</v>
      </c>
      <c r="G22" s="118">
        <v>9</v>
      </c>
      <c r="H22" s="118">
        <v>0</v>
      </c>
      <c r="I22" s="118">
        <v>0</v>
      </c>
      <c r="J22" s="118">
        <v>0</v>
      </c>
      <c r="K22" s="118">
        <v>0</v>
      </c>
      <c r="L22" s="118">
        <v>0</v>
      </c>
      <c r="M22" s="118">
        <v>2</v>
      </c>
      <c r="N22" s="118">
        <v>2</v>
      </c>
      <c r="O22" s="118">
        <v>2</v>
      </c>
    </row>
    <row r="23" spans="1:15" s="68" customFormat="1" ht="20.100000000000001" customHeight="1">
      <c r="A23" s="71" t="s">
        <v>25</v>
      </c>
      <c r="B23" s="124">
        <v>21288</v>
      </c>
      <c r="C23" s="124">
        <v>27202</v>
      </c>
      <c r="D23" s="124">
        <v>1733</v>
      </c>
      <c r="E23" s="124">
        <v>4302</v>
      </c>
      <c r="F23" s="124">
        <v>1926</v>
      </c>
      <c r="G23" s="124">
        <v>2482</v>
      </c>
      <c r="H23" s="124">
        <v>2190</v>
      </c>
      <c r="I23" s="124">
        <v>1887</v>
      </c>
      <c r="J23" s="124">
        <v>1842</v>
      </c>
      <c r="K23" s="124">
        <v>2573</v>
      </c>
      <c r="L23" s="124">
        <v>1886</v>
      </c>
      <c r="M23" s="124">
        <v>1941</v>
      </c>
      <c r="N23" s="124">
        <v>2150</v>
      </c>
      <c r="O23" s="124">
        <v>1768</v>
      </c>
    </row>
    <row r="24" spans="1:15" ht="20.100000000000001" customHeight="1">
      <c r="A24" s="75" t="s">
        <v>26</v>
      </c>
      <c r="B24" s="118">
        <v>135</v>
      </c>
      <c r="C24" s="118">
        <v>383</v>
      </c>
      <c r="D24" s="118">
        <v>16</v>
      </c>
      <c r="E24" s="118">
        <v>85</v>
      </c>
      <c r="F24" s="118">
        <v>14</v>
      </c>
      <c r="G24" s="118">
        <v>35</v>
      </c>
      <c r="H24" s="118">
        <v>31</v>
      </c>
      <c r="I24" s="118">
        <v>19</v>
      </c>
      <c r="J24" s="118">
        <v>4</v>
      </c>
      <c r="K24" s="118">
        <v>18</v>
      </c>
      <c r="L24" s="118">
        <v>6</v>
      </c>
      <c r="M24" s="118">
        <v>38</v>
      </c>
      <c r="N24" s="118">
        <v>12</v>
      </c>
      <c r="O24" s="118">
        <v>31</v>
      </c>
    </row>
    <row r="25" spans="1:15" ht="20.100000000000001" customHeight="1">
      <c r="A25" s="75" t="s">
        <v>27</v>
      </c>
      <c r="B25" s="118">
        <v>17469</v>
      </c>
      <c r="C25" s="118">
        <v>13975</v>
      </c>
      <c r="D25" s="118">
        <v>1394</v>
      </c>
      <c r="E25" s="118">
        <v>1888</v>
      </c>
      <c r="F25" s="118">
        <v>1418</v>
      </c>
      <c r="G25" s="118">
        <v>1385</v>
      </c>
      <c r="H25" s="118">
        <v>1795</v>
      </c>
      <c r="I25" s="118">
        <v>1265</v>
      </c>
      <c r="J25" s="118">
        <v>1405</v>
      </c>
      <c r="K25" s="118">
        <v>939</v>
      </c>
      <c r="L25" s="118">
        <v>1481</v>
      </c>
      <c r="M25" s="118">
        <v>1132</v>
      </c>
      <c r="N25" s="118">
        <v>1595</v>
      </c>
      <c r="O25" s="118">
        <v>999</v>
      </c>
    </row>
    <row r="26" spans="1:15" ht="20.100000000000001" customHeight="1">
      <c r="A26" s="75" t="s">
        <v>28</v>
      </c>
      <c r="B26" s="118">
        <v>114</v>
      </c>
      <c r="C26" s="118">
        <v>166</v>
      </c>
      <c r="D26" s="118">
        <v>10</v>
      </c>
      <c r="E26" s="118">
        <v>30</v>
      </c>
      <c r="F26" s="118">
        <v>20</v>
      </c>
      <c r="G26" s="118">
        <v>13</v>
      </c>
      <c r="H26" s="118">
        <v>2</v>
      </c>
      <c r="I26" s="118">
        <v>18</v>
      </c>
      <c r="J26" s="118">
        <v>14</v>
      </c>
      <c r="K26" s="118">
        <v>0</v>
      </c>
      <c r="L26" s="118">
        <v>10</v>
      </c>
      <c r="M26" s="118">
        <v>14</v>
      </c>
      <c r="N26" s="118">
        <v>20</v>
      </c>
      <c r="O26" s="118">
        <v>24</v>
      </c>
    </row>
    <row r="27" spans="1:15" ht="20.100000000000001" customHeight="1">
      <c r="A27" s="75" t="s">
        <v>29</v>
      </c>
      <c r="B27" s="118">
        <v>72</v>
      </c>
      <c r="C27" s="118">
        <v>267</v>
      </c>
      <c r="D27" s="118">
        <v>4</v>
      </c>
      <c r="E27" s="118">
        <v>35</v>
      </c>
      <c r="F27" s="118">
        <v>22</v>
      </c>
      <c r="G27" s="118">
        <v>18</v>
      </c>
      <c r="H27" s="118">
        <v>0</v>
      </c>
      <c r="I27" s="118">
        <v>8</v>
      </c>
      <c r="J27" s="118">
        <v>2</v>
      </c>
      <c r="K27" s="118">
        <v>22</v>
      </c>
      <c r="L27" s="118">
        <v>6</v>
      </c>
      <c r="M27" s="118">
        <v>22</v>
      </c>
      <c r="N27" s="118">
        <v>12</v>
      </c>
      <c r="O27" s="118">
        <v>24</v>
      </c>
    </row>
    <row r="28" spans="1:15" ht="20.100000000000001" customHeight="1">
      <c r="A28" s="75" t="s">
        <v>30</v>
      </c>
      <c r="B28" s="118">
        <v>12</v>
      </c>
      <c r="C28" s="118">
        <v>77</v>
      </c>
      <c r="D28" s="118">
        <v>0</v>
      </c>
      <c r="E28" s="118">
        <v>10</v>
      </c>
      <c r="F28" s="118">
        <v>0</v>
      </c>
      <c r="G28" s="118">
        <v>4</v>
      </c>
      <c r="H28" s="118">
        <v>4</v>
      </c>
      <c r="I28" s="118">
        <v>36</v>
      </c>
      <c r="J28" s="118">
        <v>0</v>
      </c>
      <c r="K28" s="118">
        <v>4</v>
      </c>
      <c r="L28" s="118">
        <v>4</v>
      </c>
      <c r="M28" s="118">
        <v>1</v>
      </c>
      <c r="N28" s="118">
        <v>0</v>
      </c>
      <c r="O28" s="118">
        <v>4</v>
      </c>
    </row>
    <row r="29" spans="1:15" ht="20.100000000000001" customHeight="1">
      <c r="A29" s="75" t="s">
        <v>31</v>
      </c>
      <c r="B29" s="118">
        <v>0</v>
      </c>
      <c r="C29" s="118">
        <v>0</v>
      </c>
      <c r="D29" s="118">
        <v>0</v>
      </c>
      <c r="E29" s="118">
        <v>0</v>
      </c>
      <c r="F29" s="118">
        <v>0</v>
      </c>
      <c r="G29" s="118">
        <v>0</v>
      </c>
      <c r="H29" s="118">
        <v>0</v>
      </c>
      <c r="I29" s="118">
        <v>0</v>
      </c>
      <c r="J29" s="118">
        <v>0</v>
      </c>
      <c r="K29" s="118">
        <v>0</v>
      </c>
      <c r="L29" s="118">
        <v>0</v>
      </c>
      <c r="M29" s="118">
        <v>0</v>
      </c>
      <c r="N29" s="118">
        <v>0</v>
      </c>
      <c r="O29" s="118">
        <v>0</v>
      </c>
    </row>
    <row r="30" spans="1:15" ht="20.100000000000001" customHeight="1">
      <c r="A30" s="75" t="s">
        <v>32</v>
      </c>
      <c r="B30" s="118">
        <v>18</v>
      </c>
      <c r="C30" s="118">
        <v>13</v>
      </c>
      <c r="D30" s="118">
        <v>0</v>
      </c>
      <c r="E30" s="118">
        <v>3</v>
      </c>
      <c r="F30" s="118">
        <v>0</v>
      </c>
      <c r="G30" s="118">
        <v>2</v>
      </c>
      <c r="H30" s="118">
        <v>0</v>
      </c>
      <c r="I30" s="118">
        <v>1</v>
      </c>
      <c r="J30" s="118">
        <v>0</v>
      </c>
      <c r="K30" s="118">
        <v>1</v>
      </c>
      <c r="L30" s="118">
        <v>0</v>
      </c>
      <c r="M30" s="118">
        <v>0</v>
      </c>
      <c r="N30" s="118">
        <v>12</v>
      </c>
      <c r="O30" s="118">
        <v>2</v>
      </c>
    </row>
    <row r="31" spans="1:15" ht="20.100000000000001" customHeight="1">
      <c r="A31" s="75" t="s">
        <v>33</v>
      </c>
      <c r="B31" s="118">
        <v>3252</v>
      </c>
      <c r="C31" s="118">
        <v>2425</v>
      </c>
      <c r="D31" s="118">
        <v>291</v>
      </c>
      <c r="E31" s="118">
        <v>1111</v>
      </c>
      <c r="F31" s="118">
        <v>434</v>
      </c>
      <c r="G31" s="118">
        <v>138</v>
      </c>
      <c r="H31" s="118">
        <v>293</v>
      </c>
      <c r="I31" s="118">
        <v>92</v>
      </c>
      <c r="J31" s="118">
        <v>405</v>
      </c>
      <c r="K31" s="118">
        <v>294</v>
      </c>
      <c r="L31" s="118">
        <v>371</v>
      </c>
      <c r="M31" s="118">
        <v>90</v>
      </c>
      <c r="N31" s="118">
        <v>489</v>
      </c>
      <c r="O31" s="118">
        <v>47</v>
      </c>
    </row>
    <row r="32" spans="1:15" ht="20.100000000000001" customHeight="1">
      <c r="A32" s="75" t="s">
        <v>34</v>
      </c>
      <c r="B32" s="118">
        <v>42</v>
      </c>
      <c r="C32" s="118">
        <v>1239</v>
      </c>
      <c r="D32" s="118">
        <v>12</v>
      </c>
      <c r="E32" s="118">
        <v>277</v>
      </c>
      <c r="F32" s="118">
        <v>12</v>
      </c>
      <c r="G32" s="118">
        <v>245</v>
      </c>
      <c r="H32" s="118">
        <v>0</v>
      </c>
      <c r="I32" s="118">
        <v>89</v>
      </c>
      <c r="J32" s="118">
        <v>8</v>
      </c>
      <c r="K32" s="118">
        <v>211</v>
      </c>
      <c r="L32" s="118">
        <v>0</v>
      </c>
      <c r="M32" s="118">
        <v>46</v>
      </c>
      <c r="N32" s="118">
        <v>2</v>
      </c>
      <c r="O32" s="118">
        <v>46</v>
      </c>
    </row>
    <row r="33" spans="1:15" ht="20.100000000000001" customHeight="1">
      <c r="A33" s="75" t="s">
        <v>35</v>
      </c>
      <c r="B33" s="118">
        <v>0</v>
      </c>
      <c r="C33" s="118">
        <v>37</v>
      </c>
      <c r="D33" s="118">
        <v>0</v>
      </c>
      <c r="E33" s="118">
        <v>6</v>
      </c>
      <c r="F33" s="118">
        <v>0</v>
      </c>
      <c r="G33" s="118">
        <v>6</v>
      </c>
      <c r="H33" s="118">
        <v>0</v>
      </c>
      <c r="I33" s="118">
        <v>3</v>
      </c>
      <c r="J33" s="118">
        <v>0</v>
      </c>
      <c r="K33" s="118">
        <v>2</v>
      </c>
      <c r="L33" s="118">
        <v>0</v>
      </c>
      <c r="M33" s="118">
        <v>7</v>
      </c>
      <c r="N33" s="118">
        <v>0</v>
      </c>
      <c r="O33" s="118">
        <v>0</v>
      </c>
    </row>
    <row r="34" spans="1:15" ht="20.100000000000001" customHeight="1">
      <c r="A34" s="75" t="s">
        <v>36</v>
      </c>
      <c r="B34" s="118">
        <v>67</v>
      </c>
      <c r="C34" s="118">
        <v>47</v>
      </c>
      <c r="D34" s="118">
        <v>0</v>
      </c>
      <c r="E34" s="118">
        <v>8</v>
      </c>
      <c r="F34" s="118">
        <v>2</v>
      </c>
      <c r="G34" s="118">
        <v>3</v>
      </c>
      <c r="H34" s="118">
        <v>55</v>
      </c>
      <c r="I34" s="118">
        <v>1</v>
      </c>
      <c r="J34" s="118">
        <v>0</v>
      </c>
      <c r="K34" s="118">
        <v>2</v>
      </c>
      <c r="L34" s="118">
        <v>0</v>
      </c>
      <c r="M34" s="118">
        <v>6</v>
      </c>
      <c r="N34" s="118">
        <v>0</v>
      </c>
      <c r="O34" s="118">
        <v>2</v>
      </c>
    </row>
    <row r="35" spans="1:15" ht="20.100000000000001" customHeight="1">
      <c r="A35" s="75" t="s">
        <v>37</v>
      </c>
      <c r="B35" s="118">
        <v>107</v>
      </c>
      <c r="C35" s="118">
        <v>8573</v>
      </c>
      <c r="D35" s="118">
        <v>6</v>
      </c>
      <c r="E35" s="118">
        <v>849</v>
      </c>
      <c r="F35" s="118">
        <v>4</v>
      </c>
      <c r="G35" s="118">
        <v>633</v>
      </c>
      <c r="H35" s="118">
        <v>10</v>
      </c>
      <c r="I35" s="118">
        <v>355</v>
      </c>
      <c r="J35" s="118">
        <v>4</v>
      </c>
      <c r="K35" s="118">
        <v>1080</v>
      </c>
      <c r="L35" s="118">
        <v>8</v>
      </c>
      <c r="M35" s="118">
        <v>585</v>
      </c>
      <c r="N35" s="118">
        <v>8</v>
      </c>
      <c r="O35" s="118">
        <v>589</v>
      </c>
    </row>
    <row r="36" spans="1:15" s="68" customFormat="1" ht="20.100000000000001" customHeight="1">
      <c r="A36" s="71" t="s">
        <v>38</v>
      </c>
      <c r="B36" s="124">
        <v>36</v>
      </c>
      <c r="C36" s="124">
        <v>211</v>
      </c>
      <c r="D36" s="124">
        <v>10</v>
      </c>
      <c r="E36" s="124">
        <v>22</v>
      </c>
      <c r="F36" s="124">
        <v>2</v>
      </c>
      <c r="G36" s="124">
        <v>12</v>
      </c>
      <c r="H36" s="124">
        <v>12</v>
      </c>
      <c r="I36" s="124">
        <v>14</v>
      </c>
      <c r="J36" s="124">
        <v>2</v>
      </c>
      <c r="K36" s="124">
        <v>16</v>
      </c>
      <c r="L36" s="124">
        <v>0</v>
      </c>
      <c r="M36" s="124">
        <v>16</v>
      </c>
      <c r="N36" s="124">
        <v>0</v>
      </c>
      <c r="O36" s="124">
        <v>26</v>
      </c>
    </row>
    <row r="37" spans="1:15" ht="20.100000000000001" customHeight="1">
      <c r="A37" s="75" t="s">
        <v>39</v>
      </c>
      <c r="B37" s="118">
        <v>0</v>
      </c>
      <c r="C37" s="118">
        <v>7</v>
      </c>
      <c r="D37" s="118">
        <v>0</v>
      </c>
      <c r="E37" s="118">
        <v>0</v>
      </c>
      <c r="F37" s="118">
        <v>0</v>
      </c>
      <c r="G37" s="118">
        <v>1</v>
      </c>
      <c r="H37" s="118">
        <v>0</v>
      </c>
      <c r="I37" s="118">
        <v>0</v>
      </c>
      <c r="J37" s="118">
        <v>0</v>
      </c>
      <c r="K37" s="118">
        <v>1</v>
      </c>
      <c r="L37" s="118">
        <v>0</v>
      </c>
      <c r="M37" s="118">
        <v>0</v>
      </c>
      <c r="N37" s="118">
        <v>0</v>
      </c>
      <c r="O37" s="118">
        <v>0</v>
      </c>
    </row>
    <row r="38" spans="1:15" ht="20.100000000000001" customHeight="1">
      <c r="A38" s="75" t="s">
        <v>40</v>
      </c>
      <c r="B38" s="118">
        <v>8</v>
      </c>
      <c r="C38" s="118">
        <v>6</v>
      </c>
      <c r="D38" s="118">
        <v>4</v>
      </c>
      <c r="E38" s="118">
        <v>2</v>
      </c>
      <c r="F38" s="118">
        <v>2</v>
      </c>
      <c r="G38" s="118">
        <v>0</v>
      </c>
      <c r="H38" s="118">
        <v>0</v>
      </c>
      <c r="I38" s="118">
        <v>1</v>
      </c>
      <c r="J38" s="118">
        <v>0</v>
      </c>
      <c r="K38" s="118">
        <v>0</v>
      </c>
      <c r="L38" s="118">
        <v>0</v>
      </c>
      <c r="M38" s="118">
        <v>1</v>
      </c>
      <c r="N38" s="118">
        <v>0</v>
      </c>
      <c r="O38" s="118">
        <v>2</v>
      </c>
    </row>
    <row r="39" spans="1:15" ht="20.100000000000001" customHeight="1">
      <c r="A39" s="75" t="s">
        <v>41</v>
      </c>
      <c r="B39" s="118">
        <v>4</v>
      </c>
      <c r="C39" s="118">
        <v>5</v>
      </c>
      <c r="D39" s="118">
        <v>0</v>
      </c>
      <c r="E39" s="118">
        <v>1</v>
      </c>
      <c r="F39" s="118">
        <v>0</v>
      </c>
      <c r="G39" s="118">
        <v>0</v>
      </c>
      <c r="H39" s="118">
        <v>0</v>
      </c>
      <c r="I39" s="118">
        <v>1</v>
      </c>
      <c r="J39" s="118">
        <v>0</v>
      </c>
      <c r="K39" s="118">
        <v>1</v>
      </c>
      <c r="L39" s="118">
        <v>0</v>
      </c>
      <c r="M39" s="118">
        <v>0</v>
      </c>
      <c r="N39" s="118">
        <v>0</v>
      </c>
      <c r="O39" s="118">
        <v>0</v>
      </c>
    </row>
    <row r="40" spans="1:15" ht="20.100000000000001" customHeight="1">
      <c r="A40" s="75" t="s">
        <v>42</v>
      </c>
      <c r="B40" s="118">
        <v>6</v>
      </c>
      <c r="C40" s="118">
        <v>113</v>
      </c>
      <c r="D40" s="118">
        <v>4</v>
      </c>
      <c r="E40" s="118">
        <v>11</v>
      </c>
      <c r="F40" s="118">
        <v>0</v>
      </c>
      <c r="G40" s="118">
        <v>7</v>
      </c>
      <c r="H40" s="118">
        <v>0</v>
      </c>
      <c r="I40" s="118">
        <v>1</v>
      </c>
      <c r="J40" s="118">
        <v>0</v>
      </c>
      <c r="K40" s="118">
        <v>7</v>
      </c>
      <c r="L40" s="118">
        <v>0</v>
      </c>
      <c r="M40" s="118">
        <v>7</v>
      </c>
      <c r="N40" s="118">
        <v>0</v>
      </c>
      <c r="O40" s="118">
        <v>21</v>
      </c>
    </row>
    <row r="41" spans="1:15" ht="20.100000000000001" customHeight="1">
      <c r="A41" s="75" t="s">
        <v>43</v>
      </c>
      <c r="B41" s="118">
        <v>2</v>
      </c>
      <c r="C41" s="118">
        <v>10</v>
      </c>
      <c r="D41" s="118">
        <v>0</v>
      </c>
      <c r="E41" s="118">
        <v>2</v>
      </c>
      <c r="F41" s="118">
        <v>0</v>
      </c>
      <c r="G41" s="118">
        <v>0</v>
      </c>
      <c r="H41" s="118">
        <v>0</v>
      </c>
      <c r="I41" s="118">
        <v>0</v>
      </c>
      <c r="J41" s="118">
        <v>2</v>
      </c>
      <c r="K41" s="118">
        <v>0</v>
      </c>
      <c r="L41" s="118">
        <v>0</v>
      </c>
      <c r="M41" s="118">
        <v>1</v>
      </c>
      <c r="N41" s="118">
        <v>0</v>
      </c>
      <c r="O41" s="118">
        <v>0</v>
      </c>
    </row>
    <row r="42" spans="1:15" ht="20.100000000000001" customHeight="1">
      <c r="A42" s="75" t="s">
        <v>44</v>
      </c>
      <c r="B42" s="118">
        <v>16</v>
      </c>
      <c r="C42" s="118">
        <v>70</v>
      </c>
      <c r="D42" s="118">
        <v>2</v>
      </c>
      <c r="E42" s="118">
        <v>6</v>
      </c>
      <c r="F42" s="118">
        <v>0</v>
      </c>
      <c r="G42" s="118">
        <v>4</v>
      </c>
      <c r="H42" s="118">
        <v>12</v>
      </c>
      <c r="I42" s="118">
        <v>11</v>
      </c>
      <c r="J42" s="118">
        <v>0</v>
      </c>
      <c r="K42" s="118">
        <v>7</v>
      </c>
      <c r="L42" s="118">
        <v>0</v>
      </c>
      <c r="M42" s="118">
        <v>7</v>
      </c>
      <c r="N42" s="118">
        <v>0</v>
      </c>
      <c r="O42" s="118">
        <v>3</v>
      </c>
    </row>
    <row r="43" spans="1:15" ht="20.100000000000001" customHeight="1">
      <c r="A43" s="71" t="s">
        <v>45</v>
      </c>
      <c r="B43" s="124">
        <v>362</v>
      </c>
      <c r="C43" s="124">
        <v>1741</v>
      </c>
      <c r="D43" s="124">
        <v>44</v>
      </c>
      <c r="E43" s="124">
        <v>217</v>
      </c>
      <c r="F43" s="124">
        <v>46</v>
      </c>
      <c r="G43" s="124">
        <v>242</v>
      </c>
      <c r="H43" s="124">
        <v>22</v>
      </c>
      <c r="I43" s="124">
        <v>99</v>
      </c>
      <c r="J43" s="124">
        <v>28</v>
      </c>
      <c r="K43" s="124">
        <v>120</v>
      </c>
      <c r="L43" s="124">
        <v>38</v>
      </c>
      <c r="M43" s="124">
        <v>146</v>
      </c>
      <c r="N43" s="124">
        <v>42</v>
      </c>
      <c r="O43" s="124">
        <v>112</v>
      </c>
    </row>
    <row r="44" spans="1:15" ht="20.100000000000001" customHeight="1">
      <c r="A44" s="75" t="s">
        <v>46</v>
      </c>
      <c r="B44" s="118">
        <v>60</v>
      </c>
      <c r="C44" s="118">
        <v>302</v>
      </c>
      <c r="D44" s="118">
        <v>12</v>
      </c>
      <c r="E44" s="118">
        <v>28</v>
      </c>
      <c r="F44" s="118">
        <v>2</v>
      </c>
      <c r="G44" s="118">
        <v>32</v>
      </c>
      <c r="H44" s="118">
        <v>2</v>
      </c>
      <c r="I44" s="118">
        <v>9</v>
      </c>
      <c r="J44" s="118">
        <v>4</v>
      </c>
      <c r="K44" s="118">
        <v>23</v>
      </c>
      <c r="L44" s="118">
        <v>22</v>
      </c>
      <c r="M44" s="118">
        <v>36</v>
      </c>
      <c r="N44" s="118">
        <v>2</v>
      </c>
      <c r="O44" s="118">
        <v>31</v>
      </c>
    </row>
    <row r="45" spans="1:15" ht="20.100000000000001" customHeight="1">
      <c r="A45" s="75" t="s">
        <v>47</v>
      </c>
      <c r="B45" s="118">
        <v>16</v>
      </c>
      <c r="C45" s="118">
        <v>34</v>
      </c>
      <c r="D45" s="118">
        <v>2</v>
      </c>
      <c r="E45" s="118">
        <v>0</v>
      </c>
      <c r="F45" s="118">
        <v>8</v>
      </c>
      <c r="G45" s="118">
        <v>8</v>
      </c>
      <c r="H45" s="118">
        <v>2</v>
      </c>
      <c r="I45" s="118">
        <v>2</v>
      </c>
      <c r="J45" s="118">
        <v>0</v>
      </c>
      <c r="K45" s="118">
        <v>1</v>
      </c>
      <c r="L45" s="118">
        <v>4</v>
      </c>
      <c r="M45" s="118">
        <v>1</v>
      </c>
      <c r="N45" s="118">
        <v>0</v>
      </c>
      <c r="O45" s="118">
        <v>6</v>
      </c>
    </row>
    <row r="46" spans="1:15" ht="20.100000000000001" customHeight="1">
      <c r="A46" s="75" t="s">
        <v>48</v>
      </c>
      <c r="B46" s="118">
        <v>4</v>
      </c>
      <c r="C46" s="118">
        <v>18</v>
      </c>
      <c r="D46" s="118">
        <v>4</v>
      </c>
      <c r="E46" s="118">
        <v>4</v>
      </c>
      <c r="F46" s="118">
        <v>0</v>
      </c>
      <c r="G46" s="118">
        <v>3</v>
      </c>
      <c r="H46" s="118">
        <v>0</v>
      </c>
      <c r="I46" s="118">
        <v>3</v>
      </c>
      <c r="J46" s="118">
        <v>0</v>
      </c>
      <c r="K46" s="118">
        <v>0</v>
      </c>
      <c r="L46" s="118">
        <v>0</v>
      </c>
      <c r="M46" s="118">
        <v>2</v>
      </c>
      <c r="N46" s="118">
        <v>0</v>
      </c>
      <c r="O46" s="118">
        <v>0</v>
      </c>
    </row>
    <row r="47" spans="1:15" ht="20.100000000000001" customHeight="1">
      <c r="A47" s="75" t="s">
        <v>49</v>
      </c>
      <c r="B47" s="118">
        <v>0</v>
      </c>
      <c r="C47" s="118">
        <v>8</v>
      </c>
      <c r="D47" s="118">
        <v>0</v>
      </c>
      <c r="E47" s="118">
        <v>0</v>
      </c>
      <c r="F47" s="118">
        <v>0</v>
      </c>
      <c r="G47" s="118">
        <v>4</v>
      </c>
      <c r="H47" s="118">
        <v>0</v>
      </c>
      <c r="I47" s="118">
        <v>0</v>
      </c>
      <c r="J47" s="118">
        <v>0</v>
      </c>
      <c r="K47" s="118">
        <v>1</v>
      </c>
      <c r="L47" s="118">
        <v>0</v>
      </c>
      <c r="M47" s="118">
        <v>0</v>
      </c>
      <c r="N47" s="118">
        <v>0</v>
      </c>
      <c r="O47" s="118">
        <v>0</v>
      </c>
    </row>
    <row r="48" spans="1:15" ht="20.100000000000001" customHeight="1">
      <c r="A48" s="75" t="s">
        <v>50</v>
      </c>
      <c r="B48" s="118">
        <v>74</v>
      </c>
      <c r="C48" s="118">
        <v>219</v>
      </c>
      <c r="D48" s="118">
        <v>10</v>
      </c>
      <c r="E48" s="118">
        <v>31</v>
      </c>
      <c r="F48" s="118">
        <v>14</v>
      </c>
      <c r="G48" s="118">
        <v>25</v>
      </c>
      <c r="H48" s="118">
        <v>6</v>
      </c>
      <c r="I48" s="118">
        <v>12</v>
      </c>
      <c r="J48" s="118">
        <v>8</v>
      </c>
      <c r="K48" s="118">
        <v>12</v>
      </c>
      <c r="L48" s="118">
        <v>0</v>
      </c>
      <c r="M48" s="118">
        <v>14</v>
      </c>
      <c r="N48" s="118">
        <v>10</v>
      </c>
      <c r="O48" s="118">
        <v>17</v>
      </c>
    </row>
    <row r="49" spans="1:15" ht="20.100000000000001" customHeight="1">
      <c r="A49" s="75" t="s">
        <v>51</v>
      </c>
      <c r="B49" s="118">
        <v>2</v>
      </c>
      <c r="C49" s="118">
        <v>12</v>
      </c>
      <c r="D49" s="118">
        <v>0</v>
      </c>
      <c r="E49" s="118">
        <v>3</v>
      </c>
      <c r="F49" s="118">
        <v>0</v>
      </c>
      <c r="G49" s="118">
        <v>1</v>
      </c>
      <c r="H49" s="118">
        <v>0</v>
      </c>
      <c r="I49" s="118">
        <v>2</v>
      </c>
      <c r="J49" s="118">
        <v>0</v>
      </c>
      <c r="K49" s="118">
        <v>0</v>
      </c>
      <c r="L49" s="118">
        <v>2</v>
      </c>
      <c r="M49" s="118">
        <v>0</v>
      </c>
      <c r="N49" s="118">
        <v>0</v>
      </c>
      <c r="O49" s="118">
        <v>0</v>
      </c>
    </row>
    <row r="50" spans="1:15" ht="20.100000000000001" customHeight="1">
      <c r="A50" s="75" t="s">
        <v>52</v>
      </c>
      <c r="B50" s="118">
        <v>42</v>
      </c>
      <c r="C50" s="118">
        <v>226</v>
      </c>
      <c r="D50" s="118">
        <v>8</v>
      </c>
      <c r="E50" s="118">
        <v>14</v>
      </c>
      <c r="F50" s="118">
        <v>10</v>
      </c>
      <c r="G50" s="118">
        <v>26</v>
      </c>
      <c r="H50" s="118">
        <v>4</v>
      </c>
      <c r="I50" s="118">
        <v>18</v>
      </c>
      <c r="J50" s="118">
        <v>2</v>
      </c>
      <c r="K50" s="118">
        <v>25</v>
      </c>
      <c r="L50" s="118">
        <v>0</v>
      </c>
      <c r="M50" s="118">
        <v>29</v>
      </c>
      <c r="N50" s="118">
        <v>4</v>
      </c>
      <c r="O50" s="118">
        <v>11</v>
      </c>
    </row>
    <row r="51" spans="1:15" ht="20.100000000000001" customHeight="1">
      <c r="A51" s="75" t="s">
        <v>53</v>
      </c>
      <c r="B51" s="118">
        <v>0</v>
      </c>
      <c r="C51" s="118">
        <v>2</v>
      </c>
      <c r="D51" s="118">
        <v>0</v>
      </c>
      <c r="E51" s="118">
        <v>0</v>
      </c>
      <c r="F51" s="118">
        <v>0</v>
      </c>
      <c r="G51" s="118">
        <v>0</v>
      </c>
      <c r="H51" s="118">
        <v>0</v>
      </c>
      <c r="I51" s="118">
        <v>0</v>
      </c>
      <c r="J51" s="118">
        <v>0</v>
      </c>
      <c r="K51" s="118">
        <v>1</v>
      </c>
      <c r="L51" s="118">
        <v>0</v>
      </c>
      <c r="M51" s="118">
        <v>0</v>
      </c>
      <c r="N51" s="118">
        <v>0</v>
      </c>
      <c r="O51" s="118">
        <v>0</v>
      </c>
    </row>
    <row r="52" spans="1:15" ht="20.100000000000001" customHeight="1">
      <c r="A52" s="75" t="s">
        <v>54</v>
      </c>
      <c r="B52" s="118">
        <v>48</v>
      </c>
      <c r="C52" s="118">
        <v>99</v>
      </c>
      <c r="D52" s="118">
        <v>0</v>
      </c>
      <c r="E52" s="118">
        <v>14</v>
      </c>
      <c r="F52" s="118">
        <v>8</v>
      </c>
      <c r="G52" s="118">
        <v>9</v>
      </c>
      <c r="H52" s="118">
        <v>2</v>
      </c>
      <c r="I52" s="118">
        <v>8</v>
      </c>
      <c r="J52" s="118">
        <v>2</v>
      </c>
      <c r="K52" s="118">
        <v>3</v>
      </c>
      <c r="L52" s="118">
        <v>4</v>
      </c>
      <c r="M52" s="118">
        <v>2</v>
      </c>
      <c r="N52" s="118">
        <v>6</v>
      </c>
      <c r="O52" s="118">
        <v>2</v>
      </c>
    </row>
    <row r="53" spans="1:15" ht="20.100000000000001" customHeight="1">
      <c r="A53" s="75" t="s">
        <v>55</v>
      </c>
      <c r="B53" s="118">
        <v>0</v>
      </c>
      <c r="C53" s="118">
        <v>3</v>
      </c>
      <c r="D53" s="118">
        <v>0</v>
      </c>
      <c r="E53" s="118">
        <v>1</v>
      </c>
      <c r="F53" s="118">
        <v>0</v>
      </c>
      <c r="G53" s="118">
        <v>1</v>
      </c>
      <c r="H53" s="118">
        <v>0</v>
      </c>
      <c r="I53" s="118">
        <v>0</v>
      </c>
      <c r="J53" s="118">
        <v>0</v>
      </c>
      <c r="K53" s="118">
        <v>0</v>
      </c>
      <c r="L53" s="118">
        <v>0</v>
      </c>
      <c r="M53" s="118">
        <v>0</v>
      </c>
      <c r="N53" s="118">
        <v>0</v>
      </c>
      <c r="O53" s="118">
        <v>1</v>
      </c>
    </row>
    <row r="54" spans="1:15" ht="20.100000000000001" customHeight="1">
      <c r="A54" s="75" t="s">
        <v>56</v>
      </c>
      <c r="B54" s="118">
        <v>10</v>
      </c>
      <c r="C54" s="118">
        <v>207</v>
      </c>
      <c r="D54" s="118">
        <v>2</v>
      </c>
      <c r="E54" s="118">
        <v>30</v>
      </c>
      <c r="F54" s="118">
        <v>0</v>
      </c>
      <c r="G54" s="118">
        <v>41</v>
      </c>
      <c r="H54" s="118">
        <v>0</v>
      </c>
      <c r="I54" s="118">
        <v>8</v>
      </c>
      <c r="J54" s="118">
        <v>0</v>
      </c>
      <c r="K54" s="118">
        <v>12</v>
      </c>
      <c r="L54" s="118">
        <v>0</v>
      </c>
      <c r="M54" s="118">
        <v>15</v>
      </c>
      <c r="N54" s="118">
        <v>0</v>
      </c>
      <c r="O54" s="118">
        <v>17</v>
      </c>
    </row>
    <row r="55" spans="1:15" ht="20.100000000000001" customHeight="1">
      <c r="A55" s="75" t="s">
        <v>57</v>
      </c>
      <c r="B55" s="118">
        <v>2</v>
      </c>
      <c r="C55" s="118">
        <v>24</v>
      </c>
      <c r="D55" s="118">
        <v>0</v>
      </c>
      <c r="E55" s="118">
        <v>3</v>
      </c>
      <c r="F55" s="118">
        <v>0</v>
      </c>
      <c r="G55" s="118">
        <v>4</v>
      </c>
      <c r="H55" s="118">
        <v>0</v>
      </c>
      <c r="I55" s="118">
        <v>0</v>
      </c>
      <c r="J55" s="118">
        <v>0</v>
      </c>
      <c r="K55" s="118">
        <v>1</v>
      </c>
      <c r="L55" s="118">
        <v>0</v>
      </c>
      <c r="M55" s="118">
        <v>3</v>
      </c>
      <c r="N55" s="118">
        <v>2</v>
      </c>
      <c r="O55" s="118">
        <v>1</v>
      </c>
    </row>
    <row r="56" spans="1:15" ht="20.100000000000001" customHeight="1">
      <c r="A56" s="75" t="s">
        <v>58</v>
      </c>
      <c r="B56" s="118">
        <v>34</v>
      </c>
      <c r="C56" s="118">
        <v>151</v>
      </c>
      <c r="D56" s="118">
        <v>4</v>
      </c>
      <c r="E56" s="118">
        <v>19</v>
      </c>
      <c r="F56" s="118">
        <v>0</v>
      </c>
      <c r="G56" s="118">
        <v>18</v>
      </c>
      <c r="H56" s="118">
        <v>2</v>
      </c>
      <c r="I56" s="118">
        <v>8</v>
      </c>
      <c r="J56" s="118">
        <v>10</v>
      </c>
      <c r="K56" s="118">
        <v>15</v>
      </c>
      <c r="L56" s="118">
        <v>0</v>
      </c>
      <c r="M56" s="118">
        <v>10</v>
      </c>
      <c r="N56" s="118">
        <v>0</v>
      </c>
      <c r="O56" s="118">
        <v>12</v>
      </c>
    </row>
    <row r="57" spans="1:15" ht="20.100000000000001" customHeight="1">
      <c r="A57" s="75" t="s">
        <v>59</v>
      </c>
      <c r="B57" s="118">
        <v>2</v>
      </c>
      <c r="C57" s="118">
        <v>4</v>
      </c>
      <c r="D57" s="118">
        <v>0</v>
      </c>
      <c r="E57" s="118">
        <v>1</v>
      </c>
      <c r="F57" s="118">
        <v>0</v>
      </c>
      <c r="G57" s="118">
        <v>1</v>
      </c>
      <c r="H57" s="118">
        <v>2</v>
      </c>
      <c r="I57" s="118">
        <v>1</v>
      </c>
      <c r="J57" s="118">
        <v>0</v>
      </c>
      <c r="K57" s="118">
        <v>1</v>
      </c>
      <c r="L57" s="118">
        <v>0</v>
      </c>
      <c r="M57" s="118">
        <v>0</v>
      </c>
      <c r="N57" s="118">
        <v>0</v>
      </c>
      <c r="O57" s="118">
        <v>0</v>
      </c>
    </row>
    <row r="58" spans="1:15" ht="20.100000000000001" customHeight="1">
      <c r="A58" s="75" t="s">
        <v>60</v>
      </c>
      <c r="B58" s="118">
        <v>6</v>
      </c>
      <c r="C58" s="118">
        <v>97</v>
      </c>
      <c r="D58" s="118">
        <v>0</v>
      </c>
      <c r="E58" s="118">
        <v>23</v>
      </c>
      <c r="F58" s="118">
        <v>0</v>
      </c>
      <c r="G58" s="118">
        <v>21</v>
      </c>
      <c r="H58" s="118">
        <v>0</v>
      </c>
      <c r="I58" s="118">
        <v>15</v>
      </c>
      <c r="J58" s="118">
        <v>0</v>
      </c>
      <c r="K58" s="118">
        <v>1</v>
      </c>
      <c r="L58" s="118">
        <v>0</v>
      </c>
      <c r="M58" s="118">
        <v>3</v>
      </c>
      <c r="N58" s="118">
        <v>6</v>
      </c>
      <c r="O58" s="118">
        <v>4</v>
      </c>
    </row>
    <row r="59" spans="1:15" s="68" customFormat="1" ht="20.100000000000001" customHeight="1">
      <c r="A59" s="75" t="s">
        <v>61</v>
      </c>
      <c r="B59" s="118">
        <v>4</v>
      </c>
      <c r="C59" s="118">
        <v>64</v>
      </c>
      <c r="D59" s="118">
        <v>2</v>
      </c>
      <c r="E59" s="118">
        <v>14</v>
      </c>
      <c r="F59" s="118">
        <v>0</v>
      </c>
      <c r="G59" s="118">
        <v>3</v>
      </c>
      <c r="H59" s="118">
        <v>0</v>
      </c>
      <c r="I59" s="118">
        <v>1</v>
      </c>
      <c r="J59" s="118">
        <v>0</v>
      </c>
      <c r="K59" s="118">
        <v>5</v>
      </c>
      <c r="L59" s="118">
        <v>0</v>
      </c>
      <c r="M59" s="118">
        <v>6</v>
      </c>
      <c r="N59" s="118">
        <v>0</v>
      </c>
      <c r="O59" s="118">
        <v>2</v>
      </c>
    </row>
    <row r="60" spans="1:15" s="68" customFormat="1" ht="20.100000000000001" customHeight="1">
      <c r="A60" s="75" t="s">
        <v>62</v>
      </c>
      <c r="B60" s="118">
        <v>2</v>
      </c>
      <c r="C60" s="118">
        <v>31</v>
      </c>
      <c r="D60" s="118">
        <v>0</v>
      </c>
      <c r="E60" s="118">
        <v>4</v>
      </c>
      <c r="F60" s="118">
        <v>0</v>
      </c>
      <c r="G60" s="118">
        <v>11</v>
      </c>
      <c r="H60" s="118">
        <v>0</v>
      </c>
      <c r="I60" s="118">
        <v>1</v>
      </c>
      <c r="J60" s="118">
        <v>0</v>
      </c>
      <c r="K60" s="118">
        <v>1</v>
      </c>
      <c r="L60" s="118">
        <v>0</v>
      </c>
      <c r="M60" s="118">
        <v>2</v>
      </c>
      <c r="N60" s="118">
        <v>0</v>
      </c>
      <c r="O60" s="118">
        <v>0</v>
      </c>
    </row>
    <row r="61" spans="1:15" s="68" customFormat="1" ht="20.100000000000001" customHeight="1">
      <c r="A61" s="75" t="s">
        <v>63</v>
      </c>
      <c r="B61" s="118">
        <v>2</v>
      </c>
      <c r="C61" s="118">
        <v>55</v>
      </c>
      <c r="D61" s="118">
        <v>0</v>
      </c>
      <c r="E61" s="118">
        <v>6</v>
      </c>
      <c r="F61" s="118">
        <v>0</v>
      </c>
      <c r="G61" s="118">
        <v>11</v>
      </c>
      <c r="H61" s="118">
        <v>0</v>
      </c>
      <c r="I61" s="118">
        <v>7</v>
      </c>
      <c r="J61" s="118">
        <v>0</v>
      </c>
      <c r="K61" s="118">
        <v>8</v>
      </c>
      <c r="L61" s="118">
        <v>0</v>
      </c>
      <c r="M61" s="118">
        <v>8</v>
      </c>
      <c r="N61" s="118">
        <v>0</v>
      </c>
      <c r="O61" s="118">
        <v>1</v>
      </c>
    </row>
    <row r="62" spans="1:15" ht="20.100000000000001" customHeight="1">
      <c r="A62" s="75" t="s">
        <v>64</v>
      </c>
      <c r="B62" s="118">
        <v>20</v>
      </c>
      <c r="C62" s="118">
        <v>35</v>
      </c>
      <c r="D62" s="118">
        <v>0</v>
      </c>
      <c r="E62" s="118">
        <v>3</v>
      </c>
      <c r="F62" s="118">
        <v>4</v>
      </c>
      <c r="G62" s="118">
        <v>9</v>
      </c>
      <c r="H62" s="118">
        <v>2</v>
      </c>
      <c r="I62" s="118">
        <v>0</v>
      </c>
      <c r="J62" s="118">
        <v>2</v>
      </c>
      <c r="K62" s="118">
        <v>1</v>
      </c>
      <c r="L62" s="118">
        <v>2</v>
      </c>
      <c r="M62" s="118">
        <v>1</v>
      </c>
      <c r="N62" s="118">
        <v>0</v>
      </c>
      <c r="O62" s="118">
        <v>4</v>
      </c>
    </row>
    <row r="63" spans="1:15" ht="20.100000000000001" customHeight="1">
      <c r="A63" s="75" t="s">
        <v>65</v>
      </c>
      <c r="B63" s="118">
        <v>20</v>
      </c>
      <c r="C63" s="118">
        <v>95</v>
      </c>
      <c r="D63" s="118">
        <v>0</v>
      </c>
      <c r="E63" s="118">
        <v>12</v>
      </c>
      <c r="F63" s="118">
        <v>0</v>
      </c>
      <c r="G63" s="118">
        <v>8</v>
      </c>
      <c r="H63" s="118">
        <v>0</v>
      </c>
      <c r="I63" s="118">
        <v>1</v>
      </c>
      <c r="J63" s="118">
        <v>0</v>
      </c>
      <c r="K63" s="118">
        <v>3</v>
      </c>
      <c r="L63" s="118">
        <v>2</v>
      </c>
      <c r="M63" s="118">
        <v>12</v>
      </c>
      <c r="N63" s="118">
        <v>6</v>
      </c>
      <c r="O63" s="118">
        <v>2</v>
      </c>
    </row>
    <row r="64" spans="1:15" s="68" customFormat="1" ht="20.100000000000001" customHeight="1">
      <c r="A64" s="75" t="s">
        <v>66</v>
      </c>
      <c r="B64" s="118">
        <v>14</v>
      </c>
      <c r="C64" s="118">
        <v>55</v>
      </c>
      <c r="D64" s="118">
        <v>0</v>
      </c>
      <c r="E64" s="118">
        <v>7</v>
      </c>
      <c r="F64" s="118">
        <v>0</v>
      </c>
      <c r="G64" s="118">
        <v>6</v>
      </c>
      <c r="H64" s="118">
        <v>0</v>
      </c>
      <c r="I64" s="118">
        <v>3</v>
      </c>
      <c r="J64" s="118">
        <v>0</v>
      </c>
      <c r="K64" s="118">
        <v>6</v>
      </c>
      <c r="L64" s="118">
        <v>2</v>
      </c>
      <c r="M64" s="118">
        <v>2</v>
      </c>
      <c r="N64" s="118">
        <v>6</v>
      </c>
      <c r="O64" s="118">
        <v>1</v>
      </c>
    </row>
    <row r="65" spans="1:15" ht="20.100000000000001" customHeight="1">
      <c r="A65" s="71" t="s">
        <v>67</v>
      </c>
      <c r="B65" s="124">
        <v>4</v>
      </c>
      <c r="C65" s="124">
        <v>53</v>
      </c>
      <c r="D65" s="124">
        <v>4</v>
      </c>
      <c r="E65" s="124">
        <v>13</v>
      </c>
      <c r="F65" s="124">
        <v>0</v>
      </c>
      <c r="G65" s="124">
        <v>9</v>
      </c>
      <c r="H65" s="124">
        <v>0</v>
      </c>
      <c r="I65" s="124">
        <v>1</v>
      </c>
      <c r="J65" s="124">
        <v>0</v>
      </c>
      <c r="K65" s="124">
        <v>3</v>
      </c>
      <c r="L65" s="124">
        <v>0</v>
      </c>
      <c r="M65" s="124">
        <v>4</v>
      </c>
      <c r="N65" s="124">
        <v>0</v>
      </c>
      <c r="O65" s="124">
        <v>4</v>
      </c>
    </row>
    <row r="66" spans="1:15" ht="20.100000000000001" customHeight="1">
      <c r="A66" s="75" t="s">
        <v>68</v>
      </c>
      <c r="B66" s="117">
        <v>2</v>
      </c>
      <c r="C66" s="117">
        <v>35</v>
      </c>
      <c r="D66" s="118">
        <v>2</v>
      </c>
      <c r="E66" s="118">
        <v>10</v>
      </c>
      <c r="F66" s="118">
        <v>0</v>
      </c>
      <c r="G66" s="118">
        <v>9</v>
      </c>
      <c r="H66" s="118">
        <v>0</v>
      </c>
      <c r="I66" s="118">
        <v>1</v>
      </c>
      <c r="J66" s="118">
        <v>0</v>
      </c>
      <c r="K66" s="118">
        <v>0</v>
      </c>
      <c r="L66" s="118">
        <v>0</v>
      </c>
      <c r="M66" s="118">
        <v>3</v>
      </c>
      <c r="N66" s="118">
        <v>0</v>
      </c>
      <c r="O66" s="118">
        <v>3</v>
      </c>
    </row>
    <row r="67" spans="1:15" ht="20.100000000000001" customHeight="1">
      <c r="A67" s="75" t="s">
        <v>69</v>
      </c>
      <c r="B67" s="117">
        <v>2</v>
      </c>
      <c r="C67" s="117">
        <v>18</v>
      </c>
      <c r="D67" s="118">
        <v>2</v>
      </c>
      <c r="E67" s="118">
        <v>3</v>
      </c>
      <c r="F67" s="118">
        <v>0</v>
      </c>
      <c r="G67" s="118">
        <v>0</v>
      </c>
      <c r="H67" s="118">
        <v>0</v>
      </c>
      <c r="I67" s="118">
        <v>0</v>
      </c>
      <c r="J67" s="118">
        <v>0</v>
      </c>
      <c r="K67" s="118">
        <v>3</v>
      </c>
      <c r="L67" s="118">
        <v>0</v>
      </c>
      <c r="M67" s="118">
        <v>1</v>
      </c>
      <c r="N67" s="118">
        <v>0</v>
      </c>
      <c r="O67" s="118">
        <v>1</v>
      </c>
    </row>
    <row r="68" spans="1:15" ht="20.100000000000001" customHeight="1">
      <c r="A68" s="75" t="s">
        <v>70</v>
      </c>
      <c r="B68" s="117">
        <v>0</v>
      </c>
      <c r="C68" s="117">
        <v>0</v>
      </c>
      <c r="D68" s="118">
        <v>0</v>
      </c>
      <c r="E68" s="118">
        <v>0</v>
      </c>
      <c r="F68" s="118">
        <v>0</v>
      </c>
      <c r="G68" s="118">
        <v>0</v>
      </c>
      <c r="H68" s="118">
        <v>0</v>
      </c>
      <c r="I68" s="118">
        <v>0</v>
      </c>
      <c r="J68" s="118">
        <v>0</v>
      </c>
      <c r="K68" s="118">
        <v>0</v>
      </c>
      <c r="L68" s="118">
        <v>0</v>
      </c>
      <c r="M68" s="118">
        <v>0</v>
      </c>
      <c r="N68" s="118">
        <v>0</v>
      </c>
      <c r="O68" s="118">
        <v>0</v>
      </c>
    </row>
    <row r="69" spans="1:15" s="68" customFormat="1" ht="20.100000000000001" customHeight="1" thickBot="1">
      <c r="A69" s="78" t="s">
        <v>71</v>
      </c>
      <c r="B69" s="134">
        <v>0</v>
      </c>
      <c r="C69" s="134">
        <v>0</v>
      </c>
      <c r="D69" s="134">
        <v>0</v>
      </c>
      <c r="E69" s="134">
        <v>0</v>
      </c>
      <c r="F69" s="134">
        <v>0</v>
      </c>
      <c r="G69" s="134">
        <v>0</v>
      </c>
      <c r="H69" s="134">
        <v>0</v>
      </c>
      <c r="I69" s="134">
        <v>0</v>
      </c>
      <c r="J69" s="134">
        <v>0</v>
      </c>
      <c r="K69" s="134">
        <v>0</v>
      </c>
      <c r="L69" s="134">
        <v>0</v>
      </c>
      <c r="M69" s="134">
        <v>0</v>
      </c>
      <c r="N69" s="134">
        <v>0</v>
      </c>
      <c r="O69" s="134">
        <v>0</v>
      </c>
    </row>
    <row r="70" spans="1:15" s="535" customFormat="1" ht="15.95" customHeight="1">
      <c r="A70" s="186" t="s">
        <v>458</v>
      </c>
      <c r="B70" s="542"/>
      <c r="C70" s="542"/>
      <c r="O70" s="104" t="s">
        <v>80</v>
      </c>
    </row>
    <row r="71" spans="1:15" s="118" customFormat="1" ht="24.95" customHeight="1">
      <c r="A71" s="256" t="s">
        <v>518</v>
      </c>
      <c r="B71" s="55"/>
      <c r="C71" s="55"/>
      <c r="D71" s="124"/>
      <c r="M71" s="538"/>
      <c r="N71" s="539"/>
      <c r="O71" s="319"/>
    </row>
    <row r="72" spans="1:15" ht="24.95" customHeight="1" thickBot="1">
      <c r="A72" s="181" t="s">
        <v>523</v>
      </c>
      <c r="B72" s="107"/>
      <c r="C72" s="107"/>
      <c r="D72" s="106"/>
      <c r="E72" s="106"/>
      <c r="F72" s="106"/>
      <c r="G72" s="106"/>
      <c r="H72" s="106"/>
      <c r="I72" s="106"/>
      <c r="J72" s="106"/>
      <c r="K72" s="106"/>
      <c r="L72" s="106"/>
      <c r="M72" s="98" t="s">
        <v>81</v>
      </c>
      <c r="N72" s="271"/>
      <c r="O72" s="319"/>
    </row>
    <row r="73" spans="1:15" ht="20.100000000000001" customHeight="1">
      <c r="A73" s="1473" t="s">
        <v>1</v>
      </c>
      <c r="B73" s="1496" t="s">
        <v>403</v>
      </c>
      <c r="C73" s="1497"/>
      <c r="D73" s="1497"/>
      <c r="E73" s="1497"/>
      <c r="F73" s="1497"/>
      <c r="G73" s="1497"/>
      <c r="H73" s="1497"/>
      <c r="I73" s="1497"/>
      <c r="J73" s="1497"/>
      <c r="K73" s="1497"/>
      <c r="L73" s="1497"/>
      <c r="M73" s="1497"/>
      <c r="N73" s="271"/>
      <c r="O73" s="107"/>
    </row>
    <row r="74" spans="1:15" ht="20.100000000000001" customHeight="1">
      <c r="A74" s="1474"/>
      <c r="B74" s="173" t="s">
        <v>82</v>
      </c>
      <c r="C74" s="173"/>
      <c r="D74" s="173" t="s">
        <v>83</v>
      </c>
      <c r="E74" s="173"/>
      <c r="F74" s="173" t="s">
        <v>84</v>
      </c>
      <c r="G74" s="173"/>
      <c r="H74" s="173" t="s">
        <v>85</v>
      </c>
      <c r="I74" s="173"/>
      <c r="J74" s="173" t="s">
        <v>86</v>
      </c>
      <c r="K74" s="173"/>
      <c r="L74" s="173" t="s">
        <v>87</v>
      </c>
      <c r="M74" s="166"/>
      <c r="N74" s="106"/>
      <c r="O74" s="75"/>
    </row>
    <row r="75" spans="1:15" ht="20.100000000000001" customHeight="1">
      <c r="A75" s="1475"/>
      <c r="B75" s="64">
        <v>2010</v>
      </c>
      <c r="C75" s="64">
        <v>2011</v>
      </c>
      <c r="D75" s="64">
        <v>2010</v>
      </c>
      <c r="E75" s="64">
        <v>2011</v>
      </c>
      <c r="F75" s="64">
        <v>2010</v>
      </c>
      <c r="G75" s="64">
        <v>2011</v>
      </c>
      <c r="H75" s="64">
        <v>2010</v>
      </c>
      <c r="I75" s="64">
        <v>2011</v>
      </c>
      <c r="J75" s="64">
        <v>2010</v>
      </c>
      <c r="K75" s="64">
        <v>2011</v>
      </c>
      <c r="L75" s="64">
        <v>2010</v>
      </c>
      <c r="M75" s="65">
        <v>2011</v>
      </c>
      <c r="N75" s="174"/>
      <c r="O75" s="213"/>
    </row>
    <row r="76" spans="1:15" ht="20.100000000000001" customHeight="1">
      <c r="A76" s="67" t="s">
        <v>438</v>
      </c>
      <c r="B76" s="68">
        <v>2719</v>
      </c>
      <c r="C76" s="68">
        <v>2430</v>
      </c>
      <c r="D76" s="68">
        <v>1837</v>
      </c>
      <c r="E76" s="68">
        <v>2531</v>
      </c>
      <c r="F76" s="68">
        <v>1195</v>
      </c>
      <c r="G76" s="68">
        <v>2182</v>
      </c>
      <c r="H76" s="68">
        <v>1334</v>
      </c>
      <c r="I76" s="68">
        <v>2127</v>
      </c>
      <c r="J76" s="68">
        <v>1479</v>
      </c>
      <c r="K76" s="68">
        <v>2207</v>
      </c>
      <c r="L76" s="68">
        <v>1215</v>
      </c>
      <c r="M76" s="68">
        <v>1859</v>
      </c>
      <c r="N76" s="213"/>
      <c r="O76" s="213"/>
    </row>
    <row r="77" spans="1:15" s="68" customFormat="1" ht="20.100000000000001" customHeight="1">
      <c r="A77" s="71" t="s">
        <v>10</v>
      </c>
      <c r="B77" s="124">
        <v>0</v>
      </c>
      <c r="C77" s="124">
        <v>4</v>
      </c>
      <c r="D77" s="124">
        <v>0</v>
      </c>
      <c r="E77" s="124">
        <v>3</v>
      </c>
      <c r="F77" s="124">
        <v>2</v>
      </c>
      <c r="G77" s="124">
        <v>1</v>
      </c>
      <c r="H77" s="124">
        <v>0</v>
      </c>
      <c r="I77" s="124">
        <v>1</v>
      </c>
      <c r="J77" s="124">
        <v>0</v>
      </c>
      <c r="K77" s="124">
        <v>1</v>
      </c>
      <c r="L77" s="124">
        <v>0</v>
      </c>
      <c r="M77" s="124">
        <v>0</v>
      </c>
      <c r="N77" s="213"/>
      <c r="O77" s="213"/>
    </row>
    <row r="78" spans="1:15" ht="20.100000000000001" customHeight="1">
      <c r="A78" s="75" t="s">
        <v>11</v>
      </c>
      <c r="B78" s="118">
        <v>0</v>
      </c>
      <c r="C78" s="118">
        <v>3</v>
      </c>
      <c r="D78" s="118">
        <v>0</v>
      </c>
      <c r="E78" s="118">
        <v>1</v>
      </c>
      <c r="F78" s="118">
        <v>0</v>
      </c>
      <c r="G78" s="118">
        <v>1</v>
      </c>
      <c r="H78" s="118">
        <v>0</v>
      </c>
      <c r="I78" s="118">
        <v>0</v>
      </c>
      <c r="J78" s="118">
        <v>0</v>
      </c>
      <c r="K78" s="118">
        <v>1</v>
      </c>
      <c r="L78" s="118">
        <v>0</v>
      </c>
      <c r="M78" s="118">
        <v>0</v>
      </c>
      <c r="N78" s="213"/>
      <c r="O78" s="213"/>
    </row>
    <row r="79" spans="1:15" ht="20.100000000000001" customHeight="1">
      <c r="A79" s="75" t="s">
        <v>12</v>
      </c>
      <c r="B79" s="118">
        <v>0</v>
      </c>
      <c r="C79" s="118">
        <v>0</v>
      </c>
      <c r="D79" s="118">
        <v>0</v>
      </c>
      <c r="E79" s="118">
        <v>0</v>
      </c>
      <c r="F79" s="118">
        <v>0</v>
      </c>
      <c r="G79" s="118">
        <v>0</v>
      </c>
      <c r="H79" s="118">
        <v>0</v>
      </c>
      <c r="I79" s="118">
        <v>0</v>
      </c>
      <c r="J79" s="118">
        <v>0</v>
      </c>
      <c r="K79" s="118">
        <v>0</v>
      </c>
      <c r="L79" s="118">
        <v>0</v>
      </c>
      <c r="M79" s="118">
        <v>0</v>
      </c>
      <c r="N79" s="213"/>
      <c r="O79" s="213"/>
    </row>
    <row r="80" spans="1:15" ht="20.100000000000001" customHeight="1">
      <c r="A80" s="75" t="s">
        <v>13</v>
      </c>
      <c r="B80" s="118">
        <v>0</v>
      </c>
      <c r="C80" s="118">
        <v>0</v>
      </c>
      <c r="D80" s="118">
        <v>0</v>
      </c>
      <c r="E80" s="118">
        <v>0</v>
      </c>
      <c r="F80" s="118">
        <v>0</v>
      </c>
      <c r="G80" s="118">
        <v>0</v>
      </c>
      <c r="H80" s="118">
        <v>0</v>
      </c>
      <c r="I80" s="118">
        <v>0</v>
      </c>
      <c r="J80" s="118">
        <v>0</v>
      </c>
      <c r="K80" s="118">
        <v>0</v>
      </c>
      <c r="L80" s="118">
        <v>0</v>
      </c>
      <c r="M80" s="118">
        <v>0</v>
      </c>
      <c r="N80" s="213"/>
      <c r="O80" s="213"/>
    </row>
    <row r="81" spans="1:15" ht="20.100000000000001" customHeight="1">
      <c r="A81" s="75" t="s">
        <v>14</v>
      </c>
      <c r="B81" s="118">
        <v>0</v>
      </c>
      <c r="C81" s="118">
        <v>1</v>
      </c>
      <c r="D81" s="118">
        <v>0</v>
      </c>
      <c r="E81" s="118">
        <v>1</v>
      </c>
      <c r="F81" s="118">
        <v>0</v>
      </c>
      <c r="G81" s="118">
        <v>0</v>
      </c>
      <c r="H81" s="118">
        <v>0</v>
      </c>
      <c r="I81" s="118">
        <v>1</v>
      </c>
      <c r="J81" s="118">
        <v>0</v>
      </c>
      <c r="K81" s="118">
        <v>0</v>
      </c>
      <c r="L81" s="118">
        <v>0</v>
      </c>
      <c r="M81" s="118">
        <v>0</v>
      </c>
      <c r="N81" s="213"/>
      <c r="O81" s="213"/>
    </row>
    <row r="82" spans="1:15" ht="20.100000000000001" customHeight="1">
      <c r="A82" s="75" t="s">
        <v>15</v>
      </c>
      <c r="B82" s="118">
        <v>0</v>
      </c>
      <c r="C82" s="118">
        <v>0</v>
      </c>
      <c r="D82" s="118">
        <v>0</v>
      </c>
      <c r="E82" s="118">
        <v>1</v>
      </c>
      <c r="F82" s="118">
        <v>2</v>
      </c>
      <c r="G82" s="118">
        <v>0</v>
      </c>
      <c r="H82" s="118">
        <v>0</v>
      </c>
      <c r="I82" s="118">
        <v>0</v>
      </c>
      <c r="J82" s="118">
        <v>0</v>
      </c>
      <c r="K82" s="118">
        <v>0</v>
      </c>
      <c r="L82" s="118">
        <v>0</v>
      </c>
      <c r="M82" s="118">
        <v>0</v>
      </c>
      <c r="N82" s="213"/>
      <c r="O82" s="213"/>
    </row>
    <row r="83" spans="1:15" s="68" customFormat="1" ht="20.100000000000001" customHeight="1">
      <c r="A83" s="71" t="s">
        <v>16</v>
      </c>
      <c r="B83" s="124">
        <v>4</v>
      </c>
      <c r="C83" s="124">
        <v>5</v>
      </c>
      <c r="D83" s="124">
        <v>2</v>
      </c>
      <c r="E83" s="124">
        <v>22</v>
      </c>
      <c r="F83" s="124">
        <v>6</v>
      </c>
      <c r="G83" s="124">
        <v>7</v>
      </c>
      <c r="H83" s="124">
        <v>14</v>
      </c>
      <c r="I83" s="124">
        <v>24</v>
      </c>
      <c r="J83" s="124">
        <v>6</v>
      </c>
      <c r="K83" s="124">
        <v>3</v>
      </c>
      <c r="L83" s="124">
        <v>4</v>
      </c>
      <c r="M83" s="124">
        <v>1</v>
      </c>
      <c r="N83" s="213"/>
      <c r="O83" s="213"/>
    </row>
    <row r="84" spans="1:15" ht="20.100000000000001" customHeight="1">
      <c r="A84" s="75" t="s">
        <v>17</v>
      </c>
      <c r="B84" s="118">
        <v>0</v>
      </c>
      <c r="C84" s="118">
        <v>0</v>
      </c>
      <c r="D84" s="118">
        <v>0</v>
      </c>
      <c r="E84" s="118">
        <v>1</v>
      </c>
      <c r="F84" s="118">
        <v>0</v>
      </c>
      <c r="G84" s="118">
        <v>1</v>
      </c>
      <c r="H84" s="118">
        <v>0</v>
      </c>
      <c r="I84" s="118">
        <v>20</v>
      </c>
      <c r="J84" s="118">
        <v>2</v>
      </c>
      <c r="K84" s="118">
        <v>0</v>
      </c>
      <c r="L84" s="118">
        <v>0</v>
      </c>
      <c r="M84" s="118">
        <v>0</v>
      </c>
      <c r="N84" s="213"/>
      <c r="O84" s="213"/>
    </row>
    <row r="85" spans="1:15" ht="20.100000000000001" customHeight="1">
      <c r="A85" s="75" t="s">
        <v>18</v>
      </c>
      <c r="B85" s="118">
        <v>2</v>
      </c>
      <c r="C85" s="118">
        <v>1</v>
      </c>
      <c r="D85" s="118">
        <v>2</v>
      </c>
      <c r="E85" s="118">
        <v>3</v>
      </c>
      <c r="F85" s="118">
        <v>0</v>
      </c>
      <c r="G85" s="118">
        <v>2</v>
      </c>
      <c r="H85" s="118">
        <v>2</v>
      </c>
      <c r="I85" s="118">
        <v>3</v>
      </c>
      <c r="J85" s="118">
        <v>0</v>
      </c>
      <c r="K85" s="118">
        <v>1</v>
      </c>
      <c r="L85" s="118">
        <v>2</v>
      </c>
      <c r="M85" s="118">
        <v>1</v>
      </c>
      <c r="N85" s="213"/>
      <c r="O85" s="213"/>
    </row>
    <row r="86" spans="1:15" ht="20.100000000000001" customHeight="1">
      <c r="A86" s="75" t="s">
        <v>19</v>
      </c>
      <c r="B86" s="118">
        <v>0</v>
      </c>
      <c r="C86" s="118">
        <v>0</v>
      </c>
      <c r="D86" s="118">
        <v>0</v>
      </c>
      <c r="E86" s="118">
        <v>0</v>
      </c>
      <c r="F86" s="118">
        <v>0</v>
      </c>
      <c r="G86" s="118">
        <v>0</v>
      </c>
      <c r="H86" s="118">
        <v>2</v>
      </c>
      <c r="I86" s="118">
        <v>1</v>
      </c>
      <c r="J86" s="118">
        <v>0</v>
      </c>
      <c r="K86" s="118">
        <v>0</v>
      </c>
      <c r="L86" s="118">
        <v>0</v>
      </c>
      <c r="M86" s="118">
        <v>0</v>
      </c>
      <c r="N86" s="213"/>
      <c r="O86" s="213"/>
    </row>
    <row r="87" spans="1:15" ht="20.100000000000001" customHeight="1">
      <c r="A87" s="75" t="s">
        <v>20</v>
      </c>
      <c r="B87" s="118">
        <v>0</v>
      </c>
      <c r="C87" s="118">
        <v>0</v>
      </c>
      <c r="D87" s="118">
        <v>0</v>
      </c>
      <c r="E87" s="118">
        <v>0</v>
      </c>
      <c r="F87" s="118">
        <v>0</v>
      </c>
      <c r="G87" s="118">
        <v>0</v>
      </c>
      <c r="H87" s="118">
        <v>0</v>
      </c>
      <c r="I87" s="118">
        <v>0</v>
      </c>
      <c r="J87" s="118">
        <v>0</v>
      </c>
      <c r="K87" s="118">
        <v>0</v>
      </c>
      <c r="L87" s="118">
        <v>0</v>
      </c>
      <c r="M87" s="118">
        <v>0</v>
      </c>
      <c r="N87" s="213"/>
      <c r="O87" s="213"/>
    </row>
    <row r="88" spans="1:15" ht="20.100000000000001" customHeight="1">
      <c r="A88" s="75" t="s">
        <v>79</v>
      </c>
      <c r="B88" s="118">
        <v>2</v>
      </c>
      <c r="C88" s="118">
        <v>4</v>
      </c>
      <c r="D88" s="118">
        <v>0</v>
      </c>
      <c r="E88" s="118">
        <v>18</v>
      </c>
      <c r="F88" s="118">
        <v>6</v>
      </c>
      <c r="G88" s="118">
        <v>4</v>
      </c>
      <c r="H88" s="118">
        <v>10</v>
      </c>
      <c r="I88" s="118">
        <v>0</v>
      </c>
      <c r="J88" s="118">
        <v>4</v>
      </c>
      <c r="K88" s="118">
        <v>2</v>
      </c>
      <c r="L88" s="118">
        <v>2</v>
      </c>
      <c r="M88" s="118">
        <v>0</v>
      </c>
      <c r="N88" s="213"/>
      <c r="O88" s="213"/>
    </row>
    <row r="89" spans="1:15" s="68" customFormat="1" ht="20.100000000000001" customHeight="1">
      <c r="A89" s="71" t="s">
        <v>21</v>
      </c>
      <c r="B89" s="124">
        <v>14</v>
      </c>
      <c r="C89" s="124">
        <v>15</v>
      </c>
      <c r="D89" s="124">
        <v>2</v>
      </c>
      <c r="E89" s="124">
        <v>14</v>
      </c>
      <c r="F89" s="124">
        <v>8</v>
      </c>
      <c r="G89" s="124">
        <v>12</v>
      </c>
      <c r="H89" s="124">
        <v>2</v>
      </c>
      <c r="I89" s="124">
        <v>17</v>
      </c>
      <c r="J89" s="124">
        <v>2</v>
      </c>
      <c r="K89" s="124">
        <v>18</v>
      </c>
      <c r="L89" s="124">
        <v>0</v>
      </c>
      <c r="M89" s="124">
        <v>10</v>
      </c>
      <c r="N89" s="213"/>
      <c r="O89" s="213"/>
    </row>
    <row r="90" spans="1:15" ht="20.100000000000001" customHeight="1">
      <c r="A90" s="75" t="s">
        <v>22</v>
      </c>
      <c r="B90" s="118">
        <v>4</v>
      </c>
      <c r="C90" s="118">
        <v>4</v>
      </c>
      <c r="D90" s="118">
        <v>0</v>
      </c>
      <c r="E90" s="118">
        <v>0</v>
      </c>
      <c r="F90" s="118">
        <v>0</v>
      </c>
      <c r="G90" s="118">
        <v>2</v>
      </c>
      <c r="H90" s="118">
        <v>0</v>
      </c>
      <c r="I90" s="118">
        <v>6</v>
      </c>
      <c r="J90" s="118">
        <v>0</v>
      </c>
      <c r="K90" s="118">
        <v>7</v>
      </c>
      <c r="L90" s="118">
        <v>0</v>
      </c>
      <c r="M90" s="118">
        <v>1</v>
      </c>
      <c r="N90" s="213"/>
      <c r="O90" s="213"/>
    </row>
    <row r="91" spans="1:15" ht="20.100000000000001" customHeight="1">
      <c r="A91" s="75" t="s">
        <v>23</v>
      </c>
      <c r="B91" s="118">
        <v>8</v>
      </c>
      <c r="C91" s="118">
        <v>11</v>
      </c>
      <c r="D91" s="118">
        <v>2</v>
      </c>
      <c r="E91" s="118">
        <v>8</v>
      </c>
      <c r="F91" s="118">
        <v>2</v>
      </c>
      <c r="G91" s="118">
        <v>8</v>
      </c>
      <c r="H91" s="118">
        <v>0</v>
      </c>
      <c r="I91" s="118">
        <v>9</v>
      </c>
      <c r="J91" s="118">
        <v>2</v>
      </c>
      <c r="K91" s="118">
        <v>11</v>
      </c>
      <c r="L91" s="118">
        <v>0</v>
      </c>
      <c r="M91" s="118">
        <v>7</v>
      </c>
      <c r="N91" s="213"/>
      <c r="O91" s="213"/>
    </row>
    <row r="92" spans="1:15" ht="20.100000000000001" customHeight="1">
      <c r="A92" s="75" t="s">
        <v>24</v>
      </c>
      <c r="B92" s="118">
        <v>2</v>
      </c>
      <c r="C92" s="118">
        <v>0</v>
      </c>
      <c r="D92" s="118">
        <v>0</v>
      </c>
      <c r="E92" s="118">
        <v>6</v>
      </c>
      <c r="F92" s="118">
        <v>6</v>
      </c>
      <c r="G92" s="118">
        <v>2</v>
      </c>
      <c r="H92" s="118">
        <v>2</v>
      </c>
      <c r="I92" s="118">
        <v>2</v>
      </c>
      <c r="J92" s="118">
        <v>0</v>
      </c>
      <c r="K92" s="118">
        <v>0</v>
      </c>
      <c r="L92" s="118">
        <v>0</v>
      </c>
      <c r="M92" s="118">
        <v>2</v>
      </c>
      <c r="N92" s="213"/>
      <c r="O92" s="213"/>
    </row>
    <row r="93" spans="1:15" s="68" customFormat="1" ht="20.100000000000001" customHeight="1">
      <c r="A93" s="71" t="s">
        <v>25</v>
      </c>
      <c r="B93" s="124">
        <v>2661</v>
      </c>
      <c r="C93" s="124">
        <v>2201</v>
      </c>
      <c r="D93" s="124">
        <v>1809</v>
      </c>
      <c r="E93" s="124">
        <v>2270</v>
      </c>
      <c r="F93" s="124">
        <v>1147</v>
      </c>
      <c r="G93" s="124">
        <v>2021</v>
      </c>
      <c r="H93" s="124">
        <v>1306</v>
      </c>
      <c r="I93" s="124">
        <v>1937</v>
      </c>
      <c r="J93" s="124">
        <v>1455</v>
      </c>
      <c r="K93" s="124">
        <v>2016</v>
      </c>
      <c r="L93" s="124">
        <v>1183</v>
      </c>
      <c r="M93" s="124">
        <v>1804</v>
      </c>
      <c r="N93" s="213"/>
      <c r="O93" s="213"/>
    </row>
    <row r="94" spans="1:15" ht="20.100000000000001" customHeight="1">
      <c r="A94" s="75" t="s">
        <v>26</v>
      </c>
      <c r="B94" s="118">
        <v>22</v>
      </c>
      <c r="C94" s="118">
        <v>32</v>
      </c>
      <c r="D94" s="118">
        <v>8</v>
      </c>
      <c r="E94" s="118">
        <v>26</v>
      </c>
      <c r="F94" s="118">
        <v>6</v>
      </c>
      <c r="G94" s="118">
        <v>26</v>
      </c>
      <c r="H94" s="118">
        <v>4</v>
      </c>
      <c r="I94" s="118">
        <v>19</v>
      </c>
      <c r="J94" s="118">
        <v>2</v>
      </c>
      <c r="K94" s="118">
        <v>33</v>
      </c>
      <c r="L94" s="118">
        <v>10</v>
      </c>
      <c r="M94" s="118">
        <v>21</v>
      </c>
      <c r="N94" s="213"/>
      <c r="O94" s="213"/>
    </row>
    <row r="95" spans="1:15" ht="20.100000000000001" customHeight="1">
      <c r="A95" s="75" t="s">
        <v>27</v>
      </c>
      <c r="B95" s="118">
        <v>2152</v>
      </c>
      <c r="C95" s="118">
        <v>1078</v>
      </c>
      <c r="D95" s="118">
        <v>1359</v>
      </c>
      <c r="E95" s="118">
        <v>918</v>
      </c>
      <c r="F95" s="118">
        <v>1096</v>
      </c>
      <c r="G95" s="118">
        <v>871</v>
      </c>
      <c r="H95" s="118">
        <v>1233</v>
      </c>
      <c r="I95" s="118">
        <v>971</v>
      </c>
      <c r="J95" s="118">
        <v>1404</v>
      </c>
      <c r="K95" s="118">
        <v>1058</v>
      </c>
      <c r="L95" s="118">
        <v>1137</v>
      </c>
      <c r="M95" s="118">
        <v>1471</v>
      </c>
      <c r="N95" s="213"/>
      <c r="O95" s="213"/>
    </row>
    <row r="96" spans="1:15" ht="20.100000000000001" customHeight="1">
      <c r="A96" s="75" t="s">
        <v>28</v>
      </c>
      <c r="B96" s="118">
        <v>10</v>
      </c>
      <c r="C96" s="118">
        <v>9</v>
      </c>
      <c r="D96" s="118">
        <v>6</v>
      </c>
      <c r="E96" s="118">
        <v>13</v>
      </c>
      <c r="F96" s="118">
        <v>2</v>
      </c>
      <c r="G96" s="118">
        <v>12</v>
      </c>
      <c r="H96" s="118">
        <v>2</v>
      </c>
      <c r="I96" s="118">
        <v>17</v>
      </c>
      <c r="J96" s="118">
        <v>6</v>
      </c>
      <c r="K96" s="118">
        <v>6</v>
      </c>
      <c r="L96" s="118">
        <v>12</v>
      </c>
      <c r="M96" s="118">
        <v>10</v>
      </c>
      <c r="N96" s="213"/>
      <c r="O96" s="213"/>
    </row>
    <row r="97" spans="1:15" ht="20.100000000000001" customHeight="1">
      <c r="A97" s="75" t="s">
        <v>29</v>
      </c>
      <c r="B97" s="118">
        <v>6</v>
      </c>
      <c r="C97" s="118">
        <v>24</v>
      </c>
      <c r="D97" s="118">
        <v>6</v>
      </c>
      <c r="E97" s="118">
        <v>21</v>
      </c>
      <c r="F97" s="118">
        <v>0</v>
      </c>
      <c r="G97" s="118">
        <v>35</v>
      </c>
      <c r="H97" s="118">
        <v>10</v>
      </c>
      <c r="I97" s="118">
        <v>28</v>
      </c>
      <c r="J97" s="118">
        <v>4</v>
      </c>
      <c r="K97" s="118">
        <v>22</v>
      </c>
      <c r="L97" s="118">
        <v>0</v>
      </c>
      <c r="M97" s="118">
        <v>8</v>
      </c>
      <c r="N97" s="213"/>
      <c r="O97" s="213"/>
    </row>
    <row r="98" spans="1:15" ht="20.100000000000001" customHeight="1">
      <c r="A98" s="75" t="s">
        <v>30</v>
      </c>
      <c r="B98" s="118">
        <v>0</v>
      </c>
      <c r="C98" s="118">
        <v>4</v>
      </c>
      <c r="D98" s="118">
        <v>0</v>
      </c>
      <c r="E98" s="118">
        <v>6</v>
      </c>
      <c r="F98" s="118">
        <v>0</v>
      </c>
      <c r="G98" s="118">
        <v>4</v>
      </c>
      <c r="H98" s="118">
        <v>2</v>
      </c>
      <c r="I98" s="118">
        <v>1</v>
      </c>
      <c r="J98" s="118">
        <v>2</v>
      </c>
      <c r="K98" s="118">
        <v>0</v>
      </c>
      <c r="L98" s="118">
        <v>0</v>
      </c>
      <c r="M98" s="118">
        <v>3</v>
      </c>
      <c r="N98" s="213"/>
      <c r="O98" s="213"/>
    </row>
    <row r="99" spans="1:15" ht="20.100000000000001" customHeight="1">
      <c r="A99" s="75" t="s">
        <v>31</v>
      </c>
      <c r="B99" s="118">
        <v>0</v>
      </c>
      <c r="C99" s="118">
        <v>0</v>
      </c>
      <c r="D99" s="118">
        <v>0</v>
      </c>
      <c r="E99" s="118">
        <v>0</v>
      </c>
      <c r="F99" s="118">
        <v>0</v>
      </c>
      <c r="G99" s="118">
        <v>0</v>
      </c>
      <c r="H99" s="118">
        <v>0</v>
      </c>
      <c r="I99" s="118">
        <v>0</v>
      </c>
      <c r="J99" s="118">
        <v>0</v>
      </c>
      <c r="K99" s="118">
        <v>0</v>
      </c>
      <c r="L99" s="118">
        <v>0</v>
      </c>
      <c r="M99" s="118">
        <v>0</v>
      </c>
      <c r="N99" s="213"/>
      <c r="O99" s="213"/>
    </row>
    <row r="100" spans="1:15" ht="20.100000000000001" customHeight="1">
      <c r="A100" s="75" t="s">
        <v>32</v>
      </c>
      <c r="B100" s="118">
        <v>0</v>
      </c>
      <c r="C100" s="118">
        <v>1</v>
      </c>
      <c r="D100" s="118">
        <v>6</v>
      </c>
      <c r="E100" s="118">
        <v>1</v>
      </c>
      <c r="F100" s="118">
        <v>0</v>
      </c>
      <c r="G100" s="118">
        <v>0</v>
      </c>
      <c r="H100" s="118">
        <v>0</v>
      </c>
      <c r="I100" s="118">
        <v>0</v>
      </c>
      <c r="J100" s="118">
        <v>0</v>
      </c>
      <c r="K100" s="118">
        <v>2</v>
      </c>
      <c r="L100" s="118">
        <v>0</v>
      </c>
      <c r="M100" s="118">
        <v>0</v>
      </c>
      <c r="N100" s="213"/>
      <c r="O100" s="213"/>
    </row>
    <row r="101" spans="1:15" ht="20.100000000000001" customHeight="1">
      <c r="A101" s="75" t="s">
        <v>33</v>
      </c>
      <c r="B101" s="118">
        <v>434</v>
      </c>
      <c r="C101" s="118">
        <v>167</v>
      </c>
      <c r="D101" s="118">
        <v>410</v>
      </c>
      <c r="E101" s="118">
        <v>125</v>
      </c>
      <c r="F101" s="118">
        <v>31</v>
      </c>
      <c r="G101" s="118">
        <v>61</v>
      </c>
      <c r="H101" s="118">
        <v>41</v>
      </c>
      <c r="I101" s="118">
        <v>85</v>
      </c>
      <c r="J101" s="118">
        <v>33</v>
      </c>
      <c r="K101" s="118">
        <v>128</v>
      </c>
      <c r="L101" s="118">
        <v>20</v>
      </c>
      <c r="M101" s="118">
        <v>87</v>
      </c>
      <c r="N101" s="213"/>
      <c r="O101" s="213"/>
    </row>
    <row r="102" spans="1:15" ht="20.100000000000001" customHeight="1">
      <c r="A102" s="75" t="s">
        <v>34</v>
      </c>
      <c r="B102" s="118">
        <v>2</v>
      </c>
      <c r="C102" s="118">
        <v>38</v>
      </c>
      <c r="D102" s="118">
        <v>2</v>
      </c>
      <c r="E102" s="118">
        <v>31</v>
      </c>
      <c r="F102" s="118">
        <v>4</v>
      </c>
      <c r="G102" s="118">
        <v>95</v>
      </c>
      <c r="H102" s="118">
        <v>0</v>
      </c>
      <c r="I102" s="118">
        <v>83</v>
      </c>
      <c r="J102" s="118">
        <v>0</v>
      </c>
      <c r="K102" s="118">
        <v>76</v>
      </c>
      <c r="L102" s="118">
        <v>0</v>
      </c>
      <c r="M102" s="118">
        <v>2</v>
      </c>
      <c r="N102" s="213"/>
      <c r="O102" s="213"/>
    </row>
    <row r="103" spans="1:15" ht="20.100000000000001" customHeight="1">
      <c r="A103" s="75" t="s">
        <v>35</v>
      </c>
      <c r="B103" s="118">
        <v>0</v>
      </c>
      <c r="C103" s="118">
        <v>0</v>
      </c>
      <c r="D103" s="118">
        <v>0</v>
      </c>
      <c r="E103" s="118">
        <v>0</v>
      </c>
      <c r="F103" s="118">
        <v>0</v>
      </c>
      <c r="G103" s="118">
        <v>9</v>
      </c>
      <c r="H103" s="118">
        <v>0</v>
      </c>
      <c r="I103" s="118">
        <v>1</v>
      </c>
      <c r="J103" s="118">
        <v>0</v>
      </c>
      <c r="K103" s="118">
        <v>3</v>
      </c>
      <c r="L103" s="118">
        <v>0</v>
      </c>
      <c r="M103" s="118">
        <v>0</v>
      </c>
      <c r="N103" s="213"/>
      <c r="O103" s="213"/>
    </row>
    <row r="104" spans="1:15" ht="20.100000000000001" customHeight="1">
      <c r="A104" s="75" t="s">
        <v>36</v>
      </c>
      <c r="B104" s="118">
        <v>4</v>
      </c>
      <c r="C104" s="118">
        <v>4</v>
      </c>
      <c r="D104" s="118">
        <v>0</v>
      </c>
      <c r="E104" s="118">
        <v>4</v>
      </c>
      <c r="F104" s="118">
        <v>2</v>
      </c>
      <c r="G104" s="118">
        <v>4</v>
      </c>
      <c r="H104" s="118">
        <v>4</v>
      </c>
      <c r="I104" s="118">
        <v>1</v>
      </c>
      <c r="J104" s="118">
        <v>0</v>
      </c>
      <c r="K104" s="118">
        <v>4</v>
      </c>
      <c r="L104" s="118">
        <v>0</v>
      </c>
      <c r="M104" s="118">
        <v>8</v>
      </c>
      <c r="N104" s="213"/>
      <c r="O104" s="213"/>
    </row>
    <row r="105" spans="1:15" ht="20.100000000000001" customHeight="1">
      <c r="A105" s="75" t="s">
        <v>37</v>
      </c>
      <c r="B105" s="118">
        <v>31</v>
      </c>
      <c r="C105" s="118">
        <v>844</v>
      </c>
      <c r="D105" s="118">
        <v>12</v>
      </c>
      <c r="E105" s="118">
        <v>1125</v>
      </c>
      <c r="F105" s="118">
        <v>6</v>
      </c>
      <c r="G105" s="118">
        <v>904</v>
      </c>
      <c r="H105" s="118">
        <v>10</v>
      </c>
      <c r="I105" s="118">
        <v>731</v>
      </c>
      <c r="J105" s="118">
        <v>4</v>
      </c>
      <c r="K105" s="118">
        <v>684</v>
      </c>
      <c r="L105" s="118">
        <v>4</v>
      </c>
      <c r="M105" s="118">
        <v>194</v>
      </c>
      <c r="N105" s="213"/>
      <c r="O105" s="213"/>
    </row>
    <row r="106" spans="1:15" s="68" customFormat="1" ht="20.100000000000001" customHeight="1">
      <c r="A106" s="71" t="s">
        <v>38</v>
      </c>
      <c r="B106" s="124">
        <v>2</v>
      </c>
      <c r="C106" s="124">
        <v>24</v>
      </c>
      <c r="D106" s="124">
        <v>4</v>
      </c>
      <c r="E106" s="124">
        <v>25</v>
      </c>
      <c r="F106" s="124">
        <v>2</v>
      </c>
      <c r="G106" s="124">
        <v>21</v>
      </c>
      <c r="H106" s="124">
        <v>0</v>
      </c>
      <c r="I106" s="124">
        <v>19</v>
      </c>
      <c r="J106" s="124">
        <v>2</v>
      </c>
      <c r="K106" s="124">
        <v>12</v>
      </c>
      <c r="L106" s="124">
        <v>0</v>
      </c>
      <c r="M106" s="124">
        <v>4</v>
      </c>
      <c r="N106" s="213"/>
      <c r="O106" s="213"/>
    </row>
    <row r="107" spans="1:15" ht="20.100000000000001" customHeight="1">
      <c r="A107" s="75" t="s">
        <v>39</v>
      </c>
      <c r="B107" s="118">
        <v>0</v>
      </c>
      <c r="C107" s="118">
        <v>0</v>
      </c>
      <c r="D107" s="118">
        <v>0</v>
      </c>
      <c r="E107" s="118">
        <v>3</v>
      </c>
      <c r="F107" s="118">
        <v>0</v>
      </c>
      <c r="G107" s="118">
        <v>2</v>
      </c>
      <c r="H107" s="118">
        <v>0</v>
      </c>
      <c r="I107" s="118">
        <v>0</v>
      </c>
      <c r="J107" s="118">
        <v>0</v>
      </c>
      <c r="K107" s="118">
        <v>0</v>
      </c>
      <c r="L107" s="118">
        <v>0</v>
      </c>
      <c r="M107" s="118">
        <v>0</v>
      </c>
      <c r="N107" s="213"/>
      <c r="O107" s="213"/>
    </row>
    <row r="108" spans="1:15" ht="20.100000000000001" customHeight="1">
      <c r="A108" s="75" t="s">
        <v>40</v>
      </c>
      <c r="B108" s="118">
        <v>0</v>
      </c>
      <c r="C108" s="118">
        <v>0</v>
      </c>
      <c r="D108" s="118">
        <v>0</v>
      </c>
      <c r="E108" s="118">
        <v>0</v>
      </c>
      <c r="F108" s="118">
        <v>2</v>
      </c>
      <c r="G108" s="118">
        <v>0</v>
      </c>
      <c r="H108" s="118">
        <v>0</v>
      </c>
      <c r="I108" s="118">
        <v>0</v>
      </c>
      <c r="J108" s="118">
        <v>0</v>
      </c>
      <c r="K108" s="118">
        <v>0</v>
      </c>
      <c r="L108" s="118">
        <v>0</v>
      </c>
      <c r="M108" s="118">
        <v>0</v>
      </c>
      <c r="N108" s="213"/>
      <c r="O108" s="213"/>
    </row>
    <row r="109" spans="1:15" ht="20.100000000000001" customHeight="1">
      <c r="A109" s="75" t="s">
        <v>41</v>
      </c>
      <c r="B109" s="118">
        <v>0</v>
      </c>
      <c r="C109" s="118">
        <v>0</v>
      </c>
      <c r="D109" s="118">
        <v>4</v>
      </c>
      <c r="E109" s="118">
        <v>0</v>
      </c>
      <c r="F109" s="118">
        <v>0</v>
      </c>
      <c r="G109" s="118">
        <v>2</v>
      </c>
      <c r="H109" s="118">
        <v>0</v>
      </c>
      <c r="I109" s="118">
        <v>0</v>
      </c>
      <c r="J109" s="118">
        <v>0</v>
      </c>
      <c r="K109" s="118">
        <v>0</v>
      </c>
      <c r="L109" s="118">
        <v>0</v>
      </c>
      <c r="M109" s="118">
        <v>0</v>
      </c>
      <c r="N109" s="213"/>
      <c r="O109" s="213"/>
    </row>
    <row r="110" spans="1:15" ht="20.100000000000001" customHeight="1">
      <c r="A110" s="75" t="s">
        <v>42</v>
      </c>
      <c r="B110" s="118">
        <v>2</v>
      </c>
      <c r="C110" s="118">
        <v>15</v>
      </c>
      <c r="D110" s="118">
        <v>0</v>
      </c>
      <c r="E110" s="118">
        <v>21</v>
      </c>
      <c r="F110" s="118">
        <v>0</v>
      </c>
      <c r="G110" s="118">
        <v>10</v>
      </c>
      <c r="H110" s="118">
        <v>0</v>
      </c>
      <c r="I110" s="118">
        <v>4</v>
      </c>
      <c r="J110" s="118">
        <v>0</v>
      </c>
      <c r="K110" s="118">
        <v>8</v>
      </c>
      <c r="L110" s="118">
        <v>0</v>
      </c>
      <c r="M110" s="118">
        <v>1</v>
      </c>
      <c r="N110" s="213"/>
      <c r="O110" s="213"/>
    </row>
    <row r="111" spans="1:15" ht="20.100000000000001" customHeight="1">
      <c r="A111" s="75" t="s">
        <v>43</v>
      </c>
      <c r="B111" s="118">
        <v>0</v>
      </c>
      <c r="C111" s="118">
        <v>2</v>
      </c>
      <c r="D111" s="118">
        <v>0</v>
      </c>
      <c r="E111" s="118">
        <v>1</v>
      </c>
      <c r="F111" s="118">
        <v>0</v>
      </c>
      <c r="G111" s="118">
        <v>1</v>
      </c>
      <c r="H111" s="118">
        <v>0</v>
      </c>
      <c r="I111" s="118">
        <v>3</v>
      </c>
      <c r="J111" s="118">
        <v>0</v>
      </c>
      <c r="K111" s="118">
        <v>0</v>
      </c>
      <c r="L111" s="118">
        <v>0</v>
      </c>
      <c r="M111" s="118">
        <v>0</v>
      </c>
      <c r="N111" s="213"/>
      <c r="O111" s="213"/>
    </row>
    <row r="112" spans="1:15" ht="20.100000000000001" customHeight="1">
      <c r="A112" s="75" t="s">
        <v>44</v>
      </c>
      <c r="B112" s="118">
        <v>0</v>
      </c>
      <c r="C112" s="118">
        <v>7</v>
      </c>
      <c r="D112" s="118">
        <v>0</v>
      </c>
      <c r="E112" s="118">
        <v>0</v>
      </c>
      <c r="F112" s="118">
        <v>0</v>
      </c>
      <c r="G112" s="118">
        <v>6</v>
      </c>
      <c r="H112" s="118">
        <v>0</v>
      </c>
      <c r="I112" s="118">
        <v>12</v>
      </c>
      <c r="J112" s="118">
        <v>2</v>
      </c>
      <c r="K112" s="118">
        <v>4</v>
      </c>
      <c r="L112" s="118">
        <v>0</v>
      </c>
      <c r="M112" s="118">
        <v>3</v>
      </c>
      <c r="N112" s="213"/>
      <c r="O112" s="213"/>
    </row>
    <row r="113" spans="1:15" ht="20.100000000000001" customHeight="1">
      <c r="A113" s="71" t="s">
        <v>45</v>
      </c>
      <c r="B113" s="124">
        <v>38</v>
      </c>
      <c r="C113" s="124">
        <v>174</v>
      </c>
      <c r="D113" s="124">
        <v>20</v>
      </c>
      <c r="E113" s="124">
        <v>194</v>
      </c>
      <c r="F113" s="124">
        <v>30</v>
      </c>
      <c r="G113" s="124">
        <v>116</v>
      </c>
      <c r="H113" s="124">
        <v>12</v>
      </c>
      <c r="I113" s="124">
        <v>126</v>
      </c>
      <c r="J113" s="124">
        <v>14</v>
      </c>
      <c r="K113" s="124">
        <v>155</v>
      </c>
      <c r="L113" s="124">
        <v>28</v>
      </c>
      <c r="M113" s="124">
        <v>40</v>
      </c>
      <c r="N113" s="213"/>
      <c r="O113" s="213"/>
    </row>
    <row r="114" spans="1:15" ht="20.100000000000001" customHeight="1">
      <c r="A114" s="75" t="s">
        <v>46</v>
      </c>
      <c r="B114" s="118">
        <v>4</v>
      </c>
      <c r="C114" s="118">
        <v>31</v>
      </c>
      <c r="D114" s="118">
        <v>4</v>
      </c>
      <c r="E114" s="118">
        <v>29</v>
      </c>
      <c r="F114" s="118">
        <v>2</v>
      </c>
      <c r="G114" s="118">
        <v>33</v>
      </c>
      <c r="H114" s="118">
        <v>2</v>
      </c>
      <c r="I114" s="118">
        <v>9</v>
      </c>
      <c r="J114" s="118">
        <v>4</v>
      </c>
      <c r="K114" s="118">
        <v>31</v>
      </c>
      <c r="L114" s="118">
        <v>0</v>
      </c>
      <c r="M114" s="118">
        <v>10</v>
      </c>
      <c r="N114" s="213"/>
      <c r="O114" s="213"/>
    </row>
    <row r="115" spans="1:15" ht="20.100000000000001" customHeight="1">
      <c r="A115" s="75" t="s">
        <v>47</v>
      </c>
      <c r="B115" s="118">
        <v>0</v>
      </c>
      <c r="C115" s="118">
        <v>9</v>
      </c>
      <c r="D115" s="118">
        <v>0</v>
      </c>
      <c r="E115" s="118">
        <v>2</v>
      </c>
      <c r="F115" s="118">
        <v>0</v>
      </c>
      <c r="G115" s="118">
        <v>1</v>
      </c>
      <c r="H115" s="118">
        <v>0</v>
      </c>
      <c r="I115" s="118">
        <v>1</v>
      </c>
      <c r="J115" s="118">
        <v>0</v>
      </c>
      <c r="K115" s="118">
        <v>3</v>
      </c>
      <c r="L115" s="118">
        <v>0</v>
      </c>
      <c r="M115" s="118">
        <v>0</v>
      </c>
      <c r="N115" s="213"/>
      <c r="O115" s="213"/>
    </row>
    <row r="116" spans="1:15" ht="20.100000000000001" customHeight="1">
      <c r="A116" s="75" t="s">
        <v>48</v>
      </c>
      <c r="B116" s="118">
        <v>0</v>
      </c>
      <c r="C116" s="118">
        <v>2</v>
      </c>
      <c r="D116" s="118">
        <v>0</v>
      </c>
      <c r="E116" s="118">
        <v>2</v>
      </c>
      <c r="F116" s="118">
        <v>0</v>
      </c>
      <c r="G116" s="118">
        <v>1</v>
      </c>
      <c r="H116" s="118">
        <v>0</v>
      </c>
      <c r="I116" s="118">
        <v>1</v>
      </c>
      <c r="J116" s="118">
        <v>0</v>
      </c>
      <c r="K116" s="118">
        <v>0</v>
      </c>
      <c r="L116" s="118">
        <v>0</v>
      </c>
      <c r="M116" s="118">
        <v>0</v>
      </c>
      <c r="N116" s="213"/>
      <c r="O116" s="213"/>
    </row>
    <row r="117" spans="1:15" ht="20.100000000000001" customHeight="1">
      <c r="A117" s="75" t="s">
        <v>49</v>
      </c>
      <c r="B117" s="118">
        <v>0</v>
      </c>
      <c r="C117" s="118">
        <v>0</v>
      </c>
      <c r="D117" s="118">
        <v>0</v>
      </c>
      <c r="E117" s="118">
        <v>0</v>
      </c>
      <c r="F117" s="118">
        <v>0</v>
      </c>
      <c r="G117" s="118">
        <v>1</v>
      </c>
      <c r="H117" s="118">
        <v>0</v>
      </c>
      <c r="I117" s="118">
        <v>0</v>
      </c>
      <c r="J117" s="118">
        <v>0</v>
      </c>
      <c r="K117" s="118">
        <v>0</v>
      </c>
      <c r="L117" s="118">
        <v>0</v>
      </c>
      <c r="M117" s="118">
        <v>2</v>
      </c>
      <c r="N117" s="213"/>
      <c r="O117" s="213"/>
    </row>
    <row r="118" spans="1:15" ht="20.100000000000001" customHeight="1">
      <c r="A118" s="75" t="s">
        <v>50</v>
      </c>
      <c r="B118" s="118">
        <v>8</v>
      </c>
      <c r="C118" s="118">
        <v>21</v>
      </c>
      <c r="D118" s="118">
        <v>4</v>
      </c>
      <c r="E118" s="118">
        <v>28</v>
      </c>
      <c r="F118" s="118">
        <v>6</v>
      </c>
      <c r="G118" s="118">
        <v>12</v>
      </c>
      <c r="H118" s="118">
        <v>2</v>
      </c>
      <c r="I118" s="118">
        <v>20</v>
      </c>
      <c r="J118" s="118">
        <v>0</v>
      </c>
      <c r="K118" s="118">
        <v>19</v>
      </c>
      <c r="L118" s="118">
        <v>6</v>
      </c>
      <c r="M118" s="118">
        <v>8</v>
      </c>
      <c r="N118" s="213"/>
      <c r="O118" s="213"/>
    </row>
    <row r="119" spans="1:15" ht="20.100000000000001" customHeight="1">
      <c r="A119" s="75" t="s">
        <v>51</v>
      </c>
      <c r="B119" s="118">
        <v>0</v>
      </c>
      <c r="C119" s="118">
        <v>0</v>
      </c>
      <c r="D119" s="118">
        <v>0</v>
      </c>
      <c r="E119" s="118">
        <v>2</v>
      </c>
      <c r="F119" s="118">
        <v>0</v>
      </c>
      <c r="G119" s="118">
        <v>0</v>
      </c>
      <c r="H119" s="118">
        <v>0</v>
      </c>
      <c r="I119" s="118">
        <v>2</v>
      </c>
      <c r="J119" s="118">
        <v>0</v>
      </c>
      <c r="K119" s="118">
        <v>2</v>
      </c>
      <c r="L119" s="118">
        <v>0</v>
      </c>
      <c r="M119" s="118">
        <v>0</v>
      </c>
      <c r="N119" s="213"/>
      <c r="O119" s="213"/>
    </row>
    <row r="120" spans="1:15" ht="20.100000000000001" customHeight="1">
      <c r="A120" s="75" t="s">
        <v>52</v>
      </c>
      <c r="B120" s="118">
        <v>0</v>
      </c>
      <c r="C120" s="118">
        <v>33</v>
      </c>
      <c r="D120" s="118">
        <v>4</v>
      </c>
      <c r="E120" s="118">
        <v>25</v>
      </c>
      <c r="F120" s="118">
        <v>2</v>
      </c>
      <c r="G120" s="118">
        <v>15</v>
      </c>
      <c r="H120" s="118">
        <v>0</v>
      </c>
      <c r="I120" s="118">
        <v>19</v>
      </c>
      <c r="J120" s="118">
        <v>4</v>
      </c>
      <c r="K120" s="118">
        <v>9</v>
      </c>
      <c r="L120" s="118">
        <v>4</v>
      </c>
      <c r="M120" s="118">
        <v>2</v>
      </c>
      <c r="N120" s="213"/>
      <c r="O120" s="213"/>
    </row>
    <row r="121" spans="1:15" ht="20.100000000000001" customHeight="1">
      <c r="A121" s="75" t="s">
        <v>53</v>
      </c>
      <c r="B121" s="118">
        <v>0</v>
      </c>
      <c r="C121" s="118">
        <v>1</v>
      </c>
      <c r="D121" s="118">
        <v>0</v>
      </c>
      <c r="E121" s="118">
        <v>0</v>
      </c>
      <c r="F121" s="118">
        <v>0</v>
      </c>
      <c r="G121" s="118">
        <v>0</v>
      </c>
      <c r="H121" s="118">
        <v>0</v>
      </c>
      <c r="I121" s="118">
        <v>0</v>
      </c>
      <c r="J121" s="118">
        <v>0</v>
      </c>
      <c r="K121" s="118">
        <v>0</v>
      </c>
      <c r="L121" s="118">
        <v>0</v>
      </c>
      <c r="M121" s="118">
        <v>0</v>
      </c>
      <c r="N121" s="213"/>
      <c r="O121" s="213"/>
    </row>
    <row r="122" spans="1:15" ht="20.100000000000001" customHeight="1">
      <c r="A122" s="75" t="s">
        <v>54</v>
      </c>
      <c r="B122" s="118">
        <v>6</v>
      </c>
      <c r="C122" s="118">
        <v>9</v>
      </c>
      <c r="D122" s="118">
        <v>0</v>
      </c>
      <c r="E122" s="118">
        <v>21</v>
      </c>
      <c r="F122" s="118">
        <v>4</v>
      </c>
      <c r="G122" s="118">
        <v>8</v>
      </c>
      <c r="H122" s="118">
        <v>8</v>
      </c>
      <c r="I122" s="118">
        <v>11</v>
      </c>
      <c r="J122" s="118">
        <v>2</v>
      </c>
      <c r="K122" s="118">
        <v>11</v>
      </c>
      <c r="L122" s="118">
        <v>6</v>
      </c>
      <c r="M122" s="118">
        <v>1</v>
      </c>
      <c r="N122" s="213"/>
      <c r="O122" s="213"/>
    </row>
    <row r="123" spans="1:15" ht="20.100000000000001" customHeight="1">
      <c r="A123" s="75" t="s">
        <v>55</v>
      </c>
      <c r="B123" s="118">
        <v>0</v>
      </c>
      <c r="C123" s="118">
        <v>0</v>
      </c>
      <c r="D123" s="118">
        <v>0</v>
      </c>
      <c r="E123" s="118">
        <v>0</v>
      </c>
      <c r="F123" s="118">
        <v>0</v>
      </c>
      <c r="G123" s="118">
        <v>0</v>
      </c>
      <c r="H123" s="118">
        <v>0</v>
      </c>
      <c r="I123" s="118">
        <v>0</v>
      </c>
      <c r="J123" s="118">
        <v>0</v>
      </c>
      <c r="K123" s="118">
        <v>0</v>
      </c>
      <c r="L123" s="118">
        <v>0</v>
      </c>
      <c r="M123" s="118">
        <v>0</v>
      </c>
      <c r="N123" s="213"/>
      <c r="O123" s="213"/>
    </row>
    <row r="124" spans="1:15" ht="20.100000000000001" customHeight="1">
      <c r="A124" s="75" t="s">
        <v>56</v>
      </c>
      <c r="B124" s="118">
        <v>4</v>
      </c>
      <c r="C124" s="118">
        <v>13</v>
      </c>
      <c r="D124" s="118">
        <v>0</v>
      </c>
      <c r="E124" s="118">
        <v>10</v>
      </c>
      <c r="F124" s="118">
        <v>2</v>
      </c>
      <c r="G124" s="118">
        <v>15</v>
      </c>
      <c r="H124" s="118">
        <v>0</v>
      </c>
      <c r="I124" s="118">
        <v>28</v>
      </c>
      <c r="J124" s="118">
        <v>2</v>
      </c>
      <c r="K124" s="118">
        <v>17</v>
      </c>
      <c r="L124" s="118">
        <v>0</v>
      </c>
      <c r="M124" s="118">
        <v>1</v>
      </c>
      <c r="N124" s="213"/>
      <c r="O124" s="213"/>
    </row>
    <row r="125" spans="1:15" ht="20.100000000000001" customHeight="1">
      <c r="A125" s="75" t="s">
        <v>57</v>
      </c>
      <c r="B125" s="118">
        <v>0</v>
      </c>
      <c r="C125" s="118">
        <v>2</v>
      </c>
      <c r="D125" s="118">
        <v>0</v>
      </c>
      <c r="E125" s="118">
        <v>0</v>
      </c>
      <c r="F125" s="118">
        <v>0</v>
      </c>
      <c r="G125" s="118">
        <v>1</v>
      </c>
      <c r="H125" s="118">
        <v>0</v>
      </c>
      <c r="I125" s="118">
        <v>1</v>
      </c>
      <c r="J125" s="118">
        <v>0</v>
      </c>
      <c r="K125" s="118">
        <v>8</v>
      </c>
      <c r="L125" s="118">
        <v>0</v>
      </c>
      <c r="M125" s="118">
        <v>0</v>
      </c>
      <c r="N125" s="213"/>
      <c r="O125" s="213"/>
    </row>
    <row r="126" spans="1:15" ht="20.100000000000001" customHeight="1">
      <c r="A126" s="75" t="s">
        <v>58</v>
      </c>
      <c r="B126" s="118">
        <v>6</v>
      </c>
      <c r="C126" s="118">
        <v>11</v>
      </c>
      <c r="D126" s="118">
        <v>2</v>
      </c>
      <c r="E126" s="118">
        <v>39</v>
      </c>
      <c r="F126" s="118">
        <v>8</v>
      </c>
      <c r="G126" s="118">
        <v>6</v>
      </c>
      <c r="H126" s="118">
        <v>0</v>
      </c>
      <c r="I126" s="118">
        <v>2</v>
      </c>
      <c r="J126" s="118">
        <v>0</v>
      </c>
      <c r="K126" s="118">
        <v>7</v>
      </c>
      <c r="L126" s="118">
        <v>2</v>
      </c>
      <c r="M126" s="118">
        <v>4</v>
      </c>
      <c r="N126" s="213"/>
      <c r="O126" s="213"/>
    </row>
    <row r="127" spans="1:15" ht="20.100000000000001" customHeight="1">
      <c r="A127" s="75" t="s">
        <v>59</v>
      </c>
      <c r="B127" s="118">
        <v>0</v>
      </c>
      <c r="C127" s="118">
        <v>0</v>
      </c>
      <c r="D127" s="118">
        <v>0</v>
      </c>
      <c r="E127" s="118">
        <v>0</v>
      </c>
      <c r="F127" s="118">
        <v>0</v>
      </c>
      <c r="G127" s="118">
        <v>0</v>
      </c>
      <c r="H127" s="118">
        <v>0</v>
      </c>
      <c r="I127" s="118">
        <v>0</v>
      </c>
      <c r="J127" s="118">
        <v>0</v>
      </c>
      <c r="K127" s="118">
        <v>0</v>
      </c>
      <c r="L127" s="118">
        <v>0</v>
      </c>
      <c r="M127" s="118">
        <v>0</v>
      </c>
      <c r="N127" s="213"/>
      <c r="O127" s="213"/>
    </row>
    <row r="128" spans="1:15" ht="20.100000000000001" customHeight="1">
      <c r="A128" s="75" t="s">
        <v>60</v>
      </c>
      <c r="B128" s="118">
        <v>0</v>
      </c>
      <c r="C128" s="118">
        <v>1</v>
      </c>
      <c r="D128" s="118">
        <v>0</v>
      </c>
      <c r="E128" s="118">
        <v>0</v>
      </c>
      <c r="F128" s="118">
        <v>0</v>
      </c>
      <c r="G128" s="118">
        <v>2</v>
      </c>
      <c r="H128" s="118">
        <v>0</v>
      </c>
      <c r="I128" s="118">
        <v>1</v>
      </c>
      <c r="J128" s="118">
        <v>0</v>
      </c>
      <c r="K128" s="118">
        <v>25</v>
      </c>
      <c r="L128" s="118">
        <v>0</v>
      </c>
      <c r="M128" s="118">
        <v>1</v>
      </c>
      <c r="N128" s="213"/>
      <c r="O128" s="213"/>
    </row>
    <row r="129" spans="1:15" s="68" customFormat="1" ht="20.100000000000001" customHeight="1">
      <c r="A129" s="75" t="s">
        <v>61</v>
      </c>
      <c r="B129" s="118">
        <v>0</v>
      </c>
      <c r="C129" s="118">
        <v>2</v>
      </c>
      <c r="D129" s="118">
        <v>0</v>
      </c>
      <c r="E129" s="118">
        <v>9</v>
      </c>
      <c r="F129" s="118">
        <v>0</v>
      </c>
      <c r="G129" s="118">
        <v>11</v>
      </c>
      <c r="H129" s="118">
        <v>0</v>
      </c>
      <c r="I129" s="118">
        <v>7</v>
      </c>
      <c r="J129" s="118">
        <v>0</v>
      </c>
      <c r="K129" s="118">
        <v>2</v>
      </c>
      <c r="L129" s="118">
        <v>2</v>
      </c>
      <c r="M129" s="118">
        <v>2</v>
      </c>
      <c r="N129" s="213"/>
      <c r="O129" s="213"/>
    </row>
    <row r="130" spans="1:15" s="68" customFormat="1" ht="20.100000000000001" customHeight="1">
      <c r="A130" s="75" t="s">
        <v>62</v>
      </c>
      <c r="B130" s="118">
        <v>0</v>
      </c>
      <c r="C130" s="118">
        <v>0</v>
      </c>
      <c r="D130" s="118">
        <v>0</v>
      </c>
      <c r="E130" s="118">
        <v>0</v>
      </c>
      <c r="F130" s="118">
        <v>0</v>
      </c>
      <c r="G130" s="118">
        <v>0</v>
      </c>
      <c r="H130" s="118">
        <v>0</v>
      </c>
      <c r="I130" s="118">
        <v>0</v>
      </c>
      <c r="J130" s="118">
        <v>2</v>
      </c>
      <c r="K130" s="118">
        <v>12</v>
      </c>
      <c r="L130" s="118">
        <v>0</v>
      </c>
      <c r="M130" s="118">
        <v>0</v>
      </c>
      <c r="N130" s="213"/>
      <c r="O130" s="213"/>
    </row>
    <row r="131" spans="1:15" s="68" customFormat="1" ht="20.100000000000001" customHeight="1">
      <c r="A131" s="75" t="s">
        <v>63</v>
      </c>
      <c r="B131" s="118">
        <v>0</v>
      </c>
      <c r="C131" s="118">
        <v>1</v>
      </c>
      <c r="D131" s="118">
        <v>0</v>
      </c>
      <c r="E131" s="118">
        <v>3</v>
      </c>
      <c r="F131" s="118">
        <v>2</v>
      </c>
      <c r="G131" s="118">
        <v>1</v>
      </c>
      <c r="H131" s="118">
        <v>0</v>
      </c>
      <c r="I131" s="118">
        <v>8</v>
      </c>
      <c r="J131" s="118">
        <v>0</v>
      </c>
      <c r="K131" s="118">
        <v>0</v>
      </c>
      <c r="L131" s="118">
        <v>0</v>
      </c>
      <c r="M131" s="118">
        <v>1</v>
      </c>
      <c r="N131" s="213"/>
      <c r="O131" s="213"/>
    </row>
    <row r="132" spans="1:15" ht="20.100000000000001" customHeight="1">
      <c r="A132" s="75" t="s">
        <v>64</v>
      </c>
      <c r="B132" s="118">
        <v>0</v>
      </c>
      <c r="C132" s="118">
        <v>4</v>
      </c>
      <c r="D132" s="118">
        <v>4</v>
      </c>
      <c r="E132" s="118">
        <v>6</v>
      </c>
      <c r="F132" s="118">
        <v>0</v>
      </c>
      <c r="G132" s="118">
        <v>0</v>
      </c>
      <c r="H132" s="118">
        <v>0</v>
      </c>
      <c r="I132" s="118">
        <v>3</v>
      </c>
      <c r="J132" s="118">
        <v>0</v>
      </c>
      <c r="K132" s="118">
        <v>4</v>
      </c>
      <c r="L132" s="118">
        <v>6</v>
      </c>
      <c r="M132" s="118">
        <v>0</v>
      </c>
      <c r="N132" s="213"/>
      <c r="O132" s="213"/>
    </row>
    <row r="133" spans="1:15" ht="20.100000000000001" customHeight="1">
      <c r="A133" s="75" t="s">
        <v>65</v>
      </c>
      <c r="B133" s="118">
        <v>4</v>
      </c>
      <c r="C133" s="118">
        <v>15</v>
      </c>
      <c r="D133" s="118">
        <v>2</v>
      </c>
      <c r="E133" s="118">
        <v>15</v>
      </c>
      <c r="F133" s="118">
        <v>4</v>
      </c>
      <c r="G133" s="118">
        <v>7</v>
      </c>
      <c r="H133" s="118">
        <v>0</v>
      </c>
      <c r="I133" s="118">
        <v>9</v>
      </c>
      <c r="J133" s="118">
        <v>0</v>
      </c>
      <c r="K133" s="118">
        <v>3</v>
      </c>
      <c r="L133" s="118">
        <v>2</v>
      </c>
      <c r="M133" s="118">
        <v>8</v>
      </c>
      <c r="N133" s="213"/>
      <c r="O133" s="213"/>
    </row>
    <row r="134" spans="1:15" s="68" customFormat="1" ht="20.100000000000001" customHeight="1">
      <c r="A134" s="75" t="s">
        <v>66</v>
      </c>
      <c r="B134" s="118">
        <v>6</v>
      </c>
      <c r="C134" s="118">
        <v>19</v>
      </c>
      <c r="D134" s="118">
        <v>0</v>
      </c>
      <c r="E134" s="118">
        <v>3</v>
      </c>
      <c r="F134" s="118">
        <v>0</v>
      </c>
      <c r="G134" s="118">
        <v>2</v>
      </c>
      <c r="H134" s="118">
        <v>0</v>
      </c>
      <c r="I134" s="118">
        <v>4</v>
      </c>
      <c r="J134" s="118">
        <v>0</v>
      </c>
      <c r="K134" s="118">
        <v>2</v>
      </c>
      <c r="L134" s="118">
        <v>0</v>
      </c>
      <c r="M134" s="118">
        <v>0</v>
      </c>
      <c r="N134" s="213"/>
      <c r="O134" s="213"/>
    </row>
    <row r="135" spans="1:15" ht="20.100000000000001" customHeight="1">
      <c r="A135" s="71" t="s">
        <v>67</v>
      </c>
      <c r="B135" s="124">
        <v>0</v>
      </c>
      <c r="C135" s="124">
        <v>7</v>
      </c>
      <c r="D135" s="124">
        <v>0</v>
      </c>
      <c r="E135" s="124">
        <v>3</v>
      </c>
      <c r="F135" s="124">
        <v>0</v>
      </c>
      <c r="G135" s="124">
        <v>4</v>
      </c>
      <c r="H135" s="124">
        <v>0</v>
      </c>
      <c r="I135" s="124">
        <v>3</v>
      </c>
      <c r="J135" s="124">
        <v>0</v>
      </c>
      <c r="K135" s="124">
        <v>2</v>
      </c>
      <c r="L135" s="124">
        <v>0</v>
      </c>
      <c r="M135" s="124">
        <v>0</v>
      </c>
      <c r="N135" s="213"/>
      <c r="O135" s="213"/>
    </row>
    <row r="136" spans="1:15" ht="20.100000000000001" customHeight="1">
      <c r="A136" s="75" t="s">
        <v>68</v>
      </c>
      <c r="B136" s="118">
        <v>0</v>
      </c>
      <c r="C136" s="118">
        <v>3</v>
      </c>
      <c r="D136" s="118">
        <v>0</v>
      </c>
      <c r="E136" s="118">
        <v>1</v>
      </c>
      <c r="F136" s="118">
        <v>0</v>
      </c>
      <c r="G136" s="118">
        <v>3</v>
      </c>
      <c r="H136" s="118">
        <v>0</v>
      </c>
      <c r="I136" s="118">
        <v>1</v>
      </c>
      <c r="J136" s="118">
        <v>0</v>
      </c>
      <c r="K136" s="118">
        <v>1</v>
      </c>
      <c r="L136" s="118">
        <v>0</v>
      </c>
      <c r="M136" s="118">
        <v>0</v>
      </c>
      <c r="N136" s="213"/>
      <c r="O136" s="213"/>
    </row>
    <row r="137" spans="1:15" ht="20.100000000000001" customHeight="1">
      <c r="A137" s="75" t="s">
        <v>69</v>
      </c>
      <c r="B137" s="118">
        <v>0</v>
      </c>
      <c r="C137" s="118">
        <v>4</v>
      </c>
      <c r="D137" s="118">
        <v>0</v>
      </c>
      <c r="E137" s="118">
        <v>2</v>
      </c>
      <c r="F137" s="118">
        <v>0</v>
      </c>
      <c r="G137" s="118">
        <v>1</v>
      </c>
      <c r="H137" s="118">
        <v>0</v>
      </c>
      <c r="I137" s="118">
        <v>2</v>
      </c>
      <c r="J137" s="118">
        <v>0</v>
      </c>
      <c r="K137" s="118">
        <v>1</v>
      </c>
      <c r="L137" s="118">
        <v>0</v>
      </c>
      <c r="M137" s="118">
        <v>0</v>
      </c>
      <c r="N137" s="213"/>
      <c r="O137" s="213"/>
    </row>
    <row r="138" spans="1:15" ht="20.100000000000001" customHeight="1">
      <c r="A138" s="75" t="s">
        <v>70</v>
      </c>
      <c r="B138" s="118">
        <v>0</v>
      </c>
      <c r="C138" s="118">
        <v>0</v>
      </c>
      <c r="D138" s="118">
        <v>0</v>
      </c>
      <c r="E138" s="118">
        <v>0</v>
      </c>
      <c r="F138" s="118">
        <v>0</v>
      </c>
      <c r="G138" s="118">
        <v>0</v>
      </c>
      <c r="H138" s="118">
        <v>0</v>
      </c>
      <c r="I138" s="118">
        <v>0</v>
      </c>
      <c r="J138" s="118">
        <v>0</v>
      </c>
      <c r="K138" s="118">
        <v>0</v>
      </c>
      <c r="L138" s="118">
        <v>0</v>
      </c>
      <c r="M138" s="118">
        <v>0</v>
      </c>
      <c r="N138" s="213"/>
      <c r="O138" s="213"/>
    </row>
    <row r="139" spans="1:15" s="68" customFormat="1" ht="20.100000000000001" customHeight="1" thickBot="1">
      <c r="A139" s="78" t="s">
        <v>71</v>
      </c>
      <c r="B139" s="134">
        <v>0</v>
      </c>
      <c r="C139" s="134">
        <v>0</v>
      </c>
      <c r="D139" s="134">
        <v>0</v>
      </c>
      <c r="E139" s="134">
        <v>0</v>
      </c>
      <c r="F139" s="134">
        <v>0</v>
      </c>
      <c r="G139" s="134">
        <v>0</v>
      </c>
      <c r="H139" s="134">
        <v>0</v>
      </c>
      <c r="I139" s="134">
        <v>0</v>
      </c>
      <c r="J139" s="134">
        <v>0</v>
      </c>
      <c r="K139" s="134">
        <v>0</v>
      </c>
      <c r="L139" s="134">
        <v>0</v>
      </c>
      <c r="M139" s="134">
        <v>0</v>
      </c>
      <c r="N139" s="213"/>
      <c r="O139" s="213"/>
    </row>
    <row r="140" spans="1:15" s="535" customFormat="1" ht="20.100000000000001" customHeight="1">
      <c r="A140" s="186" t="s">
        <v>458</v>
      </c>
      <c r="B140" s="542"/>
      <c r="C140" s="542"/>
      <c r="O140" s="543"/>
    </row>
    <row r="141" spans="1:15" s="118" customFormat="1" ht="20.100000000000001" customHeight="1">
      <c r="N141" s="124"/>
      <c r="O141" s="124"/>
    </row>
    <row r="142" spans="1:15" ht="20.100000000000001" customHeight="1">
      <c r="D142" s="124"/>
      <c r="F142" s="124"/>
      <c r="H142" s="124"/>
      <c r="J142" s="124"/>
      <c r="L142" s="124"/>
    </row>
    <row r="143" spans="1:15" ht="20.100000000000001" customHeight="1">
      <c r="D143" s="118"/>
      <c r="E143" s="177"/>
      <c r="F143" s="118"/>
      <c r="G143" s="177"/>
      <c r="H143" s="118"/>
    </row>
    <row r="144" spans="1:15" ht="20.100000000000001" customHeight="1">
      <c r="D144" s="118"/>
      <c r="E144" s="177"/>
      <c r="F144" s="118"/>
      <c r="G144" s="177"/>
      <c r="H144" s="118"/>
    </row>
    <row r="145" spans="4:8" ht="20.100000000000001" customHeight="1">
      <c r="D145" s="118"/>
      <c r="E145" s="177"/>
      <c r="F145" s="118"/>
      <c r="G145" s="177"/>
      <c r="H145" s="118"/>
    </row>
    <row r="146" spans="4:8" ht="20.100000000000001" customHeight="1">
      <c r="D146" s="118"/>
      <c r="E146" s="177"/>
      <c r="F146" s="118"/>
      <c r="G146" s="177"/>
      <c r="H146" s="118"/>
    </row>
    <row r="147" spans="4:8" ht="20.100000000000001" customHeight="1">
      <c r="D147" s="118"/>
      <c r="E147" s="177"/>
      <c r="F147" s="118"/>
      <c r="G147" s="177"/>
      <c r="H147" s="118"/>
    </row>
    <row r="148" spans="4:8" ht="20.100000000000001" customHeight="1">
      <c r="D148" s="118"/>
      <c r="E148" s="177"/>
      <c r="F148" s="118"/>
      <c r="G148" s="177"/>
      <c r="H148" s="118"/>
    </row>
    <row r="149" spans="4:8" ht="20.100000000000001" customHeight="1">
      <c r="D149" s="118"/>
      <c r="E149" s="177"/>
      <c r="F149" s="118"/>
      <c r="G149" s="177"/>
      <c r="H149" s="118"/>
    </row>
    <row r="150" spans="4:8" ht="20.100000000000001" customHeight="1">
      <c r="D150" s="118"/>
      <c r="E150" s="177"/>
      <c r="F150" s="118"/>
      <c r="G150" s="177"/>
      <c r="H150" s="118"/>
    </row>
    <row r="151" spans="4:8" ht="20.100000000000001" customHeight="1">
      <c r="D151" s="118"/>
      <c r="E151" s="177"/>
      <c r="F151" s="118"/>
      <c r="G151" s="177"/>
      <c r="H151" s="118"/>
    </row>
    <row r="152" spans="4:8" ht="20.100000000000001" customHeight="1">
      <c r="D152" s="118"/>
      <c r="E152" s="177"/>
      <c r="F152" s="118"/>
      <c r="G152" s="177"/>
      <c r="H152" s="118"/>
    </row>
    <row r="153" spans="4:8" ht="20.100000000000001" customHeight="1">
      <c r="D153" s="118"/>
      <c r="E153" s="177"/>
      <c r="F153" s="118"/>
      <c r="G153" s="177"/>
      <c r="H153" s="118"/>
    </row>
    <row r="154" spans="4:8" ht="20.100000000000001" customHeight="1">
      <c r="D154" s="118"/>
      <c r="E154" s="118"/>
      <c r="F154" s="118"/>
      <c r="G154" s="118"/>
      <c r="H154" s="118"/>
    </row>
    <row r="155" spans="4:8" ht="20.100000000000001" customHeight="1">
      <c r="D155" s="118"/>
      <c r="E155" s="544"/>
      <c r="F155" s="118"/>
      <c r="G155" s="118"/>
      <c r="H155" s="118"/>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2"/>
  <sheetViews>
    <sheetView showGridLines="0" zoomScaleNormal="100" workbookViewId="0">
      <selection activeCell="O1" sqref="O1"/>
    </sheetView>
  </sheetViews>
  <sheetFormatPr defaultColWidth="11.42578125" defaultRowHeight="20.100000000000001" customHeight="1"/>
  <cols>
    <col min="1" max="1" width="36.7109375" style="75" customWidth="1"/>
    <col min="2" max="3" width="10.28515625" style="75" customWidth="1"/>
    <col min="4" max="15" width="9" style="75" customWidth="1"/>
    <col min="16" max="256" width="11.42578125" style="75"/>
    <col min="257" max="257" width="36.7109375" style="75" customWidth="1"/>
    <col min="258" max="259" width="10.28515625" style="75" customWidth="1"/>
    <col min="260" max="271" width="9" style="75" customWidth="1"/>
    <col min="272" max="512" width="11.42578125" style="75"/>
    <col min="513" max="513" width="36.7109375" style="75" customWidth="1"/>
    <col min="514" max="515" width="10.28515625" style="75" customWidth="1"/>
    <col min="516" max="527" width="9" style="75" customWidth="1"/>
    <col min="528" max="768" width="11.42578125" style="75"/>
    <col min="769" max="769" width="36.7109375" style="75" customWidth="1"/>
    <col min="770" max="771" width="10.28515625" style="75" customWidth="1"/>
    <col min="772" max="783" width="9" style="75" customWidth="1"/>
    <col min="784" max="1024" width="11.42578125" style="75"/>
    <col min="1025" max="1025" width="36.7109375" style="75" customWidth="1"/>
    <col min="1026" max="1027" width="10.28515625" style="75" customWidth="1"/>
    <col min="1028" max="1039" width="9" style="75" customWidth="1"/>
    <col min="1040" max="1280" width="11.42578125" style="75"/>
    <col min="1281" max="1281" width="36.7109375" style="75" customWidth="1"/>
    <col min="1282" max="1283" width="10.28515625" style="75" customWidth="1"/>
    <col min="1284" max="1295" width="9" style="75" customWidth="1"/>
    <col min="1296" max="1536" width="11.42578125" style="75"/>
    <col min="1537" max="1537" width="36.7109375" style="75" customWidth="1"/>
    <col min="1538" max="1539" width="10.28515625" style="75" customWidth="1"/>
    <col min="1540" max="1551" width="9" style="75" customWidth="1"/>
    <col min="1552" max="1792" width="11.42578125" style="75"/>
    <col min="1793" max="1793" width="36.7109375" style="75" customWidth="1"/>
    <col min="1794" max="1795" width="10.28515625" style="75" customWidth="1"/>
    <col min="1796" max="1807" width="9" style="75" customWidth="1"/>
    <col min="1808" max="2048" width="11.42578125" style="75"/>
    <col min="2049" max="2049" width="36.7109375" style="75" customWidth="1"/>
    <col min="2050" max="2051" width="10.28515625" style="75" customWidth="1"/>
    <col min="2052" max="2063" width="9" style="75" customWidth="1"/>
    <col min="2064" max="2304" width="11.42578125" style="75"/>
    <col min="2305" max="2305" width="36.7109375" style="75" customWidth="1"/>
    <col min="2306" max="2307" width="10.28515625" style="75" customWidth="1"/>
    <col min="2308" max="2319" width="9" style="75" customWidth="1"/>
    <col min="2320" max="2560" width="11.42578125" style="75"/>
    <col min="2561" max="2561" width="36.7109375" style="75" customWidth="1"/>
    <col min="2562" max="2563" width="10.28515625" style="75" customWidth="1"/>
    <col min="2564" max="2575" width="9" style="75" customWidth="1"/>
    <col min="2576" max="2816" width="11.42578125" style="75"/>
    <col min="2817" max="2817" width="36.7109375" style="75" customWidth="1"/>
    <col min="2818" max="2819" width="10.28515625" style="75" customWidth="1"/>
    <col min="2820" max="2831" width="9" style="75" customWidth="1"/>
    <col min="2832" max="3072" width="11.42578125" style="75"/>
    <col min="3073" max="3073" width="36.7109375" style="75" customWidth="1"/>
    <col min="3074" max="3075" width="10.28515625" style="75" customWidth="1"/>
    <col min="3076" max="3087" width="9" style="75" customWidth="1"/>
    <col min="3088" max="3328" width="11.42578125" style="75"/>
    <col min="3329" max="3329" width="36.7109375" style="75" customWidth="1"/>
    <col min="3330" max="3331" width="10.28515625" style="75" customWidth="1"/>
    <col min="3332" max="3343" width="9" style="75" customWidth="1"/>
    <col min="3344" max="3584" width="11.42578125" style="75"/>
    <col min="3585" max="3585" width="36.7109375" style="75" customWidth="1"/>
    <col min="3586" max="3587" width="10.28515625" style="75" customWidth="1"/>
    <col min="3588" max="3599" width="9" style="75" customWidth="1"/>
    <col min="3600" max="3840" width="11.42578125" style="75"/>
    <col min="3841" max="3841" width="36.7109375" style="75" customWidth="1"/>
    <col min="3842" max="3843" width="10.28515625" style="75" customWidth="1"/>
    <col min="3844" max="3855" width="9" style="75" customWidth="1"/>
    <col min="3856" max="4096" width="11.42578125" style="75"/>
    <col min="4097" max="4097" width="36.7109375" style="75" customWidth="1"/>
    <col min="4098" max="4099" width="10.28515625" style="75" customWidth="1"/>
    <col min="4100" max="4111" width="9" style="75" customWidth="1"/>
    <col min="4112" max="4352" width="11.42578125" style="75"/>
    <col min="4353" max="4353" width="36.7109375" style="75" customWidth="1"/>
    <col min="4354" max="4355" width="10.28515625" style="75" customWidth="1"/>
    <col min="4356" max="4367" width="9" style="75" customWidth="1"/>
    <col min="4368" max="4608" width="11.42578125" style="75"/>
    <col min="4609" max="4609" width="36.7109375" style="75" customWidth="1"/>
    <col min="4610" max="4611" width="10.28515625" style="75" customWidth="1"/>
    <col min="4612" max="4623" width="9" style="75" customWidth="1"/>
    <col min="4624" max="4864" width="11.42578125" style="75"/>
    <col min="4865" max="4865" width="36.7109375" style="75" customWidth="1"/>
    <col min="4866" max="4867" width="10.28515625" style="75" customWidth="1"/>
    <col min="4868" max="4879" width="9" style="75" customWidth="1"/>
    <col min="4880" max="5120" width="11.42578125" style="75"/>
    <col min="5121" max="5121" width="36.7109375" style="75" customWidth="1"/>
    <col min="5122" max="5123" width="10.28515625" style="75" customWidth="1"/>
    <col min="5124" max="5135" width="9" style="75" customWidth="1"/>
    <col min="5136" max="5376" width="11.42578125" style="75"/>
    <col min="5377" max="5377" width="36.7109375" style="75" customWidth="1"/>
    <col min="5378" max="5379" width="10.28515625" style="75" customWidth="1"/>
    <col min="5380" max="5391" width="9" style="75" customWidth="1"/>
    <col min="5392" max="5632" width="11.42578125" style="75"/>
    <col min="5633" max="5633" width="36.7109375" style="75" customWidth="1"/>
    <col min="5634" max="5635" width="10.28515625" style="75" customWidth="1"/>
    <col min="5636" max="5647" width="9" style="75" customWidth="1"/>
    <col min="5648" max="5888" width="11.42578125" style="75"/>
    <col min="5889" max="5889" width="36.7109375" style="75" customWidth="1"/>
    <col min="5890" max="5891" width="10.28515625" style="75" customWidth="1"/>
    <col min="5892" max="5903" width="9" style="75" customWidth="1"/>
    <col min="5904" max="6144" width="11.42578125" style="75"/>
    <col min="6145" max="6145" width="36.7109375" style="75" customWidth="1"/>
    <col min="6146" max="6147" width="10.28515625" style="75" customWidth="1"/>
    <col min="6148" max="6159" width="9" style="75" customWidth="1"/>
    <col min="6160" max="6400" width="11.42578125" style="75"/>
    <col min="6401" max="6401" width="36.7109375" style="75" customWidth="1"/>
    <col min="6402" max="6403" width="10.28515625" style="75" customWidth="1"/>
    <col min="6404" max="6415" width="9" style="75" customWidth="1"/>
    <col min="6416" max="6656" width="11.42578125" style="75"/>
    <col min="6657" max="6657" width="36.7109375" style="75" customWidth="1"/>
    <col min="6658" max="6659" width="10.28515625" style="75" customWidth="1"/>
    <col min="6660" max="6671" width="9" style="75" customWidth="1"/>
    <col min="6672" max="6912" width="11.42578125" style="75"/>
    <col min="6913" max="6913" width="36.7109375" style="75" customWidth="1"/>
    <col min="6914" max="6915" width="10.28515625" style="75" customWidth="1"/>
    <col min="6916" max="6927" width="9" style="75" customWidth="1"/>
    <col min="6928" max="7168" width="11.42578125" style="75"/>
    <col min="7169" max="7169" width="36.7109375" style="75" customWidth="1"/>
    <col min="7170" max="7171" width="10.28515625" style="75" customWidth="1"/>
    <col min="7172" max="7183" width="9" style="75" customWidth="1"/>
    <col min="7184" max="7424" width="11.42578125" style="75"/>
    <col min="7425" max="7425" width="36.7109375" style="75" customWidth="1"/>
    <col min="7426" max="7427" width="10.28515625" style="75" customWidth="1"/>
    <col min="7428" max="7439" width="9" style="75" customWidth="1"/>
    <col min="7440" max="7680" width="11.42578125" style="75"/>
    <col min="7681" max="7681" width="36.7109375" style="75" customWidth="1"/>
    <col min="7682" max="7683" width="10.28515625" style="75" customWidth="1"/>
    <col min="7684" max="7695" width="9" style="75" customWidth="1"/>
    <col min="7696" max="7936" width="11.42578125" style="75"/>
    <col min="7937" max="7937" width="36.7109375" style="75" customWidth="1"/>
    <col min="7938" max="7939" width="10.28515625" style="75" customWidth="1"/>
    <col min="7940" max="7951" width="9" style="75" customWidth="1"/>
    <col min="7952" max="8192" width="11.42578125" style="75"/>
    <col min="8193" max="8193" width="36.7109375" style="75" customWidth="1"/>
    <col min="8194" max="8195" width="10.28515625" style="75" customWidth="1"/>
    <col min="8196" max="8207" width="9" style="75" customWidth="1"/>
    <col min="8208" max="8448" width="11.42578125" style="75"/>
    <col min="8449" max="8449" width="36.7109375" style="75" customWidth="1"/>
    <col min="8450" max="8451" width="10.28515625" style="75" customWidth="1"/>
    <col min="8452" max="8463" width="9" style="75" customWidth="1"/>
    <col min="8464" max="8704" width="11.42578125" style="75"/>
    <col min="8705" max="8705" width="36.7109375" style="75" customWidth="1"/>
    <col min="8706" max="8707" width="10.28515625" style="75" customWidth="1"/>
    <col min="8708" max="8719" width="9" style="75" customWidth="1"/>
    <col min="8720" max="8960" width="11.42578125" style="75"/>
    <col min="8961" max="8961" width="36.7109375" style="75" customWidth="1"/>
    <col min="8962" max="8963" width="10.28515625" style="75" customWidth="1"/>
    <col min="8964" max="8975" width="9" style="75" customWidth="1"/>
    <col min="8976" max="9216" width="11.42578125" style="75"/>
    <col min="9217" max="9217" width="36.7109375" style="75" customWidth="1"/>
    <col min="9218" max="9219" width="10.28515625" style="75" customWidth="1"/>
    <col min="9220" max="9231" width="9" style="75" customWidth="1"/>
    <col min="9232" max="9472" width="11.42578125" style="75"/>
    <col min="9473" max="9473" width="36.7109375" style="75" customWidth="1"/>
    <col min="9474" max="9475" width="10.28515625" style="75" customWidth="1"/>
    <col min="9476" max="9487" width="9" style="75" customWidth="1"/>
    <col min="9488" max="9728" width="11.42578125" style="75"/>
    <col min="9729" max="9729" width="36.7109375" style="75" customWidth="1"/>
    <col min="9730" max="9731" width="10.28515625" style="75" customWidth="1"/>
    <col min="9732" max="9743" width="9" style="75" customWidth="1"/>
    <col min="9744" max="9984" width="11.42578125" style="75"/>
    <col min="9985" max="9985" width="36.7109375" style="75" customWidth="1"/>
    <col min="9986" max="9987" width="10.28515625" style="75" customWidth="1"/>
    <col min="9988" max="9999" width="9" style="75" customWidth="1"/>
    <col min="10000" max="10240" width="11.42578125" style="75"/>
    <col min="10241" max="10241" width="36.7109375" style="75" customWidth="1"/>
    <col min="10242" max="10243" width="10.28515625" style="75" customWidth="1"/>
    <col min="10244" max="10255" width="9" style="75" customWidth="1"/>
    <col min="10256" max="10496" width="11.42578125" style="75"/>
    <col min="10497" max="10497" width="36.7109375" style="75" customWidth="1"/>
    <col min="10498" max="10499" width="10.28515625" style="75" customWidth="1"/>
    <col min="10500" max="10511" width="9" style="75" customWidth="1"/>
    <col min="10512" max="10752" width="11.42578125" style="75"/>
    <col min="10753" max="10753" width="36.7109375" style="75" customWidth="1"/>
    <col min="10754" max="10755" width="10.28515625" style="75" customWidth="1"/>
    <col min="10756" max="10767" width="9" style="75" customWidth="1"/>
    <col min="10768" max="11008" width="11.42578125" style="75"/>
    <col min="11009" max="11009" width="36.7109375" style="75" customWidth="1"/>
    <col min="11010" max="11011" width="10.28515625" style="75" customWidth="1"/>
    <col min="11012" max="11023" width="9" style="75" customWidth="1"/>
    <col min="11024" max="11264" width="11.42578125" style="75"/>
    <col min="11265" max="11265" width="36.7109375" style="75" customWidth="1"/>
    <col min="11266" max="11267" width="10.28515625" style="75" customWidth="1"/>
    <col min="11268" max="11279" width="9" style="75" customWidth="1"/>
    <col min="11280" max="11520" width="11.42578125" style="75"/>
    <col min="11521" max="11521" width="36.7109375" style="75" customWidth="1"/>
    <col min="11522" max="11523" width="10.28515625" style="75" customWidth="1"/>
    <col min="11524" max="11535" width="9" style="75" customWidth="1"/>
    <col min="11536" max="11776" width="11.42578125" style="75"/>
    <col min="11777" max="11777" width="36.7109375" style="75" customWidth="1"/>
    <col min="11778" max="11779" width="10.28515625" style="75" customWidth="1"/>
    <col min="11780" max="11791" width="9" style="75" customWidth="1"/>
    <col min="11792" max="12032" width="11.42578125" style="75"/>
    <col min="12033" max="12033" width="36.7109375" style="75" customWidth="1"/>
    <col min="12034" max="12035" width="10.28515625" style="75" customWidth="1"/>
    <col min="12036" max="12047" width="9" style="75" customWidth="1"/>
    <col min="12048" max="12288" width="11.42578125" style="75"/>
    <col min="12289" max="12289" width="36.7109375" style="75" customWidth="1"/>
    <col min="12290" max="12291" width="10.28515625" style="75" customWidth="1"/>
    <col min="12292" max="12303" width="9" style="75" customWidth="1"/>
    <col min="12304" max="12544" width="11.42578125" style="75"/>
    <col min="12545" max="12545" width="36.7109375" style="75" customWidth="1"/>
    <col min="12546" max="12547" width="10.28515625" style="75" customWidth="1"/>
    <col min="12548" max="12559" width="9" style="75" customWidth="1"/>
    <col min="12560" max="12800" width="11.42578125" style="75"/>
    <col min="12801" max="12801" width="36.7109375" style="75" customWidth="1"/>
    <col min="12802" max="12803" width="10.28515625" style="75" customWidth="1"/>
    <col min="12804" max="12815" width="9" style="75" customWidth="1"/>
    <col min="12816" max="13056" width="11.42578125" style="75"/>
    <col min="13057" max="13057" width="36.7109375" style="75" customWidth="1"/>
    <col min="13058" max="13059" width="10.28515625" style="75" customWidth="1"/>
    <col min="13060" max="13071" width="9" style="75" customWidth="1"/>
    <col min="13072" max="13312" width="11.42578125" style="75"/>
    <col min="13313" max="13313" width="36.7109375" style="75" customWidth="1"/>
    <col min="13314" max="13315" width="10.28515625" style="75" customWidth="1"/>
    <col min="13316" max="13327" width="9" style="75" customWidth="1"/>
    <col min="13328" max="13568" width="11.42578125" style="75"/>
    <col min="13569" max="13569" width="36.7109375" style="75" customWidth="1"/>
    <col min="13570" max="13571" width="10.28515625" style="75" customWidth="1"/>
    <col min="13572" max="13583" width="9" style="75" customWidth="1"/>
    <col min="13584" max="13824" width="11.42578125" style="75"/>
    <col min="13825" max="13825" width="36.7109375" style="75" customWidth="1"/>
    <col min="13826" max="13827" width="10.28515625" style="75" customWidth="1"/>
    <col min="13828" max="13839" width="9" style="75" customWidth="1"/>
    <col min="13840" max="14080" width="11.42578125" style="75"/>
    <col min="14081" max="14081" width="36.7109375" style="75" customWidth="1"/>
    <col min="14082" max="14083" width="10.28515625" style="75" customWidth="1"/>
    <col min="14084" max="14095" width="9" style="75" customWidth="1"/>
    <col min="14096" max="14336" width="11.42578125" style="75"/>
    <col min="14337" max="14337" width="36.7109375" style="75" customWidth="1"/>
    <col min="14338" max="14339" width="10.28515625" style="75" customWidth="1"/>
    <col min="14340" max="14351" width="9" style="75" customWidth="1"/>
    <col min="14352" max="14592" width="11.42578125" style="75"/>
    <col min="14593" max="14593" width="36.7109375" style="75" customWidth="1"/>
    <col min="14594" max="14595" width="10.28515625" style="75" customWidth="1"/>
    <col min="14596" max="14607" width="9" style="75" customWidth="1"/>
    <col min="14608" max="14848" width="11.42578125" style="75"/>
    <col min="14849" max="14849" width="36.7109375" style="75" customWidth="1"/>
    <col min="14850" max="14851" width="10.28515625" style="75" customWidth="1"/>
    <col min="14852" max="14863" width="9" style="75" customWidth="1"/>
    <col min="14864" max="15104" width="11.42578125" style="75"/>
    <col min="15105" max="15105" width="36.7109375" style="75" customWidth="1"/>
    <col min="15106" max="15107" width="10.28515625" style="75" customWidth="1"/>
    <col min="15108" max="15119" width="9" style="75" customWidth="1"/>
    <col min="15120" max="15360" width="11.42578125" style="75"/>
    <col min="15361" max="15361" width="36.7109375" style="75" customWidth="1"/>
    <col min="15362" max="15363" width="10.28515625" style="75" customWidth="1"/>
    <col min="15364" max="15375" width="9" style="75" customWidth="1"/>
    <col min="15376" max="15616" width="11.42578125" style="75"/>
    <col min="15617" max="15617" width="36.7109375" style="75" customWidth="1"/>
    <col min="15618" max="15619" width="10.28515625" style="75" customWidth="1"/>
    <col min="15620" max="15631" width="9" style="75" customWidth="1"/>
    <col min="15632" max="15872" width="11.42578125" style="75"/>
    <col min="15873" max="15873" width="36.7109375" style="75" customWidth="1"/>
    <col min="15874" max="15875" width="10.28515625" style="75" customWidth="1"/>
    <col min="15876" max="15887" width="9" style="75" customWidth="1"/>
    <col min="15888" max="16128" width="11.42578125" style="75"/>
    <col min="16129" max="16129" width="36.7109375" style="75" customWidth="1"/>
    <col min="16130" max="16131" width="10.28515625" style="75" customWidth="1"/>
    <col min="16132" max="16143" width="9" style="75" customWidth="1"/>
    <col min="16144" max="16384" width="11.42578125" style="75"/>
  </cols>
  <sheetData>
    <row r="1" spans="1:15" ht="24.95" customHeight="1">
      <c r="A1" s="256" t="s">
        <v>518</v>
      </c>
      <c r="B1" s="55"/>
      <c r="C1" s="55"/>
    </row>
    <row r="2" spans="1:15" ht="24.95" customHeight="1" thickBot="1">
      <c r="A2" s="181" t="s">
        <v>524</v>
      </c>
      <c r="B2" s="99"/>
      <c r="C2" s="99"/>
      <c r="D2" s="92"/>
      <c r="E2" s="92"/>
      <c r="F2" s="92"/>
      <c r="G2" s="92"/>
      <c r="H2" s="92"/>
      <c r="I2" s="92"/>
      <c r="J2" s="92"/>
      <c r="K2" s="92"/>
      <c r="L2" s="92"/>
      <c r="M2" s="92"/>
      <c r="N2" s="92"/>
      <c r="O2" s="92"/>
    </row>
    <row r="3" spans="1:15" ht="20.100000000000001" customHeight="1">
      <c r="A3" s="1473" t="s">
        <v>1</v>
      </c>
      <c r="B3" s="1496" t="s">
        <v>404</v>
      </c>
      <c r="C3" s="1497"/>
      <c r="D3" s="1497"/>
      <c r="E3" s="1497"/>
      <c r="F3" s="1497"/>
      <c r="G3" s="1497"/>
      <c r="H3" s="1497"/>
      <c r="I3" s="1497"/>
      <c r="J3" s="1497"/>
      <c r="K3" s="1497"/>
      <c r="L3" s="1497"/>
      <c r="M3" s="1497"/>
      <c r="N3" s="1497"/>
      <c r="O3" s="1470"/>
    </row>
    <row r="4" spans="1:15" ht="20.100000000000001" customHeight="1">
      <c r="A4" s="1474"/>
      <c r="B4" s="1499" t="s">
        <v>3</v>
      </c>
      <c r="C4" s="1499"/>
      <c r="D4" s="173" t="s">
        <v>73</v>
      </c>
      <c r="E4" s="173"/>
      <c r="F4" s="173" t="s">
        <v>74</v>
      </c>
      <c r="G4" s="173"/>
      <c r="H4" s="173" t="s">
        <v>75</v>
      </c>
      <c r="I4" s="173"/>
      <c r="J4" s="173" t="s">
        <v>76</v>
      </c>
      <c r="K4" s="173"/>
      <c r="L4" s="173" t="s">
        <v>77</v>
      </c>
      <c r="M4" s="173"/>
      <c r="N4" s="203" t="s">
        <v>78</v>
      </c>
      <c r="O4" s="204"/>
    </row>
    <row r="5" spans="1:15" ht="20.100000000000001" customHeight="1">
      <c r="A5" s="1475"/>
      <c r="B5" s="64">
        <v>2010</v>
      </c>
      <c r="C5" s="64">
        <v>2011</v>
      </c>
      <c r="D5" s="64">
        <v>2010</v>
      </c>
      <c r="E5" s="64">
        <v>2011</v>
      </c>
      <c r="F5" s="64">
        <v>2010</v>
      </c>
      <c r="G5" s="64">
        <v>2011</v>
      </c>
      <c r="H5" s="64">
        <v>2010</v>
      </c>
      <c r="I5" s="64">
        <v>2011</v>
      </c>
      <c r="J5" s="64">
        <v>2010</v>
      </c>
      <c r="K5" s="64">
        <v>2011</v>
      </c>
      <c r="L5" s="64">
        <v>2010</v>
      </c>
      <c r="M5" s="64">
        <v>2011</v>
      </c>
      <c r="N5" s="64">
        <v>2010</v>
      </c>
      <c r="O5" s="65">
        <v>2011</v>
      </c>
    </row>
    <row r="6" spans="1:15" ht="20.100000000000001" customHeight="1">
      <c r="A6" s="67" t="s">
        <v>438</v>
      </c>
      <c r="B6" s="68">
        <v>18032</v>
      </c>
      <c r="C6" s="68">
        <v>19531</v>
      </c>
      <c r="D6" s="68">
        <v>3571</v>
      </c>
      <c r="E6" s="68">
        <v>2448</v>
      </c>
      <c r="F6" s="68">
        <v>2148</v>
      </c>
      <c r="G6" s="68">
        <v>2317</v>
      </c>
      <c r="H6" s="68">
        <v>1748</v>
      </c>
      <c r="I6" s="68">
        <v>1744</v>
      </c>
      <c r="J6" s="68">
        <v>885</v>
      </c>
      <c r="K6" s="68">
        <v>815</v>
      </c>
      <c r="L6" s="68">
        <v>817</v>
      </c>
      <c r="M6" s="68">
        <v>543</v>
      </c>
      <c r="N6" s="68">
        <v>699</v>
      </c>
      <c r="O6" s="68">
        <v>786</v>
      </c>
    </row>
    <row r="7" spans="1:15" s="71" customFormat="1" ht="20.100000000000001" customHeight="1">
      <c r="A7" s="71" t="s">
        <v>10</v>
      </c>
      <c r="B7" s="124">
        <v>27</v>
      </c>
      <c r="C7" s="124">
        <v>28</v>
      </c>
      <c r="D7" s="124">
        <v>5</v>
      </c>
      <c r="E7" s="124">
        <v>11</v>
      </c>
      <c r="F7" s="124">
        <v>6</v>
      </c>
      <c r="G7" s="124">
        <v>3</v>
      </c>
      <c r="H7" s="124">
        <v>5</v>
      </c>
      <c r="I7" s="124">
        <v>3</v>
      </c>
      <c r="J7" s="124">
        <v>2</v>
      </c>
      <c r="K7" s="124">
        <v>1</v>
      </c>
      <c r="L7" s="124">
        <v>1</v>
      </c>
      <c r="M7" s="124">
        <v>0</v>
      </c>
      <c r="N7" s="124">
        <v>0</v>
      </c>
      <c r="O7" s="124">
        <v>0</v>
      </c>
    </row>
    <row r="8" spans="1:15" ht="20.100000000000001" customHeight="1">
      <c r="A8" s="75" t="s">
        <v>11</v>
      </c>
      <c r="B8" s="118">
        <v>9</v>
      </c>
      <c r="C8" s="118">
        <v>12</v>
      </c>
      <c r="D8" s="118">
        <v>4</v>
      </c>
      <c r="E8" s="118">
        <v>6</v>
      </c>
      <c r="F8" s="118">
        <v>1</v>
      </c>
      <c r="G8" s="118">
        <v>1</v>
      </c>
      <c r="H8" s="118">
        <v>1</v>
      </c>
      <c r="I8" s="118">
        <v>2</v>
      </c>
      <c r="J8" s="118">
        <v>0</v>
      </c>
      <c r="K8" s="118">
        <v>0</v>
      </c>
      <c r="L8" s="118">
        <v>0</v>
      </c>
      <c r="M8" s="118">
        <v>0</v>
      </c>
      <c r="N8" s="118">
        <v>0</v>
      </c>
      <c r="O8" s="118">
        <v>0</v>
      </c>
    </row>
    <row r="9" spans="1:15" ht="20.100000000000001" customHeight="1">
      <c r="A9" s="75" t="s">
        <v>12</v>
      </c>
      <c r="B9" s="118">
        <v>0</v>
      </c>
      <c r="C9" s="118">
        <v>0</v>
      </c>
      <c r="D9" s="118">
        <v>0</v>
      </c>
      <c r="E9" s="118">
        <v>0</v>
      </c>
      <c r="F9" s="118">
        <v>0</v>
      </c>
      <c r="G9" s="118">
        <v>0</v>
      </c>
      <c r="H9" s="118">
        <v>0</v>
      </c>
      <c r="I9" s="118">
        <v>0</v>
      </c>
      <c r="J9" s="118">
        <v>0</v>
      </c>
      <c r="K9" s="118">
        <v>0</v>
      </c>
      <c r="L9" s="118">
        <v>0</v>
      </c>
      <c r="M9" s="118">
        <v>0</v>
      </c>
      <c r="N9" s="118">
        <v>0</v>
      </c>
      <c r="O9" s="118">
        <v>0</v>
      </c>
    </row>
    <row r="10" spans="1:15" ht="20.100000000000001" customHeight="1">
      <c r="A10" s="75" t="s">
        <v>13</v>
      </c>
      <c r="B10" s="118">
        <v>0</v>
      </c>
      <c r="C10" s="118">
        <v>0</v>
      </c>
      <c r="D10" s="118">
        <v>0</v>
      </c>
      <c r="E10" s="118">
        <v>0</v>
      </c>
      <c r="F10" s="118">
        <v>0</v>
      </c>
      <c r="G10" s="118">
        <v>0</v>
      </c>
      <c r="H10" s="118">
        <v>0</v>
      </c>
      <c r="I10" s="118">
        <v>0</v>
      </c>
      <c r="J10" s="118">
        <v>0</v>
      </c>
      <c r="K10" s="118">
        <v>0</v>
      </c>
      <c r="L10" s="118">
        <v>0</v>
      </c>
      <c r="M10" s="118">
        <v>0</v>
      </c>
      <c r="N10" s="118">
        <v>0</v>
      </c>
      <c r="O10" s="118">
        <v>0</v>
      </c>
    </row>
    <row r="11" spans="1:15" ht="20.100000000000001" customHeight="1">
      <c r="A11" s="75" t="s">
        <v>14</v>
      </c>
      <c r="B11" s="118">
        <v>0</v>
      </c>
      <c r="C11" s="118">
        <v>0</v>
      </c>
      <c r="D11" s="118">
        <v>0</v>
      </c>
      <c r="E11" s="118">
        <v>0</v>
      </c>
      <c r="F11" s="118">
        <v>0</v>
      </c>
      <c r="G11" s="118">
        <v>0</v>
      </c>
      <c r="H11" s="118">
        <v>0</v>
      </c>
      <c r="I11" s="118">
        <v>0</v>
      </c>
      <c r="J11" s="118">
        <v>0</v>
      </c>
      <c r="K11" s="118">
        <v>0</v>
      </c>
      <c r="L11" s="118">
        <v>0</v>
      </c>
      <c r="M11" s="118">
        <v>0</v>
      </c>
      <c r="N11" s="118">
        <v>0</v>
      </c>
      <c r="O11" s="118">
        <v>0</v>
      </c>
    </row>
    <row r="12" spans="1:15" ht="20.100000000000001" customHeight="1">
      <c r="A12" s="75" t="s">
        <v>15</v>
      </c>
      <c r="B12" s="118">
        <v>18</v>
      </c>
      <c r="C12" s="118">
        <v>16</v>
      </c>
      <c r="D12" s="118">
        <v>1</v>
      </c>
      <c r="E12" s="118">
        <v>5</v>
      </c>
      <c r="F12" s="118">
        <v>5</v>
      </c>
      <c r="G12" s="118">
        <v>2</v>
      </c>
      <c r="H12" s="118">
        <v>4</v>
      </c>
      <c r="I12" s="118">
        <v>1</v>
      </c>
      <c r="J12" s="118">
        <v>2</v>
      </c>
      <c r="K12" s="118">
        <v>1</v>
      </c>
      <c r="L12" s="118">
        <v>1</v>
      </c>
      <c r="M12" s="118">
        <v>0</v>
      </c>
      <c r="N12" s="118">
        <v>0</v>
      </c>
      <c r="O12" s="118">
        <v>0</v>
      </c>
    </row>
    <row r="13" spans="1:15" s="71" customFormat="1" ht="20.100000000000001" customHeight="1">
      <c r="A13" s="71" t="s">
        <v>16</v>
      </c>
      <c r="B13" s="124">
        <v>38</v>
      </c>
      <c r="C13" s="124">
        <v>58</v>
      </c>
      <c r="D13" s="124">
        <v>3</v>
      </c>
      <c r="E13" s="124">
        <v>14</v>
      </c>
      <c r="F13" s="124">
        <v>7</v>
      </c>
      <c r="G13" s="124">
        <v>5</v>
      </c>
      <c r="H13" s="124">
        <v>7</v>
      </c>
      <c r="I13" s="124">
        <v>6</v>
      </c>
      <c r="J13" s="124">
        <v>3</v>
      </c>
      <c r="K13" s="124">
        <v>9</v>
      </c>
      <c r="L13" s="124">
        <v>4</v>
      </c>
      <c r="M13" s="124">
        <v>0</v>
      </c>
      <c r="N13" s="124">
        <v>3</v>
      </c>
      <c r="O13" s="124">
        <v>0</v>
      </c>
    </row>
    <row r="14" spans="1:15" ht="20.100000000000001" customHeight="1">
      <c r="A14" s="75" t="s">
        <v>17</v>
      </c>
      <c r="B14" s="118">
        <v>4</v>
      </c>
      <c r="C14" s="118">
        <v>4</v>
      </c>
      <c r="D14" s="118">
        <v>1</v>
      </c>
      <c r="E14" s="118">
        <v>0</v>
      </c>
      <c r="F14" s="118">
        <v>0</v>
      </c>
      <c r="G14" s="118">
        <v>0</v>
      </c>
      <c r="H14" s="118">
        <v>0</v>
      </c>
      <c r="I14" s="118">
        <v>2</v>
      </c>
      <c r="J14" s="118">
        <v>1</v>
      </c>
      <c r="K14" s="118">
        <v>0</v>
      </c>
      <c r="L14" s="118">
        <v>0</v>
      </c>
      <c r="M14" s="118">
        <v>0</v>
      </c>
      <c r="N14" s="118">
        <v>0</v>
      </c>
      <c r="O14" s="118">
        <v>0</v>
      </c>
    </row>
    <row r="15" spans="1:15" ht="20.100000000000001" customHeight="1">
      <c r="A15" s="75" t="s">
        <v>18</v>
      </c>
      <c r="B15" s="118">
        <v>0</v>
      </c>
      <c r="C15" s="118">
        <v>0</v>
      </c>
      <c r="D15" s="118">
        <v>0</v>
      </c>
      <c r="E15" s="118">
        <v>0</v>
      </c>
      <c r="F15" s="118">
        <v>0</v>
      </c>
      <c r="G15" s="118">
        <v>0</v>
      </c>
      <c r="H15" s="118">
        <v>0</v>
      </c>
      <c r="I15" s="118">
        <v>0</v>
      </c>
      <c r="J15" s="118">
        <v>0</v>
      </c>
      <c r="K15" s="118">
        <v>0</v>
      </c>
      <c r="L15" s="118">
        <v>0</v>
      </c>
      <c r="M15" s="118">
        <v>0</v>
      </c>
      <c r="N15" s="118">
        <v>0</v>
      </c>
      <c r="O15" s="118">
        <v>0</v>
      </c>
    </row>
    <row r="16" spans="1:15" ht="20.100000000000001" customHeight="1">
      <c r="A16" s="75" t="s">
        <v>19</v>
      </c>
      <c r="B16" s="118">
        <v>6</v>
      </c>
      <c r="C16" s="118">
        <v>0</v>
      </c>
      <c r="D16" s="118">
        <v>1</v>
      </c>
      <c r="E16" s="118">
        <v>0</v>
      </c>
      <c r="F16" s="118">
        <v>2</v>
      </c>
      <c r="G16" s="118">
        <v>0</v>
      </c>
      <c r="H16" s="118">
        <v>2</v>
      </c>
      <c r="I16" s="118">
        <v>0</v>
      </c>
      <c r="J16" s="118">
        <v>0</v>
      </c>
      <c r="K16" s="118">
        <v>0</v>
      </c>
      <c r="L16" s="118">
        <v>0</v>
      </c>
      <c r="M16" s="118">
        <v>0</v>
      </c>
      <c r="N16" s="118">
        <v>0</v>
      </c>
      <c r="O16" s="118">
        <v>0</v>
      </c>
    </row>
    <row r="17" spans="1:15" ht="20.100000000000001" customHeight="1">
      <c r="A17" s="75" t="s">
        <v>20</v>
      </c>
      <c r="B17" s="118">
        <v>0</v>
      </c>
      <c r="C17" s="118">
        <v>4</v>
      </c>
      <c r="D17" s="118">
        <v>0</v>
      </c>
      <c r="E17" s="118">
        <v>4</v>
      </c>
      <c r="F17" s="118">
        <v>0</v>
      </c>
      <c r="G17" s="118">
        <v>0</v>
      </c>
      <c r="H17" s="118">
        <v>0</v>
      </c>
      <c r="I17" s="118">
        <v>0</v>
      </c>
      <c r="J17" s="118">
        <v>0</v>
      </c>
      <c r="K17" s="118">
        <v>0</v>
      </c>
      <c r="L17" s="118">
        <v>0</v>
      </c>
      <c r="M17" s="118">
        <v>0</v>
      </c>
      <c r="N17" s="118">
        <v>0</v>
      </c>
      <c r="O17" s="118">
        <v>0</v>
      </c>
    </row>
    <row r="18" spans="1:15" ht="20.100000000000001" customHeight="1">
      <c r="A18" s="75" t="s">
        <v>79</v>
      </c>
      <c r="B18" s="118">
        <v>28</v>
      </c>
      <c r="C18" s="118">
        <v>50</v>
      </c>
      <c r="D18" s="118">
        <v>1</v>
      </c>
      <c r="E18" s="118">
        <v>10</v>
      </c>
      <c r="F18" s="118">
        <v>5</v>
      </c>
      <c r="G18" s="118">
        <v>5</v>
      </c>
      <c r="H18" s="118">
        <v>5</v>
      </c>
      <c r="I18" s="118">
        <v>4</v>
      </c>
      <c r="J18" s="118">
        <v>2</v>
      </c>
      <c r="K18" s="118">
        <v>9</v>
      </c>
      <c r="L18" s="118">
        <v>4</v>
      </c>
      <c r="M18" s="118">
        <v>0</v>
      </c>
      <c r="N18" s="118">
        <v>3</v>
      </c>
      <c r="O18" s="118">
        <v>0</v>
      </c>
    </row>
    <row r="19" spans="1:15" s="71" customFormat="1" ht="20.100000000000001" customHeight="1">
      <c r="A19" s="71" t="s">
        <v>21</v>
      </c>
      <c r="B19" s="124">
        <v>4152</v>
      </c>
      <c r="C19" s="124">
        <v>4823</v>
      </c>
      <c r="D19" s="124">
        <v>1669</v>
      </c>
      <c r="E19" s="124">
        <v>1147</v>
      </c>
      <c r="F19" s="124">
        <v>583</v>
      </c>
      <c r="G19" s="124">
        <v>9</v>
      </c>
      <c r="H19" s="124">
        <v>484</v>
      </c>
      <c r="I19" s="124">
        <v>636</v>
      </c>
      <c r="J19" s="124">
        <v>1</v>
      </c>
      <c r="K19" s="124">
        <v>1</v>
      </c>
      <c r="L19" s="124">
        <v>7</v>
      </c>
      <c r="M19" s="124">
        <v>3</v>
      </c>
      <c r="N19" s="124">
        <v>0</v>
      </c>
      <c r="O19" s="124">
        <v>0</v>
      </c>
    </row>
    <row r="20" spans="1:15" ht="20.100000000000001" customHeight="1">
      <c r="A20" s="75" t="s">
        <v>22</v>
      </c>
      <c r="B20" s="118">
        <v>858</v>
      </c>
      <c r="C20" s="118">
        <v>999</v>
      </c>
      <c r="D20" s="118">
        <v>331</v>
      </c>
      <c r="E20" s="118">
        <v>181</v>
      </c>
      <c r="F20" s="118">
        <v>133</v>
      </c>
      <c r="G20" s="118">
        <v>4</v>
      </c>
      <c r="H20" s="118">
        <v>111</v>
      </c>
      <c r="I20" s="118">
        <v>161</v>
      </c>
      <c r="J20" s="118">
        <v>0</v>
      </c>
      <c r="K20" s="118">
        <v>0</v>
      </c>
      <c r="L20" s="118">
        <v>4</v>
      </c>
      <c r="M20" s="118">
        <v>1</v>
      </c>
      <c r="N20" s="118">
        <v>0</v>
      </c>
      <c r="O20" s="118">
        <v>0</v>
      </c>
    </row>
    <row r="21" spans="1:15" ht="20.100000000000001" customHeight="1">
      <c r="A21" s="75" t="s">
        <v>23</v>
      </c>
      <c r="B21" s="118">
        <v>3271</v>
      </c>
      <c r="C21" s="118">
        <v>3788</v>
      </c>
      <c r="D21" s="118">
        <v>1327</v>
      </c>
      <c r="E21" s="118">
        <v>941</v>
      </c>
      <c r="F21" s="118">
        <v>449</v>
      </c>
      <c r="G21" s="118">
        <v>5</v>
      </c>
      <c r="H21" s="118">
        <v>372</v>
      </c>
      <c r="I21" s="118">
        <v>474</v>
      </c>
      <c r="J21" s="118">
        <v>1</v>
      </c>
      <c r="K21" s="118">
        <v>1</v>
      </c>
      <c r="L21" s="118">
        <v>3</v>
      </c>
      <c r="M21" s="118">
        <v>2</v>
      </c>
      <c r="N21" s="118">
        <v>0</v>
      </c>
      <c r="O21" s="118">
        <v>0</v>
      </c>
    </row>
    <row r="22" spans="1:15" ht="20.100000000000001" customHeight="1">
      <c r="A22" s="75" t="s">
        <v>24</v>
      </c>
      <c r="B22" s="118">
        <v>23</v>
      </c>
      <c r="C22" s="118">
        <v>36</v>
      </c>
      <c r="D22" s="118">
        <v>11</v>
      </c>
      <c r="E22" s="118">
        <v>25</v>
      </c>
      <c r="F22" s="118">
        <v>1</v>
      </c>
      <c r="G22" s="118">
        <v>0</v>
      </c>
      <c r="H22" s="118">
        <v>1</v>
      </c>
      <c r="I22" s="118">
        <v>1</v>
      </c>
      <c r="J22" s="118">
        <v>0</v>
      </c>
      <c r="K22" s="118">
        <v>0</v>
      </c>
      <c r="L22" s="118">
        <v>0</v>
      </c>
      <c r="M22" s="118">
        <v>0</v>
      </c>
      <c r="N22" s="118">
        <v>0</v>
      </c>
      <c r="O22" s="118">
        <v>0</v>
      </c>
    </row>
    <row r="23" spans="1:15" s="71" customFormat="1" ht="20.100000000000001" customHeight="1">
      <c r="A23" s="71" t="s">
        <v>25</v>
      </c>
      <c r="B23" s="124">
        <v>12176</v>
      </c>
      <c r="C23" s="124">
        <v>11898</v>
      </c>
      <c r="D23" s="124">
        <v>1547</v>
      </c>
      <c r="E23" s="124">
        <v>740</v>
      </c>
      <c r="F23" s="124">
        <v>1325</v>
      </c>
      <c r="G23" s="124">
        <v>1627</v>
      </c>
      <c r="H23" s="124">
        <v>1100</v>
      </c>
      <c r="I23" s="124">
        <v>937</v>
      </c>
      <c r="J23" s="124">
        <v>801</v>
      </c>
      <c r="K23" s="124">
        <v>728</v>
      </c>
      <c r="L23" s="124">
        <v>741</v>
      </c>
      <c r="M23" s="124">
        <v>481</v>
      </c>
      <c r="N23" s="124">
        <v>636</v>
      </c>
      <c r="O23" s="124">
        <v>708</v>
      </c>
    </row>
    <row r="24" spans="1:15" ht="20.100000000000001" customHeight="1">
      <c r="A24" s="75" t="s">
        <v>26</v>
      </c>
      <c r="B24" s="118">
        <v>17</v>
      </c>
      <c r="C24" s="118">
        <v>29</v>
      </c>
      <c r="D24" s="118">
        <v>2</v>
      </c>
      <c r="E24" s="118">
        <v>2</v>
      </c>
      <c r="F24" s="118">
        <v>2</v>
      </c>
      <c r="G24" s="118">
        <v>4</v>
      </c>
      <c r="H24" s="118">
        <v>2</v>
      </c>
      <c r="I24" s="118">
        <v>2</v>
      </c>
      <c r="J24" s="118">
        <v>0</v>
      </c>
      <c r="K24" s="118">
        <v>1</v>
      </c>
      <c r="L24" s="118">
        <v>1</v>
      </c>
      <c r="M24" s="118">
        <v>4</v>
      </c>
      <c r="N24" s="118">
        <v>1</v>
      </c>
      <c r="O24" s="118">
        <v>0</v>
      </c>
    </row>
    <row r="25" spans="1:15" ht="20.100000000000001" customHeight="1">
      <c r="A25" s="75" t="s">
        <v>27</v>
      </c>
      <c r="B25" s="118">
        <v>35</v>
      </c>
      <c r="C25" s="118">
        <v>28</v>
      </c>
      <c r="D25" s="118">
        <v>4</v>
      </c>
      <c r="E25" s="118">
        <v>4</v>
      </c>
      <c r="F25" s="118">
        <v>6</v>
      </c>
      <c r="G25" s="118">
        <v>0</v>
      </c>
      <c r="H25" s="118">
        <v>5</v>
      </c>
      <c r="I25" s="118">
        <v>2</v>
      </c>
      <c r="J25" s="118">
        <v>1</v>
      </c>
      <c r="K25" s="118">
        <v>0</v>
      </c>
      <c r="L25" s="118">
        <v>0</v>
      </c>
      <c r="M25" s="118">
        <v>3</v>
      </c>
      <c r="N25" s="118">
        <v>4</v>
      </c>
      <c r="O25" s="118">
        <v>2</v>
      </c>
    </row>
    <row r="26" spans="1:15" ht="20.100000000000001" customHeight="1">
      <c r="A26" s="75" t="s">
        <v>28</v>
      </c>
      <c r="B26" s="118">
        <v>10</v>
      </c>
      <c r="C26" s="118">
        <v>11</v>
      </c>
      <c r="D26" s="118">
        <v>1</v>
      </c>
      <c r="E26" s="118">
        <v>2</v>
      </c>
      <c r="F26" s="118">
        <v>0</v>
      </c>
      <c r="G26" s="118">
        <v>1</v>
      </c>
      <c r="H26" s="118">
        <v>0</v>
      </c>
      <c r="I26" s="118">
        <v>1</v>
      </c>
      <c r="J26" s="118">
        <v>0</v>
      </c>
      <c r="K26" s="118">
        <v>1</v>
      </c>
      <c r="L26" s="118">
        <v>0</v>
      </c>
      <c r="M26" s="118">
        <v>0</v>
      </c>
      <c r="N26" s="118">
        <v>0</v>
      </c>
      <c r="O26" s="118">
        <v>3</v>
      </c>
    </row>
    <row r="27" spans="1:15" ht="20.100000000000001" customHeight="1">
      <c r="A27" s="75" t="s">
        <v>29</v>
      </c>
      <c r="B27" s="118">
        <v>44</v>
      </c>
      <c r="C27" s="118">
        <v>62</v>
      </c>
      <c r="D27" s="118">
        <v>7</v>
      </c>
      <c r="E27" s="118">
        <v>5</v>
      </c>
      <c r="F27" s="118">
        <v>0</v>
      </c>
      <c r="G27" s="118">
        <v>0</v>
      </c>
      <c r="H27" s="118">
        <v>0</v>
      </c>
      <c r="I27" s="118">
        <v>5</v>
      </c>
      <c r="J27" s="118">
        <v>4</v>
      </c>
      <c r="K27" s="118">
        <v>4</v>
      </c>
      <c r="L27" s="118">
        <v>2</v>
      </c>
      <c r="M27" s="118">
        <v>1</v>
      </c>
      <c r="N27" s="118">
        <v>1</v>
      </c>
      <c r="O27" s="118">
        <v>7</v>
      </c>
    </row>
    <row r="28" spans="1:15" ht="20.100000000000001" customHeight="1">
      <c r="A28" s="75" t="s">
        <v>30</v>
      </c>
      <c r="B28" s="118">
        <v>13</v>
      </c>
      <c r="C28" s="118">
        <v>4</v>
      </c>
      <c r="D28" s="118">
        <v>4</v>
      </c>
      <c r="E28" s="118">
        <v>1</v>
      </c>
      <c r="F28" s="118">
        <v>1</v>
      </c>
      <c r="G28" s="118">
        <v>1</v>
      </c>
      <c r="H28" s="118">
        <v>1</v>
      </c>
      <c r="I28" s="118">
        <v>0</v>
      </c>
      <c r="J28" s="118">
        <v>0</v>
      </c>
      <c r="K28" s="118">
        <v>0</v>
      </c>
      <c r="L28" s="118">
        <v>0</v>
      </c>
      <c r="M28" s="118">
        <v>1</v>
      </c>
      <c r="N28" s="118">
        <v>0</v>
      </c>
      <c r="O28" s="118">
        <v>0</v>
      </c>
    </row>
    <row r="29" spans="1:15" ht="20.100000000000001" customHeight="1">
      <c r="A29" s="75" t="s">
        <v>31</v>
      </c>
      <c r="B29" s="118">
        <v>11438</v>
      </c>
      <c r="C29" s="118">
        <v>9399</v>
      </c>
      <c r="D29" s="118">
        <v>1452</v>
      </c>
      <c r="E29" s="118">
        <v>385</v>
      </c>
      <c r="F29" s="118">
        <v>1187</v>
      </c>
      <c r="G29" s="118">
        <v>412</v>
      </c>
      <c r="H29" s="118">
        <v>989</v>
      </c>
      <c r="I29" s="118">
        <v>827</v>
      </c>
      <c r="J29" s="118">
        <v>776</v>
      </c>
      <c r="K29" s="118">
        <v>672</v>
      </c>
      <c r="L29" s="118">
        <v>715</v>
      </c>
      <c r="M29" s="118">
        <v>429</v>
      </c>
      <c r="N29" s="118">
        <v>598</v>
      </c>
      <c r="O29" s="118">
        <v>665</v>
      </c>
    </row>
    <row r="30" spans="1:15" ht="20.100000000000001" customHeight="1">
      <c r="A30" s="75" t="s">
        <v>32</v>
      </c>
      <c r="B30" s="118">
        <v>7</v>
      </c>
      <c r="C30" s="118">
        <v>272</v>
      </c>
      <c r="D30" s="118">
        <v>1</v>
      </c>
      <c r="E30" s="118">
        <v>0</v>
      </c>
      <c r="F30" s="118">
        <v>0</v>
      </c>
      <c r="G30" s="118">
        <v>0</v>
      </c>
      <c r="H30" s="118">
        <v>0</v>
      </c>
      <c r="I30" s="118">
        <v>59</v>
      </c>
      <c r="J30" s="118">
        <v>0</v>
      </c>
      <c r="K30" s="118">
        <v>7</v>
      </c>
      <c r="L30" s="118">
        <v>0</v>
      </c>
      <c r="M30" s="118">
        <v>27</v>
      </c>
      <c r="N30" s="118">
        <v>2</v>
      </c>
      <c r="O30" s="118">
        <v>11</v>
      </c>
    </row>
    <row r="31" spans="1:15" ht="20.100000000000001" customHeight="1">
      <c r="A31" s="75" t="s">
        <v>33</v>
      </c>
      <c r="B31" s="118">
        <v>265</v>
      </c>
      <c r="C31" s="118">
        <v>244</v>
      </c>
      <c r="D31" s="118">
        <v>36</v>
      </c>
      <c r="E31" s="118">
        <v>17</v>
      </c>
      <c r="F31" s="118">
        <v>24</v>
      </c>
      <c r="G31" s="118">
        <v>12</v>
      </c>
      <c r="H31" s="118">
        <v>15</v>
      </c>
      <c r="I31" s="118">
        <v>19</v>
      </c>
      <c r="J31" s="118">
        <v>15</v>
      </c>
      <c r="K31" s="118">
        <v>31</v>
      </c>
      <c r="L31" s="118">
        <v>14</v>
      </c>
      <c r="M31" s="118">
        <v>12</v>
      </c>
      <c r="N31" s="118">
        <v>26</v>
      </c>
      <c r="O31" s="118">
        <v>17</v>
      </c>
    </row>
    <row r="32" spans="1:15" ht="20.100000000000001" customHeight="1">
      <c r="A32" s="75" t="s">
        <v>34</v>
      </c>
      <c r="B32" s="118">
        <v>280</v>
      </c>
      <c r="C32" s="118">
        <v>1721</v>
      </c>
      <c r="D32" s="118">
        <v>38</v>
      </c>
      <c r="E32" s="118">
        <v>322</v>
      </c>
      <c r="F32" s="118">
        <v>99</v>
      </c>
      <c r="G32" s="118">
        <v>1191</v>
      </c>
      <c r="H32" s="118">
        <v>83</v>
      </c>
      <c r="I32" s="118">
        <v>13</v>
      </c>
      <c r="J32" s="118">
        <v>4</v>
      </c>
      <c r="K32" s="118">
        <v>4</v>
      </c>
      <c r="L32" s="118">
        <v>2</v>
      </c>
      <c r="M32" s="118">
        <v>1</v>
      </c>
      <c r="N32" s="118">
        <v>4</v>
      </c>
      <c r="O32" s="118">
        <v>2</v>
      </c>
    </row>
    <row r="33" spans="1:15" ht="20.100000000000001" customHeight="1">
      <c r="A33" s="75" t="s">
        <v>35</v>
      </c>
      <c r="B33" s="118">
        <v>63</v>
      </c>
      <c r="C33" s="118">
        <v>98</v>
      </c>
      <c r="D33" s="118">
        <v>2</v>
      </c>
      <c r="E33" s="118">
        <v>1</v>
      </c>
      <c r="F33" s="118">
        <v>5</v>
      </c>
      <c r="G33" s="118">
        <v>5</v>
      </c>
      <c r="H33" s="118">
        <v>4</v>
      </c>
      <c r="I33" s="118">
        <v>4</v>
      </c>
      <c r="J33" s="118">
        <v>1</v>
      </c>
      <c r="K33" s="118">
        <v>8</v>
      </c>
      <c r="L33" s="118">
        <v>7</v>
      </c>
      <c r="M33" s="118">
        <v>3</v>
      </c>
      <c r="N33" s="118">
        <v>0</v>
      </c>
      <c r="O33" s="118">
        <v>1</v>
      </c>
    </row>
    <row r="34" spans="1:15" ht="20.100000000000001" customHeight="1">
      <c r="A34" s="75" t="s">
        <v>36</v>
      </c>
      <c r="B34" s="118">
        <v>0</v>
      </c>
      <c r="C34" s="118">
        <v>1</v>
      </c>
      <c r="D34" s="118">
        <v>0</v>
      </c>
      <c r="E34" s="118">
        <v>0</v>
      </c>
      <c r="F34" s="118">
        <v>0</v>
      </c>
      <c r="G34" s="118">
        <v>0</v>
      </c>
      <c r="H34" s="118">
        <v>0</v>
      </c>
      <c r="I34" s="118">
        <v>0</v>
      </c>
      <c r="J34" s="118">
        <v>0</v>
      </c>
      <c r="K34" s="118">
        <v>0</v>
      </c>
      <c r="L34" s="118">
        <v>0</v>
      </c>
      <c r="M34" s="118">
        <v>0</v>
      </c>
      <c r="N34" s="118">
        <v>0</v>
      </c>
      <c r="O34" s="118">
        <v>0</v>
      </c>
    </row>
    <row r="35" spans="1:15" ht="20.100000000000001" customHeight="1">
      <c r="A35" s="75" t="s">
        <v>37</v>
      </c>
      <c r="B35" s="118">
        <v>4</v>
      </c>
      <c r="C35" s="118">
        <v>29</v>
      </c>
      <c r="D35" s="118">
        <v>0</v>
      </c>
      <c r="E35" s="118">
        <v>1</v>
      </c>
      <c r="F35" s="118">
        <v>1</v>
      </c>
      <c r="G35" s="118">
        <v>1</v>
      </c>
      <c r="H35" s="118">
        <v>1</v>
      </c>
      <c r="I35" s="118">
        <v>5</v>
      </c>
      <c r="J35" s="118">
        <v>0</v>
      </c>
      <c r="K35" s="118">
        <v>0</v>
      </c>
      <c r="L35" s="118">
        <v>0</v>
      </c>
      <c r="M35" s="118">
        <v>0</v>
      </c>
      <c r="N35" s="118">
        <v>0</v>
      </c>
      <c r="O35" s="118">
        <v>0</v>
      </c>
    </row>
    <row r="36" spans="1:15" s="71" customFormat="1" ht="20.100000000000001" customHeight="1">
      <c r="A36" s="71" t="s">
        <v>38</v>
      </c>
      <c r="B36" s="124">
        <v>146</v>
      </c>
      <c r="C36" s="124">
        <v>224</v>
      </c>
      <c r="D36" s="124">
        <v>49</v>
      </c>
      <c r="E36" s="124">
        <v>171</v>
      </c>
      <c r="F36" s="124">
        <v>43</v>
      </c>
      <c r="G36" s="124">
        <v>7</v>
      </c>
      <c r="H36" s="124">
        <v>4</v>
      </c>
      <c r="I36" s="124">
        <v>2</v>
      </c>
      <c r="J36" s="124">
        <v>1</v>
      </c>
      <c r="K36" s="124">
        <v>0</v>
      </c>
      <c r="L36" s="124">
        <v>1</v>
      </c>
      <c r="M36" s="124">
        <v>3</v>
      </c>
      <c r="N36" s="124">
        <v>3</v>
      </c>
      <c r="O36" s="124">
        <v>0</v>
      </c>
    </row>
    <row r="37" spans="1:15" ht="20.100000000000001" customHeight="1">
      <c r="A37" s="75" t="s">
        <v>39</v>
      </c>
      <c r="B37" s="118">
        <v>19</v>
      </c>
      <c r="C37" s="118">
        <v>12</v>
      </c>
      <c r="D37" s="118">
        <v>6</v>
      </c>
      <c r="E37" s="118">
        <v>8</v>
      </c>
      <c r="F37" s="118">
        <v>4</v>
      </c>
      <c r="G37" s="118">
        <v>0</v>
      </c>
      <c r="H37" s="118">
        <v>3</v>
      </c>
      <c r="I37" s="118">
        <v>0</v>
      </c>
      <c r="J37" s="118">
        <v>0</v>
      </c>
      <c r="K37" s="118">
        <v>0</v>
      </c>
      <c r="L37" s="118">
        <v>1</v>
      </c>
      <c r="M37" s="118">
        <v>0</v>
      </c>
      <c r="N37" s="118">
        <v>0</v>
      </c>
      <c r="O37" s="118">
        <v>0</v>
      </c>
    </row>
    <row r="38" spans="1:15" ht="20.100000000000001" customHeight="1">
      <c r="A38" s="75" t="s">
        <v>40</v>
      </c>
      <c r="B38" s="118">
        <v>15</v>
      </c>
      <c r="C38" s="118">
        <v>37</v>
      </c>
      <c r="D38" s="118">
        <v>6</v>
      </c>
      <c r="E38" s="118">
        <v>29</v>
      </c>
      <c r="F38" s="118">
        <v>0</v>
      </c>
      <c r="G38" s="118">
        <v>1</v>
      </c>
      <c r="H38" s="118">
        <v>0</v>
      </c>
      <c r="I38" s="118">
        <v>1</v>
      </c>
      <c r="J38" s="118">
        <v>0</v>
      </c>
      <c r="K38" s="118">
        <v>0</v>
      </c>
      <c r="L38" s="118">
        <v>0</v>
      </c>
      <c r="M38" s="118">
        <v>0</v>
      </c>
      <c r="N38" s="118">
        <v>0</v>
      </c>
      <c r="O38" s="118">
        <v>0</v>
      </c>
    </row>
    <row r="39" spans="1:15" ht="20.100000000000001" customHeight="1">
      <c r="A39" s="75" t="s">
        <v>41</v>
      </c>
      <c r="B39" s="118">
        <v>4</v>
      </c>
      <c r="C39" s="118">
        <v>10</v>
      </c>
      <c r="D39" s="118">
        <v>2</v>
      </c>
      <c r="E39" s="118">
        <v>4</v>
      </c>
      <c r="F39" s="118">
        <v>0</v>
      </c>
      <c r="G39" s="118">
        <v>1</v>
      </c>
      <c r="H39" s="118">
        <v>0</v>
      </c>
      <c r="I39" s="118">
        <v>0</v>
      </c>
      <c r="J39" s="118">
        <v>0</v>
      </c>
      <c r="K39" s="118">
        <v>0</v>
      </c>
      <c r="L39" s="118">
        <v>0</v>
      </c>
      <c r="M39" s="118">
        <v>0</v>
      </c>
      <c r="N39" s="118">
        <v>0</v>
      </c>
      <c r="O39" s="118">
        <v>0</v>
      </c>
    </row>
    <row r="40" spans="1:15" ht="20.100000000000001" customHeight="1">
      <c r="A40" s="75" t="s">
        <v>42</v>
      </c>
      <c r="B40" s="118">
        <v>11</v>
      </c>
      <c r="C40" s="118">
        <v>15</v>
      </c>
      <c r="D40" s="118">
        <v>4</v>
      </c>
      <c r="E40" s="118">
        <v>1</v>
      </c>
      <c r="F40" s="118">
        <v>0</v>
      </c>
      <c r="G40" s="118">
        <v>4</v>
      </c>
      <c r="H40" s="118">
        <v>0</v>
      </c>
      <c r="I40" s="118">
        <v>1</v>
      </c>
      <c r="J40" s="118">
        <v>0</v>
      </c>
      <c r="K40" s="118">
        <v>0</v>
      </c>
      <c r="L40" s="118">
        <v>0</v>
      </c>
      <c r="M40" s="118">
        <v>3</v>
      </c>
      <c r="N40" s="118">
        <v>2</v>
      </c>
      <c r="O40" s="118">
        <v>0</v>
      </c>
    </row>
    <row r="41" spans="1:15" ht="20.100000000000001" customHeight="1">
      <c r="A41" s="75" t="s">
        <v>43</v>
      </c>
      <c r="B41" s="118">
        <v>40</v>
      </c>
      <c r="C41" s="118">
        <v>0</v>
      </c>
      <c r="D41" s="118">
        <v>21</v>
      </c>
      <c r="E41" s="118">
        <v>0</v>
      </c>
      <c r="F41" s="118">
        <v>0</v>
      </c>
      <c r="G41" s="118">
        <v>0</v>
      </c>
      <c r="H41" s="118">
        <v>0</v>
      </c>
      <c r="I41" s="118">
        <v>0</v>
      </c>
      <c r="J41" s="118">
        <v>0</v>
      </c>
      <c r="K41" s="118">
        <v>0</v>
      </c>
      <c r="L41" s="118">
        <v>0</v>
      </c>
      <c r="M41" s="118">
        <v>0</v>
      </c>
      <c r="N41" s="118">
        <v>0</v>
      </c>
      <c r="O41" s="118">
        <v>0</v>
      </c>
    </row>
    <row r="42" spans="1:15" ht="20.100000000000001" customHeight="1">
      <c r="A42" s="75" t="s">
        <v>44</v>
      </c>
      <c r="B42" s="118">
        <v>57</v>
      </c>
      <c r="C42" s="118">
        <v>150</v>
      </c>
      <c r="D42" s="118">
        <v>10</v>
      </c>
      <c r="E42" s="118">
        <v>129</v>
      </c>
      <c r="F42" s="118">
        <v>39</v>
      </c>
      <c r="G42" s="118">
        <v>1</v>
      </c>
      <c r="H42" s="118">
        <v>1</v>
      </c>
      <c r="I42" s="118">
        <v>0</v>
      </c>
      <c r="J42" s="118">
        <v>1</v>
      </c>
      <c r="K42" s="118">
        <v>0</v>
      </c>
      <c r="L42" s="118">
        <v>0</v>
      </c>
      <c r="M42" s="118">
        <v>0</v>
      </c>
      <c r="N42" s="118">
        <v>1</v>
      </c>
      <c r="O42" s="118">
        <v>0</v>
      </c>
    </row>
    <row r="43" spans="1:15" ht="20.100000000000001" customHeight="1">
      <c r="A43" s="71" t="s">
        <v>45</v>
      </c>
      <c r="B43" s="124">
        <v>1432</v>
      </c>
      <c r="C43" s="124">
        <v>2276</v>
      </c>
      <c r="D43" s="124">
        <v>281</v>
      </c>
      <c r="E43" s="124">
        <v>252</v>
      </c>
      <c r="F43" s="124">
        <v>173</v>
      </c>
      <c r="G43" s="124">
        <v>660</v>
      </c>
      <c r="H43" s="124">
        <v>139</v>
      </c>
      <c r="I43" s="124">
        <v>136</v>
      </c>
      <c r="J43" s="124">
        <v>75</v>
      </c>
      <c r="K43" s="124">
        <v>76</v>
      </c>
      <c r="L43" s="124">
        <v>61</v>
      </c>
      <c r="M43" s="124">
        <v>55</v>
      </c>
      <c r="N43" s="124">
        <v>56</v>
      </c>
      <c r="O43" s="124">
        <v>78</v>
      </c>
    </row>
    <row r="44" spans="1:15" ht="20.100000000000001" customHeight="1">
      <c r="A44" s="75" t="s">
        <v>46</v>
      </c>
      <c r="B44" s="118">
        <v>157</v>
      </c>
      <c r="C44" s="118">
        <v>150</v>
      </c>
      <c r="D44" s="118">
        <v>47</v>
      </c>
      <c r="E44" s="118">
        <v>22</v>
      </c>
      <c r="F44" s="118">
        <v>30</v>
      </c>
      <c r="G44" s="118">
        <v>14</v>
      </c>
      <c r="H44" s="118">
        <v>25</v>
      </c>
      <c r="I44" s="118">
        <v>13</v>
      </c>
      <c r="J44" s="118">
        <v>2</v>
      </c>
      <c r="K44" s="118">
        <v>4</v>
      </c>
      <c r="L44" s="118">
        <v>0</v>
      </c>
      <c r="M44" s="118">
        <v>1</v>
      </c>
      <c r="N44" s="118">
        <v>0</v>
      </c>
      <c r="O44" s="118">
        <v>0</v>
      </c>
    </row>
    <row r="45" spans="1:15" ht="20.100000000000001" customHeight="1">
      <c r="A45" s="75" t="s">
        <v>47</v>
      </c>
      <c r="B45" s="118">
        <v>10</v>
      </c>
      <c r="C45" s="118">
        <v>14</v>
      </c>
      <c r="D45" s="118">
        <v>4</v>
      </c>
      <c r="E45" s="118">
        <v>2</v>
      </c>
      <c r="F45" s="118">
        <v>0</v>
      </c>
      <c r="G45" s="118">
        <v>3</v>
      </c>
      <c r="H45" s="118">
        <v>0</v>
      </c>
      <c r="I45" s="118">
        <v>0</v>
      </c>
      <c r="J45" s="118">
        <v>0</v>
      </c>
      <c r="K45" s="118">
        <v>0</v>
      </c>
      <c r="L45" s="118">
        <v>1</v>
      </c>
      <c r="M45" s="118">
        <v>0</v>
      </c>
      <c r="N45" s="118">
        <v>0</v>
      </c>
      <c r="O45" s="118">
        <v>0</v>
      </c>
    </row>
    <row r="46" spans="1:15" ht="20.100000000000001" customHeight="1">
      <c r="A46" s="75" t="s">
        <v>48</v>
      </c>
      <c r="B46" s="118">
        <v>92</v>
      </c>
      <c r="C46" s="118">
        <v>71</v>
      </c>
      <c r="D46" s="118">
        <v>9</v>
      </c>
      <c r="E46" s="118">
        <v>7</v>
      </c>
      <c r="F46" s="118">
        <v>6</v>
      </c>
      <c r="G46" s="118">
        <v>13</v>
      </c>
      <c r="H46" s="118">
        <v>5</v>
      </c>
      <c r="I46" s="118">
        <v>10</v>
      </c>
      <c r="J46" s="118">
        <v>9</v>
      </c>
      <c r="K46" s="118">
        <v>2</v>
      </c>
      <c r="L46" s="118">
        <v>7</v>
      </c>
      <c r="M46" s="118">
        <v>3</v>
      </c>
      <c r="N46" s="118">
        <v>6</v>
      </c>
      <c r="O46" s="118">
        <v>4</v>
      </c>
    </row>
    <row r="47" spans="1:15" ht="20.100000000000001" customHeight="1">
      <c r="A47" s="75" t="s">
        <v>49</v>
      </c>
      <c r="B47" s="118">
        <v>7</v>
      </c>
      <c r="C47" s="118">
        <v>28</v>
      </c>
      <c r="D47" s="118">
        <v>0</v>
      </c>
      <c r="E47" s="118">
        <v>0</v>
      </c>
      <c r="F47" s="118">
        <v>4</v>
      </c>
      <c r="G47" s="118">
        <v>1</v>
      </c>
      <c r="H47" s="118">
        <v>3</v>
      </c>
      <c r="I47" s="118">
        <v>0</v>
      </c>
      <c r="J47" s="118">
        <v>0</v>
      </c>
      <c r="K47" s="118">
        <v>0</v>
      </c>
      <c r="L47" s="118">
        <v>0</v>
      </c>
      <c r="M47" s="118">
        <v>0</v>
      </c>
      <c r="N47" s="118">
        <v>0</v>
      </c>
      <c r="O47" s="118">
        <v>2</v>
      </c>
    </row>
    <row r="48" spans="1:15" ht="20.100000000000001" customHeight="1">
      <c r="A48" s="75" t="s">
        <v>50</v>
      </c>
      <c r="B48" s="118">
        <v>70</v>
      </c>
      <c r="C48" s="118">
        <v>51</v>
      </c>
      <c r="D48" s="118">
        <v>18</v>
      </c>
      <c r="E48" s="118">
        <v>10</v>
      </c>
      <c r="F48" s="118">
        <v>7</v>
      </c>
      <c r="G48" s="118">
        <v>2</v>
      </c>
      <c r="H48" s="118">
        <v>6</v>
      </c>
      <c r="I48" s="118">
        <v>8</v>
      </c>
      <c r="J48" s="118">
        <v>3</v>
      </c>
      <c r="K48" s="118">
        <v>3</v>
      </c>
      <c r="L48" s="118">
        <v>1</v>
      </c>
      <c r="M48" s="118">
        <v>4</v>
      </c>
      <c r="N48" s="118">
        <v>2</v>
      </c>
      <c r="O48" s="118">
        <v>1</v>
      </c>
    </row>
    <row r="49" spans="1:15" ht="20.100000000000001" customHeight="1">
      <c r="A49" s="75" t="s">
        <v>51</v>
      </c>
      <c r="B49" s="118">
        <v>2</v>
      </c>
      <c r="C49" s="118">
        <v>4</v>
      </c>
      <c r="D49" s="118">
        <v>0</v>
      </c>
      <c r="E49" s="118">
        <v>0</v>
      </c>
      <c r="F49" s="118">
        <v>0</v>
      </c>
      <c r="G49" s="118">
        <v>0</v>
      </c>
      <c r="H49" s="118">
        <v>0</v>
      </c>
      <c r="I49" s="118">
        <v>0</v>
      </c>
      <c r="J49" s="118">
        <v>0</v>
      </c>
      <c r="K49" s="118">
        <v>0</v>
      </c>
      <c r="L49" s="118">
        <v>0</v>
      </c>
      <c r="M49" s="118">
        <v>0</v>
      </c>
      <c r="N49" s="118">
        <v>1</v>
      </c>
      <c r="O49" s="118">
        <v>0</v>
      </c>
    </row>
    <row r="50" spans="1:15" ht="20.100000000000001" customHeight="1">
      <c r="A50" s="75" t="s">
        <v>52</v>
      </c>
      <c r="B50" s="118">
        <v>593</v>
      </c>
      <c r="C50" s="118">
        <v>761</v>
      </c>
      <c r="D50" s="118">
        <v>74</v>
      </c>
      <c r="E50" s="118">
        <v>31</v>
      </c>
      <c r="F50" s="118">
        <v>61</v>
      </c>
      <c r="G50" s="118">
        <v>33</v>
      </c>
      <c r="H50" s="118">
        <v>46</v>
      </c>
      <c r="I50" s="118">
        <v>67</v>
      </c>
      <c r="J50" s="118">
        <v>41</v>
      </c>
      <c r="K50" s="118">
        <v>54</v>
      </c>
      <c r="L50" s="118">
        <v>38</v>
      </c>
      <c r="M50" s="118">
        <v>35</v>
      </c>
      <c r="N50" s="118">
        <v>32</v>
      </c>
      <c r="O50" s="118">
        <v>54</v>
      </c>
    </row>
    <row r="51" spans="1:15" ht="20.100000000000001" customHeight="1">
      <c r="A51" s="75" t="s">
        <v>53</v>
      </c>
      <c r="B51" s="118">
        <v>8</v>
      </c>
      <c r="C51" s="118">
        <v>5</v>
      </c>
      <c r="D51" s="118">
        <v>1</v>
      </c>
      <c r="E51" s="118">
        <v>2</v>
      </c>
      <c r="F51" s="118">
        <v>1</v>
      </c>
      <c r="G51" s="118">
        <v>0</v>
      </c>
      <c r="H51" s="118">
        <v>1</v>
      </c>
      <c r="I51" s="118">
        <v>0</v>
      </c>
      <c r="J51" s="118">
        <v>0</v>
      </c>
      <c r="K51" s="118">
        <v>1</v>
      </c>
      <c r="L51" s="118">
        <v>2</v>
      </c>
      <c r="M51" s="118">
        <v>0</v>
      </c>
      <c r="N51" s="118">
        <v>0</v>
      </c>
      <c r="O51" s="118">
        <v>1</v>
      </c>
    </row>
    <row r="52" spans="1:15" ht="20.100000000000001" customHeight="1">
      <c r="A52" s="75" t="s">
        <v>54</v>
      </c>
      <c r="B52" s="118">
        <v>113</v>
      </c>
      <c r="C52" s="118">
        <v>190</v>
      </c>
      <c r="D52" s="118">
        <v>39</v>
      </c>
      <c r="E52" s="118">
        <v>36</v>
      </c>
      <c r="F52" s="118">
        <v>4</v>
      </c>
      <c r="G52" s="118">
        <v>20</v>
      </c>
      <c r="H52" s="118">
        <v>3</v>
      </c>
      <c r="I52" s="118">
        <v>7</v>
      </c>
      <c r="J52" s="118">
        <v>3</v>
      </c>
      <c r="K52" s="118">
        <v>6</v>
      </c>
      <c r="L52" s="118">
        <v>3</v>
      </c>
      <c r="M52" s="118">
        <v>5</v>
      </c>
      <c r="N52" s="118">
        <v>2</v>
      </c>
      <c r="O52" s="118">
        <v>0</v>
      </c>
    </row>
    <row r="53" spans="1:15" ht="20.100000000000001" customHeight="1">
      <c r="A53" s="75" t="s">
        <v>55</v>
      </c>
      <c r="B53" s="118">
        <v>13</v>
      </c>
      <c r="C53" s="118">
        <v>5</v>
      </c>
      <c r="D53" s="118">
        <v>6</v>
      </c>
      <c r="E53" s="118">
        <v>1</v>
      </c>
      <c r="F53" s="118">
        <v>1</v>
      </c>
      <c r="G53" s="118">
        <v>2</v>
      </c>
      <c r="H53" s="118">
        <v>1</v>
      </c>
      <c r="I53" s="118">
        <v>0</v>
      </c>
      <c r="J53" s="118">
        <v>0</v>
      </c>
      <c r="K53" s="118">
        <v>0</v>
      </c>
      <c r="L53" s="118">
        <v>0</v>
      </c>
      <c r="M53" s="118">
        <v>0</v>
      </c>
      <c r="N53" s="118">
        <v>0</v>
      </c>
      <c r="O53" s="118">
        <v>0</v>
      </c>
    </row>
    <row r="54" spans="1:15" ht="20.100000000000001" customHeight="1">
      <c r="A54" s="75" t="s">
        <v>56</v>
      </c>
      <c r="B54" s="118">
        <v>66</v>
      </c>
      <c r="C54" s="118">
        <v>422</v>
      </c>
      <c r="D54" s="118">
        <v>8</v>
      </c>
      <c r="E54" s="118">
        <v>80</v>
      </c>
      <c r="F54" s="118">
        <v>26</v>
      </c>
      <c r="G54" s="118">
        <v>297</v>
      </c>
      <c r="H54" s="118">
        <v>20</v>
      </c>
      <c r="I54" s="118">
        <v>3</v>
      </c>
      <c r="J54" s="118">
        <v>1</v>
      </c>
      <c r="K54" s="118">
        <v>0</v>
      </c>
      <c r="L54" s="118">
        <v>0</v>
      </c>
      <c r="M54" s="118">
        <v>0</v>
      </c>
      <c r="N54" s="118">
        <v>1</v>
      </c>
      <c r="O54" s="118">
        <v>0</v>
      </c>
    </row>
    <row r="55" spans="1:15" ht="20.100000000000001" customHeight="1">
      <c r="A55" s="75" t="s">
        <v>57</v>
      </c>
      <c r="B55" s="118">
        <v>3</v>
      </c>
      <c r="C55" s="118">
        <v>165</v>
      </c>
      <c r="D55" s="118">
        <v>1</v>
      </c>
      <c r="E55" s="118">
        <v>7</v>
      </c>
      <c r="F55" s="118">
        <v>0</v>
      </c>
      <c r="G55" s="118">
        <v>143</v>
      </c>
      <c r="H55" s="118">
        <v>0</v>
      </c>
      <c r="I55" s="118">
        <v>2</v>
      </c>
      <c r="J55" s="118">
        <v>0</v>
      </c>
      <c r="K55" s="118">
        <v>1</v>
      </c>
      <c r="L55" s="118">
        <v>0</v>
      </c>
      <c r="M55" s="118">
        <v>0</v>
      </c>
      <c r="N55" s="118">
        <v>1</v>
      </c>
      <c r="O55" s="118">
        <v>1</v>
      </c>
    </row>
    <row r="56" spans="1:15" ht="20.100000000000001" customHeight="1">
      <c r="A56" s="75" t="s">
        <v>58</v>
      </c>
      <c r="B56" s="118">
        <v>65</v>
      </c>
      <c r="C56" s="118">
        <v>66</v>
      </c>
      <c r="D56" s="118">
        <v>6</v>
      </c>
      <c r="E56" s="118">
        <v>14</v>
      </c>
      <c r="F56" s="118">
        <v>11</v>
      </c>
      <c r="G56" s="118">
        <v>2</v>
      </c>
      <c r="H56" s="118">
        <v>10</v>
      </c>
      <c r="I56" s="118">
        <v>5</v>
      </c>
      <c r="J56" s="118">
        <v>4</v>
      </c>
      <c r="K56" s="118">
        <v>1</v>
      </c>
      <c r="L56" s="118">
        <v>4</v>
      </c>
      <c r="M56" s="118">
        <v>3</v>
      </c>
      <c r="N56" s="118">
        <v>4</v>
      </c>
      <c r="O56" s="118">
        <v>1</v>
      </c>
    </row>
    <row r="57" spans="1:15" ht="20.100000000000001" customHeight="1">
      <c r="A57" s="75" t="s">
        <v>59</v>
      </c>
      <c r="B57" s="118">
        <v>1</v>
      </c>
      <c r="C57" s="118">
        <v>72</v>
      </c>
      <c r="D57" s="118">
        <v>0</v>
      </c>
      <c r="E57" s="118">
        <v>4</v>
      </c>
      <c r="F57" s="118">
        <v>0</v>
      </c>
      <c r="G57" s="118">
        <v>67</v>
      </c>
      <c r="H57" s="118">
        <v>0</v>
      </c>
      <c r="I57" s="118">
        <v>1</v>
      </c>
      <c r="J57" s="118">
        <v>0</v>
      </c>
      <c r="K57" s="118">
        <v>0</v>
      </c>
      <c r="L57" s="118">
        <v>0</v>
      </c>
      <c r="M57" s="118">
        <v>0</v>
      </c>
      <c r="N57" s="118">
        <v>0</v>
      </c>
      <c r="O57" s="118">
        <v>0</v>
      </c>
    </row>
    <row r="58" spans="1:15" ht="20.100000000000001" customHeight="1">
      <c r="A58" s="75" t="s">
        <v>60</v>
      </c>
      <c r="B58" s="118">
        <v>24</v>
      </c>
      <c r="C58" s="118">
        <v>26</v>
      </c>
      <c r="D58" s="118">
        <v>6</v>
      </c>
      <c r="E58" s="118">
        <v>5</v>
      </c>
      <c r="F58" s="118">
        <v>4</v>
      </c>
      <c r="G58" s="118">
        <v>3</v>
      </c>
      <c r="H58" s="118">
        <v>3</v>
      </c>
      <c r="I58" s="118">
        <v>1</v>
      </c>
      <c r="J58" s="118">
        <v>0</v>
      </c>
      <c r="K58" s="118">
        <v>0</v>
      </c>
      <c r="L58" s="118">
        <v>1</v>
      </c>
      <c r="M58" s="118">
        <v>0</v>
      </c>
      <c r="N58" s="118">
        <v>0</v>
      </c>
      <c r="O58" s="118">
        <v>2</v>
      </c>
    </row>
    <row r="59" spans="1:15" s="71" customFormat="1" ht="20.100000000000001" customHeight="1">
      <c r="A59" s="75" t="s">
        <v>61</v>
      </c>
      <c r="B59" s="118">
        <v>44</v>
      </c>
      <c r="C59" s="118">
        <v>69</v>
      </c>
      <c r="D59" s="118">
        <v>6</v>
      </c>
      <c r="E59" s="118">
        <v>9</v>
      </c>
      <c r="F59" s="118">
        <v>4</v>
      </c>
      <c r="G59" s="118">
        <v>0</v>
      </c>
      <c r="H59" s="118">
        <v>4</v>
      </c>
      <c r="I59" s="118">
        <v>4</v>
      </c>
      <c r="J59" s="118">
        <v>4</v>
      </c>
      <c r="K59" s="118">
        <v>3</v>
      </c>
      <c r="L59" s="118">
        <v>1</v>
      </c>
      <c r="M59" s="118">
        <v>1</v>
      </c>
      <c r="N59" s="118">
        <v>2</v>
      </c>
      <c r="O59" s="118">
        <v>8</v>
      </c>
    </row>
    <row r="60" spans="1:15" s="71" customFormat="1" ht="20.100000000000001" customHeight="1">
      <c r="A60" s="75" t="s">
        <v>62</v>
      </c>
      <c r="B60" s="118">
        <v>11</v>
      </c>
      <c r="C60" s="118">
        <v>9</v>
      </c>
      <c r="D60" s="118">
        <v>2</v>
      </c>
      <c r="E60" s="118">
        <v>2</v>
      </c>
      <c r="F60" s="118">
        <v>2</v>
      </c>
      <c r="G60" s="118">
        <v>3</v>
      </c>
      <c r="H60" s="118">
        <v>2</v>
      </c>
      <c r="I60" s="118">
        <v>1</v>
      </c>
      <c r="J60" s="118">
        <v>1</v>
      </c>
      <c r="K60" s="118">
        <v>0</v>
      </c>
      <c r="L60" s="118">
        <v>0</v>
      </c>
      <c r="M60" s="118">
        <v>1</v>
      </c>
      <c r="N60" s="118">
        <v>0</v>
      </c>
      <c r="O60" s="118">
        <v>1</v>
      </c>
    </row>
    <row r="61" spans="1:15" s="71" customFormat="1" ht="20.100000000000001" customHeight="1">
      <c r="A61" s="75" t="s">
        <v>63</v>
      </c>
      <c r="B61" s="118">
        <v>30</v>
      </c>
      <c r="C61" s="118">
        <v>7</v>
      </c>
      <c r="D61" s="118">
        <v>15</v>
      </c>
      <c r="E61" s="118">
        <v>0</v>
      </c>
      <c r="F61" s="118">
        <v>0</v>
      </c>
      <c r="G61" s="118">
        <v>4</v>
      </c>
      <c r="H61" s="118">
        <v>0</v>
      </c>
      <c r="I61" s="118">
        <v>1</v>
      </c>
      <c r="J61" s="118">
        <v>3</v>
      </c>
      <c r="K61" s="118">
        <v>0</v>
      </c>
      <c r="L61" s="118">
        <v>0</v>
      </c>
      <c r="M61" s="118">
        <v>0</v>
      </c>
      <c r="N61" s="118">
        <v>0</v>
      </c>
      <c r="O61" s="118">
        <v>0</v>
      </c>
    </row>
    <row r="62" spans="1:15" ht="20.100000000000001" customHeight="1">
      <c r="A62" s="75" t="s">
        <v>64</v>
      </c>
      <c r="B62" s="118">
        <v>11</v>
      </c>
      <c r="C62" s="118">
        <v>55</v>
      </c>
      <c r="D62" s="118">
        <v>1</v>
      </c>
      <c r="E62" s="118">
        <v>2</v>
      </c>
      <c r="F62" s="118">
        <v>4</v>
      </c>
      <c r="G62" s="118">
        <v>41</v>
      </c>
      <c r="H62" s="118">
        <v>3</v>
      </c>
      <c r="I62" s="118">
        <v>0</v>
      </c>
      <c r="J62" s="118">
        <v>0</v>
      </c>
      <c r="K62" s="118">
        <v>0</v>
      </c>
      <c r="L62" s="118">
        <v>0</v>
      </c>
      <c r="M62" s="118">
        <v>0</v>
      </c>
      <c r="N62" s="118">
        <v>0</v>
      </c>
      <c r="O62" s="118">
        <v>0</v>
      </c>
    </row>
    <row r="63" spans="1:15" ht="20.100000000000001" customHeight="1">
      <c r="A63" s="75" t="s">
        <v>65</v>
      </c>
      <c r="B63" s="118">
        <v>56</v>
      </c>
      <c r="C63" s="118">
        <v>55</v>
      </c>
      <c r="D63" s="118">
        <v>22</v>
      </c>
      <c r="E63" s="118">
        <v>6</v>
      </c>
      <c r="F63" s="118">
        <v>4</v>
      </c>
      <c r="G63" s="118">
        <v>8</v>
      </c>
      <c r="H63" s="118">
        <v>4</v>
      </c>
      <c r="I63" s="118">
        <v>4</v>
      </c>
      <c r="J63" s="118">
        <v>0</v>
      </c>
      <c r="K63" s="118">
        <v>0</v>
      </c>
      <c r="L63" s="118">
        <v>0</v>
      </c>
      <c r="M63" s="118">
        <v>1</v>
      </c>
      <c r="N63" s="118">
        <v>3</v>
      </c>
      <c r="O63" s="118">
        <v>0</v>
      </c>
    </row>
    <row r="64" spans="1:15" s="71" customFormat="1" ht="20.100000000000001" customHeight="1">
      <c r="A64" s="75" t="s">
        <v>66</v>
      </c>
      <c r="B64" s="118">
        <v>56</v>
      </c>
      <c r="C64" s="118">
        <v>51</v>
      </c>
      <c r="D64" s="118">
        <v>16</v>
      </c>
      <c r="E64" s="118">
        <v>12</v>
      </c>
      <c r="F64" s="118">
        <v>4</v>
      </c>
      <c r="G64" s="118">
        <v>4</v>
      </c>
      <c r="H64" s="118">
        <v>3</v>
      </c>
      <c r="I64" s="118">
        <v>9</v>
      </c>
      <c r="J64" s="118">
        <v>4</v>
      </c>
      <c r="K64" s="118">
        <v>1</v>
      </c>
      <c r="L64" s="118">
        <v>3</v>
      </c>
      <c r="M64" s="118">
        <v>1</v>
      </c>
      <c r="N64" s="118">
        <v>2</v>
      </c>
      <c r="O64" s="118">
        <v>3</v>
      </c>
    </row>
    <row r="65" spans="1:15" ht="20.100000000000001" customHeight="1">
      <c r="A65" s="71" t="s">
        <v>67</v>
      </c>
      <c r="B65" s="124">
        <v>59</v>
      </c>
      <c r="C65" s="124">
        <v>224</v>
      </c>
      <c r="D65" s="124">
        <v>16</v>
      </c>
      <c r="E65" s="124">
        <v>113</v>
      </c>
      <c r="F65" s="124">
        <v>11</v>
      </c>
      <c r="G65" s="124">
        <v>6</v>
      </c>
      <c r="H65" s="124">
        <v>9</v>
      </c>
      <c r="I65" s="124">
        <v>24</v>
      </c>
      <c r="J65" s="124">
        <v>2</v>
      </c>
      <c r="K65" s="124">
        <v>0</v>
      </c>
      <c r="L65" s="124">
        <v>2</v>
      </c>
      <c r="M65" s="124">
        <v>1</v>
      </c>
      <c r="N65" s="124">
        <v>1</v>
      </c>
      <c r="O65" s="124">
        <v>0</v>
      </c>
    </row>
    <row r="66" spans="1:15" ht="20.100000000000001" customHeight="1">
      <c r="A66" s="75" t="s">
        <v>68</v>
      </c>
      <c r="B66" s="117">
        <v>44</v>
      </c>
      <c r="C66" s="117">
        <v>187</v>
      </c>
      <c r="D66" s="118">
        <v>11</v>
      </c>
      <c r="E66" s="118">
        <v>107</v>
      </c>
      <c r="F66" s="118">
        <v>10</v>
      </c>
      <c r="G66" s="118">
        <v>3</v>
      </c>
      <c r="H66" s="118">
        <v>8</v>
      </c>
      <c r="I66" s="118">
        <v>10</v>
      </c>
      <c r="J66" s="118">
        <v>1</v>
      </c>
      <c r="K66" s="118">
        <v>0</v>
      </c>
      <c r="L66" s="118">
        <v>2</v>
      </c>
      <c r="M66" s="118">
        <v>0</v>
      </c>
      <c r="N66" s="118">
        <v>0</v>
      </c>
      <c r="O66" s="118">
        <v>0</v>
      </c>
    </row>
    <row r="67" spans="1:15" ht="20.100000000000001" customHeight="1">
      <c r="A67" s="75" t="s">
        <v>69</v>
      </c>
      <c r="B67" s="117">
        <v>15</v>
      </c>
      <c r="C67" s="117">
        <v>36</v>
      </c>
      <c r="D67" s="118">
        <v>5</v>
      </c>
      <c r="E67" s="118">
        <v>6</v>
      </c>
      <c r="F67" s="118">
        <v>1</v>
      </c>
      <c r="G67" s="118">
        <v>3</v>
      </c>
      <c r="H67" s="118">
        <v>1</v>
      </c>
      <c r="I67" s="118">
        <v>14</v>
      </c>
      <c r="J67" s="118">
        <v>1</v>
      </c>
      <c r="K67" s="118">
        <v>0</v>
      </c>
      <c r="L67" s="118">
        <v>0</v>
      </c>
      <c r="M67" s="118">
        <v>1</v>
      </c>
      <c r="N67" s="118">
        <v>1</v>
      </c>
      <c r="O67" s="118">
        <v>0</v>
      </c>
    </row>
    <row r="68" spans="1:15" ht="20.100000000000001" customHeight="1">
      <c r="A68" s="75" t="s">
        <v>70</v>
      </c>
      <c r="B68" s="117">
        <v>0</v>
      </c>
      <c r="C68" s="117">
        <v>1</v>
      </c>
      <c r="D68" s="118">
        <v>0</v>
      </c>
      <c r="E68" s="118">
        <v>0</v>
      </c>
      <c r="F68" s="118">
        <v>0</v>
      </c>
      <c r="G68" s="118">
        <v>0</v>
      </c>
      <c r="H68" s="118">
        <v>0</v>
      </c>
      <c r="I68" s="118">
        <v>0</v>
      </c>
      <c r="J68" s="118">
        <v>0</v>
      </c>
      <c r="K68" s="118">
        <v>0</v>
      </c>
      <c r="L68" s="118">
        <v>0</v>
      </c>
      <c r="M68" s="118">
        <v>0</v>
      </c>
      <c r="N68" s="118">
        <v>0</v>
      </c>
      <c r="O68" s="118">
        <v>0</v>
      </c>
    </row>
    <row r="69" spans="1:15" s="71" customFormat="1" ht="20.100000000000001" customHeight="1" thickBot="1">
      <c r="A69" s="78" t="s">
        <v>71</v>
      </c>
      <c r="B69" s="134">
        <v>2</v>
      </c>
      <c r="C69" s="134">
        <v>0</v>
      </c>
      <c r="D69" s="132">
        <v>1</v>
      </c>
      <c r="E69" s="132">
        <v>0</v>
      </c>
      <c r="F69" s="132">
        <v>0</v>
      </c>
      <c r="G69" s="132">
        <v>0</v>
      </c>
      <c r="H69" s="132">
        <v>0</v>
      </c>
      <c r="I69" s="132">
        <v>0</v>
      </c>
      <c r="J69" s="132">
        <v>0</v>
      </c>
      <c r="K69" s="132">
        <v>0</v>
      </c>
      <c r="L69" s="132">
        <v>0</v>
      </c>
      <c r="M69" s="132">
        <v>0</v>
      </c>
      <c r="N69" s="132">
        <v>0</v>
      </c>
      <c r="O69" s="132">
        <v>0</v>
      </c>
    </row>
    <row r="70" spans="1:15" s="327" customFormat="1" ht="15.95" customHeight="1">
      <c r="A70" s="186" t="s">
        <v>458</v>
      </c>
      <c r="B70" s="330"/>
      <c r="C70" s="330"/>
      <c r="D70" s="535"/>
      <c r="E70" s="535"/>
      <c r="F70" s="535"/>
      <c r="G70" s="535"/>
      <c r="H70" s="535"/>
      <c r="I70" s="535"/>
      <c r="J70" s="535"/>
      <c r="K70" s="535"/>
      <c r="L70" s="535"/>
      <c r="M70" s="535"/>
      <c r="N70" s="535"/>
      <c r="O70" s="104" t="s">
        <v>80</v>
      </c>
    </row>
    <row r="71" spans="1:15" ht="24.95" customHeight="1">
      <c r="A71" s="256" t="s">
        <v>518</v>
      </c>
      <c r="B71" s="55"/>
      <c r="C71" s="55"/>
      <c r="D71" s="140"/>
      <c r="E71" s="118"/>
      <c r="F71" s="118"/>
      <c r="G71" s="118"/>
      <c r="H71" s="118"/>
      <c r="I71" s="118"/>
      <c r="J71" s="118"/>
      <c r="K71" s="118"/>
      <c r="L71" s="118"/>
      <c r="M71" s="538"/>
      <c r="N71" s="539"/>
      <c r="O71" s="319"/>
    </row>
    <row r="72" spans="1:15" ht="24.95" customHeight="1" thickBot="1">
      <c r="A72" s="181" t="s">
        <v>524</v>
      </c>
      <c r="B72" s="99"/>
      <c r="C72" s="99"/>
      <c r="D72" s="92"/>
      <c r="E72" s="92"/>
      <c r="F72" s="92"/>
      <c r="G72" s="92"/>
      <c r="H72" s="92"/>
      <c r="I72" s="92"/>
      <c r="J72" s="92"/>
      <c r="K72" s="92"/>
      <c r="L72" s="92"/>
      <c r="M72" s="98" t="s">
        <v>81</v>
      </c>
      <c r="N72" s="271"/>
      <c r="O72" s="319"/>
    </row>
    <row r="73" spans="1:15" ht="20.100000000000001" customHeight="1">
      <c r="A73" s="1473" t="s">
        <v>1</v>
      </c>
      <c r="B73" s="1496" t="s">
        <v>404</v>
      </c>
      <c r="C73" s="1497"/>
      <c r="D73" s="1497"/>
      <c r="E73" s="1497"/>
      <c r="F73" s="1497"/>
      <c r="G73" s="1497"/>
      <c r="H73" s="1497"/>
      <c r="I73" s="1497"/>
      <c r="J73" s="1497"/>
      <c r="K73" s="1497"/>
      <c r="L73" s="1497"/>
      <c r="M73" s="1497"/>
      <c r="N73" s="271"/>
    </row>
    <row r="74" spans="1:15" ht="20.100000000000001" customHeight="1">
      <c r="A74" s="1474"/>
      <c r="B74" s="1499" t="s">
        <v>82</v>
      </c>
      <c r="C74" s="1499"/>
      <c r="D74" s="173" t="s">
        <v>83</v>
      </c>
      <c r="E74" s="203"/>
      <c r="F74" s="1472" t="s">
        <v>84</v>
      </c>
      <c r="G74" s="1500"/>
      <c r="H74" s="173" t="s">
        <v>85</v>
      </c>
      <c r="I74" s="203"/>
      <c r="J74" s="1472" t="s">
        <v>86</v>
      </c>
      <c r="K74" s="1500"/>
      <c r="L74" s="173" t="s">
        <v>87</v>
      </c>
      <c r="M74" s="166"/>
      <c r="N74" s="92"/>
    </row>
    <row r="75" spans="1:15" ht="20.100000000000001" customHeight="1">
      <c r="A75" s="1475"/>
      <c r="B75" s="64">
        <v>2010</v>
      </c>
      <c r="C75" s="64">
        <v>2011</v>
      </c>
      <c r="D75" s="64">
        <v>2010</v>
      </c>
      <c r="E75" s="64">
        <v>2011</v>
      </c>
      <c r="F75" s="64">
        <v>2010</v>
      </c>
      <c r="G75" s="64">
        <v>2011</v>
      </c>
      <c r="H75" s="64">
        <v>2010</v>
      </c>
      <c r="I75" s="64">
        <v>2011</v>
      </c>
      <c r="J75" s="64">
        <v>2010</v>
      </c>
      <c r="K75" s="64">
        <v>2011</v>
      </c>
      <c r="L75" s="64">
        <v>2010</v>
      </c>
      <c r="M75" s="65">
        <v>2011</v>
      </c>
      <c r="N75" s="92"/>
    </row>
    <row r="76" spans="1:15" ht="20.100000000000001" customHeight="1">
      <c r="A76" s="67" t="s">
        <v>438</v>
      </c>
      <c r="B76" s="68">
        <v>1511</v>
      </c>
      <c r="C76" s="68">
        <v>1631</v>
      </c>
      <c r="D76" s="68">
        <v>1375</v>
      </c>
      <c r="E76" s="68">
        <v>1456</v>
      </c>
      <c r="F76" s="68">
        <v>538</v>
      </c>
      <c r="G76" s="68">
        <v>645</v>
      </c>
      <c r="H76" s="68">
        <v>993</v>
      </c>
      <c r="I76" s="68">
        <v>1208</v>
      </c>
      <c r="J76" s="68">
        <v>757</v>
      </c>
      <c r="K76" s="68">
        <v>1943</v>
      </c>
      <c r="L76" s="68">
        <v>2990</v>
      </c>
      <c r="M76" s="68">
        <v>3995</v>
      </c>
    </row>
    <row r="77" spans="1:15" s="71" customFormat="1" ht="20.100000000000001" customHeight="1">
      <c r="A77" s="71" t="s">
        <v>10</v>
      </c>
      <c r="B77" s="124">
        <v>0</v>
      </c>
      <c r="C77" s="124">
        <v>0</v>
      </c>
      <c r="D77" s="124">
        <v>2</v>
      </c>
      <c r="E77" s="124">
        <v>1</v>
      </c>
      <c r="F77" s="124">
        <v>0</v>
      </c>
      <c r="G77" s="124">
        <v>0</v>
      </c>
      <c r="H77" s="124">
        <v>2</v>
      </c>
      <c r="I77" s="124">
        <v>1</v>
      </c>
      <c r="J77" s="124">
        <v>0</v>
      </c>
      <c r="K77" s="124">
        <v>2</v>
      </c>
      <c r="L77" s="124">
        <v>4</v>
      </c>
      <c r="M77" s="124">
        <v>6</v>
      </c>
      <c r="O77" s="75"/>
    </row>
    <row r="78" spans="1:15" ht="20.100000000000001" customHeight="1">
      <c r="A78" s="75" t="s">
        <v>11</v>
      </c>
      <c r="B78" s="118">
        <v>0</v>
      </c>
      <c r="C78" s="118">
        <v>0</v>
      </c>
      <c r="D78" s="118">
        <v>0</v>
      </c>
      <c r="E78" s="118">
        <v>0</v>
      </c>
      <c r="F78" s="118">
        <v>0</v>
      </c>
      <c r="G78" s="118">
        <v>0</v>
      </c>
      <c r="H78" s="118">
        <v>0</v>
      </c>
      <c r="I78" s="118">
        <v>0</v>
      </c>
      <c r="J78" s="118">
        <v>0</v>
      </c>
      <c r="K78" s="118">
        <v>1</v>
      </c>
      <c r="L78" s="118">
        <v>3</v>
      </c>
      <c r="M78" s="118">
        <v>2</v>
      </c>
    </row>
    <row r="79" spans="1:15" ht="20.100000000000001" customHeight="1">
      <c r="A79" s="75" t="s">
        <v>12</v>
      </c>
      <c r="B79" s="118">
        <v>0</v>
      </c>
      <c r="C79" s="118">
        <v>0</v>
      </c>
      <c r="D79" s="118">
        <v>0</v>
      </c>
      <c r="E79" s="118">
        <v>0</v>
      </c>
      <c r="F79" s="118">
        <v>0</v>
      </c>
      <c r="G79" s="118">
        <v>0</v>
      </c>
      <c r="H79" s="118">
        <v>0</v>
      </c>
      <c r="I79" s="118">
        <v>0</v>
      </c>
      <c r="J79" s="118">
        <v>0</v>
      </c>
      <c r="K79" s="118">
        <v>0</v>
      </c>
      <c r="L79" s="118">
        <v>0</v>
      </c>
      <c r="M79" s="118">
        <v>0</v>
      </c>
    </row>
    <row r="80" spans="1:15" ht="20.100000000000001" customHeight="1">
      <c r="A80" s="75" t="s">
        <v>13</v>
      </c>
      <c r="B80" s="118">
        <v>0</v>
      </c>
      <c r="C80" s="118">
        <v>0</v>
      </c>
      <c r="D80" s="118">
        <v>0</v>
      </c>
      <c r="E80" s="118">
        <v>0</v>
      </c>
      <c r="F80" s="118">
        <v>0</v>
      </c>
      <c r="G80" s="118">
        <v>0</v>
      </c>
      <c r="H80" s="118">
        <v>0</v>
      </c>
      <c r="I80" s="118">
        <v>0</v>
      </c>
      <c r="J80" s="118">
        <v>0</v>
      </c>
      <c r="K80" s="118">
        <v>0</v>
      </c>
      <c r="L80" s="118">
        <v>0</v>
      </c>
      <c r="M80" s="118">
        <v>0</v>
      </c>
    </row>
    <row r="81" spans="1:15" ht="20.100000000000001" customHeight="1">
      <c r="A81" s="75" t="s">
        <v>14</v>
      </c>
      <c r="B81" s="118">
        <v>0</v>
      </c>
      <c r="C81" s="118">
        <v>0</v>
      </c>
      <c r="D81" s="118">
        <v>0</v>
      </c>
      <c r="E81" s="118">
        <v>0</v>
      </c>
      <c r="F81" s="118">
        <v>0</v>
      </c>
      <c r="G81" s="118">
        <v>0</v>
      </c>
      <c r="H81" s="118">
        <v>0</v>
      </c>
      <c r="I81" s="118">
        <v>0</v>
      </c>
      <c r="J81" s="118">
        <v>0</v>
      </c>
      <c r="K81" s="118">
        <v>0</v>
      </c>
      <c r="L81" s="118">
        <v>0</v>
      </c>
      <c r="M81" s="118">
        <v>0</v>
      </c>
    </row>
    <row r="82" spans="1:15" ht="20.100000000000001" customHeight="1">
      <c r="A82" s="75" t="s">
        <v>15</v>
      </c>
      <c r="B82" s="118">
        <v>0</v>
      </c>
      <c r="C82" s="118">
        <v>0</v>
      </c>
      <c r="D82" s="118">
        <v>2</v>
      </c>
      <c r="E82" s="118">
        <v>1</v>
      </c>
      <c r="F82" s="118">
        <v>0</v>
      </c>
      <c r="G82" s="118">
        <v>0</v>
      </c>
      <c r="H82" s="118">
        <v>2</v>
      </c>
      <c r="I82" s="118">
        <v>1</v>
      </c>
      <c r="J82" s="118">
        <v>0</v>
      </c>
      <c r="K82" s="118">
        <v>1</v>
      </c>
      <c r="L82" s="118">
        <v>1</v>
      </c>
      <c r="M82" s="118">
        <v>4</v>
      </c>
    </row>
    <row r="83" spans="1:15" s="71" customFormat="1" ht="20.100000000000001" customHeight="1">
      <c r="A83" s="71" t="s">
        <v>16</v>
      </c>
      <c r="B83" s="124">
        <v>1</v>
      </c>
      <c r="C83" s="124">
        <v>2</v>
      </c>
      <c r="D83" s="124">
        <v>2</v>
      </c>
      <c r="E83" s="124">
        <v>3</v>
      </c>
      <c r="F83" s="124">
        <v>4</v>
      </c>
      <c r="G83" s="124">
        <v>5</v>
      </c>
      <c r="H83" s="124">
        <v>1</v>
      </c>
      <c r="I83" s="124">
        <v>4</v>
      </c>
      <c r="J83" s="124">
        <v>1</v>
      </c>
      <c r="K83" s="124">
        <v>5</v>
      </c>
      <c r="L83" s="124">
        <v>2</v>
      </c>
      <c r="M83" s="124">
        <v>5</v>
      </c>
      <c r="O83" s="75"/>
    </row>
    <row r="84" spans="1:15" ht="20.100000000000001" customHeight="1">
      <c r="A84" s="75" t="s">
        <v>17</v>
      </c>
      <c r="B84" s="118">
        <v>0</v>
      </c>
      <c r="C84" s="118">
        <v>0</v>
      </c>
      <c r="D84" s="118">
        <v>0</v>
      </c>
      <c r="E84" s="118">
        <v>0</v>
      </c>
      <c r="F84" s="118">
        <v>1</v>
      </c>
      <c r="G84" s="118">
        <v>0</v>
      </c>
      <c r="H84" s="118">
        <v>0</v>
      </c>
      <c r="I84" s="118">
        <v>0</v>
      </c>
      <c r="J84" s="118">
        <v>0</v>
      </c>
      <c r="K84" s="118">
        <v>1</v>
      </c>
      <c r="L84" s="118">
        <v>1</v>
      </c>
      <c r="M84" s="118">
        <v>1</v>
      </c>
    </row>
    <row r="85" spans="1:15" ht="20.100000000000001" customHeight="1">
      <c r="A85" s="75" t="s">
        <v>18</v>
      </c>
      <c r="B85" s="118">
        <v>0</v>
      </c>
      <c r="C85" s="118">
        <v>0</v>
      </c>
      <c r="D85" s="118">
        <v>0</v>
      </c>
      <c r="E85" s="118">
        <v>0</v>
      </c>
      <c r="F85" s="118">
        <v>0</v>
      </c>
      <c r="G85" s="118">
        <v>0</v>
      </c>
      <c r="H85" s="118">
        <v>0</v>
      </c>
      <c r="I85" s="118">
        <v>0</v>
      </c>
      <c r="J85" s="118">
        <v>0</v>
      </c>
      <c r="K85" s="118">
        <v>0</v>
      </c>
      <c r="L85" s="118">
        <v>0</v>
      </c>
      <c r="M85" s="118">
        <v>0</v>
      </c>
    </row>
    <row r="86" spans="1:15" ht="20.100000000000001" customHeight="1">
      <c r="A86" s="75" t="s">
        <v>19</v>
      </c>
      <c r="B86" s="118">
        <v>0</v>
      </c>
      <c r="C86" s="118">
        <v>0</v>
      </c>
      <c r="D86" s="118">
        <v>0</v>
      </c>
      <c r="E86" s="118">
        <v>0</v>
      </c>
      <c r="F86" s="118">
        <v>0</v>
      </c>
      <c r="G86" s="118">
        <v>0</v>
      </c>
      <c r="H86" s="118">
        <v>0</v>
      </c>
      <c r="I86" s="118">
        <v>0</v>
      </c>
      <c r="J86" s="118">
        <v>0</v>
      </c>
      <c r="K86" s="118">
        <v>0</v>
      </c>
      <c r="L86" s="118">
        <v>1</v>
      </c>
      <c r="M86" s="118">
        <v>0</v>
      </c>
    </row>
    <row r="87" spans="1:15" ht="20.100000000000001" customHeight="1">
      <c r="A87" s="75" t="s">
        <v>20</v>
      </c>
      <c r="B87" s="118">
        <v>0</v>
      </c>
      <c r="C87" s="118">
        <v>0</v>
      </c>
      <c r="D87" s="118">
        <v>0</v>
      </c>
      <c r="E87" s="118">
        <v>0</v>
      </c>
      <c r="F87" s="118">
        <v>0</v>
      </c>
      <c r="G87" s="118">
        <v>0</v>
      </c>
      <c r="H87" s="118">
        <v>0</v>
      </c>
      <c r="I87" s="118">
        <v>0</v>
      </c>
      <c r="J87" s="118">
        <v>0</v>
      </c>
      <c r="K87" s="118">
        <v>0</v>
      </c>
      <c r="L87" s="118">
        <v>0</v>
      </c>
      <c r="M87" s="118">
        <v>0</v>
      </c>
    </row>
    <row r="88" spans="1:15" ht="20.100000000000001" customHeight="1">
      <c r="A88" s="75" t="s">
        <v>79</v>
      </c>
      <c r="B88" s="118">
        <v>1</v>
      </c>
      <c r="C88" s="118">
        <v>2</v>
      </c>
      <c r="D88" s="118">
        <v>2</v>
      </c>
      <c r="E88" s="118">
        <v>3</v>
      </c>
      <c r="F88" s="118">
        <v>3</v>
      </c>
      <c r="G88" s="118">
        <v>5</v>
      </c>
      <c r="H88" s="118">
        <v>1</v>
      </c>
      <c r="I88" s="118">
        <v>4</v>
      </c>
      <c r="J88" s="118">
        <v>1</v>
      </c>
      <c r="K88" s="118">
        <v>4</v>
      </c>
      <c r="L88" s="118">
        <v>0</v>
      </c>
      <c r="M88" s="118">
        <v>4</v>
      </c>
    </row>
    <row r="89" spans="1:15" s="71" customFormat="1" ht="20.100000000000001" customHeight="1">
      <c r="A89" s="71" t="s">
        <v>21</v>
      </c>
      <c r="B89" s="124">
        <v>2</v>
      </c>
      <c r="C89" s="124">
        <v>3</v>
      </c>
      <c r="D89" s="124">
        <v>0</v>
      </c>
      <c r="E89" s="124">
        <v>4</v>
      </c>
      <c r="F89" s="124">
        <v>3</v>
      </c>
      <c r="G89" s="124">
        <v>2</v>
      </c>
      <c r="H89" s="124">
        <v>4</v>
      </c>
      <c r="I89" s="124">
        <v>2</v>
      </c>
      <c r="J89" s="124">
        <v>1</v>
      </c>
      <c r="K89" s="124">
        <v>869</v>
      </c>
      <c r="L89" s="124">
        <v>1398</v>
      </c>
      <c r="M89" s="124">
        <v>2147</v>
      </c>
      <c r="N89" s="124"/>
      <c r="O89" s="75"/>
    </row>
    <row r="90" spans="1:15" ht="20.100000000000001" customHeight="1">
      <c r="A90" s="75" t="s">
        <v>22</v>
      </c>
      <c r="B90" s="118">
        <v>1</v>
      </c>
      <c r="C90" s="118">
        <v>0</v>
      </c>
      <c r="D90" s="118">
        <v>0</v>
      </c>
      <c r="E90" s="118">
        <v>1</v>
      </c>
      <c r="F90" s="118">
        <v>1</v>
      </c>
      <c r="G90" s="118">
        <v>0</v>
      </c>
      <c r="H90" s="118">
        <v>1</v>
      </c>
      <c r="I90" s="118">
        <v>2</v>
      </c>
      <c r="J90" s="118">
        <v>0</v>
      </c>
      <c r="K90" s="118">
        <v>318</v>
      </c>
      <c r="L90" s="118">
        <v>276</v>
      </c>
      <c r="M90" s="118">
        <v>331</v>
      </c>
    </row>
    <row r="91" spans="1:15" ht="20.100000000000001" customHeight="1">
      <c r="A91" s="75" t="s">
        <v>23</v>
      </c>
      <c r="B91" s="118">
        <v>1</v>
      </c>
      <c r="C91" s="118">
        <v>3</v>
      </c>
      <c r="D91" s="118">
        <v>0</v>
      </c>
      <c r="E91" s="118">
        <v>3</v>
      </c>
      <c r="F91" s="118">
        <v>2</v>
      </c>
      <c r="G91" s="118">
        <v>2</v>
      </c>
      <c r="H91" s="118">
        <v>3</v>
      </c>
      <c r="I91" s="118">
        <v>0</v>
      </c>
      <c r="J91" s="118">
        <v>1</v>
      </c>
      <c r="K91" s="118">
        <v>550</v>
      </c>
      <c r="L91" s="118">
        <v>1112</v>
      </c>
      <c r="M91" s="118">
        <v>1807</v>
      </c>
    </row>
    <row r="92" spans="1:15" ht="20.100000000000001" customHeight="1">
      <c r="A92" s="75" t="s">
        <v>24</v>
      </c>
      <c r="B92" s="118">
        <v>0</v>
      </c>
      <c r="C92" s="118">
        <v>0</v>
      </c>
      <c r="D92" s="118">
        <v>0</v>
      </c>
      <c r="E92" s="118">
        <v>0</v>
      </c>
      <c r="F92" s="118">
        <v>0</v>
      </c>
      <c r="G92" s="118">
        <v>0</v>
      </c>
      <c r="H92" s="118">
        <v>0</v>
      </c>
      <c r="I92" s="118">
        <v>0</v>
      </c>
      <c r="J92" s="118">
        <v>0</v>
      </c>
      <c r="K92" s="118">
        <v>1</v>
      </c>
      <c r="L92" s="118">
        <v>10</v>
      </c>
      <c r="M92" s="118">
        <v>9</v>
      </c>
    </row>
    <row r="93" spans="1:15" s="71" customFormat="1" ht="20.100000000000001" customHeight="1">
      <c r="A93" s="71" t="s">
        <v>25</v>
      </c>
      <c r="B93" s="124">
        <v>1387</v>
      </c>
      <c r="C93" s="124">
        <v>1461</v>
      </c>
      <c r="D93" s="124">
        <v>1269</v>
      </c>
      <c r="E93" s="124">
        <v>1312</v>
      </c>
      <c r="F93" s="124">
        <v>484</v>
      </c>
      <c r="G93" s="124">
        <v>566</v>
      </c>
      <c r="H93" s="124">
        <v>900</v>
      </c>
      <c r="I93" s="124">
        <v>1053</v>
      </c>
      <c r="J93" s="124">
        <v>689</v>
      </c>
      <c r="K93" s="124">
        <v>770</v>
      </c>
      <c r="L93" s="124">
        <v>1297</v>
      </c>
      <c r="M93" s="124">
        <v>1515</v>
      </c>
      <c r="O93" s="75"/>
    </row>
    <row r="94" spans="1:15" ht="20.100000000000001" customHeight="1">
      <c r="A94" s="75" t="s">
        <v>26</v>
      </c>
      <c r="B94" s="118">
        <v>4</v>
      </c>
      <c r="C94" s="118">
        <v>3</v>
      </c>
      <c r="D94" s="118">
        <v>0</v>
      </c>
      <c r="E94" s="118">
        <v>2</v>
      </c>
      <c r="F94" s="118">
        <v>0</v>
      </c>
      <c r="G94" s="118">
        <v>3</v>
      </c>
      <c r="H94" s="118">
        <v>3</v>
      </c>
      <c r="I94" s="118">
        <v>0</v>
      </c>
      <c r="J94" s="118">
        <v>0</v>
      </c>
      <c r="K94" s="118">
        <v>5</v>
      </c>
      <c r="L94" s="118">
        <v>2</v>
      </c>
      <c r="M94" s="118">
        <v>3</v>
      </c>
    </row>
    <row r="95" spans="1:15" ht="20.100000000000001" customHeight="1">
      <c r="A95" s="75" t="s">
        <v>27</v>
      </c>
      <c r="B95" s="118">
        <v>2</v>
      </c>
      <c r="C95" s="118">
        <v>6</v>
      </c>
      <c r="D95" s="118">
        <v>0</v>
      </c>
      <c r="E95" s="118">
        <v>0</v>
      </c>
      <c r="F95" s="118">
        <v>3</v>
      </c>
      <c r="G95" s="118">
        <v>2</v>
      </c>
      <c r="H95" s="118">
        <v>5</v>
      </c>
      <c r="I95" s="118">
        <v>2</v>
      </c>
      <c r="J95" s="118">
        <v>2</v>
      </c>
      <c r="K95" s="118">
        <v>1</v>
      </c>
      <c r="L95" s="118">
        <v>3</v>
      </c>
      <c r="M95" s="118">
        <v>6</v>
      </c>
    </row>
    <row r="96" spans="1:15" ht="20.100000000000001" customHeight="1">
      <c r="A96" s="75" t="s">
        <v>28</v>
      </c>
      <c r="B96" s="118">
        <v>4</v>
      </c>
      <c r="C96" s="118">
        <v>1</v>
      </c>
      <c r="D96" s="118">
        <v>1</v>
      </c>
      <c r="E96" s="118">
        <v>0</v>
      </c>
      <c r="F96" s="118">
        <v>3</v>
      </c>
      <c r="G96" s="118">
        <v>1</v>
      </c>
      <c r="H96" s="118">
        <v>0</v>
      </c>
      <c r="I96" s="118">
        <v>1</v>
      </c>
      <c r="J96" s="118">
        <v>0</v>
      </c>
      <c r="K96" s="118">
        <v>0</v>
      </c>
      <c r="L96" s="118">
        <v>1</v>
      </c>
      <c r="M96" s="118">
        <v>0</v>
      </c>
    </row>
    <row r="97" spans="1:15" ht="20.100000000000001" customHeight="1">
      <c r="A97" s="75" t="s">
        <v>29</v>
      </c>
      <c r="B97" s="118">
        <v>9</v>
      </c>
      <c r="C97" s="118">
        <v>10</v>
      </c>
      <c r="D97" s="118">
        <v>5</v>
      </c>
      <c r="E97" s="118">
        <v>8</v>
      </c>
      <c r="F97" s="118">
        <v>2</v>
      </c>
      <c r="G97" s="118">
        <v>5</v>
      </c>
      <c r="H97" s="118">
        <v>5</v>
      </c>
      <c r="I97" s="118">
        <v>3</v>
      </c>
      <c r="J97" s="118">
        <v>3</v>
      </c>
      <c r="K97" s="118">
        <v>10</v>
      </c>
      <c r="L97" s="118">
        <v>6</v>
      </c>
      <c r="M97" s="118">
        <v>4</v>
      </c>
    </row>
    <row r="98" spans="1:15" ht="20.100000000000001" customHeight="1">
      <c r="A98" s="75" t="s">
        <v>30</v>
      </c>
      <c r="B98" s="118">
        <v>1</v>
      </c>
      <c r="C98" s="118">
        <v>1</v>
      </c>
      <c r="D98" s="118">
        <v>2</v>
      </c>
      <c r="E98" s="118">
        <v>0</v>
      </c>
      <c r="F98" s="118">
        <v>0</v>
      </c>
      <c r="G98" s="118">
        <v>0</v>
      </c>
      <c r="H98" s="118">
        <v>1</v>
      </c>
      <c r="I98" s="118">
        <v>0</v>
      </c>
      <c r="J98" s="118">
        <v>0</v>
      </c>
      <c r="K98" s="118">
        <v>0</v>
      </c>
      <c r="L98" s="118">
        <v>3</v>
      </c>
      <c r="M98" s="118">
        <v>0</v>
      </c>
    </row>
    <row r="99" spans="1:15" ht="20.100000000000001" customHeight="1">
      <c r="A99" s="75" t="s">
        <v>31</v>
      </c>
      <c r="B99" s="118">
        <v>1304</v>
      </c>
      <c r="C99" s="118">
        <v>1363</v>
      </c>
      <c r="D99" s="118">
        <v>1231</v>
      </c>
      <c r="E99" s="118">
        <v>1266</v>
      </c>
      <c r="F99" s="118">
        <v>461</v>
      </c>
      <c r="G99" s="118">
        <v>483</v>
      </c>
      <c r="H99" s="118">
        <v>859</v>
      </c>
      <c r="I99" s="118">
        <v>945</v>
      </c>
      <c r="J99" s="118">
        <v>648</v>
      </c>
      <c r="K99" s="118">
        <v>596</v>
      </c>
      <c r="L99" s="118">
        <v>1218</v>
      </c>
      <c r="M99" s="118">
        <v>1356</v>
      </c>
    </row>
    <row r="100" spans="1:15" ht="20.100000000000001" customHeight="1">
      <c r="A100" s="75" t="s">
        <v>32</v>
      </c>
      <c r="B100" s="118">
        <v>3</v>
      </c>
      <c r="C100" s="118">
        <v>5</v>
      </c>
      <c r="D100" s="118">
        <v>0</v>
      </c>
      <c r="E100" s="118">
        <v>10</v>
      </c>
      <c r="F100" s="118">
        <v>0</v>
      </c>
      <c r="G100" s="118">
        <v>42</v>
      </c>
      <c r="H100" s="118">
        <v>0</v>
      </c>
      <c r="I100" s="118">
        <v>68</v>
      </c>
      <c r="J100" s="118">
        <v>0</v>
      </c>
      <c r="K100" s="118">
        <v>31</v>
      </c>
      <c r="L100" s="118">
        <v>1</v>
      </c>
      <c r="M100" s="118">
        <v>12</v>
      </c>
    </row>
    <row r="101" spans="1:15" ht="20.100000000000001" customHeight="1">
      <c r="A101" s="75" t="s">
        <v>33</v>
      </c>
      <c r="B101" s="118">
        <v>38</v>
      </c>
      <c r="C101" s="118">
        <v>44</v>
      </c>
      <c r="D101" s="118">
        <v>22</v>
      </c>
      <c r="E101" s="118">
        <v>12</v>
      </c>
      <c r="F101" s="118">
        <v>8</v>
      </c>
      <c r="G101" s="118">
        <v>18</v>
      </c>
      <c r="H101" s="118">
        <v>16</v>
      </c>
      <c r="I101" s="118">
        <v>15</v>
      </c>
      <c r="J101" s="118">
        <v>21</v>
      </c>
      <c r="K101" s="118">
        <v>11</v>
      </c>
      <c r="L101" s="118">
        <v>30</v>
      </c>
      <c r="M101" s="118">
        <v>36</v>
      </c>
    </row>
    <row r="102" spans="1:15" ht="20.100000000000001" customHeight="1">
      <c r="A102" s="75" t="s">
        <v>34</v>
      </c>
      <c r="B102" s="118">
        <v>2</v>
      </c>
      <c r="C102" s="118">
        <v>8</v>
      </c>
      <c r="D102" s="118">
        <v>2</v>
      </c>
      <c r="E102" s="118">
        <v>4</v>
      </c>
      <c r="F102" s="118">
        <v>3</v>
      </c>
      <c r="G102" s="118">
        <v>4</v>
      </c>
      <c r="H102" s="118">
        <v>7</v>
      </c>
      <c r="I102" s="118">
        <v>8</v>
      </c>
      <c r="J102" s="118">
        <v>5</v>
      </c>
      <c r="K102" s="118">
        <v>75</v>
      </c>
      <c r="L102" s="118">
        <v>31</v>
      </c>
      <c r="M102" s="118">
        <v>89</v>
      </c>
    </row>
    <row r="103" spans="1:15" ht="20.100000000000001" customHeight="1">
      <c r="A103" s="75" t="s">
        <v>35</v>
      </c>
      <c r="B103" s="118">
        <v>20</v>
      </c>
      <c r="C103" s="118">
        <v>6</v>
      </c>
      <c r="D103" s="118">
        <v>6</v>
      </c>
      <c r="E103" s="118">
        <v>9</v>
      </c>
      <c r="F103" s="118">
        <v>2</v>
      </c>
      <c r="G103" s="118">
        <v>4</v>
      </c>
      <c r="H103" s="118">
        <v>4</v>
      </c>
      <c r="I103" s="118">
        <v>11</v>
      </c>
      <c r="J103" s="118">
        <v>10</v>
      </c>
      <c r="K103" s="118">
        <v>41</v>
      </c>
      <c r="L103" s="118">
        <v>2</v>
      </c>
      <c r="M103" s="118">
        <v>5</v>
      </c>
    </row>
    <row r="104" spans="1:15" ht="20.100000000000001" customHeight="1">
      <c r="A104" s="75" t="s">
        <v>36</v>
      </c>
      <c r="B104" s="118">
        <v>0</v>
      </c>
      <c r="C104" s="118">
        <v>0</v>
      </c>
      <c r="D104" s="118">
        <v>0</v>
      </c>
      <c r="E104" s="118">
        <v>0</v>
      </c>
      <c r="F104" s="118">
        <v>0</v>
      </c>
      <c r="G104" s="118">
        <v>0</v>
      </c>
      <c r="H104" s="118">
        <v>0</v>
      </c>
      <c r="I104" s="118">
        <v>0</v>
      </c>
      <c r="J104" s="118">
        <v>0</v>
      </c>
      <c r="K104" s="118">
        <v>0</v>
      </c>
      <c r="L104" s="118">
        <v>0</v>
      </c>
      <c r="M104" s="118">
        <v>1</v>
      </c>
    </row>
    <row r="105" spans="1:15" ht="20.100000000000001" customHeight="1">
      <c r="A105" s="75" t="s">
        <v>37</v>
      </c>
      <c r="B105" s="118">
        <v>0</v>
      </c>
      <c r="C105" s="118">
        <v>14</v>
      </c>
      <c r="D105" s="118">
        <v>0</v>
      </c>
      <c r="E105" s="118">
        <v>1</v>
      </c>
      <c r="F105" s="118">
        <v>2</v>
      </c>
      <c r="G105" s="118">
        <v>4</v>
      </c>
      <c r="H105" s="118">
        <v>0</v>
      </c>
      <c r="I105" s="118">
        <v>0</v>
      </c>
      <c r="J105" s="118">
        <v>0</v>
      </c>
      <c r="K105" s="118">
        <v>0</v>
      </c>
      <c r="L105" s="118">
        <v>0</v>
      </c>
      <c r="M105" s="118">
        <v>3</v>
      </c>
    </row>
    <row r="106" spans="1:15" s="71" customFormat="1" ht="20.100000000000001" customHeight="1">
      <c r="A106" s="71" t="s">
        <v>38</v>
      </c>
      <c r="B106" s="124">
        <v>1</v>
      </c>
      <c r="C106" s="124">
        <v>1</v>
      </c>
      <c r="D106" s="124">
        <v>0</v>
      </c>
      <c r="E106" s="124">
        <v>2</v>
      </c>
      <c r="F106" s="124">
        <v>1</v>
      </c>
      <c r="G106" s="124">
        <v>0</v>
      </c>
      <c r="H106" s="124">
        <v>4</v>
      </c>
      <c r="I106" s="124">
        <v>6</v>
      </c>
      <c r="J106" s="124">
        <v>2</v>
      </c>
      <c r="K106" s="124">
        <v>28</v>
      </c>
      <c r="L106" s="124">
        <v>37</v>
      </c>
      <c r="M106" s="124">
        <v>4</v>
      </c>
      <c r="O106" s="75"/>
    </row>
    <row r="107" spans="1:15" ht="20.100000000000001" customHeight="1">
      <c r="A107" s="75" t="s">
        <v>39</v>
      </c>
      <c r="B107" s="118">
        <v>0</v>
      </c>
      <c r="C107" s="118">
        <v>0</v>
      </c>
      <c r="D107" s="118">
        <v>0</v>
      </c>
      <c r="E107" s="118">
        <v>0</v>
      </c>
      <c r="F107" s="118">
        <v>0</v>
      </c>
      <c r="G107" s="118">
        <v>0</v>
      </c>
      <c r="H107" s="118">
        <v>0</v>
      </c>
      <c r="I107" s="118">
        <v>0</v>
      </c>
      <c r="J107" s="118">
        <v>0</v>
      </c>
      <c r="K107" s="118">
        <v>4</v>
      </c>
      <c r="L107" s="118">
        <v>5</v>
      </c>
      <c r="M107" s="118">
        <v>0</v>
      </c>
    </row>
    <row r="108" spans="1:15" ht="20.100000000000001" customHeight="1">
      <c r="A108" s="75" t="s">
        <v>40</v>
      </c>
      <c r="B108" s="118">
        <v>0</v>
      </c>
      <c r="C108" s="118">
        <v>0</v>
      </c>
      <c r="D108" s="118">
        <v>0</v>
      </c>
      <c r="E108" s="118">
        <v>0</v>
      </c>
      <c r="F108" s="118">
        <v>0</v>
      </c>
      <c r="G108" s="118">
        <v>0</v>
      </c>
      <c r="H108" s="118">
        <v>2</v>
      </c>
      <c r="I108" s="118">
        <v>4</v>
      </c>
      <c r="J108" s="118">
        <v>2</v>
      </c>
      <c r="K108" s="118">
        <v>1</v>
      </c>
      <c r="L108" s="118">
        <v>5</v>
      </c>
      <c r="M108" s="118">
        <v>1</v>
      </c>
    </row>
    <row r="109" spans="1:15" ht="20.100000000000001" customHeight="1">
      <c r="A109" s="75" t="s">
        <v>41</v>
      </c>
      <c r="B109" s="118">
        <v>0</v>
      </c>
      <c r="C109" s="118">
        <v>0</v>
      </c>
      <c r="D109" s="118">
        <v>0</v>
      </c>
      <c r="E109" s="118">
        <v>0</v>
      </c>
      <c r="F109" s="118">
        <v>0</v>
      </c>
      <c r="G109" s="118">
        <v>0</v>
      </c>
      <c r="H109" s="118">
        <v>0</v>
      </c>
      <c r="I109" s="118">
        <v>0</v>
      </c>
      <c r="J109" s="118">
        <v>0</v>
      </c>
      <c r="K109" s="118">
        <v>4</v>
      </c>
      <c r="L109" s="118">
        <v>2</v>
      </c>
      <c r="M109" s="118">
        <v>1</v>
      </c>
    </row>
    <row r="110" spans="1:15" ht="20.100000000000001" customHeight="1">
      <c r="A110" s="75" t="s">
        <v>42</v>
      </c>
      <c r="B110" s="118">
        <v>1</v>
      </c>
      <c r="C110" s="118">
        <v>1</v>
      </c>
      <c r="D110" s="118">
        <v>0</v>
      </c>
      <c r="E110" s="118">
        <v>0</v>
      </c>
      <c r="F110" s="118">
        <v>0</v>
      </c>
      <c r="G110" s="118">
        <v>0</v>
      </c>
      <c r="H110" s="118">
        <v>1</v>
      </c>
      <c r="I110" s="118">
        <v>2</v>
      </c>
      <c r="J110" s="118">
        <v>0</v>
      </c>
      <c r="K110" s="118">
        <v>1</v>
      </c>
      <c r="L110" s="118">
        <v>3</v>
      </c>
      <c r="M110" s="118">
        <v>2</v>
      </c>
    </row>
    <row r="111" spans="1:15" ht="20.100000000000001" customHeight="1">
      <c r="A111" s="75" t="s">
        <v>43</v>
      </c>
      <c r="B111" s="118">
        <v>0</v>
      </c>
      <c r="C111" s="118">
        <v>0</v>
      </c>
      <c r="D111" s="118">
        <v>0</v>
      </c>
      <c r="E111" s="118">
        <v>0</v>
      </c>
      <c r="F111" s="118">
        <v>0</v>
      </c>
      <c r="G111" s="118">
        <v>0</v>
      </c>
      <c r="H111" s="118">
        <v>1</v>
      </c>
      <c r="I111" s="118">
        <v>0</v>
      </c>
      <c r="J111" s="118">
        <v>0</v>
      </c>
      <c r="K111" s="118">
        <v>0</v>
      </c>
      <c r="L111" s="118">
        <v>18</v>
      </c>
      <c r="M111" s="118">
        <v>0</v>
      </c>
    </row>
    <row r="112" spans="1:15" ht="20.100000000000001" customHeight="1">
      <c r="A112" s="75" t="s">
        <v>44</v>
      </c>
      <c r="B112" s="118">
        <v>0</v>
      </c>
      <c r="C112" s="118">
        <v>0</v>
      </c>
      <c r="D112" s="118">
        <v>0</v>
      </c>
      <c r="E112" s="118">
        <v>2</v>
      </c>
      <c r="F112" s="118">
        <v>1</v>
      </c>
      <c r="G112" s="118">
        <v>0</v>
      </c>
      <c r="H112" s="118">
        <v>0</v>
      </c>
      <c r="I112" s="118">
        <v>0</v>
      </c>
      <c r="J112" s="118">
        <v>0</v>
      </c>
      <c r="K112" s="118">
        <v>18</v>
      </c>
      <c r="L112" s="118">
        <v>4</v>
      </c>
      <c r="M112" s="118">
        <v>0</v>
      </c>
    </row>
    <row r="113" spans="1:13" ht="20.100000000000001" customHeight="1">
      <c r="A113" s="71" t="s">
        <v>45</v>
      </c>
      <c r="B113" s="124">
        <v>120</v>
      </c>
      <c r="C113" s="124">
        <v>164</v>
      </c>
      <c r="D113" s="124">
        <v>102</v>
      </c>
      <c r="E113" s="124">
        <v>132</v>
      </c>
      <c r="F113" s="124">
        <v>46</v>
      </c>
      <c r="G113" s="124">
        <v>72</v>
      </c>
      <c r="H113" s="124">
        <v>79</v>
      </c>
      <c r="I113" s="124">
        <v>142</v>
      </c>
      <c r="J113" s="124">
        <v>62</v>
      </c>
      <c r="K113" s="124">
        <v>228</v>
      </c>
      <c r="L113" s="124">
        <v>238</v>
      </c>
      <c r="M113" s="124">
        <v>281</v>
      </c>
    </row>
    <row r="114" spans="1:13" ht="20.100000000000001" customHeight="1">
      <c r="A114" s="75" t="s">
        <v>46</v>
      </c>
      <c r="B114" s="118">
        <v>4</v>
      </c>
      <c r="C114" s="118">
        <v>8</v>
      </c>
      <c r="D114" s="118">
        <v>2</v>
      </c>
      <c r="E114" s="118">
        <v>1</v>
      </c>
      <c r="F114" s="118">
        <v>4</v>
      </c>
      <c r="G114" s="118">
        <v>2</v>
      </c>
      <c r="H114" s="118">
        <v>3</v>
      </c>
      <c r="I114" s="118">
        <v>6</v>
      </c>
      <c r="J114" s="118">
        <v>1</v>
      </c>
      <c r="K114" s="118">
        <v>40</v>
      </c>
      <c r="L114" s="118">
        <v>39</v>
      </c>
      <c r="M114" s="118">
        <v>39</v>
      </c>
    </row>
    <row r="115" spans="1:13" ht="20.100000000000001" customHeight="1">
      <c r="A115" s="75" t="s">
        <v>47</v>
      </c>
      <c r="B115" s="118">
        <v>0</v>
      </c>
      <c r="C115" s="118">
        <v>0</v>
      </c>
      <c r="D115" s="118">
        <v>0</v>
      </c>
      <c r="E115" s="118">
        <v>4</v>
      </c>
      <c r="F115" s="118">
        <v>1</v>
      </c>
      <c r="G115" s="118">
        <v>0</v>
      </c>
      <c r="H115" s="118">
        <v>0</v>
      </c>
      <c r="I115" s="118">
        <v>0</v>
      </c>
      <c r="J115" s="118">
        <v>0</v>
      </c>
      <c r="K115" s="118">
        <v>2</v>
      </c>
      <c r="L115" s="118">
        <v>4</v>
      </c>
      <c r="M115" s="118">
        <v>3</v>
      </c>
    </row>
    <row r="116" spans="1:13" ht="20.100000000000001" customHeight="1">
      <c r="A116" s="75" t="s">
        <v>48</v>
      </c>
      <c r="B116" s="118">
        <v>14</v>
      </c>
      <c r="C116" s="118">
        <v>4</v>
      </c>
      <c r="D116" s="118">
        <v>8</v>
      </c>
      <c r="E116" s="118">
        <v>4</v>
      </c>
      <c r="F116" s="118">
        <v>4</v>
      </c>
      <c r="G116" s="118">
        <v>2</v>
      </c>
      <c r="H116" s="118">
        <v>7</v>
      </c>
      <c r="I116" s="118">
        <v>8</v>
      </c>
      <c r="J116" s="118">
        <v>10</v>
      </c>
      <c r="K116" s="118">
        <v>6</v>
      </c>
      <c r="L116" s="118">
        <v>7</v>
      </c>
      <c r="M116" s="118">
        <v>8</v>
      </c>
    </row>
    <row r="117" spans="1:13" ht="20.100000000000001" customHeight="1">
      <c r="A117" s="75" t="s">
        <v>49</v>
      </c>
      <c r="B117" s="118">
        <v>0</v>
      </c>
      <c r="C117" s="118">
        <v>0</v>
      </c>
      <c r="D117" s="118">
        <v>0</v>
      </c>
      <c r="E117" s="118">
        <v>0</v>
      </c>
      <c r="F117" s="118">
        <v>0</v>
      </c>
      <c r="G117" s="118">
        <v>0</v>
      </c>
      <c r="H117" s="118">
        <v>0</v>
      </c>
      <c r="I117" s="118">
        <v>0</v>
      </c>
      <c r="J117" s="118">
        <v>0</v>
      </c>
      <c r="K117" s="118">
        <v>25</v>
      </c>
      <c r="L117" s="118">
        <v>0</v>
      </c>
      <c r="M117" s="118">
        <v>0</v>
      </c>
    </row>
    <row r="118" spans="1:13" ht="20.100000000000001" customHeight="1">
      <c r="A118" s="75" t="s">
        <v>50</v>
      </c>
      <c r="B118" s="118">
        <v>11</v>
      </c>
      <c r="C118" s="118">
        <v>4</v>
      </c>
      <c r="D118" s="118">
        <v>2</v>
      </c>
      <c r="E118" s="118">
        <v>1</v>
      </c>
      <c r="F118" s="118">
        <v>2</v>
      </c>
      <c r="G118" s="118">
        <v>3</v>
      </c>
      <c r="H118" s="118">
        <v>1</v>
      </c>
      <c r="I118" s="118">
        <v>1</v>
      </c>
      <c r="J118" s="118">
        <v>2</v>
      </c>
      <c r="K118" s="118">
        <v>10</v>
      </c>
      <c r="L118" s="118">
        <v>15</v>
      </c>
      <c r="M118" s="118">
        <v>4</v>
      </c>
    </row>
    <row r="119" spans="1:13" ht="20.100000000000001" customHeight="1">
      <c r="A119" s="75" t="s">
        <v>51</v>
      </c>
      <c r="B119" s="118">
        <v>0</v>
      </c>
      <c r="C119" s="118">
        <v>0</v>
      </c>
      <c r="D119" s="118">
        <v>1</v>
      </c>
      <c r="E119" s="118">
        <v>0</v>
      </c>
      <c r="F119" s="118">
        <v>0</v>
      </c>
      <c r="G119" s="118">
        <v>0</v>
      </c>
      <c r="H119" s="118">
        <v>0</v>
      </c>
      <c r="I119" s="118">
        <v>0</v>
      </c>
      <c r="J119" s="118">
        <v>0</v>
      </c>
      <c r="K119" s="118">
        <v>0</v>
      </c>
      <c r="L119" s="118">
        <v>0</v>
      </c>
      <c r="M119" s="118">
        <v>4</v>
      </c>
    </row>
    <row r="120" spans="1:13" ht="20.100000000000001" customHeight="1">
      <c r="A120" s="75" t="s">
        <v>52</v>
      </c>
      <c r="B120" s="118">
        <v>69</v>
      </c>
      <c r="C120" s="118">
        <v>110</v>
      </c>
      <c r="D120" s="118">
        <v>65</v>
      </c>
      <c r="E120" s="118">
        <v>103</v>
      </c>
      <c r="F120" s="118">
        <v>24</v>
      </c>
      <c r="G120" s="118">
        <v>39</v>
      </c>
      <c r="H120" s="118">
        <v>45</v>
      </c>
      <c r="I120" s="118">
        <v>77</v>
      </c>
      <c r="J120" s="118">
        <v>34</v>
      </c>
      <c r="K120" s="118">
        <v>48</v>
      </c>
      <c r="L120" s="118">
        <v>64</v>
      </c>
      <c r="M120" s="118">
        <v>110</v>
      </c>
    </row>
    <row r="121" spans="1:13" ht="20.100000000000001" customHeight="1">
      <c r="A121" s="75" t="s">
        <v>53</v>
      </c>
      <c r="B121" s="118">
        <v>0</v>
      </c>
      <c r="C121" s="118">
        <v>0</v>
      </c>
      <c r="D121" s="118">
        <v>0</v>
      </c>
      <c r="E121" s="118">
        <v>1</v>
      </c>
      <c r="F121" s="118">
        <v>0</v>
      </c>
      <c r="G121" s="118">
        <v>0</v>
      </c>
      <c r="H121" s="118">
        <v>2</v>
      </c>
      <c r="I121" s="118">
        <v>0</v>
      </c>
      <c r="J121" s="118">
        <v>0</v>
      </c>
      <c r="K121" s="118">
        <v>0</v>
      </c>
      <c r="L121" s="118">
        <v>1</v>
      </c>
      <c r="M121" s="118">
        <v>0</v>
      </c>
    </row>
    <row r="122" spans="1:13" ht="20.100000000000001" customHeight="1">
      <c r="A122" s="75" t="s">
        <v>54</v>
      </c>
      <c r="B122" s="118">
        <v>11</v>
      </c>
      <c r="C122" s="118">
        <v>6</v>
      </c>
      <c r="D122" s="118">
        <v>4</v>
      </c>
      <c r="E122" s="118">
        <v>5</v>
      </c>
      <c r="F122" s="118">
        <v>3</v>
      </c>
      <c r="G122" s="118">
        <v>7</v>
      </c>
      <c r="H122" s="118">
        <v>3</v>
      </c>
      <c r="I122" s="118">
        <v>29</v>
      </c>
      <c r="J122" s="118">
        <v>5</v>
      </c>
      <c r="K122" s="118">
        <v>30</v>
      </c>
      <c r="L122" s="118">
        <v>33</v>
      </c>
      <c r="M122" s="118">
        <v>39</v>
      </c>
    </row>
    <row r="123" spans="1:13" ht="20.100000000000001" customHeight="1">
      <c r="A123" s="75" t="s">
        <v>55</v>
      </c>
      <c r="B123" s="118">
        <v>0</v>
      </c>
      <c r="C123" s="118">
        <v>0</v>
      </c>
      <c r="D123" s="118">
        <v>0</v>
      </c>
      <c r="E123" s="118">
        <v>0</v>
      </c>
      <c r="F123" s="118">
        <v>0</v>
      </c>
      <c r="G123" s="118">
        <v>0</v>
      </c>
      <c r="H123" s="118">
        <v>0</v>
      </c>
      <c r="I123" s="118">
        <v>0</v>
      </c>
      <c r="J123" s="118">
        <v>0</v>
      </c>
      <c r="K123" s="118">
        <v>0</v>
      </c>
      <c r="L123" s="118">
        <v>5</v>
      </c>
      <c r="M123" s="118">
        <v>2</v>
      </c>
    </row>
    <row r="124" spans="1:13" ht="20.100000000000001" customHeight="1">
      <c r="A124" s="75" t="s">
        <v>56</v>
      </c>
      <c r="B124" s="118">
        <v>0</v>
      </c>
      <c r="C124" s="118">
        <v>1</v>
      </c>
      <c r="D124" s="118">
        <v>0</v>
      </c>
      <c r="E124" s="118">
        <v>0</v>
      </c>
      <c r="F124" s="118">
        <v>1</v>
      </c>
      <c r="G124" s="118">
        <v>0</v>
      </c>
      <c r="H124" s="118">
        <v>2</v>
      </c>
      <c r="I124" s="118">
        <v>2</v>
      </c>
      <c r="J124" s="118">
        <v>0</v>
      </c>
      <c r="K124" s="118">
        <v>18</v>
      </c>
      <c r="L124" s="118">
        <v>7</v>
      </c>
      <c r="M124" s="118">
        <v>21</v>
      </c>
    </row>
    <row r="125" spans="1:13" ht="20.100000000000001" customHeight="1">
      <c r="A125" s="75" t="s">
        <v>57</v>
      </c>
      <c r="B125" s="118">
        <v>0</v>
      </c>
      <c r="C125" s="118">
        <v>1</v>
      </c>
      <c r="D125" s="118">
        <v>0</v>
      </c>
      <c r="E125" s="118">
        <v>0</v>
      </c>
      <c r="F125" s="118">
        <v>0</v>
      </c>
      <c r="G125" s="118">
        <v>0</v>
      </c>
      <c r="H125" s="118">
        <v>0</v>
      </c>
      <c r="I125" s="118">
        <v>0</v>
      </c>
      <c r="J125" s="118">
        <v>0</v>
      </c>
      <c r="K125" s="118">
        <v>3</v>
      </c>
      <c r="L125" s="118">
        <v>1</v>
      </c>
      <c r="M125" s="118">
        <v>7</v>
      </c>
    </row>
    <row r="126" spans="1:13" ht="20.100000000000001" customHeight="1">
      <c r="A126" s="75" t="s">
        <v>58</v>
      </c>
      <c r="B126" s="118">
        <v>4</v>
      </c>
      <c r="C126" s="118">
        <v>12</v>
      </c>
      <c r="D126" s="118">
        <v>8</v>
      </c>
      <c r="E126" s="118">
        <v>2</v>
      </c>
      <c r="F126" s="118">
        <v>2</v>
      </c>
      <c r="G126" s="118">
        <v>3</v>
      </c>
      <c r="H126" s="118">
        <v>4</v>
      </c>
      <c r="I126" s="118">
        <v>4</v>
      </c>
      <c r="J126" s="118">
        <v>3</v>
      </c>
      <c r="K126" s="118">
        <v>13</v>
      </c>
      <c r="L126" s="118">
        <v>5</v>
      </c>
      <c r="M126" s="118">
        <v>6</v>
      </c>
    </row>
    <row r="127" spans="1:13" ht="20.100000000000001" customHeight="1">
      <c r="A127" s="75" t="s">
        <v>59</v>
      </c>
      <c r="B127" s="118">
        <v>0</v>
      </c>
      <c r="C127" s="118">
        <v>0</v>
      </c>
      <c r="D127" s="118">
        <v>0</v>
      </c>
      <c r="E127" s="118">
        <v>0</v>
      </c>
      <c r="F127" s="118">
        <v>1</v>
      </c>
      <c r="G127" s="118">
        <v>0</v>
      </c>
      <c r="H127" s="118">
        <v>0</v>
      </c>
      <c r="I127" s="118">
        <v>0</v>
      </c>
      <c r="J127" s="118">
        <v>0</v>
      </c>
      <c r="K127" s="118">
        <v>0</v>
      </c>
      <c r="L127" s="118">
        <v>0</v>
      </c>
      <c r="M127" s="118">
        <v>0</v>
      </c>
    </row>
    <row r="128" spans="1:13" ht="20.100000000000001" customHeight="1">
      <c r="A128" s="75" t="s">
        <v>60</v>
      </c>
      <c r="B128" s="118">
        <v>1</v>
      </c>
      <c r="C128" s="118">
        <v>0</v>
      </c>
      <c r="D128" s="118">
        <v>2</v>
      </c>
      <c r="E128" s="118">
        <v>2</v>
      </c>
      <c r="F128" s="118">
        <v>0</v>
      </c>
      <c r="G128" s="118">
        <v>0</v>
      </c>
      <c r="H128" s="118">
        <v>2</v>
      </c>
      <c r="I128" s="118">
        <v>1</v>
      </c>
      <c r="J128" s="118">
        <v>0</v>
      </c>
      <c r="K128" s="118">
        <v>7</v>
      </c>
      <c r="L128" s="118">
        <v>5</v>
      </c>
      <c r="M128" s="118">
        <v>5</v>
      </c>
    </row>
    <row r="129" spans="1:15" s="71" customFormat="1" ht="20.100000000000001" customHeight="1">
      <c r="A129" s="75" t="s">
        <v>61</v>
      </c>
      <c r="B129" s="118">
        <v>3</v>
      </c>
      <c r="C129" s="118">
        <v>8</v>
      </c>
      <c r="D129" s="118">
        <v>4</v>
      </c>
      <c r="E129" s="118">
        <v>4</v>
      </c>
      <c r="F129" s="118">
        <v>2</v>
      </c>
      <c r="G129" s="118">
        <v>4</v>
      </c>
      <c r="H129" s="118">
        <v>5</v>
      </c>
      <c r="I129" s="118">
        <v>9</v>
      </c>
      <c r="J129" s="118">
        <v>4</v>
      </c>
      <c r="K129" s="118">
        <v>5</v>
      </c>
      <c r="L129" s="118">
        <v>5</v>
      </c>
      <c r="M129" s="118">
        <v>14</v>
      </c>
      <c r="O129" s="75"/>
    </row>
    <row r="130" spans="1:15" s="71" customFormat="1" ht="20.100000000000001" customHeight="1">
      <c r="A130" s="75" t="s">
        <v>62</v>
      </c>
      <c r="B130" s="118">
        <v>0</v>
      </c>
      <c r="C130" s="118">
        <v>1</v>
      </c>
      <c r="D130" s="118">
        <v>1</v>
      </c>
      <c r="E130" s="118">
        <v>0</v>
      </c>
      <c r="F130" s="118">
        <v>0</v>
      </c>
      <c r="G130" s="118">
        <v>0</v>
      </c>
      <c r="H130" s="118">
        <v>1</v>
      </c>
      <c r="I130" s="118">
        <v>0</v>
      </c>
      <c r="J130" s="118">
        <v>0</v>
      </c>
      <c r="K130" s="118">
        <v>0</v>
      </c>
      <c r="L130" s="118">
        <v>2</v>
      </c>
      <c r="M130" s="118">
        <v>0</v>
      </c>
      <c r="O130" s="75"/>
    </row>
    <row r="131" spans="1:15" s="71" customFormat="1" ht="20.100000000000001" customHeight="1">
      <c r="A131" s="75" t="s">
        <v>63</v>
      </c>
      <c r="B131" s="118">
        <v>0</v>
      </c>
      <c r="C131" s="118">
        <v>0</v>
      </c>
      <c r="D131" s="118">
        <v>0</v>
      </c>
      <c r="E131" s="118">
        <v>0</v>
      </c>
      <c r="F131" s="118">
        <v>0</v>
      </c>
      <c r="G131" s="118">
        <v>0</v>
      </c>
      <c r="H131" s="118">
        <v>0</v>
      </c>
      <c r="I131" s="118">
        <v>0</v>
      </c>
      <c r="J131" s="118">
        <v>0</v>
      </c>
      <c r="K131" s="118">
        <v>1</v>
      </c>
      <c r="L131" s="118">
        <v>12</v>
      </c>
      <c r="M131" s="118">
        <v>1</v>
      </c>
      <c r="O131" s="75"/>
    </row>
    <row r="132" spans="1:15" ht="20.100000000000001" customHeight="1">
      <c r="A132" s="75" t="s">
        <v>64</v>
      </c>
      <c r="B132" s="118">
        <v>0</v>
      </c>
      <c r="C132" s="118">
        <v>5</v>
      </c>
      <c r="D132" s="118">
        <v>1</v>
      </c>
      <c r="E132" s="118">
        <v>1</v>
      </c>
      <c r="F132" s="118">
        <v>0</v>
      </c>
      <c r="G132" s="118">
        <v>0</v>
      </c>
      <c r="H132" s="118">
        <v>1</v>
      </c>
      <c r="I132" s="118">
        <v>0</v>
      </c>
      <c r="J132" s="118">
        <v>0</v>
      </c>
      <c r="K132" s="118">
        <v>4</v>
      </c>
      <c r="L132" s="118">
        <v>1</v>
      </c>
      <c r="M132" s="118">
        <v>2</v>
      </c>
    </row>
    <row r="133" spans="1:15" ht="20.100000000000001" customHeight="1">
      <c r="A133" s="75" t="s">
        <v>65</v>
      </c>
      <c r="B133" s="118">
        <v>0</v>
      </c>
      <c r="C133" s="118">
        <v>1</v>
      </c>
      <c r="D133" s="118">
        <v>0</v>
      </c>
      <c r="E133" s="118">
        <v>3</v>
      </c>
      <c r="F133" s="118">
        <v>1</v>
      </c>
      <c r="G133" s="118">
        <v>8</v>
      </c>
      <c r="H133" s="118">
        <v>1</v>
      </c>
      <c r="I133" s="118">
        <v>3</v>
      </c>
      <c r="J133" s="118">
        <v>2</v>
      </c>
      <c r="K133" s="118">
        <v>9</v>
      </c>
      <c r="L133" s="118">
        <v>19</v>
      </c>
      <c r="M133" s="118">
        <v>12</v>
      </c>
    </row>
    <row r="134" spans="1:15" s="71" customFormat="1" ht="20.100000000000001" customHeight="1">
      <c r="A134" s="75" t="s">
        <v>66</v>
      </c>
      <c r="B134" s="118">
        <v>3</v>
      </c>
      <c r="C134" s="118">
        <v>3</v>
      </c>
      <c r="D134" s="118">
        <v>4</v>
      </c>
      <c r="E134" s="118">
        <v>1</v>
      </c>
      <c r="F134" s="118">
        <v>1</v>
      </c>
      <c r="G134" s="118">
        <v>4</v>
      </c>
      <c r="H134" s="118">
        <v>2</v>
      </c>
      <c r="I134" s="118">
        <v>2</v>
      </c>
      <c r="J134" s="118">
        <v>1</v>
      </c>
      <c r="K134" s="118">
        <v>7</v>
      </c>
      <c r="L134" s="118">
        <v>13</v>
      </c>
      <c r="M134" s="118">
        <v>4</v>
      </c>
      <c r="O134" s="75"/>
    </row>
    <row r="135" spans="1:15" ht="20.100000000000001" customHeight="1">
      <c r="A135" s="71" t="s">
        <v>67</v>
      </c>
      <c r="B135" s="124">
        <v>0</v>
      </c>
      <c r="C135" s="124">
        <v>0</v>
      </c>
      <c r="D135" s="124">
        <v>0</v>
      </c>
      <c r="E135" s="124">
        <v>2</v>
      </c>
      <c r="F135" s="124">
        <v>0</v>
      </c>
      <c r="G135" s="124">
        <v>0</v>
      </c>
      <c r="H135" s="124">
        <v>3</v>
      </c>
      <c r="I135" s="124">
        <v>0</v>
      </c>
      <c r="J135" s="124">
        <v>2</v>
      </c>
      <c r="K135" s="124">
        <v>41</v>
      </c>
      <c r="L135" s="124">
        <v>13</v>
      </c>
      <c r="M135" s="124">
        <v>37</v>
      </c>
    </row>
    <row r="136" spans="1:15" ht="20.100000000000001" customHeight="1">
      <c r="A136" s="75" t="s">
        <v>68</v>
      </c>
      <c r="B136" s="118">
        <v>0</v>
      </c>
      <c r="C136" s="118">
        <v>0</v>
      </c>
      <c r="D136" s="118">
        <v>0</v>
      </c>
      <c r="E136" s="118">
        <v>2</v>
      </c>
      <c r="F136" s="118">
        <v>0</v>
      </c>
      <c r="G136" s="118">
        <v>0</v>
      </c>
      <c r="H136" s="118">
        <v>1</v>
      </c>
      <c r="I136" s="118">
        <v>0</v>
      </c>
      <c r="J136" s="118">
        <v>2</v>
      </c>
      <c r="K136" s="118">
        <v>30</v>
      </c>
      <c r="L136" s="118">
        <v>9</v>
      </c>
      <c r="M136" s="118">
        <v>35</v>
      </c>
    </row>
    <row r="137" spans="1:15" ht="20.100000000000001" customHeight="1">
      <c r="A137" s="75" t="s">
        <v>69</v>
      </c>
      <c r="B137" s="118">
        <v>0</v>
      </c>
      <c r="C137" s="118">
        <v>0</v>
      </c>
      <c r="D137" s="118">
        <v>0</v>
      </c>
      <c r="E137" s="118">
        <v>0</v>
      </c>
      <c r="F137" s="118">
        <v>0</v>
      </c>
      <c r="G137" s="118">
        <v>0</v>
      </c>
      <c r="H137" s="118">
        <v>2</v>
      </c>
      <c r="I137" s="118">
        <v>0</v>
      </c>
      <c r="J137" s="118">
        <v>0</v>
      </c>
      <c r="K137" s="118">
        <v>11</v>
      </c>
      <c r="L137" s="118">
        <v>4</v>
      </c>
      <c r="M137" s="118">
        <v>1</v>
      </c>
    </row>
    <row r="138" spans="1:15" ht="20.100000000000001" customHeight="1">
      <c r="A138" s="75" t="s">
        <v>70</v>
      </c>
      <c r="B138" s="118">
        <v>0</v>
      </c>
      <c r="C138" s="118">
        <v>0</v>
      </c>
      <c r="D138" s="118">
        <v>0</v>
      </c>
      <c r="E138" s="118">
        <v>0</v>
      </c>
      <c r="F138" s="118">
        <v>0</v>
      </c>
      <c r="G138" s="118">
        <v>0</v>
      </c>
      <c r="H138" s="118">
        <v>0</v>
      </c>
      <c r="I138" s="118">
        <v>0</v>
      </c>
      <c r="J138" s="118">
        <v>0</v>
      </c>
      <c r="K138" s="118">
        <v>0</v>
      </c>
      <c r="L138" s="118">
        <v>0</v>
      </c>
      <c r="M138" s="118">
        <v>1</v>
      </c>
    </row>
    <row r="139" spans="1:15" s="71" customFormat="1" ht="20.100000000000001" customHeight="1" thickBot="1">
      <c r="A139" s="78" t="s">
        <v>71</v>
      </c>
      <c r="B139" s="132">
        <v>0</v>
      </c>
      <c r="C139" s="132">
        <v>0</v>
      </c>
      <c r="D139" s="132">
        <v>0</v>
      </c>
      <c r="E139" s="132">
        <v>0</v>
      </c>
      <c r="F139" s="132">
        <v>0</v>
      </c>
      <c r="G139" s="132">
        <v>0</v>
      </c>
      <c r="H139" s="132">
        <v>0</v>
      </c>
      <c r="I139" s="132">
        <v>0</v>
      </c>
      <c r="J139" s="132">
        <v>0</v>
      </c>
      <c r="K139" s="132">
        <v>0</v>
      </c>
      <c r="L139" s="132">
        <v>1</v>
      </c>
      <c r="M139" s="132">
        <v>0</v>
      </c>
      <c r="O139" s="75"/>
    </row>
    <row r="140" spans="1:15" s="327" customFormat="1" ht="20.100000000000001" customHeight="1">
      <c r="A140" s="186" t="s">
        <v>458</v>
      </c>
      <c r="B140" s="330"/>
      <c r="C140" s="330"/>
      <c r="D140" s="535"/>
      <c r="E140" s="535"/>
      <c r="F140" s="535"/>
      <c r="G140" s="535"/>
      <c r="H140" s="535"/>
      <c r="I140" s="535"/>
      <c r="J140" s="535"/>
      <c r="K140" s="535"/>
      <c r="L140" s="535"/>
      <c r="M140" s="535"/>
      <c r="N140" s="535"/>
      <c r="O140" s="543"/>
    </row>
    <row r="141" spans="1:15" ht="20.100000000000001" customHeight="1">
      <c r="C141" s="118"/>
      <c r="D141" s="118"/>
      <c r="E141" s="118"/>
      <c r="F141" s="118"/>
      <c r="G141" s="118"/>
      <c r="H141" s="118"/>
      <c r="I141" s="118"/>
      <c r="J141" s="118"/>
      <c r="K141" s="118"/>
      <c r="L141" s="118"/>
      <c r="M141" s="118"/>
      <c r="N141" s="71"/>
      <c r="O141" s="71"/>
    </row>
    <row r="142" spans="1:15" ht="20.100000000000001" customHeight="1">
      <c r="D142" s="71"/>
      <c r="F142" s="71"/>
      <c r="H142" s="71"/>
      <c r="J142" s="71"/>
      <c r="L142" s="68"/>
    </row>
  </sheetData>
  <mergeCells count="8">
    <mergeCell ref="A3:A5"/>
    <mergeCell ref="B3:O3"/>
    <mergeCell ref="B4:C4"/>
    <mergeCell ref="A73:A75"/>
    <mergeCell ref="B73:M73"/>
    <mergeCell ref="B74:C74"/>
    <mergeCell ref="F74:G74"/>
    <mergeCell ref="J74:K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9">
    <tabColor rgb="FF00B0F0"/>
  </sheetPr>
  <dimension ref="A9:J20"/>
  <sheetViews>
    <sheetView showGridLines="0" zoomScaleNormal="100" zoomScaleSheetLayoutView="75" workbookViewId="0"/>
  </sheetViews>
  <sheetFormatPr defaultColWidth="9.7109375" defaultRowHeight="39.950000000000003" customHeight="1"/>
  <cols>
    <col min="1" max="16384" width="9.7109375" style="1319"/>
  </cols>
  <sheetData>
    <row r="9" spans="1:10" ht="39.950000000000003" customHeight="1">
      <c r="A9" s="1461" t="s">
        <v>92</v>
      </c>
      <c r="B9" s="1461"/>
      <c r="C9" s="1461"/>
      <c r="D9" s="1461"/>
      <c r="E9" s="1461"/>
      <c r="F9" s="1461"/>
      <c r="G9" s="1461"/>
      <c r="H9" s="1461"/>
      <c r="I9" s="1461"/>
      <c r="J9" s="1461"/>
    </row>
    <row r="10" spans="1:10" ht="39.950000000000003" customHeight="1">
      <c r="A10" s="1461"/>
      <c r="B10" s="1461"/>
      <c r="C10" s="1461"/>
      <c r="D10" s="1461"/>
      <c r="E10" s="1461"/>
      <c r="F10" s="1461"/>
      <c r="G10" s="1461"/>
      <c r="H10" s="1461"/>
      <c r="I10" s="1461"/>
      <c r="J10" s="1461"/>
    </row>
    <row r="11" spans="1:10" ht="39.950000000000003" customHeight="1">
      <c r="A11" s="1461"/>
      <c r="B11" s="1461"/>
      <c r="C11" s="1461"/>
      <c r="D11" s="1461"/>
      <c r="E11" s="1461"/>
      <c r="F11" s="1461"/>
      <c r="G11" s="1461"/>
      <c r="H11" s="1461"/>
      <c r="I11" s="1461"/>
      <c r="J11" s="1461"/>
    </row>
    <row r="20" spans="4:6" ht="39.950000000000003" customHeight="1">
      <c r="D20" s="17"/>
      <c r="E20" s="17"/>
      <c r="F20" s="17"/>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43"/>
  <sheetViews>
    <sheetView showGridLines="0" zoomScaleNormal="100" workbookViewId="0">
      <selection activeCell="K1" sqref="K1"/>
    </sheetView>
  </sheetViews>
  <sheetFormatPr defaultColWidth="11.42578125" defaultRowHeight="20.100000000000001" customHeight="1"/>
  <cols>
    <col min="1" max="1" width="38.7109375" style="411" customWidth="1"/>
    <col min="2" max="11" width="12.7109375" style="411" customWidth="1"/>
    <col min="12" max="12" width="11.5703125" style="411" customWidth="1"/>
    <col min="13" max="13" width="15.7109375" style="411" customWidth="1"/>
    <col min="14" max="15" width="11.5703125" style="411" customWidth="1"/>
    <col min="16" max="16" width="11.7109375" style="305" customWidth="1"/>
    <col min="17" max="17" width="7.5703125" style="305" bestFit="1" customWidth="1"/>
    <col min="18" max="20" width="11.42578125" style="305" customWidth="1"/>
    <col min="21" max="16384" width="11.42578125" style="411"/>
  </cols>
  <sheetData>
    <row r="1" spans="1:20" s="545" customFormat="1" ht="24.95" customHeight="1">
      <c r="A1" s="310" t="s">
        <v>92</v>
      </c>
      <c r="L1" s="546"/>
      <c r="M1" s="546"/>
      <c r="N1" s="546"/>
      <c r="O1" s="546"/>
      <c r="P1" s="546"/>
      <c r="Q1" s="546"/>
      <c r="R1" s="546"/>
      <c r="S1" s="546"/>
      <c r="T1" s="546"/>
    </row>
    <row r="2" spans="1:20" s="551" customFormat="1" ht="24.95" customHeight="1" thickBot="1">
      <c r="A2" s="547" t="s">
        <v>525</v>
      </c>
      <c r="B2" s="548"/>
      <c r="C2" s="548"/>
      <c r="D2" s="548"/>
      <c r="E2" s="548"/>
      <c r="F2" s="548"/>
      <c r="G2" s="548"/>
      <c r="H2" s="548"/>
      <c r="I2" s="548"/>
      <c r="J2" s="548"/>
      <c r="K2" s="548"/>
      <c r="L2" s="549"/>
      <c r="M2" s="549"/>
      <c r="N2" s="549"/>
      <c r="O2" s="549"/>
      <c r="P2" s="550"/>
      <c r="Q2" s="550"/>
      <c r="R2" s="550"/>
      <c r="S2" s="550"/>
      <c r="T2" s="550"/>
    </row>
    <row r="3" spans="1:20" ht="20.100000000000001" customHeight="1">
      <c r="A3" s="1466" t="s">
        <v>93</v>
      </c>
      <c r="B3" s="1469" t="s">
        <v>2</v>
      </c>
      <c r="C3" s="1470"/>
      <c r="D3" s="1470"/>
      <c r="E3" s="1470"/>
      <c r="F3" s="1470"/>
      <c r="G3" s="1470"/>
      <c r="H3" s="1470"/>
      <c r="I3" s="1470"/>
      <c r="J3" s="1470"/>
      <c r="K3" s="1470"/>
      <c r="L3" s="552"/>
      <c r="M3" s="552"/>
      <c r="N3" s="552"/>
      <c r="O3" s="552"/>
    </row>
    <row r="4" spans="1:20" ht="20.100000000000001" customHeight="1">
      <c r="A4" s="1467"/>
      <c r="B4" s="1471" t="s">
        <v>3</v>
      </c>
      <c r="C4" s="1471"/>
      <c r="D4" s="1471" t="s">
        <v>4</v>
      </c>
      <c r="E4" s="1471"/>
      <c r="F4" s="1471"/>
      <c r="G4" s="1471"/>
      <c r="H4" s="1471"/>
      <c r="I4" s="1471"/>
      <c r="J4" s="1471"/>
      <c r="K4" s="1472"/>
      <c r="L4" s="552"/>
      <c r="M4" s="552"/>
      <c r="N4" s="552"/>
      <c r="O4" s="552"/>
    </row>
    <row r="5" spans="1:20" ht="20.100000000000001" customHeight="1">
      <c r="A5" s="1467"/>
      <c r="B5" s="1471"/>
      <c r="C5" s="1471"/>
      <c r="D5" s="60" t="s">
        <v>5</v>
      </c>
      <c r="E5" s="60"/>
      <c r="F5" s="60" t="s">
        <v>6</v>
      </c>
      <c r="G5" s="60"/>
      <c r="H5" s="60" t="s">
        <v>7</v>
      </c>
      <c r="I5" s="60"/>
      <c r="J5" s="60" t="s">
        <v>8</v>
      </c>
      <c r="K5" s="61"/>
      <c r="L5" s="305"/>
      <c r="M5" s="305"/>
      <c r="N5" s="305"/>
      <c r="O5" s="305"/>
    </row>
    <row r="6" spans="1:20" s="551" customFormat="1" ht="20.100000000000001" customHeight="1">
      <c r="A6" s="1468"/>
      <c r="B6" s="553">
        <v>2010</v>
      </c>
      <c r="C6" s="553">
        <v>2011</v>
      </c>
      <c r="D6" s="553">
        <v>2010</v>
      </c>
      <c r="E6" s="553">
        <v>2011</v>
      </c>
      <c r="F6" s="553">
        <v>2010</v>
      </c>
      <c r="G6" s="553">
        <v>2011</v>
      </c>
      <c r="H6" s="553">
        <v>2010</v>
      </c>
      <c r="I6" s="553">
        <v>2011</v>
      </c>
      <c r="J6" s="553">
        <v>2010</v>
      </c>
      <c r="K6" s="554">
        <v>2011</v>
      </c>
      <c r="L6" s="550"/>
      <c r="M6" s="550"/>
      <c r="N6" s="550"/>
      <c r="O6" s="550"/>
      <c r="P6" s="550"/>
      <c r="Q6" s="550"/>
      <c r="R6" s="550"/>
      <c r="S6" s="550"/>
      <c r="T6" s="550"/>
    </row>
    <row r="7" spans="1:20" ht="20.100000000000001" customHeight="1">
      <c r="A7" s="555" t="s">
        <v>9</v>
      </c>
      <c r="B7" s="23">
        <v>5161379</v>
      </c>
      <c r="C7" s="23">
        <v>5433354</v>
      </c>
      <c r="D7" s="23">
        <v>3609979</v>
      </c>
      <c r="E7" s="23">
        <v>3808341</v>
      </c>
      <c r="F7" s="23">
        <v>114894</v>
      </c>
      <c r="G7" s="23">
        <v>127853</v>
      </c>
      <c r="H7" s="23">
        <v>1400483</v>
      </c>
      <c r="I7" s="23">
        <v>1442865</v>
      </c>
      <c r="J7" s="23">
        <v>36023</v>
      </c>
      <c r="K7" s="23">
        <v>54295</v>
      </c>
      <c r="L7" s="305"/>
      <c r="M7" s="29"/>
      <c r="N7" s="556"/>
      <c r="O7" s="556"/>
      <c r="P7" s="556"/>
    </row>
    <row r="8" spans="1:20" ht="20.100000000000001" customHeight="1">
      <c r="A8" s="126" t="s">
        <v>94</v>
      </c>
      <c r="B8" s="25">
        <v>26423</v>
      </c>
      <c r="C8" s="25">
        <v>24764</v>
      </c>
      <c r="D8" s="557">
        <v>24584</v>
      </c>
      <c r="E8" s="557">
        <v>18995</v>
      </c>
      <c r="F8" s="557">
        <v>0</v>
      </c>
      <c r="G8" s="557">
        <v>0</v>
      </c>
      <c r="H8" s="557">
        <v>1839</v>
      </c>
      <c r="I8" s="557">
        <v>5769</v>
      </c>
      <c r="J8" s="557">
        <v>0</v>
      </c>
      <c r="K8" s="557">
        <v>0</v>
      </c>
      <c r="L8" s="305"/>
      <c r="M8" s="305"/>
      <c r="N8" s="305"/>
      <c r="O8" s="305"/>
      <c r="Q8" s="558"/>
    </row>
    <row r="9" spans="1:20" ht="20.100000000000001" customHeight="1">
      <c r="A9" s="126" t="s">
        <v>95</v>
      </c>
      <c r="B9" s="25">
        <v>165966</v>
      </c>
      <c r="C9" s="25">
        <v>166278</v>
      </c>
      <c r="D9" s="557">
        <v>160430</v>
      </c>
      <c r="E9" s="557">
        <v>161083</v>
      </c>
      <c r="F9" s="557">
        <v>5536</v>
      </c>
      <c r="G9" s="557">
        <v>5195</v>
      </c>
      <c r="H9" s="557">
        <v>0</v>
      </c>
      <c r="I9" s="557">
        <v>0</v>
      </c>
      <c r="J9" s="557">
        <v>0</v>
      </c>
      <c r="K9" s="557">
        <v>0</v>
      </c>
      <c r="L9" s="305"/>
      <c r="M9" s="305"/>
      <c r="N9" s="305"/>
      <c r="O9" s="305"/>
      <c r="Q9" s="558"/>
    </row>
    <row r="10" spans="1:20" ht="20.100000000000001" customHeight="1">
      <c r="A10" s="126" t="s">
        <v>96</v>
      </c>
      <c r="B10" s="25">
        <v>95786</v>
      </c>
      <c r="C10" s="25">
        <v>97553</v>
      </c>
      <c r="D10" s="557">
        <v>79346</v>
      </c>
      <c r="E10" s="557">
        <v>84610</v>
      </c>
      <c r="F10" s="557">
        <v>16440</v>
      </c>
      <c r="G10" s="557">
        <v>12943</v>
      </c>
      <c r="H10" s="557">
        <v>0</v>
      </c>
      <c r="I10" s="557">
        <v>0</v>
      </c>
      <c r="J10" s="557">
        <v>0</v>
      </c>
      <c r="K10" s="557">
        <v>0</v>
      </c>
      <c r="L10" s="305"/>
      <c r="M10" s="305"/>
      <c r="N10" s="305"/>
      <c r="O10" s="305"/>
      <c r="Q10" s="558"/>
    </row>
    <row r="11" spans="1:20" ht="20.100000000000001" customHeight="1">
      <c r="A11" s="126" t="s">
        <v>97</v>
      </c>
      <c r="B11" s="25">
        <v>37911</v>
      </c>
      <c r="C11" s="25">
        <v>63384</v>
      </c>
      <c r="D11" s="557">
        <v>37911</v>
      </c>
      <c r="E11" s="557">
        <v>63384</v>
      </c>
      <c r="F11" s="557">
        <v>0</v>
      </c>
      <c r="G11" s="557">
        <v>0</v>
      </c>
      <c r="H11" s="557">
        <v>0</v>
      </c>
      <c r="I11" s="557">
        <v>0</v>
      </c>
      <c r="J11" s="557">
        <v>0</v>
      </c>
      <c r="K11" s="557">
        <v>0</v>
      </c>
      <c r="L11" s="305"/>
      <c r="M11" s="305"/>
      <c r="N11" s="305"/>
      <c r="O11" s="305"/>
      <c r="Q11" s="558"/>
    </row>
    <row r="12" spans="1:20" ht="20.100000000000001" customHeight="1">
      <c r="A12" s="126" t="s">
        <v>98</v>
      </c>
      <c r="B12" s="25">
        <v>68140</v>
      </c>
      <c r="C12" s="25">
        <v>39100</v>
      </c>
      <c r="D12" s="557">
        <v>0</v>
      </c>
      <c r="E12" s="557">
        <v>0</v>
      </c>
      <c r="F12" s="557">
        <v>0</v>
      </c>
      <c r="G12" s="557">
        <v>0</v>
      </c>
      <c r="H12" s="557">
        <v>68140</v>
      </c>
      <c r="I12" s="557">
        <v>39100</v>
      </c>
      <c r="J12" s="557">
        <v>0</v>
      </c>
      <c r="K12" s="557">
        <v>0</v>
      </c>
      <c r="L12" s="305"/>
      <c r="M12" s="305"/>
      <c r="N12" s="305"/>
      <c r="O12" s="305"/>
      <c r="Q12" s="558"/>
    </row>
    <row r="13" spans="1:20" ht="20.100000000000001" customHeight="1">
      <c r="A13" s="126" t="s">
        <v>99</v>
      </c>
      <c r="B13" s="25">
        <v>56230</v>
      </c>
      <c r="C13" s="25">
        <v>52134</v>
      </c>
      <c r="D13" s="557">
        <v>56230</v>
      </c>
      <c r="E13" s="557">
        <v>52134</v>
      </c>
      <c r="F13" s="557">
        <v>0</v>
      </c>
      <c r="G13" s="557">
        <v>0</v>
      </c>
      <c r="H13" s="557">
        <v>0</v>
      </c>
      <c r="I13" s="557">
        <v>0</v>
      </c>
      <c r="J13" s="557">
        <v>0</v>
      </c>
      <c r="K13" s="557">
        <v>0</v>
      </c>
      <c r="L13" s="305"/>
      <c r="M13" s="305"/>
      <c r="N13" s="305"/>
      <c r="O13" s="305"/>
      <c r="Q13" s="558"/>
    </row>
    <row r="14" spans="1:20" ht="20.100000000000001" customHeight="1">
      <c r="A14" s="126" t="s">
        <v>100</v>
      </c>
      <c r="B14" s="25">
        <v>19458</v>
      </c>
      <c r="C14" s="25">
        <v>15930</v>
      </c>
      <c r="D14" s="557">
        <v>12045</v>
      </c>
      <c r="E14" s="557">
        <v>11849</v>
      </c>
      <c r="F14" s="557">
        <v>0</v>
      </c>
      <c r="G14" s="557">
        <v>0</v>
      </c>
      <c r="H14" s="557">
        <v>0</v>
      </c>
      <c r="I14" s="557">
        <v>0</v>
      </c>
      <c r="J14" s="557">
        <v>7413</v>
      </c>
      <c r="K14" s="557">
        <v>4081</v>
      </c>
      <c r="L14" s="305"/>
      <c r="M14" s="305"/>
      <c r="N14" s="305"/>
      <c r="O14" s="305"/>
      <c r="Q14" s="558"/>
    </row>
    <row r="15" spans="1:20" ht="20.100000000000001" customHeight="1">
      <c r="A15" s="126" t="s">
        <v>101</v>
      </c>
      <c r="B15" s="25">
        <v>725077</v>
      </c>
      <c r="C15" s="25">
        <v>750008</v>
      </c>
      <c r="D15" s="557">
        <v>26705</v>
      </c>
      <c r="E15" s="557">
        <v>42642</v>
      </c>
      <c r="F15" s="557">
        <v>0</v>
      </c>
      <c r="G15" s="557">
        <v>0</v>
      </c>
      <c r="H15" s="557">
        <v>695222</v>
      </c>
      <c r="I15" s="557">
        <v>705633</v>
      </c>
      <c r="J15" s="557">
        <v>3150</v>
      </c>
      <c r="K15" s="557">
        <v>1733</v>
      </c>
      <c r="L15" s="305"/>
      <c r="M15" s="305"/>
      <c r="N15" s="305"/>
      <c r="O15" s="305"/>
      <c r="Q15" s="558"/>
    </row>
    <row r="16" spans="1:20" ht="20.100000000000001" customHeight="1">
      <c r="A16" s="126" t="s">
        <v>102</v>
      </c>
      <c r="B16" s="25">
        <v>85336</v>
      </c>
      <c r="C16" s="25">
        <v>79835</v>
      </c>
      <c r="D16" s="557">
        <v>61892</v>
      </c>
      <c r="E16" s="557">
        <v>63352</v>
      </c>
      <c r="F16" s="557">
        <v>23444</v>
      </c>
      <c r="G16" s="557">
        <v>16483</v>
      </c>
      <c r="H16" s="557">
        <v>0</v>
      </c>
      <c r="I16" s="557">
        <v>0</v>
      </c>
      <c r="J16" s="557">
        <v>0</v>
      </c>
      <c r="K16" s="557">
        <v>0</v>
      </c>
      <c r="L16" s="305"/>
      <c r="M16" s="305"/>
      <c r="N16" s="305"/>
      <c r="O16" s="305"/>
      <c r="Q16" s="558"/>
    </row>
    <row r="17" spans="1:20" ht="20.100000000000001" customHeight="1">
      <c r="A17" s="126" t="s">
        <v>103</v>
      </c>
      <c r="B17" s="25">
        <v>982538</v>
      </c>
      <c r="C17" s="25">
        <v>1044931</v>
      </c>
      <c r="D17" s="557">
        <v>925502</v>
      </c>
      <c r="E17" s="557">
        <v>978385</v>
      </c>
      <c r="F17" s="557">
        <v>57036</v>
      </c>
      <c r="G17" s="557">
        <v>66546</v>
      </c>
      <c r="H17" s="557">
        <v>0</v>
      </c>
      <c r="I17" s="557">
        <v>0</v>
      </c>
      <c r="J17" s="557">
        <v>0</v>
      </c>
      <c r="K17" s="557">
        <v>0</v>
      </c>
      <c r="L17" s="305"/>
      <c r="M17" s="305"/>
      <c r="N17" s="305"/>
      <c r="O17" s="305"/>
      <c r="Q17" s="558"/>
    </row>
    <row r="18" spans="1:20" ht="20.100000000000001" customHeight="1">
      <c r="A18" s="126" t="s">
        <v>104</v>
      </c>
      <c r="B18" s="25">
        <v>46578</v>
      </c>
      <c r="C18" s="25">
        <v>44235</v>
      </c>
      <c r="D18" s="557">
        <v>46138</v>
      </c>
      <c r="E18" s="557">
        <v>43980</v>
      </c>
      <c r="F18" s="557">
        <v>440</v>
      </c>
      <c r="G18" s="557">
        <v>255</v>
      </c>
      <c r="H18" s="557">
        <v>0</v>
      </c>
      <c r="I18" s="557">
        <v>0</v>
      </c>
      <c r="J18" s="557">
        <v>0</v>
      </c>
      <c r="K18" s="557">
        <v>0</v>
      </c>
      <c r="L18" s="305"/>
      <c r="M18" s="305"/>
      <c r="N18" s="305"/>
      <c r="O18" s="305"/>
      <c r="Q18" s="558"/>
    </row>
    <row r="19" spans="1:20" ht="20.100000000000001" customHeight="1">
      <c r="A19" s="126" t="s">
        <v>105</v>
      </c>
      <c r="B19" s="25">
        <v>653622</v>
      </c>
      <c r="C19" s="25">
        <v>724879</v>
      </c>
      <c r="D19" s="557">
        <v>85988</v>
      </c>
      <c r="E19" s="557">
        <v>95685</v>
      </c>
      <c r="F19" s="557">
        <v>1355</v>
      </c>
      <c r="G19" s="557">
        <v>2068</v>
      </c>
      <c r="H19" s="557">
        <v>558851</v>
      </c>
      <c r="I19" s="557">
        <v>598176</v>
      </c>
      <c r="J19" s="557">
        <v>7428</v>
      </c>
      <c r="K19" s="557">
        <v>28950</v>
      </c>
      <c r="L19" s="305"/>
      <c r="M19" s="305"/>
      <c r="N19" s="305"/>
      <c r="O19" s="305"/>
      <c r="Q19" s="558"/>
    </row>
    <row r="20" spans="1:20" ht="20.100000000000001" customHeight="1">
      <c r="A20" s="126" t="s">
        <v>106</v>
      </c>
      <c r="B20" s="25">
        <v>128421</v>
      </c>
      <c r="C20" s="25">
        <v>179303</v>
      </c>
      <c r="D20" s="557">
        <v>72040</v>
      </c>
      <c r="E20" s="557">
        <v>92208</v>
      </c>
      <c r="F20" s="557">
        <v>1788</v>
      </c>
      <c r="G20" s="557">
        <v>22502</v>
      </c>
      <c r="H20" s="557">
        <v>54593</v>
      </c>
      <c r="I20" s="557">
        <v>64593</v>
      </c>
      <c r="J20" s="557">
        <v>0</v>
      </c>
      <c r="K20" s="557">
        <v>0</v>
      </c>
      <c r="L20" s="305"/>
      <c r="M20" s="305"/>
      <c r="N20" s="305"/>
      <c r="O20" s="305"/>
      <c r="Q20" s="558"/>
    </row>
    <row r="21" spans="1:20" ht="20.100000000000001" customHeight="1">
      <c r="A21" s="126" t="s">
        <v>107</v>
      </c>
      <c r="B21" s="25">
        <v>2016267</v>
      </c>
      <c r="C21" s="25">
        <v>2094854</v>
      </c>
      <c r="D21" s="557">
        <v>2009534</v>
      </c>
      <c r="E21" s="557">
        <v>2094017</v>
      </c>
      <c r="F21" s="557">
        <v>6733</v>
      </c>
      <c r="G21" s="557">
        <v>837</v>
      </c>
      <c r="H21" s="557">
        <v>0</v>
      </c>
      <c r="I21" s="557">
        <v>0</v>
      </c>
      <c r="J21" s="557">
        <v>0</v>
      </c>
      <c r="K21" s="557">
        <v>0</v>
      </c>
      <c r="L21" s="305"/>
      <c r="M21" s="305"/>
      <c r="N21" s="305"/>
      <c r="O21" s="305"/>
      <c r="Q21" s="558"/>
    </row>
    <row r="22" spans="1:20" ht="20.100000000000001" customHeight="1" thickBot="1">
      <c r="A22" s="559" t="s">
        <v>108</v>
      </c>
      <c r="B22" s="36">
        <v>53626</v>
      </c>
      <c r="C22" s="36">
        <v>56166</v>
      </c>
      <c r="D22" s="560">
        <v>11634</v>
      </c>
      <c r="E22" s="560">
        <v>6017</v>
      </c>
      <c r="F22" s="560">
        <v>2122</v>
      </c>
      <c r="G22" s="560">
        <v>1024</v>
      </c>
      <c r="H22" s="560">
        <v>21838</v>
      </c>
      <c r="I22" s="560">
        <v>29594</v>
      </c>
      <c r="J22" s="560">
        <v>18032</v>
      </c>
      <c r="K22" s="560">
        <v>19531</v>
      </c>
      <c r="L22" s="305"/>
      <c r="M22" s="556"/>
      <c r="N22" s="305"/>
      <c r="O22" s="305"/>
      <c r="Q22" s="558"/>
    </row>
    <row r="23" spans="1:20" ht="15.95" customHeight="1">
      <c r="A23" s="135" t="s">
        <v>90</v>
      </c>
      <c r="C23" s="561"/>
      <c r="D23" s="561"/>
      <c r="M23" s="213"/>
      <c r="N23" s="213"/>
    </row>
    <row r="24" spans="1:20" s="566" customFormat="1" ht="24.95" customHeight="1" thickBot="1">
      <c r="A24" s="547" t="s">
        <v>526</v>
      </c>
      <c r="B24" s="562"/>
      <c r="C24" s="562"/>
      <c r="D24" s="562"/>
      <c r="E24" s="562"/>
      <c r="F24" s="562"/>
      <c r="G24" s="562"/>
      <c r="H24" s="562"/>
      <c r="I24" s="562"/>
      <c r="J24" s="563"/>
      <c r="K24" s="563"/>
      <c r="L24" s="564"/>
      <c r="M24" s="564"/>
      <c r="N24" s="565"/>
      <c r="P24" s="567"/>
      <c r="Q24" s="567"/>
      <c r="R24" s="567"/>
      <c r="S24" s="567"/>
      <c r="T24" s="567"/>
    </row>
    <row r="25" spans="1:20" s="75" customFormat="1" ht="20.100000000000001" customHeight="1">
      <c r="A25" s="1466" t="s">
        <v>109</v>
      </c>
      <c r="B25" s="1469" t="s">
        <v>2</v>
      </c>
      <c r="C25" s="1470"/>
      <c r="D25" s="1470"/>
      <c r="E25" s="1470"/>
      <c r="F25" s="1470"/>
      <c r="G25" s="1470"/>
      <c r="H25" s="1470"/>
      <c r="I25" s="1470"/>
      <c r="J25" s="1470"/>
      <c r="K25" s="1470"/>
      <c r="L25" s="568"/>
      <c r="M25" s="568"/>
      <c r="N25" s="569"/>
      <c r="P25" s="92"/>
      <c r="Q25" s="92"/>
      <c r="R25" s="92"/>
      <c r="S25" s="92"/>
      <c r="T25" s="92"/>
    </row>
    <row r="26" spans="1:20" s="75" customFormat="1" ht="20.100000000000001" customHeight="1">
      <c r="A26" s="1467"/>
      <c r="B26" s="1471" t="s">
        <v>3</v>
      </c>
      <c r="C26" s="1471"/>
      <c r="D26" s="1471" t="s">
        <v>4</v>
      </c>
      <c r="E26" s="1471"/>
      <c r="F26" s="1471"/>
      <c r="G26" s="1471"/>
      <c r="H26" s="1471"/>
      <c r="I26" s="1471"/>
      <c r="J26" s="1471"/>
      <c r="K26" s="1472"/>
      <c r="L26" s="568"/>
      <c r="M26" s="568"/>
      <c r="N26" s="569"/>
      <c r="P26" s="92"/>
      <c r="Q26" s="92"/>
      <c r="R26" s="92"/>
      <c r="S26" s="92"/>
      <c r="T26" s="92"/>
    </row>
    <row r="27" spans="1:20" s="75" customFormat="1" ht="20.100000000000001" customHeight="1">
      <c r="A27" s="1467"/>
      <c r="B27" s="1471"/>
      <c r="C27" s="1471"/>
      <c r="D27" s="60" t="s">
        <v>5</v>
      </c>
      <c r="E27" s="60"/>
      <c r="F27" s="60" t="s">
        <v>6</v>
      </c>
      <c r="G27" s="60"/>
      <c r="H27" s="60" t="s">
        <v>7</v>
      </c>
      <c r="I27" s="60"/>
      <c r="J27" s="60" t="s">
        <v>8</v>
      </c>
      <c r="K27" s="61"/>
      <c r="L27" s="92"/>
      <c r="M27" s="92"/>
      <c r="P27" s="92"/>
      <c r="Q27" s="92"/>
      <c r="R27" s="92"/>
      <c r="S27" s="92"/>
      <c r="T27" s="92"/>
    </row>
    <row r="28" spans="1:20" s="571" customFormat="1" ht="20.100000000000001" customHeight="1">
      <c r="A28" s="1468"/>
      <c r="B28" s="553">
        <v>2010</v>
      </c>
      <c r="C28" s="553">
        <v>2011</v>
      </c>
      <c r="D28" s="553">
        <v>2010</v>
      </c>
      <c r="E28" s="553">
        <v>2011</v>
      </c>
      <c r="F28" s="553">
        <v>2010</v>
      </c>
      <c r="G28" s="553">
        <v>2011</v>
      </c>
      <c r="H28" s="553">
        <v>2010</v>
      </c>
      <c r="I28" s="553">
        <v>2011</v>
      </c>
      <c r="J28" s="553">
        <v>2010</v>
      </c>
      <c r="K28" s="554">
        <v>2011</v>
      </c>
      <c r="L28" s="570"/>
      <c r="M28" s="570"/>
      <c r="P28" s="570"/>
      <c r="Q28" s="570"/>
      <c r="R28" s="570"/>
      <c r="S28" s="570"/>
      <c r="T28" s="570"/>
    </row>
    <row r="29" spans="1:20" s="75" customFormat="1" ht="20.100000000000001" customHeight="1">
      <c r="A29" s="555" t="s">
        <v>9</v>
      </c>
      <c r="B29" s="23">
        <v>5161379</v>
      </c>
      <c r="C29" s="23">
        <v>5433354</v>
      </c>
      <c r="D29" s="23">
        <v>3609979</v>
      </c>
      <c r="E29" s="23">
        <v>3808341</v>
      </c>
      <c r="F29" s="23">
        <v>114894</v>
      </c>
      <c r="G29" s="23">
        <v>127853</v>
      </c>
      <c r="H29" s="23">
        <v>1400483</v>
      </c>
      <c r="I29" s="23">
        <v>1442865</v>
      </c>
      <c r="J29" s="23">
        <v>36023</v>
      </c>
      <c r="K29" s="23">
        <v>54295</v>
      </c>
      <c r="M29" s="29"/>
      <c r="P29" s="92"/>
      <c r="Q29" s="92"/>
      <c r="R29" s="92"/>
      <c r="S29" s="92"/>
      <c r="T29" s="92"/>
    </row>
    <row r="30" spans="1:20" s="75" customFormat="1" ht="20.100000000000001" customHeight="1">
      <c r="A30" s="75" t="s">
        <v>73</v>
      </c>
      <c r="B30" s="25">
        <v>687968</v>
      </c>
      <c r="C30" s="25">
        <v>684469</v>
      </c>
      <c r="D30" s="25">
        <v>333571</v>
      </c>
      <c r="E30" s="25">
        <v>347451</v>
      </c>
      <c r="F30" s="25">
        <v>20661</v>
      </c>
      <c r="G30" s="25">
        <v>31134</v>
      </c>
      <c r="H30" s="24">
        <v>321045</v>
      </c>
      <c r="I30" s="24">
        <v>297935</v>
      </c>
      <c r="J30" s="24">
        <v>12691</v>
      </c>
      <c r="K30" s="24">
        <v>7949</v>
      </c>
      <c r="P30" s="92"/>
      <c r="Q30" s="92"/>
      <c r="R30" s="92"/>
      <c r="S30" s="92"/>
      <c r="T30" s="92"/>
    </row>
    <row r="31" spans="1:20" s="75" customFormat="1" ht="20.100000000000001" customHeight="1">
      <c r="A31" s="75" t="s">
        <v>74</v>
      </c>
      <c r="B31" s="25">
        <v>631655</v>
      </c>
      <c r="C31" s="25">
        <v>579600</v>
      </c>
      <c r="D31" s="25">
        <v>344022</v>
      </c>
      <c r="E31" s="25">
        <v>381224</v>
      </c>
      <c r="F31" s="25">
        <v>18419</v>
      </c>
      <c r="G31" s="25">
        <v>27233</v>
      </c>
      <c r="H31" s="24">
        <v>261665</v>
      </c>
      <c r="I31" s="24">
        <v>166545</v>
      </c>
      <c r="J31" s="24">
        <v>7549</v>
      </c>
      <c r="K31" s="24">
        <v>4598</v>
      </c>
      <c r="P31" s="92"/>
      <c r="Q31" s="92"/>
      <c r="R31" s="92"/>
      <c r="S31" s="92"/>
      <c r="T31" s="92"/>
    </row>
    <row r="32" spans="1:20" s="75" customFormat="1" ht="20.100000000000001" customHeight="1">
      <c r="A32" s="75" t="s">
        <v>75</v>
      </c>
      <c r="B32" s="25">
        <v>531352</v>
      </c>
      <c r="C32" s="25">
        <v>503234</v>
      </c>
      <c r="D32" s="25">
        <v>358038</v>
      </c>
      <c r="E32" s="25">
        <v>358633</v>
      </c>
      <c r="F32" s="25">
        <v>15397</v>
      </c>
      <c r="G32" s="25">
        <v>16894</v>
      </c>
      <c r="H32" s="24">
        <v>154518</v>
      </c>
      <c r="I32" s="24">
        <v>125185</v>
      </c>
      <c r="J32" s="24">
        <v>3399</v>
      </c>
      <c r="K32" s="24">
        <v>2522</v>
      </c>
      <c r="P32" s="92"/>
      <c r="Q32" s="92"/>
      <c r="R32" s="92"/>
      <c r="S32" s="92"/>
      <c r="T32" s="92"/>
    </row>
    <row r="33" spans="1:20" s="75" customFormat="1" ht="20.100000000000001" customHeight="1">
      <c r="A33" s="75" t="s">
        <v>76</v>
      </c>
      <c r="B33" s="25">
        <v>336904</v>
      </c>
      <c r="C33" s="25">
        <v>438939</v>
      </c>
      <c r="D33" s="25">
        <v>252540</v>
      </c>
      <c r="E33" s="25">
        <v>310418</v>
      </c>
      <c r="F33" s="25">
        <v>5470</v>
      </c>
      <c r="G33" s="25">
        <v>2085</v>
      </c>
      <c r="H33" s="24">
        <v>77434</v>
      </c>
      <c r="I33" s="24">
        <v>123156</v>
      </c>
      <c r="J33" s="24">
        <v>1460</v>
      </c>
      <c r="K33" s="24">
        <v>3280</v>
      </c>
      <c r="P33" s="92"/>
      <c r="Q33" s="92"/>
      <c r="R33" s="92"/>
      <c r="S33" s="92"/>
      <c r="T33" s="92"/>
    </row>
    <row r="34" spans="1:20" s="75" customFormat="1" ht="20.100000000000001" customHeight="1">
      <c r="A34" s="75" t="s">
        <v>77</v>
      </c>
      <c r="B34" s="25">
        <v>298459</v>
      </c>
      <c r="C34" s="25">
        <v>345517</v>
      </c>
      <c r="D34" s="25">
        <v>233670</v>
      </c>
      <c r="E34" s="25">
        <v>274503</v>
      </c>
      <c r="F34" s="25">
        <v>610</v>
      </c>
      <c r="G34" s="25">
        <v>1169</v>
      </c>
      <c r="H34" s="24">
        <v>63283</v>
      </c>
      <c r="I34" s="24">
        <v>67621</v>
      </c>
      <c r="J34" s="24">
        <v>896</v>
      </c>
      <c r="K34" s="24">
        <v>2224</v>
      </c>
      <c r="P34" s="92"/>
      <c r="Q34" s="92"/>
      <c r="R34" s="92"/>
      <c r="S34" s="92"/>
      <c r="T34" s="92"/>
    </row>
    <row r="35" spans="1:20" s="75" customFormat="1" ht="20.100000000000001" customHeight="1">
      <c r="A35" s="75" t="s">
        <v>78</v>
      </c>
      <c r="B35" s="25">
        <v>295205</v>
      </c>
      <c r="C35" s="25">
        <v>309905</v>
      </c>
      <c r="D35" s="25">
        <v>245773</v>
      </c>
      <c r="E35" s="25">
        <v>249170</v>
      </c>
      <c r="F35" s="25">
        <v>1203</v>
      </c>
      <c r="G35" s="25">
        <v>670</v>
      </c>
      <c r="H35" s="24">
        <v>47472</v>
      </c>
      <c r="I35" s="24">
        <v>58057</v>
      </c>
      <c r="J35" s="24">
        <v>757</v>
      </c>
      <c r="K35" s="24">
        <v>2008</v>
      </c>
      <c r="P35" s="92"/>
      <c r="Q35" s="92"/>
      <c r="R35" s="92"/>
      <c r="S35" s="92"/>
      <c r="T35" s="92"/>
    </row>
    <row r="36" spans="1:20" s="75" customFormat="1" ht="20.100000000000001" customHeight="1">
      <c r="A36" s="75" t="s">
        <v>82</v>
      </c>
      <c r="B36" s="25">
        <v>348485</v>
      </c>
      <c r="C36" s="25">
        <v>386843</v>
      </c>
      <c r="D36" s="25">
        <v>257438</v>
      </c>
      <c r="E36" s="25">
        <v>275287</v>
      </c>
      <c r="F36" s="25">
        <v>1264</v>
      </c>
      <c r="G36" s="25">
        <v>964</v>
      </c>
      <c r="H36" s="24">
        <v>88013</v>
      </c>
      <c r="I36" s="24">
        <v>106098</v>
      </c>
      <c r="J36" s="24">
        <v>1770</v>
      </c>
      <c r="K36" s="24">
        <v>4494</v>
      </c>
      <c r="P36" s="92"/>
      <c r="Q36" s="92"/>
      <c r="R36" s="92"/>
      <c r="S36" s="92"/>
      <c r="T36" s="92"/>
    </row>
    <row r="37" spans="1:20" s="75" customFormat="1" ht="20.100000000000001" customHeight="1">
      <c r="A37" s="75" t="s">
        <v>83</v>
      </c>
      <c r="B37" s="25">
        <v>383661</v>
      </c>
      <c r="C37" s="25">
        <v>384663</v>
      </c>
      <c r="D37" s="25">
        <v>310887</v>
      </c>
      <c r="E37" s="25">
        <v>303537</v>
      </c>
      <c r="F37" s="25">
        <v>337</v>
      </c>
      <c r="G37" s="25">
        <v>910</v>
      </c>
      <c r="H37" s="24">
        <v>70968</v>
      </c>
      <c r="I37" s="24">
        <v>76528</v>
      </c>
      <c r="J37" s="24">
        <v>1469</v>
      </c>
      <c r="K37" s="24">
        <v>3688</v>
      </c>
      <c r="P37" s="92"/>
      <c r="Q37" s="92"/>
      <c r="R37" s="92"/>
      <c r="S37" s="92"/>
      <c r="T37" s="92"/>
    </row>
    <row r="38" spans="1:20" s="75" customFormat="1" ht="20.100000000000001" customHeight="1">
      <c r="A38" s="75" t="s">
        <v>84</v>
      </c>
      <c r="B38" s="25">
        <v>330083</v>
      </c>
      <c r="C38" s="25">
        <v>345535</v>
      </c>
      <c r="D38" s="25">
        <v>259439</v>
      </c>
      <c r="E38" s="25">
        <v>266568</v>
      </c>
      <c r="F38" s="25">
        <v>1052</v>
      </c>
      <c r="G38" s="25">
        <v>1004</v>
      </c>
      <c r="H38" s="24">
        <v>68938</v>
      </c>
      <c r="I38" s="24">
        <v>75199</v>
      </c>
      <c r="J38" s="24">
        <v>654</v>
      </c>
      <c r="K38" s="24">
        <v>2764</v>
      </c>
      <c r="P38" s="92"/>
      <c r="Q38" s="92"/>
      <c r="R38" s="92"/>
      <c r="S38" s="92"/>
      <c r="T38" s="92"/>
    </row>
    <row r="39" spans="1:20" s="75" customFormat="1" ht="20.100000000000001" customHeight="1">
      <c r="A39" s="75" t="s">
        <v>85</v>
      </c>
      <c r="B39" s="25">
        <v>383083</v>
      </c>
      <c r="C39" s="25">
        <v>412373</v>
      </c>
      <c r="D39" s="25">
        <v>296025</v>
      </c>
      <c r="E39" s="25">
        <v>311660</v>
      </c>
      <c r="F39" s="25">
        <v>4600</v>
      </c>
      <c r="G39" s="25">
        <v>1062</v>
      </c>
      <c r="H39" s="24">
        <v>81293</v>
      </c>
      <c r="I39" s="24">
        <v>94500</v>
      </c>
      <c r="J39" s="24">
        <v>1165</v>
      </c>
      <c r="K39" s="24">
        <v>5151</v>
      </c>
      <c r="P39" s="92"/>
      <c r="Q39" s="92"/>
      <c r="R39" s="92"/>
      <c r="S39" s="92"/>
      <c r="T39" s="92"/>
    </row>
    <row r="40" spans="1:20" s="75" customFormat="1" ht="20.100000000000001" customHeight="1">
      <c r="A40" s="75" t="s">
        <v>86</v>
      </c>
      <c r="B40" s="25">
        <v>418421</v>
      </c>
      <c r="C40" s="25">
        <v>481284</v>
      </c>
      <c r="D40" s="25">
        <v>329763</v>
      </c>
      <c r="E40" s="25">
        <v>356525</v>
      </c>
      <c r="F40" s="25">
        <v>15576</v>
      </c>
      <c r="G40" s="25">
        <v>16711</v>
      </c>
      <c r="H40" s="24">
        <v>72001</v>
      </c>
      <c r="I40" s="24">
        <v>102621</v>
      </c>
      <c r="J40" s="24">
        <v>1081</v>
      </c>
      <c r="K40" s="24">
        <v>5427</v>
      </c>
      <c r="P40" s="92"/>
      <c r="Q40" s="92"/>
      <c r="R40" s="92"/>
      <c r="S40" s="92"/>
      <c r="T40" s="92"/>
    </row>
    <row r="41" spans="1:20" s="75" customFormat="1" ht="20.100000000000001" customHeight="1" thickBot="1">
      <c r="A41" s="97" t="s">
        <v>87</v>
      </c>
      <c r="B41" s="36">
        <v>516103</v>
      </c>
      <c r="C41" s="36">
        <v>560992</v>
      </c>
      <c r="D41" s="36">
        <v>388813</v>
      </c>
      <c r="E41" s="36">
        <v>373365</v>
      </c>
      <c r="F41" s="36">
        <v>30305</v>
      </c>
      <c r="G41" s="36">
        <v>28017</v>
      </c>
      <c r="H41" s="36">
        <v>93853</v>
      </c>
      <c r="I41" s="36">
        <v>149420</v>
      </c>
      <c r="J41" s="36">
        <v>3132</v>
      </c>
      <c r="K41" s="36">
        <v>10190</v>
      </c>
      <c r="M41" s="92"/>
      <c r="P41" s="92"/>
      <c r="Q41" s="92"/>
      <c r="R41" s="92"/>
      <c r="S41" s="92"/>
      <c r="T41" s="92"/>
    </row>
    <row r="42" spans="1:20" s="572" customFormat="1" ht="15.95" customHeight="1">
      <c r="A42" s="135" t="s">
        <v>90</v>
      </c>
      <c r="C42" s="573"/>
      <c r="D42" s="573"/>
      <c r="I42" s="573"/>
      <c r="P42" s="574"/>
      <c r="Q42" s="574"/>
      <c r="R42" s="574"/>
      <c r="S42" s="574"/>
      <c r="T42" s="574"/>
    </row>
    <row r="43" spans="1:20" ht="20.100000000000001" customHeight="1">
      <c r="C43" s="561"/>
    </row>
  </sheetData>
  <mergeCells count="8">
    <mergeCell ref="A3:A6"/>
    <mergeCell ref="B3:K3"/>
    <mergeCell ref="B4:C5"/>
    <mergeCell ref="D4:K4"/>
    <mergeCell ref="A25:A28"/>
    <mergeCell ref="B25:K25"/>
    <mergeCell ref="B26:C27"/>
    <mergeCell ref="D26:K26"/>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2" manualBreakCount="2">
    <brk id="98" max="16383" man="1"/>
    <brk id="99"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142"/>
  <sheetViews>
    <sheetView showGridLines="0" zoomScaleNormal="100" workbookViewId="0">
      <selection activeCell="O1" sqref="O1"/>
    </sheetView>
  </sheetViews>
  <sheetFormatPr defaultColWidth="9.140625" defaultRowHeight="12.75"/>
  <cols>
    <col min="1" max="1" width="36.7109375" style="75" customWidth="1"/>
    <col min="2" max="3" width="10.28515625" style="75" customWidth="1"/>
    <col min="4" max="15" width="9" style="75" customWidth="1"/>
    <col min="16" max="17" width="11.7109375" style="75" customWidth="1"/>
    <col min="18" max="16384" width="9.140625" style="75"/>
  </cols>
  <sheetData>
    <row r="1" spans="1:16" s="55" customFormat="1" ht="24.95" customHeight="1">
      <c r="A1" s="1465" t="s">
        <v>0</v>
      </c>
      <c r="B1" s="1465"/>
      <c r="C1" s="1465"/>
      <c r="D1" s="1465"/>
      <c r="E1" s="1465"/>
      <c r="F1" s="1465"/>
      <c r="G1" s="1465"/>
    </row>
    <row r="2" spans="1:16" s="89" customFormat="1" ht="24.95" customHeight="1" thickBot="1">
      <c r="A2" s="56" t="s">
        <v>426</v>
      </c>
      <c r="B2" s="87"/>
      <c r="C2" s="87"/>
      <c r="D2" s="87"/>
      <c r="E2" s="87"/>
      <c r="F2" s="87"/>
      <c r="G2" s="87"/>
      <c r="H2" s="87"/>
      <c r="I2" s="87"/>
      <c r="J2" s="87"/>
      <c r="K2" s="87"/>
      <c r="L2" s="87"/>
      <c r="M2" s="87"/>
      <c r="N2" s="87"/>
      <c r="O2" s="87"/>
      <c r="P2" s="88"/>
    </row>
    <row r="3" spans="1:16" s="71" customFormat="1" ht="20.100000000000001" customHeight="1">
      <c r="A3" s="1473" t="s">
        <v>1</v>
      </c>
      <c r="B3" s="1469" t="s">
        <v>2</v>
      </c>
      <c r="C3" s="1470"/>
      <c r="D3" s="1470"/>
      <c r="E3" s="1470"/>
      <c r="F3" s="1470"/>
      <c r="G3" s="1470"/>
      <c r="H3" s="1470"/>
      <c r="I3" s="1470"/>
      <c r="J3" s="1470"/>
      <c r="K3" s="1470"/>
      <c r="L3" s="1470"/>
      <c r="M3" s="1470"/>
      <c r="N3" s="1470"/>
      <c r="O3" s="1470"/>
      <c r="P3" s="90"/>
    </row>
    <row r="4" spans="1:16" ht="20.100000000000001" customHeight="1">
      <c r="A4" s="1474"/>
      <c r="B4" s="1471" t="s">
        <v>3</v>
      </c>
      <c r="C4" s="1471"/>
      <c r="D4" s="60" t="s">
        <v>73</v>
      </c>
      <c r="E4" s="60"/>
      <c r="F4" s="60" t="s">
        <v>74</v>
      </c>
      <c r="G4" s="60"/>
      <c r="H4" s="60" t="s">
        <v>75</v>
      </c>
      <c r="I4" s="60"/>
      <c r="J4" s="60" t="s">
        <v>76</v>
      </c>
      <c r="K4" s="60"/>
      <c r="L4" s="60" t="s">
        <v>77</v>
      </c>
      <c r="M4" s="60"/>
      <c r="N4" s="60" t="s">
        <v>78</v>
      </c>
      <c r="O4" s="91"/>
      <c r="P4" s="92"/>
    </row>
    <row r="5" spans="1:16" ht="20.100000000000001" customHeight="1">
      <c r="A5" s="1475"/>
      <c r="B5" s="93">
        <v>2010</v>
      </c>
      <c r="C5" s="93">
        <v>2011</v>
      </c>
      <c r="D5" s="93">
        <v>2010</v>
      </c>
      <c r="E5" s="93">
        <v>2011</v>
      </c>
      <c r="F5" s="93">
        <v>2010</v>
      </c>
      <c r="G5" s="93">
        <v>2011</v>
      </c>
      <c r="H5" s="93">
        <v>2010</v>
      </c>
      <c r="I5" s="93">
        <v>2011</v>
      </c>
      <c r="J5" s="93">
        <v>2010</v>
      </c>
      <c r="K5" s="93">
        <v>2011</v>
      </c>
      <c r="L5" s="93">
        <v>2010</v>
      </c>
      <c r="M5" s="93">
        <v>2011</v>
      </c>
      <c r="N5" s="93">
        <v>2010</v>
      </c>
      <c r="O5" s="94">
        <v>2011</v>
      </c>
      <c r="P5" s="92"/>
    </row>
    <row r="6" spans="1:16" ht="20.100000000000001" customHeight="1">
      <c r="A6" s="67" t="s">
        <v>9</v>
      </c>
      <c r="B6" s="68">
        <v>5161379</v>
      </c>
      <c r="C6" s="68">
        <v>5433354</v>
      </c>
      <c r="D6" s="68">
        <v>687968</v>
      </c>
      <c r="E6" s="68">
        <v>684469</v>
      </c>
      <c r="F6" s="68">
        <v>631655</v>
      </c>
      <c r="G6" s="68">
        <v>579600</v>
      </c>
      <c r="H6" s="68">
        <v>531352</v>
      </c>
      <c r="I6" s="68">
        <v>503234</v>
      </c>
      <c r="J6" s="68">
        <v>336904</v>
      </c>
      <c r="K6" s="68">
        <v>438939</v>
      </c>
      <c r="L6" s="68">
        <v>298459</v>
      </c>
      <c r="M6" s="68">
        <v>345517</v>
      </c>
      <c r="N6" s="68">
        <v>295205</v>
      </c>
      <c r="O6" s="68">
        <v>309905</v>
      </c>
    </row>
    <row r="7" spans="1:16" s="71" customFormat="1" ht="20.100000000000001" customHeight="1">
      <c r="A7" s="71" t="s">
        <v>10</v>
      </c>
      <c r="B7" s="23">
        <v>83688</v>
      </c>
      <c r="C7" s="23">
        <v>86511</v>
      </c>
      <c r="D7" s="23">
        <v>7298</v>
      </c>
      <c r="E7" s="23">
        <v>7489</v>
      </c>
      <c r="F7" s="23">
        <v>6207</v>
      </c>
      <c r="G7" s="23">
        <v>5783</v>
      </c>
      <c r="H7" s="23">
        <v>9424</v>
      </c>
      <c r="I7" s="23">
        <v>6995</v>
      </c>
      <c r="J7" s="23">
        <v>6991</v>
      </c>
      <c r="K7" s="23">
        <v>7005</v>
      </c>
      <c r="L7" s="23">
        <v>7120</v>
      </c>
      <c r="M7" s="23">
        <v>7060</v>
      </c>
      <c r="N7" s="23">
        <v>4214</v>
      </c>
      <c r="O7" s="23">
        <v>5751</v>
      </c>
    </row>
    <row r="8" spans="1:16" ht="20.100000000000001" customHeight="1">
      <c r="A8" s="75" t="s">
        <v>11</v>
      </c>
      <c r="B8" s="24">
        <v>21311</v>
      </c>
      <c r="C8" s="24">
        <v>22754</v>
      </c>
      <c r="D8" s="24">
        <v>1175</v>
      </c>
      <c r="E8" s="24">
        <v>1310</v>
      </c>
      <c r="F8" s="24">
        <v>1389</v>
      </c>
      <c r="G8" s="24">
        <v>1456</v>
      </c>
      <c r="H8" s="24">
        <v>2257</v>
      </c>
      <c r="I8" s="24">
        <v>2027</v>
      </c>
      <c r="J8" s="24">
        <v>2162</v>
      </c>
      <c r="K8" s="24">
        <v>2290</v>
      </c>
      <c r="L8" s="24">
        <v>1471</v>
      </c>
      <c r="M8" s="24">
        <v>1676</v>
      </c>
      <c r="N8" s="24">
        <v>859</v>
      </c>
      <c r="O8" s="24">
        <v>1487</v>
      </c>
    </row>
    <row r="9" spans="1:16" ht="20.100000000000001" customHeight="1">
      <c r="A9" s="75" t="s">
        <v>12</v>
      </c>
      <c r="B9" s="24">
        <v>38051</v>
      </c>
      <c r="C9" s="24">
        <v>37221</v>
      </c>
      <c r="D9" s="24">
        <v>4429</v>
      </c>
      <c r="E9" s="24">
        <v>3891</v>
      </c>
      <c r="F9" s="24">
        <v>3038</v>
      </c>
      <c r="G9" s="24">
        <v>2709</v>
      </c>
      <c r="H9" s="24">
        <v>3791</v>
      </c>
      <c r="I9" s="24">
        <v>2795</v>
      </c>
      <c r="J9" s="24">
        <v>2794</v>
      </c>
      <c r="K9" s="24">
        <v>2855</v>
      </c>
      <c r="L9" s="24">
        <v>3419</v>
      </c>
      <c r="M9" s="24">
        <v>3193</v>
      </c>
      <c r="N9" s="24">
        <v>2053</v>
      </c>
      <c r="O9" s="24">
        <v>2562</v>
      </c>
    </row>
    <row r="10" spans="1:16" ht="20.100000000000001" customHeight="1">
      <c r="A10" s="75" t="s">
        <v>13</v>
      </c>
      <c r="B10" s="24">
        <v>2664</v>
      </c>
      <c r="C10" s="24">
        <v>2736</v>
      </c>
      <c r="D10" s="24">
        <v>91</v>
      </c>
      <c r="E10" s="24">
        <v>120</v>
      </c>
      <c r="F10" s="24">
        <v>125</v>
      </c>
      <c r="G10" s="24">
        <v>232</v>
      </c>
      <c r="H10" s="24">
        <v>245</v>
      </c>
      <c r="I10" s="24">
        <v>216</v>
      </c>
      <c r="J10" s="24">
        <v>211</v>
      </c>
      <c r="K10" s="24">
        <v>201</v>
      </c>
      <c r="L10" s="24">
        <v>227</v>
      </c>
      <c r="M10" s="24">
        <v>204</v>
      </c>
      <c r="N10" s="24">
        <v>189</v>
      </c>
      <c r="O10" s="24">
        <v>170</v>
      </c>
    </row>
    <row r="11" spans="1:16" ht="20.100000000000001" customHeight="1">
      <c r="A11" s="75" t="s">
        <v>14</v>
      </c>
      <c r="B11" s="24">
        <v>2727</v>
      </c>
      <c r="C11" s="24">
        <v>3257</v>
      </c>
      <c r="D11" s="24">
        <v>104</v>
      </c>
      <c r="E11" s="24">
        <v>343</v>
      </c>
      <c r="F11" s="24">
        <v>160</v>
      </c>
      <c r="G11" s="24">
        <v>134</v>
      </c>
      <c r="H11" s="24">
        <v>558</v>
      </c>
      <c r="I11" s="24">
        <v>240</v>
      </c>
      <c r="J11" s="24">
        <v>195</v>
      </c>
      <c r="K11" s="24">
        <v>160</v>
      </c>
      <c r="L11" s="24">
        <v>290</v>
      </c>
      <c r="M11" s="24">
        <v>352</v>
      </c>
      <c r="N11" s="24">
        <v>136</v>
      </c>
      <c r="O11" s="24">
        <v>252</v>
      </c>
    </row>
    <row r="12" spans="1:16" ht="20.100000000000001" customHeight="1">
      <c r="A12" s="75" t="s">
        <v>15</v>
      </c>
      <c r="B12" s="24">
        <v>18935</v>
      </c>
      <c r="C12" s="24">
        <v>20543</v>
      </c>
      <c r="D12" s="24">
        <v>1499</v>
      </c>
      <c r="E12" s="24">
        <v>1825</v>
      </c>
      <c r="F12" s="24">
        <v>1495</v>
      </c>
      <c r="G12" s="24">
        <v>1252</v>
      </c>
      <c r="H12" s="24">
        <v>2573</v>
      </c>
      <c r="I12" s="24">
        <v>1717</v>
      </c>
      <c r="J12" s="24">
        <v>1629</v>
      </c>
      <c r="K12" s="24">
        <v>1499</v>
      </c>
      <c r="L12" s="24">
        <v>1713</v>
      </c>
      <c r="M12" s="24">
        <v>1635</v>
      </c>
      <c r="N12" s="24">
        <v>977</v>
      </c>
      <c r="O12" s="24">
        <v>1280</v>
      </c>
    </row>
    <row r="13" spans="1:16" s="71" customFormat="1" ht="20.100000000000001" customHeight="1">
      <c r="A13" s="71" t="s">
        <v>16</v>
      </c>
      <c r="B13" s="23">
        <v>38933</v>
      </c>
      <c r="C13" s="23">
        <v>42879</v>
      </c>
      <c r="D13" s="23">
        <v>2550</v>
      </c>
      <c r="E13" s="23">
        <v>2443</v>
      </c>
      <c r="F13" s="23">
        <v>2282</v>
      </c>
      <c r="G13" s="23">
        <v>2976</v>
      </c>
      <c r="H13" s="23">
        <v>3933</v>
      </c>
      <c r="I13" s="23">
        <v>3480</v>
      </c>
      <c r="J13" s="23">
        <v>3074</v>
      </c>
      <c r="K13" s="23">
        <v>3618</v>
      </c>
      <c r="L13" s="23">
        <v>3501</v>
      </c>
      <c r="M13" s="23">
        <v>4061</v>
      </c>
      <c r="N13" s="23">
        <v>3181</v>
      </c>
      <c r="O13" s="23">
        <v>3554</v>
      </c>
    </row>
    <row r="14" spans="1:16" ht="20.100000000000001" customHeight="1">
      <c r="A14" s="75" t="s">
        <v>17</v>
      </c>
      <c r="B14" s="24">
        <v>9792</v>
      </c>
      <c r="C14" s="24">
        <v>10125</v>
      </c>
      <c r="D14" s="24">
        <v>891</v>
      </c>
      <c r="E14" s="24">
        <v>851</v>
      </c>
      <c r="F14" s="24">
        <v>562</v>
      </c>
      <c r="G14" s="24">
        <v>773</v>
      </c>
      <c r="H14" s="24">
        <v>881</v>
      </c>
      <c r="I14" s="24">
        <v>683</v>
      </c>
      <c r="J14" s="24">
        <v>850</v>
      </c>
      <c r="K14" s="24">
        <v>848</v>
      </c>
      <c r="L14" s="24">
        <v>954</v>
      </c>
      <c r="M14" s="24">
        <v>984</v>
      </c>
      <c r="N14" s="24">
        <v>710</v>
      </c>
      <c r="O14" s="24">
        <v>709</v>
      </c>
    </row>
    <row r="15" spans="1:16" ht="20.100000000000001" customHeight="1">
      <c r="A15" s="75" t="s">
        <v>18</v>
      </c>
      <c r="B15" s="24">
        <v>4004</v>
      </c>
      <c r="C15" s="24">
        <v>4246</v>
      </c>
      <c r="D15" s="24">
        <v>340</v>
      </c>
      <c r="E15" s="24">
        <v>268</v>
      </c>
      <c r="F15" s="24">
        <v>338</v>
      </c>
      <c r="G15" s="24">
        <v>314</v>
      </c>
      <c r="H15" s="24">
        <v>331</v>
      </c>
      <c r="I15" s="24">
        <v>271</v>
      </c>
      <c r="J15" s="24">
        <v>292</v>
      </c>
      <c r="K15" s="24">
        <v>303</v>
      </c>
      <c r="L15" s="24">
        <v>353</v>
      </c>
      <c r="M15" s="24">
        <v>365</v>
      </c>
      <c r="N15" s="24">
        <v>297</v>
      </c>
      <c r="O15" s="24">
        <v>397</v>
      </c>
    </row>
    <row r="16" spans="1:16" ht="20.100000000000001" customHeight="1">
      <c r="A16" s="75" t="s">
        <v>19</v>
      </c>
      <c r="B16" s="24">
        <v>5136</v>
      </c>
      <c r="C16" s="24">
        <v>5453</v>
      </c>
      <c r="D16" s="24">
        <v>266</v>
      </c>
      <c r="E16" s="24">
        <v>216</v>
      </c>
      <c r="F16" s="24">
        <v>251</v>
      </c>
      <c r="G16" s="24">
        <v>367</v>
      </c>
      <c r="H16" s="24">
        <v>410</v>
      </c>
      <c r="I16" s="24">
        <v>469</v>
      </c>
      <c r="J16" s="24">
        <v>380</v>
      </c>
      <c r="K16" s="24">
        <v>503</v>
      </c>
      <c r="L16" s="24">
        <v>459</v>
      </c>
      <c r="M16" s="24">
        <v>461</v>
      </c>
      <c r="N16" s="24">
        <v>514</v>
      </c>
      <c r="O16" s="24">
        <v>417</v>
      </c>
    </row>
    <row r="17" spans="1:15" ht="20.100000000000001" customHeight="1">
      <c r="A17" s="75" t="s">
        <v>20</v>
      </c>
      <c r="B17" s="24">
        <v>6424</v>
      </c>
      <c r="C17" s="24">
        <v>7344</v>
      </c>
      <c r="D17" s="24">
        <v>366</v>
      </c>
      <c r="E17" s="24">
        <v>430</v>
      </c>
      <c r="F17" s="24">
        <v>396</v>
      </c>
      <c r="G17" s="24">
        <v>560</v>
      </c>
      <c r="H17" s="24">
        <v>608</v>
      </c>
      <c r="I17" s="24">
        <v>694</v>
      </c>
      <c r="J17" s="24">
        <v>489</v>
      </c>
      <c r="K17" s="24">
        <v>638</v>
      </c>
      <c r="L17" s="24">
        <v>542</v>
      </c>
      <c r="M17" s="24">
        <v>678</v>
      </c>
      <c r="N17" s="24">
        <v>549</v>
      </c>
      <c r="O17" s="24">
        <v>602</v>
      </c>
    </row>
    <row r="18" spans="1:15" ht="20.100000000000001" customHeight="1">
      <c r="A18" s="75" t="s">
        <v>79</v>
      </c>
      <c r="B18" s="24">
        <v>13577</v>
      </c>
      <c r="C18" s="24">
        <v>15711</v>
      </c>
      <c r="D18" s="24">
        <v>687</v>
      </c>
      <c r="E18" s="24">
        <v>678</v>
      </c>
      <c r="F18" s="24">
        <v>735</v>
      </c>
      <c r="G18" s="24">
        <v>962</v>
      </c>
      <c r="H18" s="24">
        <v>1703</v>
      </c>
      <c r="I18" s="24">
        <v>1363</v>
      </c>
      <c r="J18" s="24">
        <v>1063</v>
      </c>
      <c r="K18" s="24">
        <v>1326</v>
      </c>
      <c r="L18" s="24">
        <v>1193</v>
      </c>
      <c r="M18" s="24">
        <v>1573</v>
      </c>
      <c r="N18" s="24">
        <v>1111</v>
      </c>
      <c r="O18" s="24">
        <v>1429</v>
      </c>
    </row>
    <row r="19" spans="1:15" s="71" customFormat="1" ht="20.100000000000001" customHeight="1">
      <c r="A19" s="71" t="s">
        <v>21</v>
      </c>
      <c r="B19" s="23">
        <v>773181</v>
      </c>
      <c r="C19" s="23">
        <v>729756</v>
      </c>
      <c r="D19" s="23">
        <v>55924</v>
      </c>
      <c r="E19" s="23">
        <v>46548</v>
      </c>
      <c r="F19" s="23">
        <v>67054</v>
      </c>
      <c r="G19" s="23">
        <v>62458</v>
      </c>
      <c r="H19" s="23">
        <v>65097</v>
      </c>
      <c r="I19" s="23">
        <v>76736</v>
      </c>
      <c r="J19" s="23">
        <v>57333</v>
      </c>
      <c r="K19" s="23">
        <v>57189</v>
      </c>
      <c r="L19" s="23">
        <v>48976</v>
      </c>
      <c r="M19" s="23">
        <v>61781</v>
      </c>
      <c r="N19" s="23">
        <v>74378</v>
      </c>
      <c r="O19" s="23">
        <v>59503</v>
      </c>
    </row>
    <row r="20" spans="1:15" ht="20.100000000000001" customHeight="1">
      <c r="A20" s="75" t="s">
        <v>22</v>
      </c>
      <c r="B20" s="24">
        <v>64188</v>
      </c>
      <c r="C20" s="24">
        <v>70358</v>
      </c>
      <c r="D20" s="24">
        <v>6084</v>
      </c>
      <c r="E20" s="24">
        <v>5769</v>
      </c>
      <c r="F20" s="24">
        <v>6727</v>
      </c>
      <c r="G20" s="24">
        <v>8330</v>
      </c>
      <c r="H20" s="24">
        <v>6325</v>
      </c>
      <c r="I20" s="24">
        <v>8299</v>
      </c>
      <c r="J20" s="24">
        <v>3984</v>
      </c>
      <c r="K20" s="24">
        <v>5287</v>
      </c>
      <c r="L20" s="24">
        <v>3335</v>
      </c>
      <c r="M20" s="24">
        <v>5197</v>
      </c>
      <c r="N20" s="24">
        <v>4255</v>
      </c>
      <c r="O20" s="24">
        <v>3743</v>
      </c>
    </row>
    <row r="21" spans="1:15" ht="20.100000000000001" customHeight="1">
      <c r="A21" s="75" t="s">
        <v>23</v>
      </c>
      <c r="B21" s="24">
        <v>641377</v>
      </c>
      <c r="C21" s="24">
        <v>594947</v>
      </c>
      <c r="D21" s="24">
        <v>45888</v>
      </c>
      <c r="E21" s="24">
        <v>36998</v>
      </c>
      <c r="F21" s="24">
        <v>56135</v>
      </c>
      <c r="G21" s="24">
        <v>49041</v>
      </c>
      <c r="H21" s="24">
        <v>52397</v>
      </c>
      <c r="I21" s="24">
        <v>63267</v>
      </c>
      <c r="J21" s="24">
        <v>47685</v>
      </c>
      <c r="K21" s="24">
        <v>46881</v>
      </c>
      <c r="L21" s="24">
        <v>39608</v>
      </c>
      <c r="M21" s="24">
        <v>50939</v>
      </c>
      <c r="N21" s="24">
        <v>65073</v>
      </c>
      <c r="O21" s="24">
        <v>50454</v>
      </c>
    </row>
    <row r="22" spans="1:15" ht="20.100000000000001" customHeight="1">
      <c r="A22" s="75" t="s">
        <v>24</v>
      </c>
      <c r="B22" s="24">
        <v>67616</v>
      </c>
      <c r="C22" s="24">
        <v>64451</v>
      </c>
      <c r="D22" s="24">
        <v>3952</v>
      </c>
      <c r="E22" s="24">
        <v>3781</v>
      </c>
      <c r="F22" s="24">
        <v>4192</v>
      </c>
      <c r="G22" s="24">
        <v>5087</v>
      </c>
      <c r="H22" s="24">
        <v>6375</v>
      </c>
      <c r="I22" s="24">
        <v>5170</v>
      </c>
      <c r="J22" s="24">
        <v>5664</v>
      </c>
      <c r="K22" s="24">
        <v>5021</v>
      </c>
      <c r="L22" s="24">
        <v>6033</v>
      </c>
      <c r="M22" s="24">
        <v>5645</v>
      </c>
      <c r="N22" s="24">
        <v>5050</v>
      </c>
      <c r="O22" s="24">
        <v>5306</v>
      </c>
    </row>
    <row r="23" spans="1:15" s="71" customFormat="1" ht="20.100000000000001" customHeight="1">
      <c r="A23" s="71" t="s">
        <v>25</v>
      </c>
      <c r="B23" s="23">
        <v>2384186</v>
      </c>
      <c r="C23" s="23">
        <v>2628957</v>
      </c>
      <c r="D23" s="23">
        <v>451065</v>
      </c>
      <c r="E23" s="23">
        <v>466167</v>
      </c>
      <c r="F23" s="23">
        <v>373261</v>
      </c>
      <c r="G23" s="23">
        <v>327823</v>
      </c>
      <c r="H23" s="23">
        <v>262920</v>
      </c>
      <c r="I23" s="23">
        <v>229912</v>
      </c>
      <c r="J23" s="23">
        <v>147309</v>
      </c>
      <c r="K23" s="23">
        <v>207600</v>
      </c>
      <c r="L23" s="23">
        <v>131813</v>
      </c>
      <c r="M23" s="23">
        <v>142923</v>
      </c>
      <c r="N23" s="23">
        <v>104637</v>
      </c>
      <c r="O23" s="23">
        <v>125742</v>
      </c>
    </row>
    <row r="24" spans="1:15" ht="20.100000000000001" customHeight="1">
      <c r="A24" s="75" t="s">
        <v>26</v>
      </c>
      <c r="B24" s="24">
        <v>1399592</v>
      </c>
      <c r="C24" s="24">
        <v>1593775</v>
      </c>
      <c r="D24" s="24">
        <v>300778</v>
      </c>
      <c r="E24" s="24">
        <v>326988</v>
      </c>
      <c r="F24" s="24">
        <v>254263</v>
      </c>
      <c r="G24" s="24">
        <v>213705</v>
      </c>
      <c r="H24" s="24">
        <v>150245</v>
      </c>
      <c r="I24" s="24">
        <v>151453</v>
      </c>
      <c r="J24" s="24">
        <v>81231</v>
      </c>
      <c r="K24" s="24">
        <v>102743</v>
      </c>
      <c r="L24" s="24">
        <v>70826</v>
      </c>
      <c r="M24" s="24">
        <v>73481</v>
      </c>
      <c r="N24" s="24">
        <v>47769</v>
      </c>
      <c r="O24" s="24">
        <v>60028</v>
      </c>
    </row>
    <row r="25" spans="1:15" ht="20.100000000000001" customHeight="1">
      <c r="A25" s="75" t="s">
        <v>27</v>
      </c>
      <c r="B25" s="24">
        <v>99359</v>
      </c>
      <c r="C25" s="24">
        <v>85429</v>
      </c>
      <c r="D25" s="24">
        <v>18735</v>
      </c>
      <c r="E25" s="24">
        <v>11557</v>
      </c>
      <c r="F25" s="24">
        <v>9910</v>
      </c>
      <c r="G25" s="24">
        <v>7684</v>
      </c>
      <c r="H25" s="24">
        <v>13181</v>
      </c>
      <c r="I25" s="24">
        <v>7222</v>
      </c>
      <c r="J25" s="24">
        <v>6550</v>
      </c>
      <c r="K25" s="24">
        <v>6744</v>
      </c>
      <c r="L25" s="24">
        <v>6706</v>
      </c>
      <c r="M25" s="24">
        <v>6523</v>
      </c>
      <c r="N25" s="24">
        <v>6692</v>
      </c>
      <c r="O25" s="24">
        <v>6560</v>
      </c>
    </row>
    <row r="26" spans="1:15" ht="20.100000000000001" customHeight="1">
      <c r="A26" s="75" t="s">
        <v>28</v>
      </c>
      <c r="B26" s="24">
        <v>200724</v>
      </c>
      <c r="C26" s="24">
        <v>217200</v>
      </c>
      <c r="D26" s="24">
        <v>28489</v>
      </c>
      <c r="E26" s="24">
        <v>30518</v>
      </c>
      <c r="F26" s="24">
        <v>35064</v>
      </c>
      <c r="G26" s="24">
        <v>40922</v>
      </c>
      <c r="H26" s="24">
        <v>12220</v>
      </c>
      <c r="I26" s="24">
        <v>13246</v>
      </c>
      <c r="J26" s="24">
        <v>10458</v>
      </c>
      <c r="K26" s="24">
        <v>13149</v>
      </c>
      <c r="L26" s="24">
        <v>11477</v>
      </c>
      <c r="M26" s="24">
        <v>13119</v>
      </c>
      <c r="N26" s="24">
        <v>10746</v>
      </c>
      <c r="O26" s="24">
        <v>11015</v>
      </c>
    </row>
    <row r="27" spans="1:15" ht="20.100000000000001" customHeight="1">
      <c r="A27" s="75" t="s">
        <v>29</v>
      </c>
      <c r="B27" s="24">
        <v>85567</v>
      </c>
      <c r="C27" s="24">
        <v>91345</v>
      </c>
      <c r="D27" s="24">
        <v>6972</v>
      </c>
      <c r="E27" s="24">
        <v>7328</v>
      </c>
      <c r="F27" s="24">
        <v>5280</v>
      </c>
      <c r="G27" s="24">
        <v>5775</v>
      </c>
      <c r="H27" s="24">
        <v>7997</v>
      </c>
      <c r="I27" s="24">
        <v>7117</v>
      </c>
      <c r="J27" s="24">
        <v>6424</v>
      </c>
      <c r="K27" s="24">
        <v>7815</v>
      </c>
      <c r="L27" s="24">
        <v>6406</v>
      </c>
      <c r="M27" s="24">
        <v>7698</v>
      </c>
      <c r="N27" s="24">
        <v>7024</v>
      </c>
      <c r="O27" s="24">
        <v>7220</v>
      </c>
    </row>
    <row r="28" spans="1:15" ht="20.100000000000001" customHeight="1">
      <c r="A28" s="75" t="s">
        <v>30</v>
      </c>
      <c r="B28" s="24">
        <v>23095</v>
      </c>
      <c r="C28" s="24">
        <v>25495</v>
      </c>
      <c r="D28" s="24">
        <v>1251</v>
      </c>
      <c r="E28" s="24">
        <v>1079</v>
      </c>
      <c r="F28" s="24">
        <v>1530</v>
      </c>
      <c r="G28" s="24">
        <v>1738</v>
      </c>
      <c r="H28" s="24">
        <v>2192</v>
      </c>
      <c r="I28" s="24">
        <v>2276</v>
      </c>
      <c r="J28" s="24">
        <v>2153</v>
      </c>
      <c r="K28" s="24">
        <v>2303</v>
      </c>
      <c r="L28" s="24">
        <v>2162</v>
      </c>
      <c r="M28" s="24">
        <v>2746</v>
      </c>
      <c r="N28" s="24">
        <v>1790</v>
      </c>
      <c r="O28" s="24">
        <v>2089</v>
      </c>
    </row>
    <row r="29" spans="1:15" ht="20.100000000000001" customHeight="1">
      <c r="A29" s="75" t="s">
        <v>31</v>
      </c>
      <c r="B29" s="24">
        <v>12592</v>
      </c>
      <c r="C29" s="24">
        <v>9457</v>
      </c>
      <c r="D29" s="24">
        <v>1633</v>
      </c>
      <c r="E29" s="24">
        <v>390</v>
      </c>
      <c r="F29" s="24">
        <v>1272</v>
      </c>
      <c r="G29" s="24">
        <v>415</v>
      </c>
      <c r="H29" s="24">
        <v>1041</v>
      </c>
      <c r="I29" s="24">
        <v>831</v>
      </c>
      <c r="J29" s="24">
        <v>859</v>
      </c>
      <c r="K29" s="24">
        <v>684</v>
      </c>
      <c r="L29" s="24">
        <v>787</v>
      </c>
      <c r="M29" s="24">
        <v>431</v>
      </c>
      <c r="N29" s="24">
        <v>660</v>
      </c>
      <c r="O29" s="24">
        <v>672</v>
      </c>
    </row>
    <row r="30" spans="1:15" ht="20.100000000000001" customHeight="1">
      <c r="A30" s="75" t="s">
        <v>32</v>
      </c>
      <c r="B30" s="24">
        <v>194340</v>
      </c>
      <c r="C30" s="24">
        <v>192730</v>
      </c>
      <c r="D30" s="24">
        <v>49770</v>
      </c>
      <c r="E30" s="24">
        <v>40613</v>
      </c>
      <c r="F30" s="24">
        <v>23224</v>
      </c>
      <c r="G30" s="24">
        <v>17701</v>
      </c>
      <c r="H30" s="24">
        <v>17446</v>
      </c>
      <c r="I30" s="24">
        <v>10979</v>
      </c>
      <c r="J30" s="24">
        <v>10585</v>
      </c>
      <c r="K30" s="24">
        <v>15601</v>
      </c>
      <c r="L30" s="24">
        <v>9827</v>
      </c>
      <c r="M30" s="24">
        <v>11866</v>
      </c>
      <c r="N30" s="24">
        <v>8684</v>
      </c>
      <c r="O30" s="24">
        <v>9019</v>
      </c>
    </row>
    <row r="31" spans="1:15" ht="20.100000000000001" customHeight="1">
      <c r="A31" s="75" t="s">
        <v>33</v>
      </c>
      <c r="B31" s="24">
        <v>81020</v>
      </c>
      <c r="C31" s="24">
        <v>86795</v>
      </c>
      <c r="D31" s="24">
        <v>5145</v>
      </c>
      <c r="E31" s="24">
        <v>6852</v>
      </c>
      <c r="F31" s="24">
        <v>6010</v>
      </c>
      <c r="G31" s="24">
        <v>7913</v>
      </c>
      <c r="H31" s="24">
        <v>7824</v>
      </c>
      <c r="I31" s="24">
        <v>7848</v>
      </c>
      <c r="J31" s="24">
        <v>7342</v>
      </c>
      <c r="K31" s="24">
        <v>8254</v>
      </c>
      <c r="L31" s="24">
        <v>7053</v>
      </c>
      <c r="M31" s="24">
        <v>7841</v>
      </c>
      <c r="N31" s="24">
        <v>6469</v>
      </c>
      <c r="O31" s="24">
        <v>6376</v>
      </c>
    </row>
    <row r="32" spans="1:15" ht="20.100000000000001" customHeight="1">
      <c r="A32" s="75" t="s">
        <v>34</v>
      </c>
      <c r="B32" s="24">
        <v>5236</v>
      </c>
      <c r="C32" s="24">
        <v>4314</v>
      </c>
      <c r="D32" s="24">
        <v>2074</v>
      </c>
      <c r="E32" s="24">
        <v>1170</v>
      </c>
      <c r="F32" s="24">
        <v>2142</v>
      </c>
      <c r="G32" s="24">
        <v>1475</v>
      </c>
      <c r="H32" s="24">
        <v>530</v>
      </c>
      <c r="I32" s="24">
        <v>136</v>
      </c>
      <c r="J32" s="24">
        <v>53</v>
      </c>
      <c r="K32" s="24">
        <v>259</v>
      </c>
      <c r="L32" s="24">
        <v>39</v>
      </c>
      <c r="M32" s="24">
        <v>100</v>
      </c>
      <c r="N32" s="24">
        <v>68</v>
      </c>
      <c r="O32" s="24">
        <v>116</v>
      </c>
    </row>
    <row r="33" spans="1:15" ht="20.100000000000001" customHeight="1">
      <c r="A33" s="75" t="s">
        <v>35</v>
      </c>
      <c r="B33" s="24">
        <v>2930</v>
      </c>
      <c r="C33" s="24">
        <v>3952</v>
      </c>
      <c r="D33" s="24">
        <v>177</v>
      </c>
      <c r="E33" s="24">
        <v>215</v>
      </c>
      <c r="F33" s="24">
        <v>202</v>
      </c>
      <c r="G33" s="24">
        <v>292</v>
      </c>
      <c r="H33" s="24">
        <v>201</v>
      </c>
      <c r="I33" s="24">
        <v>211</v>
      </c>
      <c r="J33" s="24">
        <v>239</v>
      </c>
      <c r="K33" s="24">
        <v>330</v>
      </c>
      <c r="L33" s="24">
        <v>163</v>
      </c>
      <c r="M33" s="24">
        <v>253</v>
      </c>
      <c r="N33" s="24">
        <v>201</v>
      </c>
      <c r="O33" s="24">
        <v>262</v>
      </c>
    </row>
    <row r="34" spans="1:15" ht="20.100000000000001" customHeight="1">
      <c r="A34" s="75" t="s">
        <v>36</v>
      </c>
      <c r="B34" s="24">
        <v>228545</v>
      </c>
      <c r="C34" s="24">
        <v>261204</v>
      </c>
      <c r="D34" s="24">
        <v>32893</v>
      </c>
      <c r="E34" s="24">
        <v>36047</v>
      </c>
      <c r="F34" s="24">
        <v>30892</v>
      </c>
      <c r="G34" s="24">
        <v>26865</v>
      </c>
      <c r="H34" s="24">
        <v>45616</v>
      </c>
      <c r="I34" s="24">
        <v>24250</v>
      </c>
      <c r="J34" s="24">
        <v>17382</v>
      </c>
      <c r="K34" s="24">
        <v>44284</v>
      </c>
      <c r="L34" s="24">
        <v>12497</v>
      </c>
      <c r="M34" s="24">
        <v>13965</v>
      </c>
      <c r="N34" s="24">
        <v>11085</v>
      </c>
      <c r="O34" s="24">
        <v>18054</v>
      </c>
    </row>
    <row r="35" spans="1:15" ht="20.100000000000001" customHeight="1">
      <c r="A35" s="75" t="s">
        <v>37</v>
      </c>
      <c r="B35" s="24">
        <v>51186</v>
      </c>
      <c r="C35" s="24">
        <v>57261</v>
      </c>
      <c r="D35" s="24">
        <v>3148</v>
      </c>
      <c r="E35" s="24">
        <v>3410</v>
      </c>
      <c r="F35" s="24">
        <v>3472</v>
      </c>
      <c r="G35" s="24">
        <v>3338</v>
      </c>
      <c r="H35" s="24">
        <v>4427</v>
      </c>
      <c r="I35" s="24">
        <v>4343</v>
      </c>
      <c r="J35" s="24">
        <v>4033</v>
      </c>
      <c r="K35" s="24">
        <v>5434</v>
      </c>
      <c r="L35" s="24">
        <v>3870</v>
      </c>
      <c r="M35" s="24">
        <v>4900</v>
      </c>
      <c r="N35" s="24">
        <v>3449</v>
      </c>
      <c r="O35" s="24">
        <v>4331</v>
      </c>
    </row>
    <row r="36" spans="1:15" s="71" customFormat="1" ht="20.100000000000001" customHeight="1">
      <c r="A36" s="71" t="s">
        <v>38</v>
      </c>
      <c r="B36" s="23">
        <v>220085</v>
      </c>
      <c r="C36" s="23">
        <v>279161</v>
      </c>
      <c r="D36" s="23">
        <v>17064</v>
      </c>
      <c r="E36" s="23">
        <v>18956</v>
      </c>
      <c r="F36" s="23">
        <v>21875</v>
      </c>
      <c r="G36" s="23">
        <v>23274</v>
      </c>
      <c r="H36" s="23">
        <v>19137</v>
      </c>
      <c r="I36" s="23">
        <v>29487</v>
      </c>
      <c r="J36" s="23">
        <v>15972</v>
      </c>
      <c r="K36" s="23">
        <v>21673</v>
      </c>
      <c r="L36" s="23">
        <v>16441</v>
      </c>
      <c r="M36" s="23">
        <v>25182</v>
      </c>
      <c r="N36" s="23">
        <v>15483</v>
      </c>
      <c r="O36" s="23">
        <v>20192</v>
      </c>
    </row>
    <row r="37" spans="1:15" ht="20.100000000000001" customHeight="1">
      <c r="A37" s="75" t="s">
        <v>39</v>
      </c>
      <c r="B37" s="24">
        <v>37849</v>
      </c>
      <c r="C37" s="24">
        <v>55978</v>
      </c>
      <c r="D37" s="24">
        <v>2164</v>
      </c>
      <c r="E37" s="24">
        <v>2678</v>
      </c>
      <c r="F37" s="24">
        <v>1798</v>
      </c>
      <c r="G37" s="24">
        <v>2697</v>
      </c>
      <c r="H37" s="24">
        <v>2374</v>
      </c>
      <c r="I37" s="24">
        <v>5536</v>
      </c>
      <c r="J37" s="24">
        <v>3645</v>
      </c>
      <c r="K37" s="24">
        <v>4455</v>
      </c>
      <c r="L37" s="24">
        <v>3899</v>
      </c>
      <c r="M37" s="24">
        <v>5846</v>
      </c>
      <c r="N37" s="24">
        <v>3328</v>
      </c>
      <c r="O37" s="24">
        <v>4279</v>
      </c>
    </row>
    <row r="38" spans="1:15" ht="20.100000000000001" customHeight="1">
      <c r="A38" s="75" t="s">
        <v>40</v>
      </c>
      <c r="B38" s="24">
        <v>18829</v>
      </c>
      <c r="C38" s="24">
        <v>21530</v>
      </c>
      <c r="D38" s="24">
        <v>1030</v>
      </c>
      <c r="E38" s="24">
        <v>1416</v>
      </c>
      <c r="F38" s="24">
        <v>1368</v>
      </c>
      <c r="G38" s="24">
        <v>1455</v>
      </c>
      <c r="H38" s="24">
        <v>1594</v>
      </c>
      <c r="I38" s="24">
        <v>1942</v>
      </c>
      <c r="J38" s="24">
        <v>1463</v>
      </c>
      <c r="K38" s="24">
        <v>1836</v>
      </c>
      <c r="L38" s="24">
        <v>1437</v>
      </c>
      <c r="M38" s="24">
        <v>2027</v>
      </c>
      <c r="N38" s="24">
        <v>1224</v>
      </c>
      <c r="O38" s="24">
        <v>1776</v>
      </c>
    </row>
    <row r="39" spans="1:15" ht="20.100000000000001" customHeight="1">
      <c r="A39" s="75" t="s">
        <v>41</v>
      </c>
      <c r="B39" s="24">
        <v>36976</v>
      </c>
      <c r="C39" s="24">
        <v>41646</v>
      </c>
      <c r="D39" s="24">
        <v>4646</v>
      </c>
      <c r="E39" s="24">
        <v>3921</v>
      </c>
      <c r="F39" s="24">
        <v>6172</v>
      </c>
      <c r="G39" s="24">
        <v>6182</v>
      </c>
      <c r="H39" s="24">
        <v>4248</v>
      </c>
      <c r="I39" s="24">
        <v>5949</v>
      </c>
      <c r="J39" s="24">
        <v>2418</v>
      </c>
      <c r="K39" s="24">
        <v>3741</v>
      </c>
      <c r="L39" s="24">
        <v>2038</v>
      </c>
      <c r="M39" s="24">
        <v>2810</v>
      </c>
      <c r="N39" s="24">
        <v>1663</v>
      </c>
      <c r="O39" s="24">
        <v>2223</v>
      </c>
    </row>
    <row r="40" spans="1:15" ht="20.100000000000001" customHeight="1">
      <c r="A40" s="75" t="s">
        <v>42</v>
      </c>
      <c r="B40" s="24">
        <v>59742</v>
      </c>
      <c r="C40" s="24">
        <v>63247</v>
      </c>
      <c r="D40" s="24">
        <v>3457</v>
      </c>
      <c r="E40" s="24">
        <v>3612</v>
      </c>
      <c r="F40" s="24">
        <v>6099</v>
      </c>
      <c r="G40" s="24">
        <v>5821</v>
      </c>
      <c r="H40" s="24">
        <v>3454</v>
      </c>
      <c r="I40" s="24">
        <v>6397</v>
      </c>
      <c r="J40" s="24">
        <v>3795</v>
      </c>
      <c r="K40" s="24">
        <v>4240</v>
      </c>
      <c r="L40" s="24">
        <v>3804</v>
      </c>
      <c r="M40" s="24">
        <v>4945</v>
      </c>
      <c r="N40" s="24">
        <v>4414</v>
      </c>
      <c r="O40" s="24">
        <v>4471</v>
      </c>
    </row>
    <row r="41" spans="1:15" ht="20.100000000000001" customHeight="1">
      <c r="A41" s="75" t="s">
        <v>43</v>
      </c>
      <c r="B41" s="24">
        <v>30859</v>
      </c>
      <c r="C41" s="24">
        <v>44630</v>
      </c>
      <c r="D41" s="24">
        <v>2857</v>
      </c>
      <c r="E41" s="24">
        <v>4117</v>
      </c>
      <c r="F41" s="24">
        <v>2539</v>
      </c>
      <c r="G41" s="24">
        <v>4239</v>
      </c>
      <c r="H41" s="24">
        <v>2518</v>
      </c>
      <c r="I41" s="24">
        <v>3613</v>
      </c>
      <c r="J41" s="24">
        <v>2168</v>
      </c>
      <c r="K41" s="24">
        <v>3348</v>
      </c>
      <c r="L41" s="24">
        <v>2394</v>
      </c>
      <c r="M41" s="24">
        <v>4126</v>
      </c>
      <c r="N41" s="24">
        <v>2325</v>
      </c>
      <c r="O41" s="24">
        <v>3443</v>
      </c>
    </row>
    <row r="42" spans="1:15" ht="20.100000000000001" customHeight="1">
      <c r="A42" s="75" t="s">
        <v>44</v>
      </c>
      <c r="B42" s="24">
        <v>35830</v>
      </c>
      <c r="C42" s="24">
        <v>52130</v>
      </c>
      <c r="D42" s="24">
        <v>2910</v>
      </c>
      <c r="E42" s="24">
        <v>3212</v>
      </c>
      <c r="F42" s="24">
        <v>3899</v>
      </c>
      <c r="G42" s="24">
        <v>2880</v>
      </c>
      <c r="H42" s="24">
        <v>4949</v>
      </c>
      <c r="I42" s="24">
        <v>6050</v>
      </c>
      <c r="J42" s="24">
        <v>2483</v>
      </c>
      <c r="K42" s="24">
        <v>4053</v>
      </c>
      <c r="L42" s="24">
        <v>2869</v>
      </c>
      <c r="M42" s="24">
        <v>5428</v>
      </c>
      <c r="N42" s="24">
        <v>2529</v>
      </c>
      <c r="O42" s="24">
        <v>4000</v>
      </c>
    </row>
    <row r="43" spans="1:15" ht="20.100000000000001" customHeight="1">
      <c r="A43" s="71" t="s">
        <v>45</v>
      </c>
      <c r="B43" s="23">
        <v>1614864</v>
      </c>
      <c r="C43" s="23">
        <v>1621183</v>
      </c>
      <c r="D43" s="23">
        <v>150137</v>
      </c>
      <c r="E43" s="23">
        <v>139462</v>
      </c>
      <c r="F43" s="23">
        <v>153856</v>
      </c>
      <c r="G43" s="23">
        <v>152879</v>
      </c>
      <c r="H43" s="23">
        <v>166647</v>
      </c>
      <c r="I43" s="23">
        <v>151044</v>
      </c>
      <c r="J43" s="23">
        <v>102256</v>
      </c>
      <c r="K43" s="23">
        <v>138390</v>
      </c>
      <c r="L43" s="23">
        <v>87254</v>
      </c>
      <c r="M43" s="23">
        <v>100686</v>
      </c>
      <c r="N43" s="23">
        <v>89687</v>
      </c>
      <c r="O43" s="23">
        <v>92742</v>
      </c>
    </row>
    <row r="44" spans="1:15" ht="20.100000000000001" customHeight="1">
      <c r="A44" s="75" t="s">
        <v>46</v>
      </c>
      <c r="B44" s="24">
        <v>226630</v>
      </c>
      <c r="C44" s="24">
        <v>241739</v>
      </c>
      <c r="D44" s="24">
        <v>19360</v>
      </c>
      <c r="E44" s="24">
        <v>18551</v>
      </c>
      <c r="F44" s="24">
        <v>21975</v>
      </c>
      <c r="G44" s="24">
        <v>22379</v>
      </c>
      <c r="H44" s="24">
        <v>25702</v>
      </c>
      <c r="I44" s="24">
        <v>22771</v>
      </c>
      <c r="J44" s="24">
        <v>12301</v>
      </c>
      <c r="K44" s="24">
        <v>23014</v>
      </c>
      <c r="L44" s="24">
        <v>11737</v>
      </c>
      <c r="M44" s="24">
        <v>14328</v>
      </c>
      <c r="N44" s="24">
        <v>10351</v>
      </c>
      <c r="O44" s="24">
        <v>11571</v>
      </c>
    </row>
    <row r="45" spans="1:15" ht="20.100000000000001" customHeight="1">
      <c r="A45" s="75" t="s">
        <v>47</v>
      </c>
      <c r="B45" s="24">
        <v>26603</v>
      </c>
      <c r="C45" s="24">
        <v>26560</v>
      </c>
      <c r="D45" s="24">
        <v>2309</v>
      </c>
      <c r="E45" s="24">
        <v>2134</v>
      </c>
      <c r="F45" s="24">
        <v>2213</v>
      </c>
      <c r="G45" s="24">
        <v>2442</v>
      </c>
      <c r="H45" s="24">
        <v>2935</v>
      </c>
      <c r="I45" s="24">
        <v>2631</v>
      </c>
      <c r="J45" s="24">
        <v>1885</v>
      </c>
      <c r="K45" s="24">
        <v>1739</v>
      </c>
      <c r="L45" s="24">
        <v>1635</v>
      </c>
      <c r="M45" s="24">
        <v>1665</v>
      </c>
      <c r="N45" s="24">
        <v>1283</v>
      </c>
      <c r="O45" s="24">
        <v>1214</v>
      </c>
    </row>
    <row r="46" spans="1:15" ht="20.100000000000001" customHeight="1">
      <c r="A46" s="75" t="s">
        <v>48</v>
      </c>
      <c r="B46" s="24">
        <v>34030</v>
      </c>
      <c r="C46" s="24">
        <v>32773</v>
      </c>
      <c r="D46" s="24">
        <v>2317</v>
      </c>
      <c r="E46" s="24">
        <v>2238</v>
      </c>
      <c r="F46" s="24">
        <v>2796</v>
      </c>
      <c r="G46" s="24">
        <v>2313</v>
      </c>
      <c r="H46" s="24">
        <v>2920</v>
      </c>
      <c r="I46" s="24">
        <v>2760</v>
      </c>
      <c r="J46" s="24">
        <v>2503</v>
      </c>
      <c r="K46" s="24">
        <v>3006</v>
      </c>
      <c r="L46" s="24">
        <v>2427</v>
      </c>
      <c r="M46" s="24">
        <v>2173</v>
      </c>
      <c r="N46" s="24">
        <v>2145</v>
      </c>
      <c r="O46" s="24">
        <v>2064</v>
      </c>
    </row>
    <row r="47" spans="1:15" ht="20.100000000000001" customHeight="1">
      <c r="A47" s="75" t="s">
        <v>49</v>
      </c>
      <c r="B47" s="24">
        <v>21460</v>
      </c>
      <c r="C47" s="24">
        <v>22208</v>
      </c>
      <c r="D47" s="24">
        <v>2337</v>
      </c>
      <c r="E47" s="24">
        <v>2170</v>
      </c>
      <c r="F47" s="24">
        <v>2627</v>
      </c>
      <c r="G47" s="24">
        <v>2630</v>
      </c>
      <c r="H47" s="24">
        <v>2455</v>
      </c>
      <c r="I47" s="24">
        <v>2015</v>
      </c>
      <c r="J47" s="24">
        <v>1155</v>
      </c>
      <c r="K47" s="24">
        <v>1937</v>
      </c>
      <c r="L47" s="24">
        <v>1123</v>
      </c>
      <c r="M47" s="24">
        <v>1290</v>
      </c>
      <c r="N47" s="24">
        <v>1291</v>
      </c>
      <c r="O47" s="24">
        <v>1306</v>
      </c>
    </row>
    <row r="48" spans="1:15" ht="20.100000000000001" customHeight="1">
      <c r="A48" s="75" t="s">
        <v>50</v>
      </c>
      <c r="B48" s="24">
        <v>179340</v>
      </c>
      <c r="C48" s="24">
        <v>190392</v>
      </c>
      <c r="D48" s="24">
        <v>13943</v>
      </c>
      <c r="E48" s="24">
        <v>13245</v>
      </c>
      <c r="F48" s="24">
        <v>14074</v>
      </c>
      <c r="G48" s="24">
        <v>15070</v>
      </c>
      <c r="H48" s="24">
        <v>18368</v>
      </c>
      <c r="I48" s="24">
        <v>17663</v>
      </c>
      <c r="J48" s="24">
        <v>11949</v>
      </c>
      <c r="K48" s="24">
        <v>16317</v>
      </c>
      <c r="L48" s="24">
        <v>10618</v>
      </c>
      <c r="M48" s="24">
        <v>13325</v>
      </c>
      <c r="N48" s="24">
        <v>10233</v>
      </c>
      <c r="O48" s="24">
        <v>13094</v>
      </c>
    </row>
    <row r="49" spans="1:15" ht="20.100000000000001" customHeight="1">
      <c r="A49" s="75" t="s">
        <v>51</v>
      </c>
      <c r="B49" s="24">
        <v>13251</v>
      </c>
      <c r="C49" s="24">
        <v>13049</v>
      </c>
      <c r="D49" s="24">
        <v>1771</v>
      </c>
      <c r="E49" s="24">
        <v>1458</v>
      </c>
      <c r="F49" s="24">
        <v>1752</v>
      </c>
      <c r="G49" s="24">
        <v>1419</v>
      </c>
      <c r="H49" s="24">
        <v>1443</v>
      </c>
      <c r="I49" s="24">
        <v>1175</v>
      </c>
      <c r="J49" s="24">
        <v>634</v>
      </c>
      <c r="K49" s="24">
        <v>1034</v>
      </c>
      <c r="L49" s="24">
        <v>886</v>
      </c>
      <c r="M49" s="24">
        <v>915</v>
      </c>
      <c r="N49" s="24">
        <v>666</v>
      </c>
      <c r="O49" s="24">
        <v>801</v>
      </c>
    </row>
    <row r="50" spans="1:15" ht="20.100000000000001" customHeight="1">
      <c r="A50" s="75" t="s">
        <v>52</v>
      </c>
      <c r="B50" s="24">
        <v>199719</v>
      </c>
      <c r="C50" s="24">
        <v>207890</v>
      </c>
      <c r="D50" s="24">
        <v>17701</v>
      </c>
      <c r="E50" s="24">
        <v>16403</v>
      </c>
      <c r="F50" s="24">
        <v>19753</v>
      </c>
      <c r="G50" s="24">
        <v>22280</v>
      </c>
      <c r="H50" s="24">
        <v>16101</v>
      </c>
      <c r="I50" s="24">
        <v>19789</v>
      </c>
      <c r="J50" s="24">
        <v>14279</v>
      </c>
      <c r="K50" s="24">
        <v>18307</v>
      </c>
      <c r="L50" s="24">
        <v>11105</v>
      </c>
      <c r="M50" s="24">
        <v>13829</v>
      </c>
      <c r="N50" s="24">
        <v>12419</v>
      </c>
      <c r="O50" s="24">
        <v>11461</v>
      </c>
    </row>
    <row r="51" spans="1:15" ht="20.100000000000001" customHeight="1">
      <c r="A51" s="75" t="s">
        <v>53</v>
      </c>
      <c r="B51" s="24">
        <v>7537</v>
      </c>
      <c r="C51" s="24">
        <v>6423</v>
      </c>
      <c r="D51" s="24">
        <v>596</v>
      </c>
      <c r="E51" s="24">
        <v>527</v>
      </c>
      <c r="F51" s="24">
        <v>634</v>
      </c>
      <c r="G51" s="24">
        <v>595</v>
      </c>
      <c r="H51" s="24">
        <v>735</v>
      </c>
      <c r="I51" s="24">
        <v>522</v>
      </c>
      <c r="J51" s="24">
        <v>490</v>
      </c>
      <c r="K51" s="24">
        <v>518</v>
      </c>
      <c r="L51" s="24">
        <v>435</v>
      </c>
      <c r="M51" s="24">
        <v>450</v>
      </c>
      <c r="N51" s="24">
        <v>381</v>
      </c>
      <c r="O51" s="24">
        <v>405</v>
      </c>
    </row>
    <row r="52" spans="1:15" ht="20.100000000000001" customHeight="1">
      <c r="A52" s="75" t="s">
        <v>54</v>
      </c>
      <c r="B52" s="24">
        <v>76411</v>
      </c>
      <c r="C52" s="24">
        <v>72162</v>
      </c>
      <c r="D52" s="24">
        <v>6712</v>
      </c>
      <c r="E52" s="24">
        <v>5879</v>
      </c>
      <c r="F52" s="24">
        <v>6814</v>
      </c>
      <c r="G52" s="24">
        <v>6324</v>
      </c>
      <c r="H52" s="24">
        <v>6841</v>
      </c>
      <c r="I52" s="24">
        <v>6522</v>
      </c>
      <c r="J52" s="24">
        <v>5403</v>
      </c>
      <c r="K52" s="24">
        <v>5504</v>
      </c>
      <c r="L52" s="24">
        <v>4860</v>
      </c>
      <c r="M52" s="24">
        <v>4225</v>
      </c>
      <c r="N52" s="24">
        <v>4687</v>
      </c>
      <c r="O52" s="24">
        <v>4447</v>
      </c>
    </row>
    <row r="53" spans="1:15" ht="20.100000000000001" customHeight="1">
      <c r="A53" s="75" t="s">
        <v>55</v>
      </c>
      <c r="B53" s="24">
        <v>4854</v>
      </c>
      <c r="C53" s="24">
        <v>5045</v>
      </c>
      <c r="D53" s="24">
        <v>552</v>
      </c>
      <c r="E53" s="24">
        <v>484</v>
      </c>
      <c r="F53" s="24">
        <v>606</v>
      </c>
      <c r="G53" s="24">
        <v>723</v>
      </c>
      <c r="H53" s="24">
        <v>617</v>
      </c>
      <c r="I53" s="24">
        <v>412</v>
      </c>
      <c r="J53" s="24">
        <v>335</v>
      </c>
      <c r="K53" s="24">
        <v>359</v>
      </c>
      <c r="L53" s="24">
        <v>288</v>
      </c>
      <c r="M53" s="24">
        <v>394</v>
      </c>
      <c r="N53" s="24">
        <v>271</v>
      </c>
      <c r="O53" s="24">
        <v>267</v>
      </c>
    </row>
    <row r="54" spans="1:15" ht="20.100000000000001" customHeight="1">
      <c r="A54" s="75" t="s">
        <v>56</v>
      </c>
      <c r="B54" s="24">
        <v>167355</v>
      </c>
      <c r="C54" s="24">
        <v>149564</v>
      </c>
      <c r="D54" s="24">
        <v>14569</v>
      </c>
      <c r="E54" s="24">
        <v>12841</v>
      </c>
      <c r="F54" s="24">
        <v>17205</v>
      </c>
      <c r="G54" s="24">
        <v>14443</v>
      </c>
      <c r="H54" s="24">
        <v>18843</v>
      </c>
      <c r="I54" s="24">
        <v>15803</v>
      </c>
      <c r="J54" s="24">
        <v>8029</v>
      </c>
      <c r="K54" s="24">
        <v>14235</v>
      </c>
      <c r="L54" s="24">
        <v>7950</v>
      </c>
      <c r="M54" s="24">
        <v>10468</v>
      </c>
      <c r="N54" s="24">
        <v>10277</v>
      </c>
      <c r="O54" s="24">
        <v>9140</v>
      </c>
    </row>
    <row r="55" spans="1:15" ht="20.100000000000001" customHeight="1">
      <c r="A55" s="75" t="s">
        <v>57</v>
      </c>
      <c r="B55" s="24">
        <v>16475</v>
      </c>
      <c r="C55" s="24">
        <v>16871</v>
      </c>
      <c r="D55" s="24">
        <v>1279</v>
      </c>
      <c r="E55" s="24">
        <v>1393</v>
      </c>
      <c r="F55" s="24">
        <v>1631</v>
      </c>
      <c r="G55" s="24">
        <v>1681</v>
      </c>
      <c r="H55" s="24">
        <v>1545</v>
      </c>
      <c r="I55" s="24">
        <v>1439</v>
      </c>
      <c r="J55" s="24">
        <v>1102</v>
      </c>
      <c r="K55" s="24">
        <v>1387</v>
      </c>
      <c r="L55" s="24">
        <v>1090</v>
      </c>
      <c r="M55" s="24">
        <v>1130</v>
      </c>
      <c r="N55" s="24">
        <v>1025</v>
      </c>
      <c r="O55" s="24">
        <v>1238</v>
      </c>
    </row>
    <row r="56" spans="1:15" ht="20.100000000000001" customHeight="1">
      <c r="A56" s="75" t="s">
        <v>58</v>
      </c>
      <c r="B56" s="24">
        <v>245491</v>
      </c>
      <c r="C56" s="24">
        <v>229484</v>
      </c>
      <c r="D56" s="24">
        <v>29598</v>
      </c>
      <c r="E56" s="24">
        <v>25478</v>
      </c>
      <c r="F56" s="24">
        <v>25150</v>
      </c>
      <c r="G56" s="24">
        <v>20822</v>
      </c>
      <c r="H56" s="24">
        <v>21370</v>
      </c>
      <c r="I56" s="24">
        <v>19867</v>
      </c>
      <c r="J56" s="24">
        <v>14207</v>
      </c>
      <c r="K56" s="24">
        <v>13338</v>
      </c>
      <c r="L56" s="24">
        <v>10045</v>
      </c>
      <c r="M56" s="24">
        <v>12517</v>
      </c>
      <c r="N56" s="24">
        <v>13506</v>
      </c>
      <c r="O56" s="24">
        <v>12098</v>
      </c>
    </row>
    <row r="57" spans="1:15" ht="20.100000000000001" customHeight="1">
      <c r="A57" s="75" t="s">
        <v>59</v>
      </c>
      <c r="B57" s="24">
        <v>27793</v>
      </c>
      <c r="C57" s="24">
        <v>30462</v>
      </c>
      <c r="D57" s="24">
        <v>2783</v>
      </c>
      <c r="E57" s="24">
        <v>3167</v>
      </c>
      <c r="F57" s="24">
        <v>3328</v>
      </c>
      <c r="G57" s="24">
        <v>3870</v>
      </c>
      <c r="H57" s="24">
        <v>3686</v>
      </c>
      <c r="I57" s="24">
        <v>2514</v>
      </c>
      <c r="J57" s="24">
        <v>1593</v>
      </c>
      <c r="K57" s="24">
        <v>2582</v>
      </c>
      <c r="L57" s="24">
        <v>1162</v>
      </c>
      <c r="M57" s="24">
        <v>1257</v>
      </c>
      <c r="N57" s="24">
        <v>1630</v>
      </c>
      <c r="O57" s="24">
        <v>1969</v>
      </c>
    </row>
    <row r="58" spans="1:15" ht="20.100000000000001" customHeight="1">
      <c r="A58" s="75" t="s">
        <v>60</v>
      </c>
      <c r="B58" s="24">
        <v>13775</v>
      </c>
      <c r="C58" s="24">
        <v>16427</v>
      </c>
      <c r="D58" s="24">
        <v>1483</v>
      </c>
      <c r="E58" s="24">
        <v>1378</v>
      </c>
      <c r="F58" s="24">
        <v>1671</v>
      </c>
      <c r="G58" s="24">
        <v>1845</v>
      </c>
      <c r="H58" s="24">
        <v>1485</v>
      </c>
      <c r="I58" s="24">
        <v>1736</v>
      </c>
      <c r="J58" s="24">
        <v>688</v>
      </c>
      <c r="K58" s="24">
        <v>957</v>
      </c>
      <c r="L58" s="24">
        <v>674</v>
      </c>
      <c r="M58" s="24">
        <v>1037</v>
      </c>
      <c r="N58" s="24">
        <v>606</v>
      </c>
      <c r="O58" s="24">
        <v>1005</v>
      </c>
    </row>
    <row r="59" spans="1:15" s="71" customFormat="1" ht="20.100000000000001" customHeight="1">
      <c r="A59" s="75" t="s">
        <v>61</v>
      </c>
      <c r="B59" s="24">
        <v>189065</v>
      </c>
      <c r="C59" s="24">
        <v>183728</v>
      </c>
      <c r="D59" s="24">
        <v>16925</v>
      </c>
      <c r="E59" s="24">
        <v>15611</v>
      </c>
      <c r="F59" s="24">
        <v>15262</v>
      </c>
      <c r="G59" s="24">
        <v>15590</v>
      </c>
      <c r="H59" s="24">
        <v>23725</v>
      </c>
      <c r="I59" s="24">
        <v>16657</v>
      </c>
      <c r="J59" s="24">
        <v>14929</v>
      </c>
      <c r="K59" s="24">
        <v>20344</v>
      </c>
      <c r="L59" s="24">
        <v>11368</v>
      </c>
      <c r="M59" s="24">
        <v>11449</v>
      </c>
      <c r="N59" s="24">
        <v>11004</v>
      </c>
      <c r="O59" s="24">
        <v>11068</v>
      </c>
    </row>
    <row r="60" spans="1:15" s="71" customFormat="1" ht="20.100000000000001" customHeight="1">
      <c r="A60" s="75" t="s">
        <v>62</v>
      </c>
      <c r="B60" s="24">
        <v>5732</v>
      </c>
      <c r="C60" s="24">
        <v>6774</v>
      </c>
      <c r="D60" s="24">
        <v>494</v>
      </c>
      <c r="E60" s="24">
        <v>457</v>
      </c>
      <c r="F60" s="24">
        <v>757</v>
      </c>
      <c r="G60" s="24">
        <v>692</v>
      </c>
      <c r="H60" s="24">
        <v>697</v>
      </c>
      <c r="I60" s="24">
        <v>661</v>
      </c>
      <c r="J60" s="24">
        <v>430</v>
      </c>
      <c r="K60" s="24">
        <v>580</v>
      </c>
      <c r="L60" s="24">
        <v>317</v>
      </c>
      <c r="M60" s="24">
        <v>565</v>
      </c>
      <c r="N60" s="24">
        <v>286</v>
      </c>
      <c r="O60" s="24">
        <v>523</v>
      </c>
    </row>
    <row r="61" spans="1:15" s="71" customFormat="1" ht="20.100000000000001" customHeight="1">
      <c r="A61" s="75" t="s">
        <v>63</v>
      </c>
      <c r="B61" s="24">
        <v>15863</v>
      </c>
      <c r="C61" s="24">
        <v>22355</v>
      </c>
      <c r="D61" s="24">
        <v>1658</v>
      </c>
      <c r="E61" s="24">
        <v>2728</v>
      </c>
      <c r="F61" s="24">
        <v>1819</v>
      </c>
      <c r="G61" s="24">
        <v>3131</v>
      </c>
      <c r="H61" s="24">
        <v>1372</v>
      </c>
      <c r="I61" s="24">
        <v>2778</v>
      </c>
      <c r="J61" s="24">
        <v>1287</v>
      </c>
      <c r="K61" s="24">
        <v>1512</v>
      </c>
      <c r="L61" s="24">
        <v>966</v>
      </c>
      <c r="M61" s="24">
        <v>1091</v>
      </c>
      <c r="N61" s="24">
        <v>720</v>
      </c>
      <c r="O61" s="24">
        <v>1150</v>
      </c>
    </row>
    <row r="62" spans="1:15" ht="20.100000000000001" customHeight="1">
      <c r="A62" s="75" t="s">
        <v>64</v>
      </c>
      <c r="B62" s="24">
        <v>34146</v>
      </c>
      <c r="C62" s="24">
        <v>35784</v>
      </c>
      <c r="D62" s="24">
        <v>3342</v>
      </c>
      <c r="E62" s="24">
        <v>3859</v>
      </c>
      <c r="F62" s="24">
        <v>3634</v>
      </c>
      <c r="G62" s="24">
        <v>4202</v>
      </c>
      <c r="H62" s="24">
        <v>3897</v>
      </c>
      <c r="I62" s="24">
        <v>3250</v>
      </c>
      <c r="J62" s="24">
        <v>1874</v>
      </c>
      <c r="K62" s="24">
        <v>2585</v>
      </c>
      <c r="L62" s="24">
        <v>1868</v>
      </c>
      <c r="M62" s="24">
        <v>2123</v>
      </c>
      <c r="N62" s="24">
        <v>1915</v>
      </c>
      <c r="O62" s="24">
        <v>2018</v>
      </c>
    </row>
    <row r="63" spans="1:15" ht="20.100000000000001" customHeight="1">
      <c r="A63" s="75" t="s">
        <v>65</v>
      </c>
      <c r="B63" s="24">
        <v>69995</v>
      </c>
      <c r="C63" s="24">
        <v>65951</v>
      </c>
      <c r="D63" s="24">
        <v>6272</v>
      </c>
      <c r="E63" s="24">
        <v>5246</v>
      </c>
      <c r="F63" s="24">
        <v>6014</v>
      </c>
      <c r="G63" s="24">
        <v>5944</v>
      </c>
      <c r="H63" s="24">
        <v>7655</v>
      </c>
      <c r="I63" s="24">
        <v>5576</v>
      </c>
      <c r="J63" s="24">
        <v>4900</v>
      </c>
      <c r="K63" s="24">
        <v>5692</v>
      </c>
      <c r="L63" s="24">
        <v>3656</v>
      </c>
      <c r="M63" s="24">
        <v>3230</v>
      </c>
      <c r="N63" s="24">
        <v>3262</v>
      </c>
      <c r="O63" s="24">
        <v>2850</v>
      </c>
    </row>
    <row r="64" spans="1:15" s="71" customFormat="1" ht="20.100000000000001" customHeight="1">
      <c r="A64" s="75" t="s">
        <v>66</v>
      </c>
      <c r="B64" s="24">
        <v>39339</v>
      </c>
      <c r="C64" s="24">
        <v>45542</v>
      </c>
      <c r="D64" s="24">
        <v>4136</v>
      </c>
      <c r="E64" s="24">
        <v>4215</v>
      </c>
      <c r="F64" s="24">
        <v>4141</v>
      </c>
      <c r="G64" s="24">
        <v>4484</v>
      </c>
      <c r="H64" s="24">
        <v>4255</v>
      </c>
      <c r="I64" s="24">
        <v>4503</v>
      </c>
      <c r="J64" s="24">
        <v>2283</v>
      </c>
      <c r="K64" s="24">
        <v>3443</v>
      </c>
      <c r="L64" s="24">
        <v>3044</v>
      </c>
      <c r="M64" s="24">
        <v>3225</v>
      </c>
      <c r="N64" s="24">
        <v>1729</v>
      </c>
      <c r="O64" s="24">
        <v>3053</v>
      </c>
    </row>
    <row r="65" spans="1:17" ht="20.100000000000001" customHeight="1">
      <c r="A65" s="71" t="s">
        <v>67</v>
      </c>
      <c r="B65" s="23">
        <v>46302</v>
      </c>
      <c r="C65" s="23">
        <v>44657</v>
      </c>
      <c r="D65" s="23">
        <v>3916</v>
      </c>
      <c r="E65" s="23">
        <v>3376</v>
      </c>
      <c r="F65" s="23">
        <v>7116</v>
      </c>
      <c r="G65" s="23">
        <v>4368</v>
      </c>
      <c r="H65" s="23">
        <v>4170</v>
      </c>
      <c r="I65" s="23">
        <v>5543</v>
      </c>
      <c r="J65" s="23">
        <v>3963</v>
      </c>
      <c r="K65" s="23">
        <v>3446</v>
      </c>
      <c r="L65" s="23">
        <v>3340</v>
      </c>
      <c r="M65" s="23">
        <v>3813</v>
      </c>
      <c r="N65" s="23">
        <v>3616</v>
      </c>
      <c r="O65" s="23">
        <v>2406</v>
      </c>
    </row>
    <row r="66" spans="1:17" ht="20.100000000000001" customHeight="1">
      <c r="A66" s="75" t="s">
        <v>68</v>
      </c>
      <c r="B66" s="25">
        <v>36846</v>
      </c>
      <c r="C66" s="25">
        <v>35642</v>
      </c>
      <c r="D66" s="25">
        <v>3330</v>
      </c>
      <c r="E66" s="25">
        <v>2790</v>
      </c>
      <c r="F66" s="25">
        <v>6335</v>
      </c>
      <c r="G66" s="25">
        <v>3630</v>
      </c>
      <c r="H66" s="25">
        <v>3270</v>
      </c>
      <c r="I66" s="25">
        <v>4480</v>
      </c>
      <c r="J66" s="25">
        <v>3042</v>
      </c>
      <c r="K66" s="25">
        <v>2726</v>
      </c>
      <c r="L66" s="25">
        <v>2521</v>
      </c>
      <c r="M66" s="25">
        <v>2856</v>
      </c>
      <c r="N66" s="25">
        <v>2572</v>
      </c>
      <c r="O66" s="25">
        <v>1848</v>
      </c>
    </row>
    <row r="67" spans="1:17" ht="20.100000000000001" customHeight="1">
      <c r="A67" s="75" t="s">
        <v>69</v>
      </c>
      <c r="B67" s="25">
        <v>9136</v>
      </c>
      <c r="C67" s="25">
        <v>8809</v>
      </c>
      <c r="D67" s="25">
        <v>534</v>
      </c>
      <c r="E67" s="25">
        <v>572</v>
      </c>
      <c r="F67" s="25">
        <v>753</v>
      </c>
      <c r="G67" s="25">
        <v>713</v>
      </c>
      <c r="H67" s="25">
        <v>855</v>
      </c>
      <c r="I67" s="25">
        <v>1042</v>
      </c>
      <c r="J67" s="25">
        <v>894</v>
      </c>
      <c r="K67" s="25">
        <v>707</v>
      </c>
      <c r="L67" s="25">
        <v>796</v>
      </c>
      <c r="M67" s="25">
        <v>942</v>
      </c>
      <c r="N67" s="25">
        <v>1035</v>
      </c>
      <c r="O67" s="25">
        <v>537</v>
      </c>
    </row>
    <row r="68" spans="1:17" ht="20.100000000000001" customHeight="1">
      <c r="A68" s="75" t="s">
        <v>70</v>
      </c>
      <c r="B68" s="25">
        <v>320</v>
      </c>
      <c r="C68" s="25">
        <v>206</v>
      </c>
      <c r="D68" s="25">
        <v>52</v>
      </c>
      <c r="E68" s="25">
        <v>14</v>
      </c>
      <c r="F68" s="25">
        <v>28</v>
      </c>
      <c r="G68" s="25">
        <v>25</v>
      </c>
      <c r="H68" s="25">
        <v>45</v>
      </c>
      <c r="I68" s="25">
        <v>21</v>
      </c>
      <c r="J68" s="25">
        <v>27</v>
      </c>
      <c r="K68" s="25">
        <v>13</v>
      </c>
      <c r="L68" s="25">
        <v>23</v>
      </c>
      <c r="M68" s="25">
        <v>15</v>
      </c>
      <c r="N68" s="25">
        <v>9</v>
      </c>
      <c r="O68" s="25">
        <v>21</v>
      </c>
    </row>
    <row r="69" spans="1:17" s="71" customFormat="1" ht="20.100000000000001" customHeight="1" thickBot="1">
      <c r="A69" s="78" t="s">
        <v>71</v>
      </c>
      <c r="B69" s="79">
        <v>140</v>
      </c>
      <c r="C69" s="79">
        <v>250</v>
      </c>
      <c r="D69" s="79">
        <v>14</v>
      </c>
      <c r="E69" s="79">
        <v>28</v>
      </c>
      <c r="F69" s="79">
        <v>4</v>
      </c>
      <c r="G69" s="79">
        <v>39</v>
      </c>
      <c r="H69" s="79">
        <v>24</v>
      </c>
      <c r="I69" s="79">
        <v>37</v>
      </c>
      <c r="J69" s="79">
        <v>6</v>
      </c>
      <c r="K69" s="79">
        <v>18</v>
      </c>
      <c r="L69" s="79">
        <v>14</v>
      </c>
      <c r="M69" s="79">
        <v>11</v>
      </c>
      <c r="N69" s="79">
        <v>9</v>
      </c>
      <c r="O69" s="79">
        <v>15</v>
      </c>
    </row>
    <row r="70" spans="1:17" s="81" customFormat="1" ht="15.95" customHeight="1">
      <c r="A70" s="80" t="s">
        <v>425</v>
      </c>
      <c r="B70" s="80"/>
      <c r="C70" s="80"/>
      <c r="O70" s="95" t="s">
        <v>80</v>
      </c>
    </row>
    <row r="71" spans="1:17" s="71" customFormat="1" ht="24.95" customHeight="1">
      <c r="A71" s="1465" t="s">
        <v>0</v>
      </c>
      <c r="B71" s="1465"/>
      <c r="C71" s="1465"/>
      <c r="D71" s="1465"/>
      <c r="E71" s="1465"/>
      <c r="F71" s="1465"/>
      <c r="G71" s="1465"/>
      <c r="N71" s="96"/>
      <c r="O71" s="96"/>
    </row>
    <row r="72" spans="1:17" ht="24.95" customHeight="1" thickBot="1">
      <c r="A72" s="56" t="s">
        <v>426</v>
      </c>
      <c r="B72" s="78"/>
      <c r="C72" s="78"/>
      <c r="D72" s="97"/>
      <c r="E72" s="97"/>
      <c r="F72" s="97"/>
      <c r="G72" s="97"/>
      <c r="H72" s="97"/>
      <c r="I72" s="97"/>
      <c r="J72" s="97"/>
      <c r="K72" s="97"/>
      <c r="L72" s="97"/>
      <c r="M72" s="98" t="s">
        <v>81</v>
      </c>
      <c r="N72" s="99"/>
      <c r="O72" s="99"/>
    </row>
    <row r="73" spans="1:17" ht="20.100000000000001" customHeight="1">
      <c r="A73" s="1473" t="s">
        <v>1</v>
      </c>
      <c r="B73" s="1469" t="s">
        <v>2</v>
      </c>
      <c r="C73" s="1470"/>
      <c r="D73" s="1470"/>
      <c r="E73" s="1470"/>
      <c r="F73" s="1470"/>
      <c r="G73" s="1470"/>
      <c r="H73" s="1470"/>
      <c r="I73" s="1470"/>
      <c r="J73" s="1470"/>
      <c r="K73" s="1470"/>
      <c r="L73" s="1470"/>
      <c r="M73" s="1470"/>
      <c r="N73" s="99"/>
      <c r="O73" s="99"/>
    </row>
    <row r="74" spans="1:17" ht="20.100000000000001" customHeight="1">
      <c r="A74" s="1474"/>
      <c r="B74" s="1471" t="s">
        <v>82</v>
      </c>
      <c r="C74" s="1471"/>
      <c r="D74" s="60" t="s">
        <v>83</v>
      </c>
      <c r="E74" s="60"/>
      <c r="F74" s="1471" t="s">
        <v>84</v>
      </c>
      <c r="G74" s="1471"/>
      <c r="H74" s="60" t="s">
        <v>85</v>
      </c>
      <c r="I74" s="60"/>
      <c r="J74" s="1471" t="s">
        <v>86</v>
      </c>
      <c r="K74" s="1471"/>
      <c r="L74" s="60" t="s">
        <v>87</v>
      </c>
      <c r="M74" s="91"/>
      <c r="N74" s="92"/>
      <c r="P74" s="99"/>
      <c r="Q74" s="99"/>
    </row>
    <row r="75" spans="1:17" s="71" customFormat="1" ht="20.100000000000001" customHeight="1">
      <c r="A75" s="1475"/>
      <c r="B75" s="93">
        <v>2010</v>
      </c>
      <c r="C75" s="93">
        <v>2011</v>
      </c>
      <c r="D75" s="93">
        <v>2010</v>
      </c>
      <c r="E75" s="93">
        <v>2011</v>
      </c>
      <c r="F75" s="93">
        <v>2010</v>
      </c>
      <c r="G75" s="93">
        <v>2011</v>
      </c>
      <c r="H75" s="93">
        <v>2010</v>
      </c>
      <c r="I75" s="93">
        <v>2011</v>
      </c>
      <c r="J75" s="93">
        <v>2010</v>
      </c>
      <c r="K75" s="93">
        <v>2011</v>
      </c>
      <c r="L75" s="93">
        <v>2010</v>
      </c>
      <c r="M75" s="94">
        <v>2011</v>
      </c>
      <c r="N75" s="90"/>
      <c r="P75" s="96"/>
      <c r="Q75" s="96"/>
    </row>
    <row r="76" spans="1:17" s="71" customFormat="1" ht="20.100000000000001" customHeight="1">
      <c r="A76" s="67" t="s">
        <v>9</v>
      </c>
      <c r="B76" s="68">
        <v>348485</v>
      </c>
      <c r="C76" s="68">
        <v>386843</v>
      </c>
      <c r="D76" s="68">
        <v>383661</v>
      </c>
      <c r="E76" s="68">
        <v>384663</v>
      </c>
      <c r="F76" s="68">
        <v>330083</v>
      </c>
      <c r="G76" s="68">
        <v>345535</v>
      </c>
      <c r="H76" s="68">
        <v>383083</v>
      </c>
      <c r="I76" s="68">
        <v>412373</v>
      </c>
      <c r="J76" s="68">
        <v>418421</v>
      </c>
      <c r="K76" s="68">
        <v>481284</v>
      </c>
      <c r="L76" s="68">
        <v>516103</v>
      </c>
      <c r="M76" s="68">
        <v>560992</v>
      </c>
      <c r="P76" s="96"/>
      <c r="Q76" s="96"/>
    </row>
    <row r="77" spans="1:17" ht="20.100000000000001" customHeight="1">
      <c r="A77" s="71" t="s">
        <v>10</v>
      </c>
      <c r="B77" s="23">
        <v>5928</v>
      </c>
      <c r="C77" s="23">
        <v>7399</v>
      </c>
      <c r="D77" s="23">
        <v>7445</v>
      </c>
      <c r="E77" s="23">
        <v>6924</v>
      </c>
      <c r="F77" s="23">
        <v>6078</v>
      </c>
      <c r="G77" s="23">
        <v>6620</v>
      </c>
      <c r="H77" s="23">
        <v>6762</v>
      </c>
      <c r="I77" s="23">
        <v>7713</v>
      </c>
      <c r="J77" s="23">
        <v>7595</v>
      </c>
      <c r="K77" s="23">
        <v>8828</v>
      </c>
      <c r="L77" s="23">
        <v>8626</v>
      </c>
      <c r="M77" s="23">
        <v>8944</v>
      </c>
      <c r="P77" s="99"/>
      <c r="Q77" s="99"/>
    </row>
    <row r="78" spans="1:17" ht="20.100000000000001" customHeight="1">
      <c r="A78" s="75" t="s">
        <v>11</v>
      </c>
      <c r="B78" s="25">
        <v>1068</v>
      </c>
      <c r="C78" s="25">
        <v>1714</v>
      </c>
      <c r="D78" s="25">
        <v>1731</v>
      </c>
      <c r="E78" s="25">
        <v>1582</v>
      </c>
      <c r="F78" s="25">
        <v>1754</v>
      </c>
      <c r="G78" s="25">
        <v>1677</v>
      </c>
      <c r="H78" s="25">
        <v>2174</v>
      </c>
      <c r="I78" s="25">
        <v>2010</v>
      </c>
      <c r="J78" s="25">
        <v>2029</v>
      </c>
      <c r="K78" s="25">
        <v>2308</v>
      </c>
      <c r="L78" s="25">
        <v>3242</v>
      </c>
      <c r="M78" s="25">
        <v>3217</v>
      </c>
      <c r="P78" s="99"/>
      <c r="Q78" s="99"/>
    </row>
    <row r="79" spans="1:17" ht="20.100000000000001" customHeight="1">
      <c r="A79" s="75" t="s">
        <v>12</v>
      </c>
      <c r="B79" s="25">
        <v>2935</v>
      </c>
      <c r="C79" s="25">
        <v>2576</v>
      </c>
      <c r="D79" s="25">
        <v>3622</v>
      </c>
      <c r="E79" s="25">
        <v>3115</v>
      </c>
      <c r="F79" s="25">
        <v>2626</v>
      </c>
      <c r="G79" s="25">
        <v>2784</v>
      </c>
      <c r="H79" s="25">
        <v>2908</v>
      </c>
      <c r="I79" s="25">
        <v>3438</v>
      </c>
      <c r="J79" s="25">
        <v>3322</v>
      </c>
      <c r="K79" s="25">
        <v>3725</v>
      </c>
      <c r="L79" s="25">
        <v>3114</v>
      </c>
      <c r="M79" s="25">
        <v>3578</v>
      </c>
      <c r="P79" s="99"/>
      <c r="Q79" s="99"/>
    </row>
    <row r="80" spans="1:17" ht="20.100000000000001" customHeight="1">
      <c r="A80" s="75" t="s">
        <v>13</v>
      </c>
      <c r="B80" s="25">
        <v>281</v>
      </c>
      <c r="C80" s="25">
        <v>353</v>
      </c>
      <c r="D80" s="25">
        <v>316</v>
      </c>
      <c r="E80" s="25">
        <v>322</v>
      </c>
      <c r="F80" s="25">
        <v>269</v>
      </c>
      <c r="G80" s="25">
        <v>210</v>
      </c>
      <c r="H80" s="25">
        <v>193</v>
      </c>
      <c r="I80" s="25">
        <v>195</v>
      </c>
      <c r="J80" s="25">
        <v>267</v>
      </c>
      <c r="K80" s="25">
        <v>294</v>
      </c>
      <c r="L80" s="25">
        <v>250</v>
      </c>
      <c r="M80" s="25">
        <v>219</v>
      </c>
      <c r="P80" s="99"/>
      <c r="Q80" s="99"/>
    </row>
    <row r="81" spans="1:17" ht="20.100000000000001" customHeight="1">
      <c r="A81" s="75" t="s">
        <v>14</v>
      </c>
      <c r="B81" s="25">
        <v>242</v>
      </c>
      <c r="C81" s="25">
        <v>272</v>
      </c>
      <c r="D81" s="25">
        <v>222</v>
      </c>
      <c r="E81" s="25">
        <v>247</v>
      </c>
      <c r="F81" s="25">
        <v>177</v>
      </c>
      <c r="G81" s="25">
        <v>332</v>
      </c>
      <c r="H81" s="25">
        <v>155</v>
      </c>
      <c r="I81" s="25">
        <v>339</v>
      </c>
      <c r="J81" s="25">
        <v>219</v>
      </c>
      <c r="K81" s="25">
        <v>407</v>
      </c>
      <c r="L81" s="25">
        <v>269</v>
      </c>
      <c r="M81" s="25">
        <v>179</v>
      </c>
      <c r="P81" s="99"/>
      <c r="Q81" s="99"/>
    </row>
    <row r="82" spans="1:17" s="71" customFormat="1" ht="20.100000000000001" customHeight="1">
      <c r="A82" s="75" t="s">
        <v>15</v>
      </c>
      <c r="B82" s="25">
        <v>1402</v>
      </c>
      <c r="C82" s="25">
        <v>2484</v>
      </c>
      <c r="D82" s="25">
        <v>1554</v>
      </c>
      <c r="E82" s="25">
        <v>1658</v>
      </c>
      <c r="F82" s="25">
        <v>1252</v>
      </c>
      <c r="G82" s="25">
        <v>1617</v>
      </c>
      <c r="H82" s="25">
        <v>1332</v>
      </c>
      <c r="I82" s="25">
        <v>1731</v>
      </c>
      <c r="J82" s="25">
        <v>1758</v>
      </c>
      <c r="K82" s="25">
        <v>2094</v>
      </c>
      <c r="L82" s="25">
        <v>1751</v>
      </c>
      <c r="M82" s="25">
        <v>1751</v>
      </c>
      <c r="P82" s="96"/>
      <c r="Q82" s="96"/>
    </row>
    <row r="83" spans="1:17" ht="20.100000000000001" customHeight="1">
      <c r="A83" s="71" t="s">
        <v>16</v>
      </c>
      <c r="B83" s="23">
        <v>3002</v>
      </c>
      <c r="C83" s="23">
        <v>2959</v>
      </c>
      <c r="D83" s="23">
        <v>3874</v>
      </c>
      <c r="E83" s="23">
        <v>3469</v>
      </c>
      <c r="F83" s="23">
        <v>3006</v>
      </c>
      <c r="G83" s="23">
        <v>3980</v>
      </c>
      <c r="H83" s="23">
        <v>3452</v>
      </c>
      <c r="I83" s="23">
        <v>4306</v>
      </c>
      <c r="J83" s="23">
        <v>3967</v>
      </c>
      <c r="K83" s="23">
        <v>4420</v>
      </c>
      <c r="L83" s="23">
        <v>3111</v>
      </c>
      <c r="M83" s="23">
        <v>3613</v>
      </c>
      <c r="P83" s="99"/>
      <c r="Q83" s="99"/>
    </row>
    <row r="84" spans="1:17" ht="20.100000000000001" customHeight="1">
      <c r="A84" s="75" t="s">
        <v>17</v>
      </c>
      <c r="B84" s="25">
        <v>788</v>
      </c>
      <c r="C84" s="25">
        <v>693</v>
      </c>
      <c r="D84" s="25">
        <v>839</v>
      </c>
      <c r="E84" s="25">
        <v>779</v>
      </c>
      <c r="F84" s="25">
        <v>761</v>
      </c>
      <c r="G84" s="25">
        <v>845</v>
      </c>
      <c r="H84" s="25">
        <v>854</v>
      </c>
      <c r="I84" s="25">
        <v>979</v>
      </c>
      <c r="J84" s="25">
        <v>946</v>
      </c>
      <c r="K84" s="25">
        <v>1032</v>
      </c>
      <c r="L84" s="25">
        <v>756</v>
      </c>
      <c r="M84" s="25">
        <v>949</v>
      </c>
      <c r="P84" s="99"/>
      <c r="Q84" s="99"/>
    </row>
    <row r="85" spans="1:17" ht="20.100000000000001" customHeight="1">
      <c r="A85" s="75" t="s">
        <v>18</v>
      </c>
      <c r="B85" s="25">
        <v>349</v>
      </c>
      <c r="C85" s="25">
        <v>324</v>
      </c>
      <c r="D85" s="25">
        <v>325</v>
      </c>
      <c r="E85" s="25">
        <v>399</v>
      </c>
      <c r="F85" s="25">
        <v>318</v>
      </c>
      <c r="G85" s="25">
        <v>383</v>
      </c>
      <c r="H85" s="25">
        <v>290</v>
      </c>
      <c r="I85" s="25">
        <v>451</v>
      </c>
      <c r="J85" s="25">
        <v>378</v>
      </c>
      <c r="K85" s="25">
        <v>368</v>
      </c>
      <c r="L85" s="25">
        <v>393</v>
      </c>
      <c r="M85" s="25">
        <v>403</v>
      </c>
      <c r="P85" s="99"/>
      <c r="Q85" s="99"/>
    </row>
    <row r="86" spans="1:17" ht="20.100000000000001" customHeight="1">
      <c r="A86" s="75" t="s">
        <v>19</v>
      </c>
      <c r="B86" s="25">
        <v>382</v>
      </c>
      <c r="C86" s="25">
        <v>339</v>
      </c>
      <c r="D86" s="25">
        <v>598</v>
      </c>
      <c r="E86" s="25">
        <v>440</v>
      </c>
      <c r="F86" s="25">
        <v>408</v>
      </c>
      <c r="G86" s="25">
        <v>524</v>
      </c>
      <c r="H86" s="25">
        <v>510</v>
      </c>
      <c r="I86" s="25">
        <v>588</v>
      </c>
      <c r="J86" s="25">
        <v>584</v>
      </c>
      <c r="K86" s="25">
        <v>721</v>
      </c>
      <c r="L86" s="25">
        <v>374</v>
      </c>
      <c r="M86" s="25">
        <v>408</v>
      </c>
      <c r="P86" s="99"/>
      <c r="Q86" s="99"/>
    </row>
    <row r="87" spans="1:17" ht="20.100000000000001" customHeight="1">
      <c r="A87" s="75" t="s">
        <v>20</v>
      </c>
      <c r="B87" s="25">
        <v>416</v>
      </c>
      <c r="C87" s="25">
        <v>451</v>
      </c>
      <c r="D87" s="25">
        <v>712</v>
      </c>
      <c r="E87" s="25">
        <v>658</v>
      </c>
      <c r="F87" s="25">
        <v>447</v>
      </c>
      <c r="G87" s="25">
        <v>616</v>
      </c>
      <c r="H87" s="25">
        <v>622</v>
      </c>
      <c r="I87" s="25">
        <v>643</v>
      </c>
      <c r="J87" s="25">
        <v>662</v>
      </c>
      <c r="K87" s="25">
        <v>703</v>
      </c>
      <c r="L87" s="25">
        <v>615</v>
      </c>
      <c r="M87" s="25">
        <v>671</v>
      </c>
      <c r="P87" s="99"/>
      <c r="Q87" s="99"/>
    </row>
    <row r="88" spans="1:17" ht="20.100000000000001" customHeight="1">
      <c r="A88" s="75" t="s">
        <v>79</v>
      </c>
      <c r="B88" s="25">
        <v>1067</v>
      </c>
      <c r="C88" s="25">
        <v>1152</v>
      </c>
      <c r="D88" s="25">
        <v>1400</v>
      </c>
      <c r="E88" s="25">
        <v>1193</v>
      </c>
      <c r="F88" s="25">
        <v>1072</v>
      </c>
      <c r="G88" s="25">
        <v>1612</v>
      </c>
      <c r="H88" s="25">
        <v>1176</v>
      </c>
      <c r="I88" s="25">
        <v>1645</v>
      </c>
      <c r="J88" s="25">
        <v>1397</v>
      </c>
      <c r="K88" s="25">
        <v>1596</v>
      </c>
      <c r="L88" s="25">
        <v>973</v>
      </c>
      <c r="M88" s="25">
        <v>1182</v>
      </c>
      <c r="P88" s="99"/>
      <c r="Q88" s="99"/>
    </row>
    <row r="89" spans="1:17" ht="20.100000000000001" customHeight="1">
      <c r="A89" s="71" t="s">
        <v>21</v>
      </c>
      <c r="B89" s="23">
        <v>48021</v>
      </c>
      <c r="C89" s="23">
        <v>54525</v>
      </c>
      <c r="D89" s="23">
        <v>78696</v>
      </c>
      <c r="E89" s="23">
        <v>64793</v>
      </c>
      <c r="F89" s="23">
        <v>50579</v>
      </c>
      <c r="G89" s="23">
        <v>52148</v>
      </c>
      <c r="H89" s="23">
        <v>61018</v>
      </c>
      <c r="I89" s="23">
        <v>56778</v>
      </c>
      <c r="J89" s="23">
        <v>65703</v>
      </c>
      <c r="K89" s="23">
        <v>66737</v>
      </c>
      <c r="L89" s="23">
        <v>100402</v>
      </c>
      <c r="M89" s="23">
        <v>70560</v>
      </c>
      <c r="P89" s="99"/>
      <c r="Q89" s="99"/>
    </row>
    <row r="90" spans="1:17" ht="20.100000000000001" customHeight="1">
      <c r="A90" s="75" t="s">
        <v>22</v>
      </c>
      <c r="B90" s="25">
        <v>3387</v>
      </c>
      <c r="C90" s="25">
        <v>4600</v>
      </c>
      <c r="D90" s="25">
        <v>5884</v>
      </c>
      <c r="E90" s="25">
        <v>4857</v>
      </c>
      <c r="F90" s="25">
        <v>3282</v>
      </c>
      <c r="G90" s="25">
        <v>4349</v>
      </c>
      <c r="H90" s="25">
        <v>4562</v>
      </c>
      <c r="I90" s="25">
        <v>4995</v>
      </c>
      <c r="J90" s="25">
        <v>4936</v>
      </c>
      <c r="K90" s="25">
        <v>7097</v>
      </c>
      <c r="L90" s="25">
        <v>11427</v>
      </c>
      <c r="M90" s="25">
        <v>7835</v>
      </c>
      <c r="P90" s="99"/>
      <c r="Q90" s="99"/>
    </row>
    <row r="91" spans="1:17" ht="20.100000000000001" customHeight="1">
      <c r="A91" s="75" t="s">
        <v>23</v>
      </c>
      <c r="B91" s="25">
        <v>39447</v>
      </c>
      <c r="C91" s="25">
        <v>44674</v>
      </c>
      <c r="D91" s="25">
        <v>65787</v>
      </c>
      <c r="E91" s="25">
        <v>53922</v>
      </c>
      <c r="F91" s="25">
        <v>42125</v>
      </c>
      <c r="G91" s="25">
        <v>42455</v>
      </c>
      <c r="H91" s="25">
        <v>50345</v>
      </c>
      <c r="I91" s="25">
        <v>46317</v>
      </c>
      <c r="J91" s="25">
        <v>53796</v>
      </c>
      <c r="K91" s="25">
        <v>52959</v>
      </c>
      <c r="L91" s="25">
        <v>83091</v>
      </c>
      <c r="M91" s="25">
        <v>57040</v>
      </c>
      <c r="P91" s="99"/>
      <c r="Q91" s="99"/>
    </row>
    <row r="92" spans="1:17" ht="20.100000000000001" customHeight="1">
      <c r="A92" s="75" t="s">
        <v>24</v>
      </c>
      <c r="B92" s="25">
        <v>5187</v>
      </c>
      <c r="C92" s="25">
        <v>5251</v>
      </c>
      <c r="D92" s="25">
        <v>7025</v>
      </c>
      <c r="E92" s="25">
        <v>6014</v>
      </c>
      <c r="F92" s="25">
        <v>5172</v>
      </c>
      <c r="G92" s="25">
        <v>5344</v>
      </c>
      <c r="H92" s="25">
        <v>6111</v>
      </c>
      <c r="I92" s="25">
        <v>5466</v>
      </c>
      <c r="J92" s="25">
        <v>6971</v>
      </c>
      <c r="K92" s="25">
        <v>6681</v>
      </c>
      <c r="L92" s="25">
        <v>5884</v>
      </c>
      <c r="M92" s="25">
        <v>5685</v>
      </c>
      <c r="P92" s="99"/>
      <c r="Q92" s="99"/>
    </row>
    <row r="93" spans="1:17" ht="20.100000000000001" customHeight="1">
      <c r="A93" s="71" t="s">
        <v>25</v>
      </c>
      <c r="B93" s="23">
        <v>154220</v>
      </c>
      <c r="C93" s="23">
        <v>181925</v>
      </c>
      <c r="D93" s="23">
        <v>137188</v>
      </c>
      <c r="E93" s="23">
        <v>155987</v>
      </c>
      <c r="F93" s="23">
        <v>138554</v>
      </c>
      <c r="G93" s="23">
        <v>157154</v>
      </c>
      <c r="H93" s="23">
        <v>155978</v>
      </c>
      <c r="I93" s="23">
        <v>181673</v>
      </c>
      <c r="J93" s="23">
        <v>141471</v>
      </c>
      <c r="K93" s="23">
        <v>192159</v>
      </c>
      <c r="L93" s="23">
        <v>185770</v>
      </c>
      <c r="M93" s="23">
        <v>259892</v>
      </c>
      <c r="P93" s="99"/>
      <c r="Q93" s="99"/>
    </row>
    <row r="94" spans="1:17" ht="20.100000000000001" customHeight="1">
      <c r="A94" s="75" t="s">
        <v>26</v>
      </c>
      <c r="B94" s="25">
        <v>93335</v>
      </c>
      <c r="C94" s="25">
        <v>114347</v>
      </c>
      <c r="D94" s="25">
        <v>72128</v>
      </c>
      <c r="E94" s="25">
        <v>86595</v>
      </c>
      <c r="F94" s="25">
        <v>73726</v>
      </c>
      <c r="G94" s="25">
        <v>82699</v>
      </c>
      <c r="H94" s="25">
        <v>88525</v>
      </c>
      <c r="I94" s="25">
        <v>107047</v>
      </c>
      <c r="J94" s="25">
        <v>72427</v>
      </c>
      <c r="K94" s="25">
        <v>113814</v>
      </c>
      <c r="L94" s="25">
        <v>94339</v>
      </c>
      <c r="M94" s="25">
        <v>160875</v>
      </c>
      <c r="P94" s="100"/>
      <c r="Q94" s="99"/>
    </row>
    <row r="95" spans="1:17" ht="20.100000000000001" customHeight="1">
      <c r="A95" s="75" t="s">
        <v>27</v>
      </c>
      <c r="B95" s="25">
        <v>7403</v>
      </c>
      <c r="C95" s="25">
        <v>6088</v>
      </c>
      <c r="D95" s="25">
        <v>5948</v>
      </c>
      <c r="E95" s="25">
        <v>5263</v>
      </c>
      <c r="F95" s="25">
        <v>5210</v>
      </c>
      <c r="G95" s="25">
        <v>4898</v>
      </c>
      <c r="H95" s="25">
        <v>4740</v>
      </c>
      <c r="I95" s="25">
        <v>6075</v>
      </c>
      <c r="J95" s="25">
        <v>5880</v>
      </c>
      <c r="K95" s="25">
        <v>6755</v>
      </c>
      <c r="L95" s="25">
        <v>8404</v>
      </c>
      <c r="M95" s="25">
        <v>10060</v>
      </c>
      <c r="P95" s="99"/>
      <c r="Q95" s="99"/>
    </row>
    <row r="96" spans="1:17" ht="20.100000000000001" customHeight="1">
      <c r="A96" s="75" t="s">
        <v>28</v>
      </c>
      <c r="B96" s="25">
        <v>13758</v>
      </c>
      <c r="C96" s="25">
        <v>13660</v>
      </c>
      <c r="D96" s="25">
        <v>12061</v>
      </c>
      <c r="E96" s="25">
        <v>12763</v>
      </c>
      <c r="F96" s="25">
        <v>15446</v>
      </c>
      <c r="G96" s="25">
        <v>15812</v>
      </c>
      <c r="H96" s="25">
        <v>15718</v>
      </c>
      <c r="I96" s="25">
        <v>16288</v>
      </c>
      <c r="J96" s="25">
        <v>14885</v>
      </c>
      <c r="K96" s="25">
        <v>15569</v>
      </c>
      <c r="L96" s="25">
        <v>20402</v>
      </c>
      <c r="M96" s="25">
        <v>21139</v>
      </c>
      <c r="P96" s="99"/>
      <c r="Q96" s="99"/>
    </row>
    <row r="97" spans="1:17" ht="20.100000000000001" customHeight="1">
      <c r="A97" s="75" t="s">
        <v>29</v>
      </c>
      <c r="B97" s="25">
        <v>6570</v>
      </c>
      <c r="C97" s="25">
        <v>6784</v>
      </c>
      <c r="D97" s="25">
        <v>7027</v>
      </c>
      <c r="E97" s="25">
        <v>7487</v>
      </c>
      <c r="F97" s="25">
        <v>6281</v>
      </c>
      <c r="G97" s="25">
        <v>7064</v>
      </c>
      <c r="H97" s="25">
        <v>7408</v>
      </c>
      <c r="I97" s="25">
        <v>7960</v>
      </c>
      <c r="J97" s="25">
        <v>8414</v>
      </c>
      <c r="K97" s="25">
        <v>9620</v>
      </c>
      <c r="L97" s="25">
        <v>9764</v>
      </c>
      <c r="M97" s="25">
        <v>9477</v>
      </c>
      <c r="P97" s="99"/>
      <c r="Q97" s="99"/>
    </row>
    <row r="98" spans="1:17" ht="20.100000000000001" customHeight="1">
      <c r="A98" s="75" t="s">
        <v>30</v>
      </c>
      <c r="B98" s="25">
        <v>2037</v>
      </c>
      <c r="C98" s="25">
        <v>2034</v>
      </c>
      <c r="D98" s="25">
        <v>2749</v>
      </c>
      <c r="E98" s="25">
        <v>2481</v>
      </c>
      <c r="F98" s="25">
        <v>1876</v>
      </c>
      <c r="G98" s="25">
        <v>2139</v>
      </c>
      <c r="H98" s="25">
        <v>2025</v>
      </c>
      <c r="I98" s="25">
        <v>2412</v>
      </c>
      <c r="J98" s="25">
        <v>1932</v>
      </c>
      <c r="K98" s="25">
        <v>2646</v>
      </c>
      <c r="L98" s="25">
        <v>1398</v>
      </c>
      <c r="M98" s="25">
        <v>1552</v>
      </c>
      <c r="P98" s="99"/>
      <c r="Q98" s="99"/>
    </row>
    <row r="99" spans="1:17" ht="20.100000000000001" customHeight="1">
      <c r="A99" s="75" t="s">
        <v>31</v>
      </c>
      <c r="B99" s="25">
        <v>1451</v>
      </c>
      <c r="C99" s="25">
        <v>1363</v>
      </c>
      <c r="D99" s="25">
        <v>1298</v>
      </c>
      <c r="E99" s="25">
        <v>1271</v>
      </c>
      <c r="F99" s="25">
        <v>500</v>
      </c>
      <c r="G99" s="25">
        <v>486</v>
      </c>
      <c r="H99" s="25">
        <v>966</v>
      </c>
      <c r="I99" s="25">
        <v>945</v>
      </c>
      <c r="J99" s="25">
        <v>726</v>
      </c>
      <c r="K99" s="25">
        <v>604</v>
      </c>
      <c r="L99" s="25">
        <v>1399</v>
      </c>
      <c r="M99" s="25">
        <v>1365</v>
      </c>
      <c r="P99" s="99"/>
      <c r="Q99" s="99"/>
    </row>
    <row r="100" spans="1:17" ht="20.100000000000001" customHeight="1">
      <c r="A100" s="75" t="s">
        <v>32</v>
      </c>
      <c r="B100" s="25">
        <v>9191</v>
      </c>
      <c r="C100" s="25">
        <v>12676</v>
      </c>
      <c r="D100" s="25">
        <v>9625</v>
      </c>
      <c r="E100" s="25">
        <v>11496</v>
      </c>
      <c r="F100" s="25">
        <v>9610</v>
      </c>
      <c r="G100" s="25">
        <v>11606</v>
      </c>
      <c r="H100" s="25">
        <v>10695</v>
      </c>
      <c r="I100" s="25">
        <v>12032</v>
      </c>
      <c r="J100" s="25">
        <v>11629</v>
      </c>
      <c r="K100" s="25">
        <v>13355</v>
      </c>
      <c r="L100" s="25">
        <v>24054</v>
      </c>
      <c r="M100" s="25">
        <v>25786</v>
      </c>
      <c r="P100" s="99"/>
      <c r="Q100" s="99"/>
    </row>
    <row r="101" spans="1:17" ht="20.100000000000001" customHeight="1">
      <c r="A101" s="75" t="s">
        <v>33</v>
      </c>
      <c r="B101" s="25">
        <v>6667</v>
      </c>
      <c r="C101" s="25">
        <v>6440</v>
      </c>
      <c r="D101" s="25">
        <v>7952</v>
      </c>
      <c r="E101" s="25">
        <v>7297</v>
      </c>
      <c r="F101" s="25">
        <v>5477</v>
      </c>
      <c r="G101" s="25">
        <v>6251</v>
      </c>
      <c r="H101" s="25">
        <v>7280</v>
      </c>
      <c r="I101" s="25">
        <v>7057</v>
      </c>
      <c r="J101" s="25">
        <v>7497</v>
      </c>
      <c r="K101" s="25">
        <v>7743</v>
      </c>
      <c r="L101" s="25">
        <v>6304</v>
      </c>
      <c r="M101" s="25">
        <v>6923</v>
      </c>
      <c r="P101" s="99"/>
      <c r="Q101" s="99"/>
    </row>
    <row r="102" spans="1:17" s="71" customFormat="1" ht="20.100000000000001" customHeight="1">
      <c r="A102" s="75" t="s">
        <v>34</v>
      </c>
      <c r="B102" s="25">
        <v>38</v>
      </c>
      <c r="C102" s="25">
        <v>176</v>
      </c>
      <c r="D102" s="25">
        <v>39</v>
      </c>
      <c r="E102" s="25">
        <v>93</v>
      </c>
      <c r="F102" s="25">
        <v>48</v>
      </c>
      <c r="G102" s="25">
        <v>141</v>
      </c>
      <c r="H102" s="25">
        <v>55</v>
      </c>
      <c r="I102" s="25">
        <v>167</v>
      </c>
      <c r="J102" s="25">
        <v>64</v>
      </c>
      <c r="K102" s="25">
        <v>305</v>
      </c>
      <c r="L102" s="25">
        <v>86</v>
      </c>
      <c r="M102" s="25">
        <v>176</v>
      </c>
      <c r="P102" s="96"/>
      <c r="Q102" s="96"/>
    </row>
    <row r="103" spans="1:17" ht="20.100000000000001" customHeight="1">
      <c r="A103" s="75" t="s">
        <v>35</v>
      </c>
      <c r="B103" s="25">
        <v>206</v>
      </c>
      <c r="C103" s="25">
        <v>316</v>
      </c>
      <c r="D103" s="25">
        <v>279</v>
      </c>
      <c r="E103" s="25">
        <v>390</v>
      </c>
      <c r="F103" s="25">
        <v>550</v>
      </c>
      <c r="G103" s="25">
        <v>804</v>
      </c>
      <c r="H103" s="25">
        <v>195</v>
      </c>
      <c r="I103" s="25">
        <v>293</v>
      </c>
      <c r="J103" s="25">
        <v>349</v>
      </c>
      <c r="K103" s="25">
        <v>334</v>
      </c>
      <c r="L103" s="25">
        <v>168</v>
      </c>
      <c r="M103" s="25">
        <v>252</v>
      </c>
      <c r="P103" s="99"/>
      <c r="Q103" s="99"/>
    </row>
    <row r="104" spans="1:17" ht="20.100000000000001" customHeight="1">
      <c r="A104" s="75" t="s">
        <v>36</v>
      </c>
      <c r="B104" s="25">
        <v>9901</v>
      </c>
      <c r="C104" s="25">
        <v>14105</v>
      </c>
      <c r="D104" s="25">
        <v>12153</v>
      </c>
      <c r="E104" s="25">
        <v>14356</v>
      </c>
      <c r="F104" s="25">
        <v>15567</v>
      </c>
      <c r="G104" s="25">
        <v>19838</v>
      </c>
      <c r="H104" s="25">
        <v>13806</v>
      </c>
      <c r="I104" s="25">
        <v>16160</v>
      </c>
      <c r="J104" s="25">
        <v>12294</v>
      </c>
      <c r="K104" s="25">
        <v>16095</v>
      </c>
      <c r="L104" s="25">
        <v>14459</v>
      </c>
      <c r="M104" s="25">
        <v>17185</v>
      </c>
      <c r="P104" s="99"/>
      <c r="Q104" s="99"/>
    </row>
    <row r="105" spans="1:17" s="71" customFormat="1" ht="20.100000000000001" customHeight="1">
      <c r="A105" s="75" t="s">
        <v>37</v>
      </c>
      <c r="B105" s="25">
        <v>3663</v>
      </c>
      <c r="C105" s="25">
        <v>3936</v>
      </c>
      <c r="D105" s="25">
        <v>5929</v>
      </c>
      <c r="E105" s="25">
        <v>6495</v>
      </c>
      <c r="F105" s="25">
        <v>4263</v>
      </c>
      <c r="G105" s="25">
        <v>5416</v>
      </c>
      <c r="H105" s="25">
        <v>4565</v>
      </c>
      <c r="I105" s="25">
        <v>5237</v>
      </c>
      <c r="J105" s="25">
        <v>5374</v>
      </c>
      <c r="K105" s="25">
        <v>5319</v>
      </c>
      <c r="L105" s="25">
        <v>4993</v>
      </c>
      <c r="M105" s="25">
        <v>5102</v>
      </c>
      <c r="P105" s="96"/>
      <c r="Q105" s="96"/>
    </row>
    <row r="106" spans="1:17" ht="20.100000000000001" customHeight="1">
      <c r="A106" s="71" t="s">
        <v>38</v>
      </c>
      <c r="B106" s="23">
        <v>16249</v>
      </c>
      <c r="C106" s="23">
        <v>21825</v>
      </c>
      <c r="D106" s="23">
        <v>23165</v>
      </c>
      <c r="E106" s="23">
        <v>26356</v>
      </c>
      <c r="F106" s="23">
        <v>17634</v>
      </c>
      <c r="G106" s="23">
        <v>22711</v>
      </c>
      <c r="H106" s="23">
        <v>15924</v>
      </c>
      <c r="I106" s="23">
        <v>23280</v>
      </c>
      <c r="J106" s="23">
        <v>18728</v>
      </c>
      <c r="K106" s="23">
        <v>24734</v>
      </c>
      <c r="L106" s="23">
        <v>22413</v>
      </c>
      <c r="M106" s="23">
        <v>21491</v>
      </c>
      <c r="P106" s="99"/>
      <c r="Q106" s="99"/>
    </row>
    <row r="107" spans="1:17" ht="20.100000000000001" customHeight="1">
      <c r="A107" s="75" t="s">
        <v>39</v>
      </c>
      <c r="B107" s="25">
        <v>2749</v>
      </c>
      <c r="C107" s="25">
        <v>3816</v>
      </c>
      <c r="D107" s="25">
        <v>4841</v>
      </c>
      <c r="E107" s="25">
        <v>7007</v>
      </c>
      <c r="F107" s="25">
        <v>3407</v>
      </c>
      <c r="G107" s="25">
        <v>5020</v>
      </c>
      <c r="H107" s="25">
        <v>3069</v>
      </c>
      <c r="I107" s="25">
        <v>5104</v>
      </c>
      <c r="J107" s="25">
        <v>3560</v>
      </c>
      <c r="K107" s="25">
        <v>5312</v>
      </c>
      <c r="L107" s="25">
        <v>3015</v>
      </c>
      <c r="M107" s="25">
        <v>4228</v>
      </c>
      <c r="P107" s="99"/>
      <c r="Q107" s="99"/>
    </row>
    <row r="108" spans="1:17" ht="20.100000000000001" customHeight="1">
      <c r="A108" s="75" t="s">
        <v>40</v>
      </c>
      <c r="B108" s="25">
        <v>1612</v>
      </c>
      <c r="C108" s="25">
        <v>1688</v>
      </c>
      <c r="D108" s="25">
        <v>1991</v>
      </c>
      <c r="E108" s="25">
        <v>2141</v>
      </c>
      <c r="F108" s="25">
        <v>1612</v>
      </c>
      <c r="G108" s="25">
        <v>1739</v>
      </c>
      <c r="H108" s="25">
        <v>1189</v>
      </c>
      <c r="I108" s="25">
        <v>1937</v>
      </c>
      <c r="J108" s="25">
        <v>1924</v>
      </c>
      <c r="K108" s="25">
        <v>2046</v>
      </c>
      <c r="L108" s="25">
        <v>2385</v>
      </c>
      <c r="M108" s="25">
        <v>1527</v>
      </c>
      <c r="P108" s="99"/>
      <c r="Q108" s="99"/>
    </row>
    <row r="109" spans="1:17" ht="20.100000000000001" customHeight="1">
      <c r="A109" s="75" t="s">
        <v>41</v>
      </c>
      <c r="B109" s="25">
        <v>2067</v>
      </c>
      <c r="C109" s="25">
        <v>2338</v>
      </c>
      <c r="D109" s="25">
        <v>2626</v>
      </c>
      <c r="E109" s="25">
        <v>2899</v>
      </c>
      <c r="F109" s="25">
        <v>2353</v>
      </c>
      <c r="G109" s="25">
        <v>2590</v>
      </c>
      <c r="H109" s="25">
        <v>2372</v>
      </c>
      <c r="I109" s="25">
        <v>3420</v>
      </c>
      <c r="J109" s="25">
        <v>3046</v>
      </c>
      <c r="K109" s="25">
        <v>2531</v>
      </c>
      <c r="L109" s="25">
        <v>3327</v>
      </c>
      <c r="M109" s="25">
        <v>3042</v>
      </c>
      <c r="P109" s="99"/>
      <c r="Q109" s="99"/>
    </row>
    <row r="110" spans="1:17" ht="20.100000000000001" customHeight="1">
      <c r="A110" s="75" t="s">
        <v>42</v>
      </c>
      <c r="B110" s="25">
        <v>4483</v>
      </c>
      <c r="C110" s="25">
        <v>5001</v>
      </c>
      <c r="D110" s="25">
        <v>7925</v>
      </c>
      <c r="E110" s="25">
        <v>6249</v>
      </c>
      <c r="F110" s="25">
        <v>5364</v>
      </c>
      <c r="G110" s="25">
        <v>5928</v>
      </c>
      <c r="H110" s="25">
        <v>4620</v>
      </c>
      <c r="I110" s="25">
        <v>5556</v>
      </c>
      <c r="J110" s="25">
        <v>4613</v>
      </c>
      <c r="K110" s="25">
        <v>6113</v>
      </c>
      <c r="L110" s="25">
        <v>7714</v>
      </c>
      <c r="M110" s="25">
        <v>4914</v>
      </c>
      <c r="P110" s="99"/>
      <c r="Q110" s="99"/>
    </row>
    <row r="111" spans="1:17" ht="20.100000000000001" customHeight="1">
      <c r="A111" s="75" t="s">
        <v>43</v>
      </c>
      <c r="B111" s="25">
        <v>2608</v>
      </c>
      <c r="C111" s="25">
        <v>3886</v>
      </c>
      <c r="D111" s="25">
        <v>3134</v>
      </c>
      <c r="E111" s="25">
        <v>3818</v>
      </c>
      <c r="F111" s="25">
        <v>2301</v>
      </c>
      <c r="G111" s="25">
        <v>3411</v>
      </c>
      <c r="H111" s="25">
        <v>2459</v>
      </c>
      <c r="I111" s="25">
        <v>3034</v>
      </c>
      <c r="J111" s="25">
        <v>2868</v>
      </c>
      <c r="K111" s="25">
        <v>3984</v>
      </c>
      <c r="L111" s="25">
        <v>2688</v>
      </c>
      <c r="M111" s="25">
        <v>3611</v>
      </c>
      <c r="P111" s="99"/>
      <c r="Q111" s="99"/>
    </row>
    <row r="112" spans="1:17" ht="20.100000000000001" customHeight="1">
      <c r="A112" s="75" t="s">
        <v>44</v>
      </c>
      <c r="B112" s="25">
        <v>2730</v>
      </c>
      <c r="C112" s="25">
        <v>5096</v>
      </c>
      <c r="D112" s="25">
        <v>2648</v>
      </c>
      <c r="E112" s="25">
        <v>4242</v>
      </c>
      <c r="F112" s="25">
        <v>2597</v>
      </c>
      <c r="G112" s="25">
        <v>4023</v>
      </c>
      <c r="H112" s="25">
        <v>2215</v>
      </c>
      <c r="I112" s="25">
        <v>4229</v>
      </c>
      <c r="J112" s="25">
        <v>2717</v>
      </c>
      <c r="K112" s="25">
        <v>4748</v>
      </c>
      <c r="L112" s="25">
        <v>3284</v>
      </c>
      <c r="M112" s="25">
        <v>4169</v>
      </c>
      <c r="P112" s="99"/>
      <c r="Q112" s="99"/>
    </row>
    <row r="113" spans="1:17" ht="20.100000000000001" customHeight="1">
      <c r="A113" s="71" t="s">
        <v>45</v>
      </c>
      <c r="B113" s="23">
        <v>118427</v>
      </c>
      <c r="C113" s="23">
        <v>115390</v>
      </c>
      <c r="D113" s="23">
        <v>130608</v>
      </c>
      <c r="E113" s="23">
        <v>124299</v>
      </c>
      <c r="F113" s="23">
        <v>111060</v>
      </c>
      <c r="G113" s="23">
        <v>99608</v>
      </c>
      <c r="H113" s="23">
        <v>136357</v>
      </c>
      <c r="I113" s="23">
        <v>135014</v>
      </c>
      <c r="J113" s="23">
        <v>177250</v>
      </c>
      <c r="K113" s="23">
        <v>180094</v>
      </c>
      <c r="L113" s="23">
        <v>191325</v>
      </c>
      <c r="M113" s="23">
        <v>191575</v>
      </c>
      <c r="P113" s="99"/>
      <c r="Q113" s="99"/>
    </row>
    <row r="114" spans="1:17" ht="20.100000000000001" customHeight="1">
      <c r="A114" s="75" t="s">
        <v>46</v>
      </c>
      <c r="B114" s="25">
        <v>13498</v>
      </c>
      <c r="C114" s="25">
        <v>15974</v>
      </c>
      <c r="D114" s="25">
        <v>15811</v>
      </c>
      <c r="E114" s="25">
        <v>17179</v>
      </c>
      <c r="F114" s="25">
        <v>17708</v>
      </c>
      <c r="G114" s="25">
        <v>15213</v>
      </c>
      <c r="H114" s="25">
        <v>23492</v>
      </c>
      <c r="I114" s="25">
        <v>23011</v>
      </c>
      <c r="J114" s="25">
        <v>28349</v>
      </c>
      <c r="K114" s="25">
        <v>30475</v>
      </c>
      <c r="L114" s="25">
        <v>26346</v>
      </c>
      <c r="M114" s="25">
        <v>27273</v>
      </c>
      <c r="P114" s="99"/>
      <c r="Q114" s="99"/>
    </row>
    <row r="115" spans="1:17" ht="20.100000000000001" customHeight="1">
      <c r="A115" s="75" t="s">
        <v>47</v>
      </c>
      <c r="B115" s="25">
        <v>2141</v>
      </c>
      <c r="C115" s="25">
        <v>2166</v>
      </c>
      <c r="D115" s="25">
        <v>1746</v>
      </c>
      <c r="E115" s="25">
        <v>1963</v>
      </c>
      <c r="F115" s="25">
        <v>1516</v>
      </c>
      <c r="G115" s="25">
        <v>1637</v>
      </c>
      <c r="H115" s="25">
        <v>2353</v>
      </c>
      <c r="I115" s="25">
        <v>2355</v>
      </c>
      <c r="J115" s="25">
        <v>3614</v>
      </c>
      <c r="K115" s="25">
        <v>3636</v>
      </c>
      <c r="L115" s="25">
        <v>2973</v>
      </c>
      <c r="M115" s="25">
        <v>2978</v>
      </c>
      <c r="P115" s="99"/>
      <c r="Q115" s="99"/>
    </row>
    <row r="116" spans="1:17" ht="20.100000000000001" customHeight="1">
      <c r="A116" s="75" t="s">
        <v>48</v>
      </c>
      <c r="B116" s="25">
        <v>3535</v>
      </c>
      <c r="C116" s="25">
        <v>3335</v>
      </c>
      <c r="D116" s="25">
        <v>2425</v>
      </c>
      <c r="E116" s="25">
        <v>2410</v>
      </c>
      <c r="F116" s="25">
        <v>2505</v>
      </c>
      <c r="G116" s="25">
        <v>2111</v>
      </c>
      <c r="H116" s="25">
        <v>3375</v>
      </c>
      <c r="I116" s="25">
        <v>3230</v>
      </c>
      <c r="J116" s="25">
        <v>3461</v>
      </c>
      <c r="K116" s="25">
        <v>3684</v>
      </c>
      <c r="L116" s="25">
        <v>3621</v>
      </c>
      <c r="M116" s="25">
        <v>3449</v>
      </c>
      <c r="P116" s="99"/>
      <c r="Q116" s="99"/>
    </row>
    <row r="117" spans="1:17" ht="20.100000000000001" customHeight="1">
      <c r="A117" s="75" t="s">
        <v>49</v>
      </c>
      <c r="B117" s="25">
        <v>1808</v>
      </c>
      <c r="C117" s="25">
        <v>1812</v>
      </c>
      <c r="D117" s="25">
        <v>1192</v>
      </c>
      <c r="E117" s="25">
        <v>1119</v>
      </c>
      <c r="F117" s="25">
        <v>1497</v>
      </c>
      <c r="G117" s="25">
        <v>1169</v>
      </c>
      <c r="H117" s="25">
        <v>1767</v>
      </c>
      <c r="I117" s="25">
        <v>2066</v>
      </c>
      <c r="J117" s="25">
        <v>2080</v>
      </c>
      <c r="K117" s="25">
        <v>2341</v>
      </c>
      <c r="L117" s="25">
        <v>2128</v>
      </c>
      <c r="M117" s="25">
        <v>2353</v>
      </c>
      <c r="P117" s="99"/>
      <c r="Q117" s="99"/>
    </row>
    <row r="118" spans="1:17" ht="20.100000000000001" customHeight="1">
      <c r="A118" s="75" t="s">
        <v>50</v>
      </c>
      <c r="B118" s="25">
        <v>13425</v>
      </c>
      <c r="C118" s="25">
        <v>14066</v>
      </c>
      <c r="D118" s="25">
        <v>16078</v>
      </c>
      <c r="E118" s="25">
        <v>16462</v>
      </c>
      <c r="F118" s="25">
        <v>14144</v>
      </c>
      <c r="G118" s="25">
        <v>13856</v>
      </c>
      <c r="H118" s="25">
        <v>16038</v>
      </c>
      <c r="I118" s="25">
        <v>16643</v>
      </c>
      <c r="J118" s="25">
        <v>21673</v>
      </c>
      <c r="K118" s="25">
        <v>20902</v>
      </c>
      <c r="L118" s="25">
        <v>18797</v>
      </c>
      <c r="M118" s="25">
        <v>19749</v>
      </c>
      <c r="P118" s="99"/>
      <c r="Q118" s="99"/>
    </row>
    <row r="119" spans="1:17" ht="20.100000000000001" customHeight="1">
      <c r="A119" s="75" t="s">
        <v>51</v>
      </c>
      <c r="B119" s="25">
        <v>629</v>
      </c>
      <c r="C119" s="25">
        <v>651</v>
      </c>
      <c r="D119" s="25">
        <v>702</v>
      </c>
      <c r="E119" s="25">
        <v>585</v>
      </c>
      <c r="F119" s="25">
        <v>801</v>
      </c>
      <c r="G119" s="25">
        <v>803</v>
      </c>
      <c r="H119" s="25">
        <v>1025</v>
      </c>
      <c r="I119" s="25">
        <v>1144</v>
      </c>
      <c r="J119" s="25">
        <v>1376</v>
      </c>
      <c r="K119" s="25">
        <v>1475</v>
      </c>
      <c r="L119" s="25">
        <v>1566</v>
      </c>
      <c r="M119" s="25">
        <v>1589</v>
      </c>
      <c r="P119" s="99"/>
      <c r="Q119" s="99"/>
    </row>
    <row r="120" spans="1:17" ht="20.100000000000001" customHeight="1">
      <c r="A120" s="75" t="s">
        <v>52</v>
      </c>
      <c r="B120" s="25">
        <v>18144</v>
      </c>
      <c r="C120" s="25">
        <v>17395</v>
      </c>
      <c r="D120" s="25">
        <v>19535</v>
      </c>
      <c r="E120" s="25">
        <v>17154</v>
      </c>
      <c r="F120" s="25">
        <v>10714</v>
      </c>
      <c r="G120" s="25">
        <v>10871</v>
      </c>
      <c r="H120" s="25">
        <v>16120</v>
      </c>
      <c r="I120" s="25">
        <v>17161</v>
      </c>
      <c r="J120" s="25">
        <v>18758</v>
      </c>
      <c r="K120" s="25">
        <v>20182</v>
      </c>
      <c r="L120" s="25">
        <v>25090</v>
      </c>
      <c r="M120" s="25">
        <v>23058</v>
      </c>
      <c r="P120" s="99"/>
      <c r="Q120" s="99"/>
    </row>
    <row r="121" spans="1:17" ht="20.100000000000001" customHeight="1">
      <c r="A121" s="75" t="s">
        <v>53</v>
      </c>
      <c r="B121" s="25">
        <v>435</v>
      </c>
      <c r="C121" s="25">
        <v>552</v>
      </c>
      <c r="D121" s="25">
        <v>683</v>
      </c>
      <c r="E121" s="25">
        <v>622</v>
      </c>
      <c r="F121" s="25">
        <v>782</v>
      </c>
      <c r="G121" s="25">
        <v>374</v>
      </c>
      <c r="H121" s="25">
        <v>904</v>
      </c>
      <c r="I121" s="25">
        <v>466</v>
      </c>
      <c r="J121" s="25">
        <v>618</v>
      </c>
      <c r="K121" s="25">
        <v>601</v>
      </c>
      <c r="L121" s="25">
        <v>844</v>
      </c>
      <c r="M121" s="25">
        <v>791</v>
      </c>
      <c r="P121" s="99"/>
      <c r="Q121" s="99"/>
    </row>
    <row r="122" spans="1:17" s="71" customFormat="1" ht="20.100000000000001" customHeight="1">
      <c r="A122" s="75" t="s">
        <v>54</v>
      </c>
      <c r="B122" s="25">
        <v>7391</v>
      </c>
      <c r="C122" s="25">
        <v>6564</v>
      </c>
      <c r="D122" s="25">
        <v>5296</v>
      </c>
      <c r="E122" s="25">
        <v>5189</v>
      </c>
      <c r="F122" s="25">
        <v>5549</v>
      </c>
      <c r="G122" s="25">
        <v>4978</v>
      </c>
      <c r="H122" s="25">
        <v>6404</v>
      </c>
      <c r="I122" s="25">
        <v>6751</v>
      </c>
      <c r="J122" s="25">
        <v>8271</v>
      </c>
      <c r="K122" s="25">
        <v>7405</v>
      </c>
      <c r="L122" s="25">
        <v>8183</v>
      </c>
      <c r="M122" s="25">
        <v>8374</v>
      </c>
      <c r="P122" s="96"/>
      <c r="Q122" s="96"/>
    </row>
    <row r="123" spans="1:17" ht="20.100000000000001" customHeight="1">
      <c r="A123" s="75" t="s">
        <v>55</v>
      </c>
      <c r="B123" s="25">
        <v>258</v>
      </c>
      <c r="C123" s="25">
        <v>244</v>
      </c>
      <c r="D123" s="25">
        <v>323</v>
      </c>
      <c r="E123" s="25">
        <v>314</v>
      </c>
      <c r="F123" s="25">
        <v>215</v>
      </c>
      <c r="G123" s="25">
        <v>288</v>
      </c>
      <c r="H123" s="25">
        <v>348</v>
      </c>
      <c r="I123" s="25">
        <v>385</v>
      </c>
      <c r="J123" s="25">
        <v>602</v>
      </c>
      <c r="K123" s="25">
        <v>770</v>
      </c>
      <c r="L123" s="25">
        <v>439</v>
      </c>
      <c r="M123" s="25">
        <v>405</v>
      </c>
      <c r="P123" s="99"/>
      <c r="Q123" s="99"/>
    </row>
    <row r="124" spans="1:17" ht="20.100000000000001" customHeight="1">
      <c r="A124" s="75" t="s">
        <v>56</v>
      </c>
      <c r="B124" s="25">
        <v>11732</v>
      </c>
      <c r="C124" s="25">
        <v>9536</v>
      </c>
      <c r="D124" s="25">
        <v>14383</v>
      </c>
      <c r="E124" s="25">
        <v>10227</v>
      </c>
      <c r="F124" s="25">
        <v>15736</v>
      </c>
      <c r="G124" s="25">
        <v>10292</v>
      </c>
      <c r="H124" s="25">
        <v>14296</v>
      </c>
      <c r="I124" s="25">
        <v>11859</v>
      </c>
      <c r="J124" s="25">
        <v>19216</v>
      </c>
      <c r="K124" s="25">
        <v>16392</v>
      </c>
      <c r="L124" s="25">
        <v>15119</v>
      </c>
      <c r="M124" s="25">
        <v>14328</v>
      </c>
      <c r="P124" s="99"/>
      <c r="Q124" s="99"/>
    </row>
    <row r="125" spans="1:17" ht="20.100000000000001" customHeight="1">
      <c r="A125" s="75" t="s">
        <v>57</v>
      </c>
      <c r="B125" s="25">
        <v>1381</v>
      </c>
      <c r="C125" s="25">
        <v>1395</v>
      </c>
      <c r="D125" s="25">
        <v>1396</v>
      </c>
      <c r="E125" s="25">
        <v>1182</v>
      </c>
      <c r="F125" s="25">
        <v>1255</v>
      </c>
      <c r="G125" s="25">
        <v>1312</v>
      </c>
      <c r="H125" s="25">
        <v>1545</v>
      </c>
      <c r="I125" s="25">
        <v>1368</v>
      </c>
      <c r="J125" s="25">
        <v>1580</v>
      </c>
      <c r="K125" s="25">
        <v>1685</v>
      </c>
      <c r="L125" s="25">
        <v>1646</v>
      </c>
      <c r="M125" s="25">
        <v>1661</v>
      </c>
      <c r="P125" s="99"/>
      <c r="Q125" s="99"/>
    </row>
    <row r="126" spans="1:17" s="71" customFormat="1" ht="20.100000000000001" customHeight="1">
      <c r="A126" s="75" t="s">
        <v>58</v>
      </c>
      <c r="B126" s="25">
        <v>18707</v>
      </c>
      <c r="C126" s="25">
        <v>15982</v>
      </c>
      <c r="D126" s="25">
        <v>24223</v>
      </c>
      <c r="E126" s="25">
        <v>23757</v>
      </c>
      <c r="F126" s="25">
        <v>14594</v>
      </c>
      <c r="G126" s="25">
        <v>11931</v>
      </c>
      <c r="H126" s="25">
        <v>17819</v>
      </c>
      <c r="I126" s="25">
        <v>15926</v>
      </c>
      <c r="J126" s="25">
        <v>25355</v>
      </c>
      <c r="K126" s="25">
        <v>25233</v>
      </c>
      <c r="L126" s="25">
        <v>30917</v>
      </c>
      <c r="M126" s="25">
        <v>32535</v>
      </c>
      <c r="P126" s="96"/>
      <c r="Q126" s="96"/>
    </row>
    <row r="127" spans="1:17" ht="20.100000000000001" customHeight="1">
      <c r="A127" s="75" t="s">
        <v>59</v>
      </c>
      <c r="B127" s="25">
        <v>1826</v>
      </c>
      <c r="C127" s="25">
        <v>2020</v>
      </c>
      <c r="D127" s="25">
        <v>1328</v>
      </c>
      <c r="E127" s="25">
        <v>1413</v>
      </c>
      <c r="F127" s="25">
        <v>2005</v>
      </c>
      <c r="G127" s="25">
        <v>1799</v>
      </c>
      <c r="H127" s="25">
        <v>2232</v>
      </c>
      <c r="I127" s="25">
        <v>2526</v>
      </c>
      <c r="J127" s="25">
        <v>2866</v>
      </c>
      <c r="K127" s="25">
        <v>3292</v>
      </c>
      <c r="L127" s="25">
        <v>3354</v>
      </c>
      <c r="M127" s="25">
        <v>4053</v>
      </c>
      <c r="P127" s="99"/>
      <c r="Q127" s="99"/>
    </row>
    <row r="128" spans="1:17" ht="20.100000000000001" customHeight="1">
      <c r="A128" s="75" t="s">
        <v>60</v>
      </c>
      <c r="B128" s="25">
        <v>711</v>
      </c>
      <c r="C128" s="25">
        <v>1052</v>
      </c>
      <c r="D128" s="25">
        <v>980</v>
      </c>
      <c r="E128" s="25">
        <v>1089</v>
      </c>
      <c r="F128" s="25">
        <v>996</v>
      </c>
      <c r="G128" s="25">
        <v>1110</v>
      </c>
      <c r="H128" s="25">
        <v>1186</v>
      </c>
      <c r="I128" s="25">
        <v>1279</v>
      </c>
      <c r="J128" s="25">
        <v>1833</v>
      </c>
      <c r="K128" s="25">
        <v>2481</v>
      </c>
      <c r="L128" s="25">
        <v>1462</v>
      </c>
      <c r="M128" s="25">
        <v>1458</v>
      </c>
      <c r="P128" s="99"/>
      <c r="Q128" s="99"/>
    </row>
    <row r="129" spans="1:17" ht="20.100000000000001" customHeight="1">
      <c r="A129" s="75" t="s">
        <v>61</v>
      </c>
      <c r="B129" s="25">
        <v>12059</v>
      </c>
      <c r="C129" s="25">
        <v>11271</v>
      </c>
      <c r="D129" s="25">
        <v>15567</v>
      </c>
      <c r="E129" s="25">
        <v>14467</v>
      </c>
      <c r="F129" s="25">
        <v>11531</v>
      </c>
      <c r="G129" s="25">
        <v>12148</v>
      </c>
      <c r="H129" s="25">
        <v>13772</v>
      </c>
      <c r="I129" s="25">
        <v>14041</v>
      </c>
      <c r="J129" s="25">
        <v>18379</v>
      </c>
      <c r="K129" s="25">
        <v>17901</v>
      </c>
      <c r="L129" s="25">
        <v>24544</v>
      </c>
      <c r="M129" s="25">
        <v>23181</v>
      </c>
      <c r="P129" s="99"/>
      <c r="Q129" s="99"/>
    </row>
    <row r="130" spans="1:17" ht="20.100000000000001" customHeight="1">
      <c r="A130" s="75" t="s">
        <v>62</v>
      </c>
      <c r="B130" s="25">
        <v>293</v>
      </c>
      <c r="C130" s="25">
        <v>314</v>
      </c>
      <c r="D130" s="25">
        <v>426</v>
      </c>
      <c r="E130" s="25">
        <v>420</v>
      </c>
      <c r="F130" s="25">
        <v>408</v>
      </c>
      <c r="G130" s="25">
        <v>479</v>
      </c>
      <c r="H130" s="25">
        <v>545</v>
      </c>
      <c r="I130" s="25">
        <v>536</v>
      </c>
      <c r="J130" s="25">
        <v>668</v>
      </c>
      <c r="K130" s="25">
        <v>946</v>
      </c>
      <c r="L130" s="25">
        <v>411</v>
      </c>
      <c r="M130" s="25">
        <v>601</v>
      </c>
      <c r="P130" s="99"/>
      <c r="Q130" s="99"/>
    </row>
    <row r="131" spans="1:17" ht="20.100000000000001" customHeight="1">
      <c r="A131" s="75" t="s">
        <v>63</v>
      </c>
      <c r="B131" s="25">
        <v>950</v>
      </c>
      <c r="C131" s="25">
        <v>889</v>
      </c>
      <c r="D131" s="25">
        <v>1000</v>
      </c>
      <c r="E131" s="25">
        <v>1385</v>
      </c>
      <c r="F131" s="25">
        <v>837</v>
      </c>
      <c r="G131" s="25">
        <v>1004</v>
      </c>
      <c r="H131" s="25">
        <v>1185</v>
      </c>
      <c r="I131" s="25">
        <v>1621</v>
      </c>
      <c r="J131" s="25">
        <v>1547</v>
      </c>
      <c r="K131" s="25">
        <v>2280</v>
      </c>
      <c r="L131" s="25">
        <v>2522</v>
      </c>
      <c r="M131" s="25">
        <v>2786</v>
      </c>
      <c r="P131" s="99"/>
      <c r="Q131" s="99"/>
    </row>
    <row r="132" spans="1:17" ht="20.100000000000001" customHeight="1">
      <c r="A132" s="75" t="s">
        <v>64</v>
      </c>
      <c r="B132" s="25">
        <v>1417</v>
      </c>
      <c r="C132" s="25">
        <v>1717</v>
      </c>
      <c r="D132" s="25">
        <v>1540</v>
      </c>
      <c r="E132" s="25">
        <v>1505</v>
      </c>
      <c r="F132" s="25">
        <v>2184</v>
      </c>
      <c r="G132" s="25">
        <v>1982</v>
      </c>
      <c r="H132" s="25">
        <v>3057</v>
      </c>
      <c r="I132" s="25">
        <v>3070</v>
      </c>
      <c r="J132" s="25">
        <v>4113</v>
      </c>
      <c r="K132" s="25">
        <v>4327</v>
      </c>
      <c r="L132" s="25">
        <v>5305</v>
      </c>
      <c r="M132" s="25">
        <v>5146</v>
      </c>
      <c r="P132" s="99"/>
      <c r="Q132" s="99"/>
    </row>
    <row r="133" spans="1:17" s="71" customFormat="1" ht="20.100000000000001" customHeight="1">
      <c r="A133" s="75" t="s">
        <v>65</v>
      </c>
      <c r="B133" s="25">
        <v>5754</v>
      </c>
      <c r="C133" s="25">
        <v>5591</v>
      </c>
      <c r="D133" s="25">
        <v>3408</v>
      </c>
      <c r="E133" s="25">
        <v>3217</v>
      </c>
      <c r="F133" s="25">
        <v>3804</v>
      </c>
      <c r="G133" s="25">
        <v>3519</v>
      </c>
      <c r="H133" s="25">
        <v>6131</v>
      </c>
      <c r="I133" s="25">
        <v>6137</v>
      </c>
      <c r="J133" s="25">
        <v>7653</v>
      </c>
      <c r="K133" s="25">
        <v>8117</v>
      </c>
      <c r="L133" s="25">
        <v>11486</v>
      </c>
      <c r="M133" s="25">
        <v>10832</v>
      </c>
      <c r="P133" s="96"/>
      <c r="Q133" s="96"/>
    </row>
    <row r="134" spans="1:17" s="71" customFormat="1" ht="20.100000000000001" customHeight="1">
      <c r="A134" s="75" t="s">
        <v>66</v>
      </c>
      <c r="B134" s="25">
        <v>2333</v>
      </c>
      <c r="C134" s="25">
        <v>2864</v>
      </c>
      <c r="D134" s="25">
        <v>2566</v>
      </c>
      <c r="E134" s="25">
        <v>2640</v>
      </c>
      <c r="F134" s="25">
        <v>2279</v>
      </c>
      <c r="G134" s="25">
        <v>2732</v>
      </c>
      <c r="H134" s="25">
        <v>2763</v>
      </c>
      <c r="I134" s="25">
        <v>3439</v>
      </c>
      <c r="J134" s="25">
        <v>5238</v>
      </c>
      <c r="K134" s="25">
        <v>5969</v>
      </c>
      <c r="L134" s="25">
        <v>4572</v>
      </c>
      <c r="M134" s="25">
        <v>4975</v>
      </c>
      <c r="P134" s="96"/>
      <c r="Q134" s="96"/>
    </row>
    <row r="135" spans="1:17" ht="20.100000000000001" customHeight="1">
      <c r="A135" s="71" t="s">
        <v>67</v>
      </c>
      <c r="B135" s="23">
        <v>2618</v>
      </c>
      <c r="C135" s="23">
        <v>2800</v>
      </c>
      <c r="D135" s="23">
        <v>2675</v>
      </c>
      <c r="E135" s="23">
        <v>2827</v>
      </c>
      <c r="F135" s="23">
        <v>3167</v>
      </c>
      <c r="G135" s="23">
        <v>3293</v>
      </c>
      <c r="H135" s="23">
        <v>3589</v>
      </c>
      <c r="I135" s="23">
        <v>3598</v>
      </c>
      <c r="J135" s="23">
        <v>3691</v>
      </c>
      <c r="K135" s="23">
        <v>4292</v>
      </c>
      <c r="L135" s="23">
        <v>4441</v>
      </c>
      <c r="M135" s="23">
        <v>4895</v>
      </c>
      <c r="P135" s="99"/>
      <c r="Q135" s="99"/>
    </row>
    <row r="136" spans="1:17" ht="20.100000000000001" customHeight="1">
      <c r="A136" s="75" t="s">
        <v>68</v>
      </c>
      <c r="B136" s="25">
        <v>1912</v>
      </c>
      <c r="C136" s="25">
        <v>2066</v>
      </c>
      <c r="D136" s="25">
        <v>2005</v>
      </c>
      <c r="E136" s="25">
        <v>2183</v>
      </c>
      <c r="F136" s="25">
        <v>2457</v>
      </c>
      <c r="G136" s="25">
        <v>2649</v>
      </c>
      <c r="H136" s="25">
        <v>2860</v>
      </c>
      <c r="I136" s="25">
        <v>2934</v>
      </c>
      <c r="J136" s="25">
        <v>2966</v>
      </c>
      <c r="K136" s="25">
        <v>3446</v>
      </c>
      <c r="L136" s="25">
        <v>3576</v>
      </c>
      <c r="M136" s="25">
        <v>4034</v>
      </c>
    </row>
    <row r="137" spans="1:17" ht="20.100000000000001" customHeight="1">
      <c r="A137" s="75" t="s">
        <v>69</v>
      </c>
      <c r="B137" s="25">
        <v>669</v>
      </c>
      <c r="C137" s="25">
        <v>725</v>
      </c>
      <c r="D137" s="25">
        <v>658</v>
      </c>
      <c r="E137" s="25">
        <v>637</v>
      </c>
      <c r="F137" s="25">
        <v>690</v>
      </c>
      <c r="G137" s="25">
        <v>620</v>
      </c>
      <c r="H137" s="25">
        <v>695</v>
      </c>
      <c r="I137" s="25">
        <v>648</v>
      </c>
      <c r="J137" s="25">
        <v>715</v>
      </c>
      <c r="K137" s="25">
        <v>820</v>
      </c>
      <c r="L137" s="25">
        <v>842</v>
      </c>
      <c r="M137" s="25">
        <v>846</v>
      </c>
    </row>
    <row r="138" spans="1:17" ht="20.100000000000001" customHeight="1">
      <c r="A138" s="75" t="s">
        <v>70</v>
      </c>
      <c r="B138" s="25">
        <v>37</v>
      </c>
      <c r="C138" s="25">
        <v>9</v>
      </c>
      <c r="D138" s="25">
        <v>12</v>
      </c>
      <c r="E138" s="25">
        <v>7</v>
      </c>
      <c r="F138" s="25">
        <v>20</v>
      </c>
      <c r="G138" s="25">
        <v>24</v>
      </c>
      <c r="H138" s="25">
        <v>34</v>
      </c>
      <c r="I138" s="25">
        <v>16</v>
      </c>
      <c r="J138" s="25">
        <v>10</v>
      </c>
      <c r="K138" s="25">
        <v>26</v>
      </c>
      <c r="L138" s="25">
        <v>23</v>
      </c>
      <c r="M138" s="25">
        <v>15</v>
      </c>
    </row>
    <row r="139" spans="1:17" s="71" customFormat="1" ht="20.100000000000001" customHeight="1" thickBot="1">
      <c r="A139" s="78" t="s">
        <v>71</v>
      </c>
      <c r="B139" s="79">
        <v>20</v>
      </c>
      <c r="C139" s="79">
        <v>20</v>
      </c>
      <c r="D139" s="79">
        <v>10</v>
      </c>
      <c r="E139" s="79">
        <v>8</v>
      </c>
      <c r="F139" s="79">
        <v>5</v>
      </c>
      <c r="G139" s="79">
        <v>21</v>
      </c>
      <c r="H139" s="79">
        <v>3</v>
      </c>
      <c r="I139" s="79">
        <v>11</v>
      </c>
      <c r="J139" s="79">
        <v>16</v>
      </c>
      <c r="K139" s="79">
        <v>20</v>
      </c>
      <c r="L139" s="79">
        <v>15</v>
      </c>
      <c r="M139" s="79">
        <v>22</v>
      </c>
    </row>
    <row r="140" spans="1:17" s="81" customFormat="1" ht="15.95" customHeight="1">
      <c r="A140" s="80" t="s">
        <v>425</v>
      </c>
      <c r="B140" s="80"/>
      <c r="C140" s="80"/>
      <c r="N140" s="101"/>
      <c r="O140" s="101"/>
    </row>
    <row r="141" spans="1:17">
      <c r="N141" s="23"/>
      <c r="O141" s="23"/>
    </row>
    <row r="142" spans="1:17">
      <c r="O142" s="102"/>
    </row>
  </sheetData>
  <mergeCells count="10">
    <mergeCell ref="A73:A75"/>
    <mergeCell ref="B73:M73"/>
    <mergeCell ref="B74:C74"/>
    <mergeCell ref="F74:G74"/>
    <mergeCell ref="J74:K74"/>
    <mergeCell ref="A1:G1"/>
    <mergeCell ref="A3:A5"/>
    <mergeCell ref="B3:O3"/>
    <mergeCell ref="B4:C4"/>
    <mergeCell ref="A71:G71"/>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39"/>
  <sheetViews>
    <sheetView showGridLines="0" zoomScaleNormal="100" zoomScaleSheetLayoutView="55" workbookViewId="0">
      <selection activeCell="Q1" sqref="Q1"/>
    </sheetView>
  </sheetViews>
  <sheetFormatPr defaultColWidth="11.42578125" defaultRowHeight="20.100000000000001" customHeight="1"/>
  <cols>
    <col min="1" max="1" width="15.7109375" style="411" customWidth="1"/>
    <col min="2" max="3" width="10.28515625" style="411" customWidth="1"/>
    <col min="4" max="6" width="9" style="411" customWidth="1"/>
    <col min="7" max="7" width="10.28515625" style="411" bestFit="1" customWidth="1"/>
    <col min="8" max="13" width="9" style="411" customWidth="1"/>
    <col min="14" max="15" width="10.28515625" style="411" customWidth="1"/>
    <col min="16" max="17" width="9" style="305" customWidth="1"/>
    <col min="18" max="20" width="11.42578125" style="305" customWidth="1"/>
    <col min="21" max="16384" width="11.42578125" style="411"/>
  </cols>
  <sheetData>
    <row r="1" spans="1:20" s="545" customFormat="1" ht="24.95" customHeight="1">
      <c r="A1" s="278" t="s">
        <v>92</v>
      </c>
      <c r="L1" s="546"/>
      <c r="M1" s="546"/>
      <c r="N1" s="546"/>
      <c r="O1" s="546"/>
      <c r="P1" s="546"/>
      <c r="Q1" s="546"/>
      <c r="R1" s="546"/>
      <c r="S1" s="546"/>
      <c r="T1" s="546"/>
    </row>
    <row r="2" spans="1:20" s="551" customFormat="1" ht="24.95" customHeight="1" thickBot="1">
      <c r="A2" s="575" t="s">
        <v>527</v>
      </c>
      <c r="B2" s="548"/>
      <c r="C2" s="548"/>
      <c r="D2" s="548"/>
      <c r="E2" s="548"/>
      <c r="F2" s="548"/>
      <c r="G2" s="548"/>
      <c r="H2" s="548"/>
      <c r="I2" s="548"/>
      <c r="J2" s="548"/>
      <c r="K2" s="576"/>
      <c r="L2" s="576"/>
      <c r="M2" s="577"/>
      <c r="N2" s="578"/>
      <c r="O2" s="578"/>
      <c r="P2" s="548"/>
      <c r="Q2" s="548"/>
      <c r="R2" s="550"/>
      <c r="S2" s="550"/>
      <c r="T2" s="550"/>
    </row>
    <row r="3" spans="1:20" s="582" customFormat="1" ht="20.100000000000001" customHeight="1">
      <c r="A3" s="1538" t="s">
        <v>109</v>
      </c>
      <c r="B3" s="1544" t="s">
        <v>2</v>
      </c>
      <c r="C3" s="1538"/>
      <c r="D3" s="1538"/>
      <c r="E3" s="1538"/>
      <c r="F3" s="1538"/>
      <c r="G3" s="1538"/>
      <c r="H3" s="1538"/>
      <c r="I3" s="1538"/>
      <c r="J3" s="1538"/>
      <c r="K3" s="1538"/>
      <c r="L3" s="1538"/>
      <c r="M3" s="1538"/>
      <c r="N3" s="1538"/>
      <c r="O3" s="1538"/>
      <c r="P3" s="579"/>
      <c r="Q3" s="580"/>
      <c r="R3" s="581"/>
      <c r="S3" s="581"/>
      <c r="T3" s="581"/>
    </row>
    <row r="4" spans="1:20" s="582" customFormat="1" ht="20.100000000000001" customHeight="1">
      <c r="A4" s="1539"/>
      <c r="B4" s="1543" t="s">
        <v>3</v>
      </c>
      <c r="C4" s="1543"/>
      <c r="D4" s="1543" t="s">
        <v>93</v>
      </c>
      <c r="E4" s="1543"/>
      <c r="F4" s="1543"/>
      <c r="G4" s="1543"/>
      <c r="H4" s="1543"/>
      <c r="I4" s="1543"/>
      <c r="J4" s="1543"/>
      <c r="K4" s="1543"/>
      <c r="L4" s="1543"/>
      <c r="M4" s="1543"/>
      <c r="N4" s="1543"/>
      <c r="O4" s="1535"/>
      <c r="P4" s="583"/>
      <c r="Q4" s="584"/>
      <c r="R4" s="581"/>
      <c r="S4" s="581"/>
      <c r="T4" s="581"/>
    </row>
    <row r="5" spans="1:20" s="583" customFormat="1" ht="39.950000000000003" customHeight="1">
      <c r="A5" s="1539"/>
      <c r="B5" s="1543"/>
      <c r="C5" s="1543"/>
      <c r="D5" s="1543" t="s">
        <v>94</v>
      </c>
      <c r="E5" s="1543"/>
      <c r="F5" s="1543" t="s">
        <v>95</v>
      </c>
      <c r="G5" s="1543"/>
      <c r="H5" s="1543" t="s">
        <v>96</v>
      </c>
      <c r="I5" s="1543"/>
      <c r="J5" s="1543" t="s">
        <v>97</v>
      </c>
      <c r="K5" s="1543"/>
      <c r="L5" s="1543" t="s">
        <v>98</v>
      </c>
      <c r="M5" s="1543"/>
      <c r="N5" s="1543" t="s">
        <v>99</v>
      </c>
      <c r="O5" s="1543"/>
      <c r="P5" s="1535" t="s">
        <v>100</v>
      </c>
      <c r="Q5" s="1537"/>
    </row>
    <row r="6" spans="1:20" s="551" customFormat="1" ht="20.100000000000001" customHeight="1">
      <c r="A6" s="1540"/>
      <c r="B6" s="585">
        <v>2010</v>
      </c>
      <c r="C6" s="585">
        <v>2011</v>
      </c>
      <c r="D6" s="585">
        <v>2010</v>
      </c>
      <c r="E6" s="585">
        <v>2011</v>
      </c>
      <c r="F6" s="585">
        <v>2010</v>
      </c>
      <c r="G6" s="585">
        <v>2011</v>
      </c>
      <c r="H6" s="585">
        <v>2010</v>
      </c>
      <c r="I6" s="585">
        <v>2011</v>
      </c>
      <c r="J6" s="585">
        <v>2010</v>
      </c>
      <c r="K6" s="585">
        <v>2011</v>
      </c>
      <c r="L6" s="585">
        <v>2010</v>
      </c>
      <c r="M6" s="585">
        <v>2011</v>
      </c>
      <c r="N6" s="585">
        <v>2010</v>
      </c>
      <c r="O6" s="585">
        <v>2011</v>
      </c>
      <c r="P6" s="585">
        <v>2010</v>
      </c>
      <c r="Q6" s="586">
        <v>2011</v>
      </c>
      <c r="R6" s="550"/>
      <c r="S6" s="550"/>
      <c r="T6" s="550"/>
    </row>
    <row r="7" spans="1:20" s="305" customFormat="1" ht="20.100000000000001" customHeight="1">
      <c r="A7" s="555" t="s">
        <v>9</v>
      </c>
      <c r="B7" s="32">
        <v>5161379</v>
      </c>
      <c r="C7" s="32">
        <v>5433354</v>
      </c>
      <c r="D7" s="32">
        <v>26423</v>
      </c>
      <c r="E7" s="32">
        <v>24764</v>
      </c>
      <c r="F7" s="32">
        <v>165966</v>
      </c>
      <c r="G7" s="32">
        <v>166278</v>
      </c>
      <c r="H7" s="32">
        <v>95786</v>
      </c>
      <c r="I7" s="32">
        <v>97553</v>
      </c>
      <c r="J7" s="32">
        <v>37911</v>
      </c>
      <c r="K7" s="32">
        <v>63384</v>
      </c>
      <c r="L7" s="32">
        <v>68140</v>
      </c>
      <c r="M7" s="32">
        <v>39100</v>
      </c>
      <c r="N7" s="32">
        <v>56230</v>
      </c>
      <c r="O7" s="32">
        <v>52134</v>
      </c>
      <c r="P7" s="32">
        <v>19458</v>
      </c>
      <c r="Q7" s="32">
        <v>15930</v>
      </c>
    </row>
    <row r="8" spans="1:20" ht="20.100000000000001" customHeight="1">
      <c r="A8" s="587" t="s">
        <v>73</v>
      </c>
      <c r="B8" s="33">
        <v>687968</v>
      </c>
      <c r="C8" s="33">
        <v>684469</v>
      </c>
      <c r="D8" s="588">
        <v>2197</v>
      </c>
      <c r="E8" s="588">
        <v>2726</v>
      </c>
      <c r="F8" s="588">
        <v>19684</v>
      </c>
      <c r="G8" s="588">
        <v>28277</v>
      </c>
      <c r="H8" s="588">
        <v>7668</v>
      </c>
      <c r="I8" s="588">
        <v>10200</v>
      </c>
      <c r="J8" s="34">
        <v>2366</v>
      </c>
      <c r="K8" s="34">
        <v>4662</v>
      </c>
      <c r="L8" s="588">
        <v>21260</v>
      </c>
      <c r="M8" s="588">
        <v>5477</v>
      </c>
      <c r="N8" s="34">
        <v>3780</v>
      </c>
      <c r="O8" s="34">
        <v>3163</v>
      </c>
      <c r="P8" s="588">
        <v>3251</v>
      </c>
      <c r="Q8" s="588">
        <v>1760</v>
      </c>
    </row>
    <row r="9" spans="1:20" ht="20.100000000000001" customHeight="1">
      <c r="A9" s="587" t="s">
        <v>74</v>
      </c>
      <c r="B9" s="33">
        <v>631655</v>
      </c>
      <c r="C9" s="33">
        <v>579600</v>
      </c>
      <c r="D9" s="588">
        <v>3532</v>
      </c>
      <c r="E9" s="588">
        <v>2446</v>
      </c>
      <c r="F9" s="588">
        <v>16525</v>
      </c>
      <c r="G9" s="588">
        <v>22040</v>
      </c>
      <c r="H9" s="588">
        <v>6871</v>
      </c>
      <c r="I9" s="588">
        <v>6690</v>
      </c>
      <c r="J9" s="34">
        <v>2213</v>
      </c>
      <c r="K9" s="34">
        <v>4856</v>
      </c>
      <c r="L9" s="588">
        <v>15066</v>
      </c>
      <c r="M9" s="588">
        <v>4469</v>
      </c>
      <c r="N9" s="34">
        <v>3454</v>
      </c>
      <c r="O9" s="34">
        <v>3990</v>
      </c>
      <c r="P9" s="588">
        <v>3845</v>
      </c>
      <c r="Q9" s="588">
        <v>1173</v>
      </c>
    </row>
    <row r="10" spans="1:20" ht="20.100000000000001" customHeight="1">
      <c r="A10" s="587" t="s">
        <v>75</v>
      </c>
      <c r="B10" s="33">
        <v>531352</v>
      </c>
      <c r="C10" s="33">
        <v>503234</v>
      </c>
      <c r="D10" s="588">
        <v>2691</v>
      </c>
      <c r="E10" s="588">
        <v>2182</v>
      </c>
      <c r="F10" s="588">
        <v>17549</v>
      </c>
      <c r="G10" s="588">
        <v>16905</v>
      </c>
      <c r="H10" s="588">
        <v>6677</v>
      </c>
      <c r="I10" s="588">
        <v>5198</v>
      </c>
      <c r="J10" s="34">
        <v>3476</v>
      </c>
      <c r="K10" s="34">
        <v>5545</v>
      </c>
      <c r="L10" s="588">
        <v>14540</v>
      </c>
      <c r="M10" s="588">
        <v>2890</v>
      </c>
      <c r="N10" s="34">
        <v>4214</v>
      </c>
      <c r="O10" s="34">
        <v>4033</v>
      </c>
      <c r="P10" s="588">
        <v>2041</v>
      </c>
      <c r="Q10" s="588">
        <v>762</v>
      </c>
    </row>
    <row r="11" spans="1:20" ht="20.100000000000001" customHeight="1">
      <c r="A11" s="587" t="s">
        <v>76</v>
      </c>
      <c r="B11" s="33">
        <v>336904</v>
      </c>
      <c r="C11" s="33">
        <v>438939</v>
      </c>
      <c r="D11" s="588">
        <v>1516</v>
      </c>
      <c r="E11" s="588">
        <v>3018</v>
      </c>
      <c r="F11" s="588">
        <v>11787</v>
      </c>
      <c r="G11" s="588">
        <v>11063</v>
      </c>
      <c r="H11" s="588">
        <v>3729</v>
      </c>
      <c r="I11" s="588">
        <v>6061</v>
      </c>
      <c r="J11" s="34">
        <v>3205</v>
      </c>
      <c r="K11" s="34">
        <v>4889</v>
      </c>
      <c r="L11" s="588">
        <v>4167</v>
      </c>
      <c r="M11" s="588">
        <v>4045</v>
      </c>
      <c r="N11" s="34">
        <v>4691</v>
      </c>
      <c r="O11" s="34">
        <v>4325</v>
      </c>
      <c r="P11" s="588">
        <v>1349</v>
      </c>
      <c r="Q11" s="588">
        <v>2576</v>
      </c>
    </row>
    <row r="12" spans="1:20" ht="20.100000000000001" customHeight="1">
      <c r="A12" s="587" t="s">
        <v>77</v>
      </c>
      <c r="B12" s="33">
        <v>298459</v>
      </c>
      <c r="C12" s="33">
        <v>345517</v>
      </c>
      <c r="D12" s="588">
        <v>1356</v>
      </c>
      <c r="E12" s="588">
        <v>2114</v>
      </c>
      <c r="F12" s="588">
        <v>5837</v>
      </c>
      <c r="G12" s="588">
        <v>7000</v>
      </c>
      <c r="H12" s="588">
        <v>3956</v>
      </c>
      <c r="I12" s="588">
        <v>3923</v>
      </c>
      <c r="J12" s="34">
        <v>2396</v>
      </c>
      <c r="K12" s="34">
        <v>4996</v>
      </c>
      <c r="L12" s="588">
        <v>2952</v>
      </c>
      <c r="M12" s="588">
        <v>3072</v>
      </c>
      <c r="N12" s="34">
        <v>4792</v>
      </c>
      <c r="O12" s="34">
        <v>4104</v>
      </c>
      <c r="P12" s="588">
        <v>767</v>
      </c>
      <c r="Q12" s="588">
        <v>686</v>
      </c>
    </row>
    <row r="13" spans="1:20" s="305" customFormat="1" ht="20.100000000000001" customHeight="1">
      <c r="A13" s="587" t="s">
        <v>78</v>
      </c>
      <c r="B13" s="33">
        <v>295205</v>
      </c>
      <c r="C13" s="33">
        <v>309905</v>
      </c>
      <c r="D13" s="588">
        <v>2161</v>
      </c>
      <c r="E13" s="588">
        <v>2255</v>
      </c>
      <c r="F13" s="588">
        <v>6096</v>
      </c>
      <c r="G13" s="588">
        <v>7455</v>
      </c>
      <c r="H13" s="588">
        <v>5541</v>
      </c>
      <c r="I13" s="588">
        <v>4676</v>
      </c>
      <c r="J13" s="34">
        <v>2825</v>
      </c>
      <c r="K13" s="34">
        <v>5303</v>
      </c>
      <c r="L13" s="588">
        <v>3244</v>
      </c>
      <c r="M13" s="588">
        <v>2142</v>
      </c>
      <c r="N13" s="34">
        <v>5413</v>
      </c>
      <c r="O13" s="34">
        <v>4125</v>
      </c>
      <c r="P13" s="588">
        <v>848</v>
      </c>
      <c r="Q13" s="588">
        <v>810</v>
      </c>
    </row>
    <row r="14" spans="1:20" ht="20.100000000000001" customHeight="1">
      <c r="A14" s="587" t="s">
        <v>82</v>
      </c>
      <c r="B14" s="33">
        <v>348485</v>
      </c>
      <c r="C14" s="33">
        <v>386843</v>
      </c>
      <c r="D14" s="588">
        <v>2139</v>
      </c>
      <c r="E14" s="588">
        <v>1663</v>
      </c>
      <c r="F14" s="588">
        <v>10825</v>
      </c>
      <c r="G14" s="588">
        <v>8948</v>
      </c>
      <c r="H14" s="588">
        <v>9268</v>
      </c>
      <c r="I14" s="588">
        <v>8039</v>
      </c>
      <c r="J14" s="34">
        <v>3134</v>
      </c>
      <c r="K14" s="34">
        <v>5131</v>
      </c>
      <c r="L14" s="588">
        <v>2221</v>
      </c>
      <c r="M14" s="588">
        <v>2528</v>
      </c>
      <c r="N14" s="34">
        <v>5532</v>
      </c>
      <c r="O14" s="34">
        <v>5262</v>
      </c>
      <c r="P14" s="588">
        <v>1623</v>
      </c>
      <c r="Q14" s="588">
        <v>1283</v>
      </c>
    </row>
    <row r="15" spans="1:20" ht="20.100000000000001" customHeight="1">
      <c r="A15" s="587" t="s">
        <v>83</v>
      </c>
      <c r="B15" s="33">
        <v>383661</v>
      </c>
      <c r="C15" s="33">
        <v>384663</v>
      </c>
      <c r="D15" s="588">
        <v>2236</v>
      </c>
      <c r="E15" s="588">
        <v>1476</v>
      </c>
      <c r="F15" s="588">
        <v>11880</v>
      </c>
      <c r="G15" s="588">
        <v>11024</v>
      </c>
      <c r="H15" s="588">
        <v>8593</v>
      </c>
      <c r="I15" s="588">
        <v>9211</v>
      </c>
      <c r="J15" s="34">
        <v>3938</v>
      </c>
      <c r="K15" s="34">
        <v>5695</v>
      </c>
      <c r="L15" s="588">
        <v>1538</v>
      </c>
      <c r="M15" s="588">
        <v>1402</v>
      </c>
      <c r="N15" s="34">
        <v>4707</v>
      </c>
      <c r="O15" s="34">
        <v>5063</v>
      </c>
      <c r="P15" s="588">
        <v>1358</v>
      </c>
      <c r="Q15" s="588">
        <v>1161</v>
      </c>
    </row>
    <row r="16" spans="1:20" ht="20.100000000000001" customHeight="1">
      <c r="A16" s="587" t="s">
        <v>84</v>
      </c>
      <c r="B16" s="33">
        <v>330083</v>
      </c>
      <c r="C16" s="33">
        <v>345535</v>
      </c>
      <c r="D16" s="588">
        <v>2393</v>
      </c>
      <c r="E16" s="588">
        <v>1516</v>
      </c>
      <c r="F16" s="588">
        <v>10512</v>
      </c>
      <c r="G16" s="588">
        <v>9776</v>
      </c>
      <c r="H16" s="588">
        <v>5827</v>
      </c>
      <c r="I16" s="588">
        <v>5560</v>
      </c>
      <c r="J16" s="34">
        <v>2500</v>
      </c>
      <c r="K16" s="34">
        <v>4674</v>
      </c>
      <c r="L16" s="588">
        <v>1058</v>
      </c>
      <c r="M16" s="588">
        <v>1467</v>
      </c>
      <c r="N16" s="34">
        <v>4157</v>
      </c>
      <c r="O16" s="34">
        <v>3878</v>
      </c>
      <c r="P16" s="588">
        <v>1040</v>
      </c>
      <c r="Q16" s="588">
        <v>1358</v>
      </c>
    </row>
    <row r="17" spans="1:24" ht="20.100000000000001" customHeight="1">
      <c r="A17" s="587" t="s">
        <v>85</v>
      </c>
      <c r="B17" s="33">
        <v>383083</v>
      </c>
      <c r="C17" s="33">
        <v>412373</v>
      </c>
      <c r="D17" s="588">
        <v>2443</v>
      </c>
      <c r="E17" s="588">
        <v>2155</v>
      </c>
      <c r="F17" s="588">
        <v>13926</v>
      </c>
      <c r="G17" s="588">
        <v>12381</v>
      </c>
      <c r="H17" s="588">
        <v>10412</v>
      </c>
      <c r="I17" s="588">
        <v>9143</v>
      </c>
      <c r="J17" s="34">
        <v>3159</v>
      </c>
      <c r="K17" s="34">
        <v>4967</v>
      </c>
      <c r="L17" s="588">
        <v>652</v>
      </c>
      <c r="M17" s="588">
        <v>2866</v>
      </c>
      <c r="N17" s="34">
        <v>4708</v>
      </c>
      <c r="O17" s="34">
        <v>4006</v>
      </c>
      <c r="P17" s="588">
        <v>1022</v>
      </c>
      <c r="Q17" s="588">
        <v>1622</v>
      </c>
    </row>
    <row r="18" spans="1:24" ht="20.100000000000001" customHeight="1">
      <c r="A18" s="587" t="s">
        <v>86</v>
      </c>
      <c r="B18" s="33">
        <v>418421</v>
      </c>
      <c r="C18" s="33">
        <v>481284</v>
      </c>
      <c r="D18" s="588">
        <v>2331</v>
      </c>
      <c r="E18" s="588">
        <v>1824</v>
      </c>
      <c r="F18" s="588">
        <v>17484</v>
      </c>
      <c r="G18" s="588">
        <v>13481</v>
      </c>
      <c r="H18" s="588">
        <v>12209</v>
      </c>
      <c r="I18" s="588">
        <v>13842</v>
      </c>
      <c r="J18" s="34">
        <v>4132</v>
      </c>
      <c r="K18" s="34">
        <v>6548</v>
      </c>
      <c r="L18" s="588">
        <v>876</v>
      </c>
      <c r="M18" s="588">
        <v>3241</v>
      </c>
      <c r="N18" s="34">
        <v>4810</v>
      </c>
      <c r="O18" s="34">
        <v>4567</v>
      </c>
      <c r="P18" s="588">
        <v>1265</v>
      </c>
      <c r="Q18" s="588">
        <v>1440</v>
      </c>
    </row>
    <row r="19" spans="1:24" ht="20.100000000000001" customHeight="1" thickBot="1">
      <c r="A19" s="589" t="s">
        <v>87</v>
      </c>
      <c r="B19" s="33">
        <v>516103</v>
      </c>
      <c r="C19" s="33">
        <v>560992</v>
      </c>
      <c r="D19" s="590">
        <v>1428</v>
      </c>
      <c r="E19" s="590">
        <v>1389</v>
      </c>
      <c r="F19" s="590">
        <v>23861</v>
      </c>
      <c r="G19" s="590">
        <v>17928</v>
      </c>
      <c r="H19" s="590">
        <v>15035</v>
      </c>
      <c r="I19" s="590">
        <v>15010</v>
      </c>
      <c r="J19" s="34">
        <v>4567</v>
      </c>
      <c r="K19" s="34">
        <v>6118</v>
      </c>
      <c r="L19" s="590">
        <v>566</v>
      </c>
      <c r="M19" s="590">
        <v>5501</v>
      </c>
      <c r="N19" s="34">
        <v>5972</v>
      </c>
      <c r="O19" s="34">
        <v>5618</v>
      </c>
      <c r="P19" s="590">
        <v>1049</v>
      </c>
      <c r="Q19" s="590">
        <v>1299</v>
      </c>
    </row>
    <row r="20" spans="1:24" ht="12" customHeight="1" thickBot="1">
      <c r="A20" s="591"/>
      <c r="B20" s="592"/>
      <c r="C20" s="592"/>
      <c r="D20" s="592"/>
      <c r="E20" s="592"/>
      <c r="F20" s="592"/>
      <c r="G20" s="592"/>
      <c r="H20" s="592"/>
      <c r="I20" s="592"/>
      <c r="J20" s="592"/>
      <c r="K20" s="592"/>
      <c r="L20" s="592"/>
      <c r="M20" s="593"/>
      <c r="N20" s="593"/>
      <c r="O20" s="594"/>
      <c r="P20" s="595"/>
      <c r="Q20" s="583"/>
    </row>
    <row r="21" spans="1:24" ht="20.100000000000001" customHeight="1">
      <c r="A21" s="1538" t="s">
        <v>109</v>
      </c>
      <c r="B21" s="1541" t="s">
        <v>2</v>
      </c>
      <c r="C21" s="1541"/>
      <c r="D21" s="1541"/>
      <c r="E21" s="1541"/>
      <c r="F21" s="1541"/>
      <c r="G21" s="1541"/>
      <c r="H21" s="1541"/>
      <c r="I21" s="1541"/>
      <c r="J21" s="1541"/>
      <c r="K21" s="1541"/>
      <c r="L21" s="1541"/>
      <c r="M21" s="1541"/>
      <c r="N21" s="1541"/>
      <c r="O21" s="1542"/>
      <c r="P21" s="596"/>
      <c r="Q21" s="579"/>
    </row>
    <row r="22" spans="1:24" ht="20.100000000000001" customHeight="1">
      <c r="A22" s="1539"/>
      <c r="B22" s="1543" t="s">
        <v>93</v>
      </c>
      <c r="C22" s="1543"/>
      <c r="D22" s="1543"/>
      <c r="E22" s="1543"/>
      <c r="F22" s="1543"/>
      <c r="G22" s="1543"/>
      <c r="H22" s="1543"/>
      <c r="I22" s="1543"/>
      <c r="J22" s="1543"/>
      <c r="K22" s="1543"/>
      <c r="L22" s="1543"/>
      <c r="M22" s="1543"/>
      <c r="N22" s="1543"/>
      <c r="O22" s="1535"/>
      <c r="P22" s="597"/>
      <c r="Q22" s="583"/>
    </row>
    <row r="23" spans="1:24" s="598" customFormat="1" ht="39.950000000000003" customHeight="1">
      <c r="A23" s="1539"/>
      <c r="B23" s="1535" t="s">
        <v>101</v>
      </c>
      <c r="C23" s="1536"/>
      <c r="D23" s="1535" t="s">
        <v>102</v>
      </c>
      <c r="E23" s="1536"/>
      <c r="F23" s="1535" t="s">
        <v>103</v>
      </c>
      <c r="G23" s="1536"/>
      <c r="H23" s="1535" t="s">
        <v>104</v>
      </c>
      <c r="I23" s="1536"/>
      <c r="J23" s="1535" t="s">
        <v>110</v>
      </c>
      <c r="K23" s="1536"/>
      <c r="L23" s="1535" t="s">
        <v>106</v>
      </c>
      <c r="M23" s="1536"/>
      <c r="N23" s="1535" t="s">
        <v>107</v>
      </c>
      <c r="O23" s="1536"/>
      <c r="P23" s="1535" t="s">
        <v>405</v>
      </c>
      <c r="Q23" s="1537"/>
      <c r="R23" s="583"/>
      <c r="S23" s="583"/>
      <c r="T23" s="583"/>
      <c r="U23" s="583"/>
      <c r="V23" s="583"/>
      <c r="W23" s="583"/>
      <c r="X23" s="583"/>
    </row>
    <row r="24" spans="1:24" s="551" customFormat="1" ht="20.100000000000001" customHeight="1">
      <c r="A24" s="1540"/>
      <c r="B24" s="585">
        <v>2010</v>
      </c>
      <c r="C24" s="586">
        <v>2011</v>
      </c>
      <c r="D24" s="585">
        <v>2010</v>
      </c>
      <c r="E24" s="585">
        <v>2011</v>
      </c>
      <c r="F24" s="585">
        <v>2010</v>
      </c>
      <c r="G24" s="585">
        <v>2011</v>
      </c>
      <c r="H24" s="585">
        <v>2010</v>
      </c>
      <c r="I24" s="585">
        <v>2011</v>
      </c>
      <c r="J24" s="585">
        <v>2010</v>
      </c>
      <c r="K24" s="585">
        <v>2011</v>
      </c>
      <c r="L24" s="585">
        <v>2010</v>
      </c>
      <c r="M24" s="585">
        <v>2011</v>
      </c>
      <c r="N24" s="585">
        <v>2010</v>
      </c>
      <c r="O24" s="585">
        <v>2011</v>
      </c>
      <c r="P24" s="585">
        <v>2010</v>
      </c>
      <c r="Q24" s="586">
        <v>2011</v>
      </c>
      <c r="R24" s="550"/>
      <c r="S24" s="550"/>
      <c r="T24" s="550"/>
      <c r="U24" s="550"/>
      <c r="V24" s="550"/>
      <c r="W24" s="550"/>
      <c r="X24" s="550"/>
    </row>
    <row r="25" spans="1:24" ht="20.100000000000001" customHeight="1">
      <c r="A25" s="555" t="s">
        <v>9</v>
      </c>
      <c r="B25" s="32">
        <v>725077</v>
      </c>
      <c r="C25" s="32">
        <v>750008</v>
      </c>
      <c r="D25" s="32">
        <v>85336</v>
      </c>
      <c r="E25" s="32">
        <v>79835</v>
      </c>
      <c r="F25" s="32">
        <v>982538</v>
      </c>
      <c r="G25" s="32">
        <v>1044931</v>
      </c>
      <c r="H25" s="32">
        <v>46578</v>
      </c>
      <c r="I25" s="32">
        <v>44235</v>
      </c>
      <c r="J25" s="32">
        <v>653622</v>
      </c>
      <c r="K25" s="32">
        <v>724879</v>
      </c>
      <c r="L25" s="32">
        <v>128421</v>
      </c>
      <c r="M25" s="32">
        <v>179303</v>
      </c>
      <c r="N25" s="32">
        <v>2016267</v>
      </c>
      <c r="O25" s="32">
        <v>2094854</v>
      </c>
      <c r="P25" s="32">
        <v>53626</v>
      </c>
      <c r="Q25" s="32">
        <v>56166</v>
      </c>
      <c r="U25" s="305"/>
      <c r="V25" s="305"/>
      <c r="W25" s="305"/>
      <c r="X25" s="305"/>
    </row>
    <row r="26" spans="1:24" ht="20.100000000000001" customHeight="1">
      <c r="A26" s="587" t="s">
        <v>73</v>
      </c>
      <c r="B26" s="588">
        <v>90047</v>
      </c>
      <c r="C26" s="588">
        <v>100491</v>
      </c>
      <c r="D26" s="33">
        <v>10135</v>
      </c>
      <c r="E26" s="33">
        <v>6624</v>
      </c>
      <c r="F26" s="588">
        <v>96661</v>
      </c>
      <c r="G26" s="588">
        <v>100239</v>
      </c>
      <c r="H26" s="588">
        <v>5070</v>
      </c>
      <c r="I26" s="588">
        <v>5698</v>
      </c>
      <c r="J26" s="588">
        <v>199981</v>
      </c>
      <c r="K26" s="588">
        <v>169430</v>
      </c>
      <c r="L26" s="588">
        <v>54956</v>
      </c>
      <c r="M26" s="588">
        <v>74701</v>
      </c>
      <c r="N26" s="588">
        <v>162178</v>
      </c>
      <c r="O26" s="588">
        <v>162018</v>
      </c>
      <c r="P26" s="588">
        <v>8734</v>
      </c>
      <c r="Q26" s="588">
        <v>9003</v>
      </c>
      <c r="U26" s="305"/>
      <c r="V26" s="305"/>
      <c r="W26" s="305"/>
      <c r="X26" s="305"/>
    </row>
    <row r="27" spans="1:24" ht="20.100000000000001" customHeight="1">
      <c r="A27" s="587" t="s">
        <v>74</v>
      </c>
      <c r="B27" s="588">
        <v>57155</v>
      </c>
      <c r="C27" s="588">
        <v>69807</v>
      </c>
      <c r="D27" s="33">
        <v>5575</v>
      </c>
      <c r="E27" s="33">
        <v>7478</v>
      </c>
      <c r="F27" s="588">
        <v>109875</v>
      </c>
      <c r="G27" s="588">
        <v>113136</v>
      </c>
      <c r="H27" s="588">
        <v>4725</v>
      </c>
      <c r="I27" s="588">
        <v>5152</v>
      </c>
      <c r="J27" s="588">
        <v>190868</v>
      </c>
      <c r="K27" s="588">
        <v>90181</v>
      </c>
      <c r="L27" s="588">
        <v>31876</v>
      </c>
      <c r="M27" s="588">
        <v>47490</v>
      </c>
      <c r="N27" s="588">
        <v>173142</v>
      </c>
      <c r="O27" s="588">
        <v>194287</v>
      </c>
      <c r="P27" s="588">
        <v>6933</v>
      </c>
      <c r="Q27" s="588">
        <v>6405</v>
      </c>
      <c r="U27" s="305"/>
      <c r="V27" s="305"/>
      <c r="W27" s="305"/>
      <c r="X27" s="305"/>
    </row>
    <row r="28" spans="1:24" ht="20.100000000000001" customHeight="1">
      <c r="A28" s="587" t="s">
        <v>75</v>
      </c>
      <c r="B28" s="588">
        <v>50228</v>
      </c>
      <c r="C28" s="588">
        <v>61318</v>
      </c>
      <c r="D28" s="33">
        <v>7398</v>
      </c>
      <c r="E28" s="33">
        <v>5194</v>
      </c>
      <c r="F28" s="588">
        <v>115478</v>
      </c>
      <c r="G28" s="588">
        <v>114222</v>
      </c>
      <c r="H28" s="588">
        <v>5544</v>
      </c>
      <c r="I28" s="588">
        <v>4051</v>
      </c>
      <c r="J28" s="588">
        <v>96935</v>
      </c>
      <c r="K28" s="588">
        <v>68113</v>
      </c>
      <c r="L28" s="588">
        <v>11114</v>
      </c>
      <c r="M28" s="588">
        <v>14692</v>
      </c>
      <c r="N28" s="588">
        <v>188140</v>
      </c>
      <c r="O28" s="588">
        <v>193716</v>
      </c>
      <c r="P28" s="588">
        <v>5327</v>
      </c>
      <c r="Q28" s="588">
        <v>4413</v>
      </c>
      <c r="U28" s="305"/>
      <c r="V28" s="305"/>
      <c r="W28" s="305"/>
      <c r="X28" s="305"/>
    </row>
    <row r="29" spans="1:24" ht="20.100000000000001" customHeight="1">
      <c r="A29" s="587" t="s">
        <v>76</v>
      </c>
      <c r="B29" s="588">
        <v>44734</v>
      </c>
      <c r="C29" s="588">
        <v>58679</v>
      </c>
      <c r="D29" s="33">
        <v>3991</v>
      </c>
      <c r="E29" s="33">
        <v>5133</v>
      </c>
      <c r="F29" s="588">
        <v>69267</v>
      </c>
      <c r="G29" s="588">
        <v>82381</v>
      </c>
      <c r="H29" s="588">
        <v>3469</v>
      </c>
      <c r="I29" s="588">
        <v>2987</v>
      </c>
      <c r="J29" s="588">
        <v>36344</v>
      </c>
      <c r="K29" s="588">
        <v>66447</v>
      </c>
      <c r="L29" s="588">
        <v>2205</v>
      </c>
      <c r="M29" s="588">
        <v>6542</v>
      </c>
      <c r="N29" s="588">
        <v>143082</v>
      </c>
      <c r="O29" s="588">
        <v>176658</v>
      </c>
      <c r="P29" s="588">
        <v>3368</v>
      </c>
      <c r="Q29" s="588">
        <v>4135</v>
      </c>
      <c r="U29" s="305"/>
      <c r="V29" s="305"/>
      <c r="W29" s="305"/>
      <c r="X29" s="305"/>
    </row>
    <row r="30" spans="1:24" s="305" customFormat="1" ht="20.100000000000001" customHeight="1">
      <c r="A30" s="587" t="s">
        <v>77</v>
      </c>
      <c r="B30" s="588">
        <v>45840</v>
      </c>
      <c r="C30" s="588">
        <v>45442</v>
      </c>
      <c r="D30" s="33">
        <v>3247</v>
      </c>
      <c r="E30" s="33">
        <v>3124</v>
      </c>
      <c r="F30" s="588">
        <v>56919</v>
      </c>
      <c r="G30" s="588">
        <v>64718</v>
      </c>
      <c r="H30" s="588">
        <v>2405</v>
      </c>
      <c r="I30" s="588">
        <v>1336</v>
      </c>
      <c r="J30" s="588">
        <v>21442</v>
      </c>
      <c r="K30" s="588">
        <v>26325</v>
      </c>
      <c r="L30" s="588">
        <v>1742</v>
      </c>
      <c r="M30" s="588">
        <v>1797</v>
      </c>
      <c r="N30" s="588">
        <v>141889</v>
      </c>
      <c r="O30" s="588">
        <v>174085</v>
      </c>
      <c r="P30" s="588">
        <v>2919</v>
      </c>
      <c r="Q30" s="588">
        <v>2795</v>
      </c>
    </row>
    <row r="31" spans="1:24" s="213" customFormat="1" ht="20.100000000000001" customHeight="1">
      <c r="A31" s="587" t="s">
        <v>78</v>
      </c>
      <c r="B31" s="588">
        <v>40046</v>
      </c>
      <c r="C31" s="588">
        <v>41065</v>
      </c>
      <c r="D31" s="33">
        <v>3464</v>
      </c>
      <c r="E31" s="33">
        <v>3567</v>
      </c>
      <c r="F31" s="588">
        <v>55300</v>
      </c>
      <c r="G31" s="588">
        <v>59399</v>
      </c>
      <c r="H31" s="588">
        <v>3064</v>
      </c>
      <c r="I31" s="588">
        <v>2483</v>
      </c>
      <c r="J31" s="588">
        <v>9905</v>
      </c>
      <c r="K31" s="588">
        <v>20533</v>
      </c>
      <c r="L31" s="588">
        <v>671</v>
      </c>
      <c r="M31" s="588">
        <v>837</v>
      </c>
      <c r="N31" s="588">
        <v>152767</v>
      </c>
      <c r="O31" s="588">
        <v>152401</v>
      </c>
      <c r="P31" s="588">
        <v>3860</v>
      </c>
      <c r="Q31" s="588">
        <v>2854</v>
      </c>
      <c r="V31" s="174"/>
      <c r="W31" s="174"/>
      <c r="X31" s="174"/>
    </row>
    <row r="32" spans="1:24" s="126" customFormat="1" ht="20.100000000000001" customHeight="1">
      <c r="A32" s="587" t="s">
        <v>82</v>
      </c>
      <c r="B32" s="588">
        <v>76806</v>
      </c>
      <c r="C32" s="588">
        <v>75947</v>
      </c>
      <c r="D32" s="33">
        <v>5963</v>
      </c>
      <c r="E32" s="33">
        <v>4743</v>
      </c>
      <c r="F32" s="588">
        <v>69006</v>
      </c>
      <c r="G32" s="588">
        <v>74239</v>
      </c>
      <c r="H32" s="588">
        <v>3854</v>
      </c>
      <c r="I32" s="588">
        <v>3098</v>
      </c>
      <c r="J32" s="588">
        <v>11389</v>
      </c>
      <c r="K32" s="588">
        <v>36548</v>
      </c>
      <c r="L32" s="588">
        <v>1734</v>
      </c>
      <c r="M32" s="588">
        <v>1962</v>
      </c>
      <c r="N32" s="588">
        <v>140026</v>
      </c>
      <c r="O32" s="588">
        <v>153110</v>
      </c>
      <c r="P32" s="588">
        <v>4965</v>
      </c>
      <c r="Q32" s="588">
        <v>4342</v>
      </c>
      <c r="V32" s="283"/>
      <c r="W32" s="283"/>
      <c r="X32" s="283"/>
    </row>
    <row r="33" spans="1:24" ht="20.100000000000001" customHeight="1">
      <c r="A33" s="587" t="s">
        <v>83</v>
      </c>
      <c r="B33" s="588">
        <v>59976</v>
      </c>
      <c r="C33" s="588">
        <v>53366</v>
      </c>
      <c r="D33" s="33">
        <v>6542</v>
      </c>
      <c r="E33" s="33">
        <v>4880</v>
      </c>
      <c r="F33" s="588">
        <v>76723</v>
      </c>
      <c r="G33" s="588">
        <v>70460</v>
      </c>
      <c r="H33" s="588">
        <v>3963</v>
      </c>
      <c r="I33" s="588">
        <v>3576</v>
      </c>
      <c r="J33" s="588">
        <v>14118</v>
      </c>
      <c r="K33" s="588">
        <v>32513</v>
      </c>
      <c r="L33" s="588">
        <v>1191</v>
      </c>
      <c r="M33" s="588">
        <v>1446</v>
      </c>
      <c r="N33" s="588">
        <v>182660</v>
      </c>
      <c r="O33" s="588">
        <v>179058</v>
      </c>
      <c r="P33" s="588">
        <v>4238</v>
      </c>
      <c r="Q33" s="588">
        <v>4332</v>
      </c>
      <c r="U33" s="305"/>
      <c r="V33" s="305"/>
      <c r="W33" s="305"/>
      <c r="X33" s="305"/>
    </row>
    <row r="34" spans="1:24" ht="20.100000000000001" customHeight="1">
      <c r="A34" s="587" t="s">
        <v>84</v>
      </c>
      <c r="B34" s="588">
        <v>59753</v>
      </c>
      <c r="C34" s="588">
        <v>54667</v>
      </c>
      <c r="D34" s="33">
        <v>4221</v>
      </c>
      <c r="E34" s="33">
        <v>4984</v>
      </c>
      <c r="F34" s="588">
        <v>69075</v>
      </c>
      <c r="G34" s="588">
        <v>66988</v>
      </c>
      <c r="H34" s="588">
        <v>2839</v>
      </c>
      <c r="I34" s="588">
        <v>2116</v>
      </c>
      <c r="J34" s="588">
        <v>13345</v>
      </c>
      <c r="K34" s="588">
        <v>29081</v>
      </c>
      <c r="L34" s="588">
        <v>2242</v>
      </c>
      <c r="M34" s="588">
        <v>2849</v>
      </c>
      <c r="N34" s="588">
        <v>148797</v>
      </c>
      <c r="O34" s="588">
        <v>153633</v>
      </c>
      <c r="P34" s="588">
        <v>2324</v>
      </c>
      <c r="Q34" s="588">
        <v>2988</v>
      </c>
      <c r="U34" s="305"/>
      <c r="V34" s="305"/>
      <c r="W34" s="305"/>
      <c r="X34" s="305"/>
    </row>
    <row r="35" spans="1:24" ht="20.100000000000001" customHeight="1">
      <c r="A35" s="587" t="s">
        <v>85</v>
      </c>
      <c r="B35" s="588">
        <v>71971</v>
      </c>
      <c r="C35" s="588">
        <v>62252</v>
      </c>
      <c r="D35" s="33">
        <v>6184</v>
      </c>
      <c r="E35" s="33">
        <v>5395</v>
      </c>
      <c r="F35" s="588">
        <v>77161</v>
      </c>
      <c r="G35" s="588">
        <v>82988</v>
      </c>
      <c r="H35" s="588">
        <v>3534</v>
      </c>
      <c r="I35" s="588">
        <v>3973</v>
      </c>
      <c r="J35" s="588">
        <v>14010</v>
      </c>
      <c r="K35" s="588">
        <v>41927</v>
      </c>
      <c r="L35" s="588">
        <v>2503</v>
      </c>
      <c r="M35" s="588">
        <v>2629</v>
      </c>
      <c r="N35" s="588">
        <v>168522</v>
      </c>
      <c r="O35" s="588">
        <v>172595</v>
      </c>
      <c r="P35" s="588">
        <v>2876</v>
      </c>
      <c r="Q35" s="588">
        <v>3474</v>
      </c>
      <c r="U35" s="305"/>
      <c r="V35" s="305"/>
      <c r="W35" s="305"/>
      <c r="X35" s="305"/>
    </row>
    <row r="36" spans="1:24" ht="20.100000000000001" customHeight="1">
      <c r="A36" s="587" t="s">
        <v>86</v>
      </c>
      <c r="B36" s="588">
        <v>61609</v>
      </c>
      <c r="C36" s="588">
        <v>58850</v>
      </c>
      <c r="D36" s="33">
        <v>14139</v>
      </c>
      <c r="E36" s="33">
        <v>13541</v>
      </c>
      <c r="F36" s="588">
        <v>78194</v>
      </c>
      <c r="G36" s="588">
        <v>97945</v>
      </c>
      <c r="H36" s="588">
        <v>4168</v>
      </c>
      <c r="I36" s="588">
        <v>4228</v>
      </c>
      <c r="J36" s="588">
        <v>15664</v>
      </c>
      <c r="K36" s="588">
        <v>54336</v>
      </c>
      <c r="L36" s="588">
        <v>3549</v>
      </c>
      <c r="M36" s="588">
        <v>3769</v>
      </c>
      <c r="N36" s="588">
        <v>195201</v>
      </c>
      <c r="O36" s="588">
        <v>198703</v>
      </c>
      <c r="P36" s="588">
        <v>2790</v>
      </c>
      <c r="Q36" s="588">
        <v>4969</v>
      </c>
      <c r="U36" s="305"/>
      <c r="V36" s="305"/>
      <c r="W36" s="305"/>
      <c r="X36" s="305"/>
    </row>
    <row r="37" spans="1:24" ht="20.100000000000001" customHeight="1" thickBot="1">
      <c r="A37" s="589" t="s">
        <v>87</v>
      </c>
      <c r="B37" s="590">
        <v>66912</v>
      </c>
      <c r="C37" s="590">
        <v>68124</v>
      </c>
      <c r="D37" s="35">
        <v>14477</v>
      </c>
      <c r="E37" s="35">
        <v>15172</v>
      </c>
      <c r="F37" s="590">
        <v>108879</v>
      </c>
      <c r="G37" s="590">
        <v>118216</v>
      </c>
      <c r="H37" s="590">
        <v>3943</v>
      </c>
      <c r="I37" s="590">
        <v>5537</v>
      </c>
      <c r="J37" s="590">
        <v>29621</v>
      </c>
      <c r="K37" s="590">
        <v>89445</v>
      </c>
      <c r="L37" s="590">
        <v>14638</v>
      </c>
      <c r="M37" s="590">
        <v>20589</v>
      </c>
      <c r="N37" s="590">
        <v>219863</v>
      </c>
      <c r="O37" s="590">
        <v>184590</v>
      </c>
      <c r="P37" s="590">
        <v>5292</v>
      </c>
      <c r="Q37" s="590">
        <v>6456</v>
      </c>
      <c r="U37" s="305"/>
      <c r="V37" s="305"/>
      <c r="W37" s="305"/>
      <c r="X37" s="305"/>
    </row>
    <row r="38" spans="1:24" s="599" customFormat="1" ht="15.95" customHeight="1">
      <c r="A38" s="288" t="s">
        <v>90</v>
      </c>
      <c r="J38" s="600"/>
      <c r="K38" s="600"/>
      <c r="L38" s="600"/>
      <c r="M38" s="600"/>
      <c r="N38" s="600"/>
      <c r="O38" s="600"/>
      <c r="P38" s="601"/>
      <c r="Q38" s="601"/>
      <c r="R38" s="601"/>
      <c r="S38" s="601"/>
      <c r="T38" s="601"/>
    </row>
    <row r="39" spans="1:24" ht="20.100000000000001" customHeight="1">
      <c r="A39" s="135"/>
    </row>
  </sheetData>
  <mergeCells count="22">
    <mergeCell ref="N5:O5"/>
    <mergeCell ref="D5:E5"/>
    <mergeCell ref="F5:G5"/>
    <mergeCell ref="H5:I5"/>
    <mergeCell ref="J5:K5"/>
    <mergeCell ref="L5:M5"/>
    <mergeCell ref="N23:O23"/>
    <mergeCell ref="P23:Q23"/>
    <mergeCell ref="P5:Q5"/>
    <mergeCell ref="A21:A24"/>
    <mergeCell ref="B21:O21"/>
    <mergeCell ref="B22:O22"/>
    <mergeCell ref="B23:C23"/>
    <mergeCell ref="D23:E23"/>
    <mergeCell ref="F23:G23"/>
    <mergeCell ref="H23:I23"/>
    <mergeCell ref="J23:K23"/>
    <mergeCell ref="L23:M23"/>
    <mergeCell ref="A3:A6"/>
    <mergeCell ref="B3:O3"/>
    <mergeCell ref="B4:C5"/>
    <mergeCell ref="D4:O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2" manualBreakCount="2">
    <brk id="95" max="16383" man="1"/>
    <brk id="96"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58"/>
  <sheetViews>
    <sheetView showGridLines="0" zoomScaleNormal="100" zoomScaleSheetLayoutView="40" workbookViewId="0">
      <selection activeCell="Q1" sqref="Q1"/>
    </sheetView>
  </sheetViews>
  <sheetFormatPr defaultColWidth="11.42578125" defaultRowHeight="20.100000000000001" customHeight="1"/>
  <cols>
    <col min="1" max="1" width="15.7109375" style="174" customWidth="1"/>
    <col min="2" max="3" width="10.28515625" style="174" customWidth="1"/>
    <col min="4" max="10" width="9" style="174" customWidth="1"/>
    <col min="11" max="11" width="9" style="411" customWidth="1"/>
    <col min="12" max="13" width="10.28515625" style="411" customWidth="1"/>
    <col min="14" max="17" width="9" style="411" customWidth="1"/>
    <col min="18" max="16384" width="11.42578125" style="411"/>
  </cols>
  <sheetData>
    <row r="1" spans="1:19" ht="24.95" customHeight="1">
      <c r="A1" s="1552" t="s">
        <v>92</v>
      </c>
      <c r="B1" s="1552"/>
      <c r="C1" s="1552"/>
      <c r="D1" s="602"/>
      <c r="E1" s="602"/>
      <c r="F1" s="602"/>
      <c r="G1" s="602"/>
      <c r="H1" s="602"/>
      <c r="I1" s="602"/>
      <c r="J1" s="602"/>
      <c r="K1" s="602"/>
      <c r="L1" s="602"/>
      <c r="M1" s="602"/>
      <c r="N1" s="305"/>
      <c r="O1" s="305"/>
      <c r="P1" s="305"/>
      <c r="Q1" s="305"/>
    </row>
    <row r="2" spans="1:19" s="551" customFormat="1" ht="24.95" customHeight="1" thickBot="1">
      <c r="A2" s="575" t="s">
        <v>528</v>
      </c>
      <c r="B2" s="603"/>
      <c r="C2" s="603"/>
      <c r="D2" s="548"/>
      <c r="E2" s="548"/>
      <c r="F2" s="548"/>
      <c r="G2" s="548"/>
      <c r="H2" s="548"/>
      <c r="I2" s="548"/>
      <c r="J2" s="548"/>
      <c r="K2" s="548"/>
      <c r="L2" s="548"/>
      <c r="M2" s="548"/>
      <c r="N2" s="548"/>
      <c r="O2" s="548"/>
      <c r="P2" s="548"/>
      <c r="Q2" s="548"/>
      <c r="R2" s="550"/>
      <c r="S2" s="550"/>
    </row>
    <row r="3" spans="1:19" s="582" customFormat="1" ht="20.100000000000001" customHeight="1">
      <c r="A3" s="1470" t="s">
        <v>109</v>
      </c>
      <c r="B3" s="1501" t="s">
        <v>401</v>
      </c>
      <c r="C3" s="1502"/>
      <c r="D3" s="1502"/>
      <c r="E3" s="1502"/>
      <c r="F3" s="1502"/>
      <c r="G3" s="1502"/>
      <c r="H3" s="1502"/>
      <c r="I3" s="1502"/>
      <c r="J3" s="1502"/>
      <c r="K3" s="1502"/>
      <c r="L3" s="1502"/>
      <c r="M3" s="1502"/>
      <c r="N3" s="1502"/>
      <c r="O3" s="1502"/>
      <c r="P3" s="581"/>
      <c r="Q3" s="581"/>
      <c r="R3" s="581"/>
      <c r="S3" s="581"/>
    </row>
    <row r="4" spans="1:19" s="582" customFormat="1" ht="20.100000000000001" customHeight="1">
      <c r="A4" s="1520"/>
      <c r="B4" s="1543" t="s">
        <v>3</v>
      </c>
      <c r="C4" s="1543"/>
      <c r="D4" s="1547" t="s">
        <v>93</v>
      </c>
      <c r="E4" s="1547"/>
      <c r="F4" s="1547"/>
      <c r="G4" s="1547"/>
      <c r="H4" s="1547"/>
      <c r="I4" s="1547"/>
      <c r="J4" s="1547"/>
      <c r="K4" s="1547"/>
      <c r="L4" s="1547"/>
      <c r="M4" s="1547"/>
      <c r="N4" s="1547"/>
      <c r="O4" s="1548"/>
      <c r="P4" s="604"/>
      <c r="Q4" s="604"/>
      <c r="R4" s="581"/>
      <c r="S4" s="581"/>
    </row>
    <row r="5" spans="1:19" s="598" customFormat="1" ht="39.950000000000003" customHeight="1">
      <c r="A5" s="1520"/>
      <c r="B5" s="1543"/>
      <c r="C5" s="1543"/>
      <c r="D5" s="1543" t="s">
        <v>94</v>
      </c>
      <c r="E5" s="1543"/>
      <c r="F5" s="1543" t="s">
        <v>95</v>
      </c>
      <c r="G5" s="1543"/>
      <c r="H5" s="1543" t="s">
        <v>96</v>
      </c>
      <c r="I5" s="1543"/>
      <c r="J5" s="1543" t="s">
        <v>97</v>
      </c>
      <c r="K5" s="1543"/>
      <c r="L5" s="1543" t="s">
        <v>99</v>
      </c>
      <c r="M5" s="1543"/>
      <c r="N5" s="1543" t="s">
        <v>100</v>
      </c>
      <c r="O5" s="1543"/>
      <c r="P5" s="1535" t="s">
        <v>101</v>
      </c>
      <c r="Q5" s="1537"/>
      <c r="R5" s="605"/>
      <c r="S5" s="583"/>
    </row>
    <row r="6" spans="1:19" s="551" customFormat="1" ht="20.100000000000001" customHeight="1">
      <c r="A6" s="1514"/>
      <c r="B6" s="606">
        <v>2010</v>
      </c>
      <c r="C6" s="606">
        <v>2011</v>
      </c>
      <c r="D6" s="606">
        <v>2010</v>
      </c>
      <c r="E6" s="606">
        <v>2011</v>
      </c>
      <c r="F6" s="606">
        <v>2010</v>
      </c>
      <c r="G6" s="606">
        <v>2011</v>
      </c>
      <c r="H6" s="606">
        <v>2010</v>
      </c>
      <c r="I6" s="606">
        <v>2011</v>
      </c>
      <c r="J6" s="606">
        <v>2010</v>
      </c>
      <c r="K6" s="606">
        <v>2011</v>
      </c>
      <c r="L6" s="606">
        <v>2010</v>
      </c>
      <c r="M6" s="606">
        <v>2011</v>
      </c>
      <c r="N6" s="606">
        <v>2010</v>
      </c>
      <c r="O6" s="606">
        <v>2011</v>
      </c>
      <c r="P6" s="607">
        <v>2010</v>
      </c>
      <c r="Q6" s="608">
        <v>2011</v>
      </c>
      <c r="R6" s="609"/>
      <c r="S6" s="550"/>
    </row>
    <row r="7" spans="1:19" ht="20.100000000000001" customHeight="1">
      <c r="A7" s="555" t="s">
        <v>9</v>
      </c>
      <c r="B7" s="29">
        <v>3609979</v>
      </c>
      <c r="C7" s="29">
        <v>3808341</v>
      </c>
      <c r="D7" s="29">
        <v>24584</v>
      </c>
      <c r="E7" s="29">
        <v>18995</v>
      </c>
      <c r="F7" s="29">
        <v>160430</v>
      </c>
      <c r="G7" s="29">
        <v>161083</v>
      </c>
      <c r="H7" s="29">
        <v>79346</v>
      </c>
      <c r="I7" s="29">
        <v>84610</v>
      </c>
      <c r="J7" s="29">
        <v>37911</v>
      </c>
      <c r="K7" s="29">
        <v>63384</v>
      </c>
      <c r="L7" s="29">
        <v>56230</v>
      </c>
      <c r="M7" s="29">
        <v>52134</v>
      </c>
      <c r="N7" s="29">
        <v>12045</v>
      </c>
      <c r="O7" s="29">
        <v>11849</v>
      </c>
      <c r="P7" s="29">
        <v>26705</v>
      </c>
      <c r="Q7" s="29">
        <v>42642</v>
      </c>
      <c r="R7" s="610"/>
      <c r="S7" s="305"/>
    </row>
    <row r="8" spans="1:19" ht="20.100000000000001" customHeight="1">
      <c r="A8" s="75" t="s">
        <v>73</v>
      </c>
      <c r="B8" s="611">
        <v>333571</v>
      </c>
      <c r="C8" s="611">
        <v>347451</v>
      </c>
      <c r="D8" s="557">
        <v>1850</v>
      </c>
      <c r="E8" s="557">
        <v>2052</v>
      </c>
      <c r="F8" s="612">
        <v>19620</v>
      </c>
      <c r="G8" s="612">
        <v>25751</v>
      </c>
      <c r="H8" s="557">
        <v>6804</v>
      </c>
      <c r="I8" s="557">
        <v>8009</v>
      </c>
      <c r="J8" s="557">
        <v>2366</v>
      </c>
      <c r="K8" s="557">
        <v>4662</v>
      </c>
      <c r="L8" s="557">
        <v>3780</v>
      </c>
      <c r="M8" s="557">
        <v>3163</v>
      </c>
      <c r="N8" s="557">
        <v>698</v>
      </c>
      <c r="O8" s="557">
        <v>691</v>
      </c>
      <c r="P8" s="557">
        <v>2904</v>
      </c>
      <c r="Q8" s="557">
        <v>3527</v>
      </c>
      <c r="R8" s="611"/>
      <c r="S8" s="305"/>
    </row>
    <row r="9" spans="1:19" ht="20.100000000000001" customHeight="1">
      <c r="A9" s="75" t="s">
        <v>74</v>
      </c>
      <c r="B9" s="611">
        <v>344022</v>
      </c>
      <c r="C9" s="611">
        <v>381224</v>
      </c>
      <c r="D9" s="557">
        <v>2982</v>
      </c>
      <c r="E9" s="557">
        <v>1667</v>
      </c>
      <c r="F9" s="557">
        <v>16479</v>
      </c>
      <c r="G9" s="557">
        <v>21930</v>
      </c>
      <c r="H9" s="557">
        <v>5846</v>
      </c>
      <c r="I9" s="557">
        <v>6645</v>
      </c>
      <c r="J9" s="557">
        <v>2213</v>
      </c>
      <c r="K9" s="557">
        <v>4856</v>
      </c>
      <c r="L9" s="557">
        <v>3454</v>
      </c>
      <c r="M9" s="557">
        <v>3990</v>
      </c>
      <c r="N9" s="557">
        <v>867</v>
      </c>
      <c r="O9" s="557">
        <v>1145</v>
      </c>
      <c r="P9" s="557">
        <v>2490</v>
      </c>
      <c r="Q9" s="557">
        <v>4214</v>
      </c>
      <c r="R9" s="613"/>
    </row>
    <row r="10" spans="1:19" ht="20.100000000000001" customHeight="1">
      <c r="A10" s="75" t="s">
        <v>75</v>
      </c>
      <c r="B10" s="611">
        <v>358038</v>
      </c>
      <c r="C10" s="611">
        <v>358633</v>
      </c>
      <c r="D10" s="557">
        <v>2194</v>
      </c>
      <c r="E10" s="557">
        <v>1590</v>
      </c>
      <c r="F10" s="557">
        <v>17450</v>
      </c>
      <c r="G10" s="557">
        <v>16847</v>
      </c>
      <c r="H10" s="557">
        <v>5226</v>
      </c>
      <c r="I10" s="557">
        <v>5168</v>
      </c>
      <c r="J10" s="557">
        <v>3476</v>
      </c>
      <c r="K10" s="557">
        <v>5545</v>
      </c>
      <c r="L10" s="557">
        <v>4214</v>
      </c>
      <c r="M10" s="557">
        <v>4033</v>
      </c>
      <c r="N10" s="557">
        <v>1398</v>
      </c>
      <c r="O10" s="557">
        <v>755</v>
      </c>
      <c r="P10" s="557">
        <v>1840</v>
      </c>
      <c r="Q10" s="557">
        <v>3546</v>
      </c>
      <c r="R10" s="557"/>
    </row>
    <row r="11" spans="1:19" ht="20.100000000000001" customHeight="1">
      <c r="A11" s="75" t="s">
        <v>76</v>
      </c>
      <c r="B11" s="611">
        <v>252540</v>
      </c>
      <c r="C11" s="611">
        <v>310418</v>
      </c>
      <c r="D11" s="557">
        <v>1250</v>
      </c>
      <c r="E11" s="557">
        <v>1974</v>
      </c>
      <c r="F11" s="557">
        <v>10629</v>
      </c>
      <c r="G11" s="557">
        <v>10975</v>
      </c>
      <c r="H11" s="557">
        <v>3691</v>
      </c>
      <c r="I11" s="557">
        <v>6046</v>
      </c>
      <c r="J11" s="557">
        <v>3205</v>
      </c>
      <c r="K11" s="557">
        <v>4889</v>
      </c>
      <c r="L11" s="557">
        <v>4691</v>
      </c>
      <c r="M11" s="557">
        <v>4325</v>
      </c>
      <c r="N11" s="557">
        <v>822</v>
      </c>
      <c r="O11" s="557">
        <v>1140</v>
      </c>
      <c r="P11" s="557">
        <v>3957</v>
      </c>
      <c r="Q11" s="557">
        <v>3172</v>
      </c>
      <c r="R11" s="557"/>
    </row>
    <row r="12" spans="1:19" ht="20.100000000000001" customHeight="1">
      <c r="A12" s="75" t="s">
        <v>77</v>
      </c>
      <c r="B12" s="611">
        <v>233670</v>
      </c>
      <c r="C12" s="611">
        <v>274503</v>
      </c>
      <c r="D12" s="557">
        <v>1326</v>
      </c>
      <c r="E12" s="557">
        <v>1316</v>
      </c>
      <c r="F12" s="557">
        <v>5440</v>
      </c>
      <c r="G12" s="557">
        <v>6914</v>
      </c>
      <c r="H12" s="557">
        <v>3922</v>
      </c>
      <c r="I12" s="557">
        <v>3895</v>
      </c>
      <c r="J12" s="557">
        <v>2396</v>
      </c>
      <c r="K12" s="557">
        <v>4996</v>
      </c>
      <c r="L12" s="557">
        <v>4792</v>
      </c>
      <c r="M12" s="557">
        <v>4104</v>
      </c>
      <c r="N12" s="557">
        <v>715</v>
      </c>
      <c r="O12" s="557">
        <v>686</v>
      </c>
      <c r="P12" s="557">
        <v>4108</v>
      </c>
      <c r="Q12" s="557">
        <v>3077</v>
      </c>
      <c r="R12" s="557"/>
    </row>
    <row r="13" spans="1:19" ht="20.100000000000001" customHeight="1">
      <c r="A13" s="75" t="s">
        <v>78</v>
      </c>
      <c r="B13" s="611">
        <v>245773</v>
      </c>
      <c r="C13" s="611">
        <v>249170</v>
      </c>
      <c r="D13" s="557">
        <v>2136</v>
      </c>
      <c r="E13" s="557">
        <v>1605</v>
      </c>
      <c r="F13" s="557">
        <v>6074</v>
      </c>
      <c r="G13" s="557">
        <v>7440</v>
      </c>
      <c r="H13" s="557">
        <v>5521</v>
      </c>
      <c r="I13" s="557">
        <v>4676</v>
      </c>
      <c r="J13" s="557">
        <v>2825</v>
      </c>
      <c r="K13" s="557">
        <v>5303</v>
      </c>
      <c r="L13" s="557">
        <v>5413</v>
      </c>
      <c r="M13" s="557">
        <v>4125</v>
      </c>
      <c r="N13" s="557">
        <v>816</v>
      </c>
      <c r="O13" s="557">
        <v>807</v>
      </c>
      <c r="P13" s="557">
        <v>4172</v>
      </c>
      <c r="Q13" s="557">
        <v>2799</v>
      </c>
      <c r="R13" s="557"/>
    </row>
    <row r="14" spans="1:19" ht="20.100000000000001" customHeight="1">
      <c r="A14" s="75" t="s">
        <v>82</v>
      </c>
      <c r="B14" s="611">
        <v>257438</v>
      </c>
      <c r="C14" s="611">
        <v>275287</v>
      </c>
      <c r="D14" s="557">
        <v>2116</v>
      </c>
      <c r="E14" s="557">
        <v>1344</v>
      </c>
      <c r="F14" s="557">
        <v>10794</v>
      </c>
      <c r="G14" s="557">
        <v>8937</v>
      </c>
      <c r="H14" s="557">
        <v>9211</v>
      </c>
      <c r="I14" s="557">
        <v>8031</v>
      </c>
      <c r="J14" s="557">
        <v>3134</v>
      </c>
      <c r="K14" s="557">
        <v>5131</v>
      </c>
      <c r="L14" s="557">
        <v>5532</v>
      </c>
      <c r="M14" s="557">
        <v>5262</v>
      </c>
      <c r="N14" s="557">
        <v>1472</v>
      </c>
      <c r="O14" s="557">
        <v>1277</v>
      </c>
      <c r="P14" s="557">
        <v>862</v>
      </c>
      <c r="Q14" s="557">
        <v>3147</v>
      </c>
      <c r="R14" s="557"/>
    </row>
    <row r="15" spans="1:19" ht="20.100000000000001" customHeight="1">
      <c r="A15" s="75" t="s">
        <v>83</v>
      </c>
      <c r="B15" s="611">
        <v>310887</v>
      </c>
      <c r="C15" s="611">
        <v>303537</v>
      </c>
      <c r="D15" s="557">
        <v>2225</v>
      </c>
      <c r="E15" s="557">
        <v>1378</v>
      </c>
      <c r="F15" s="557">
        <v>11863</v>
      </c>
      <c r="G15" s="557">
        <v>10998</v>
      </c>
      <c r="H15" s="557">
        <v>8581</v>
      </c>
      <c r="I15" s="557">
        <v>9197</v>
      </c>
      <c r="J15" s="557">
        <v>3938</v>
      </c>
      <c r="K15" s="557">
        <v>5695</v>
      </c>
      <c r="L15" s="557">
        <v>4707</v>
      </c>
      <c r="M15" s="557">
        <v>5063</v>
      </c>
      <c r="N15" s="557">
        <v>1334</v>
      </c>
      <c r="O15" s="557">
        <v>1158</v>
      </c>
      <c r="P15" s="557">
        <v>921</v>
      </c>
      <c r="Q15" s="557">
        <v>3166</v>
      </c>
      <c r="R15" s="557"/>
    </row>
    <row r="16" spans="1:19" ht="20.100000000000001" customHeight="1">
      <c r="A16" s="75" t="s">
        <v>84</v>
      </c>
      <c r="B16" s="611">
        <v>259439</v>
      </c>
      <c r="C16" s="611">
        <v>266568</v>
      </c>
      <c r="D16" s="557">
        <v>2383</v>
      </c>
      <c r="E16" s="557">
        <v>1211</v>
      </c>
      <c r="F16" s="557">
        <v>10489</v>
      </c>
      <c r="G16" s="557">
        <v>9773</v>
      </c>
      <c r="H16" s="557">
        <v>5784</v>
      </c>
      <c r="I16" s="557">
        <v>5560</v>
      </c>
      <c r="J16" s="557">
        <v>2500</v>
      </c>
      <c r="K16" s="557">
        <v>4674</v>
      </c>
      <c r="L16" s="557">
        <v>4157</v>
      </c>
      <c r="M16" s="557">
        <v>3878</v>
      </c>
      <c r="N16" s="557">
        <v>1028</v>
      </c>
      <c r="O16" s="557">
        <v>1352</v>
      </c>
      <c r="P16" s="557">
        <v>1040</v>
      </c>
      <c r="Q16" s="557">
        <v>3968</v>
      </c>
      <c r="R16" s="557"/>
    </row>
    <row r="17" spans="1:18" ht="20.100000000000001" customHeight="1">
      <c r="A17" s="75" t="s">
        <v>85</v>
      </c>
      <c r="B17" s="611">
        <v>296025</v>
      </c>
      <c r="C17" s="611">
        <v>311660</v>
      </c>
      <c r="D17" s="557">
        <v>2420</v>
      </c>
      <c r="E17" s="557">
        <v>1791</v>
      </c>
      <c r="F17" s="557">
        <v>13872</v>
      </c>
      <c r="G17" s="557">
        <v>12083</v>
      </c>
      <c r="H17" s="557">
        <v>7926</v>
      </c>
      <c r="I17" s="557">
        <v>9137</v>
      </c>
      <c r="J17" s="557">
        <v>3159</v>
      </c>
      <c r="K17" s="557">
        <v>4967</v>
      </c>
      <c r="L17" s="557">
        <v>4708</v>
      </c>
      <c r="M17" s="557">
        <v>4006</v>
      </c>
      <c r="N17" s="557">
        <v>947</v>
      </c>
      <c r="O17" s="557">
        <v>1027</v>
      </c>
      <c r="P17" s="557">
        <v>1126</v>
      </c>
      <c r="Q17" s="557">
        <v>4305</v>
      </c>
      <c r="R17" s="557"/>
    </row>
    <row r="18" spans="1:18" s="305" customFormat="1" ht="20.100000000000001" customHeight="1">
      <c r="A18" s="75" t="s">
        <v>86</v>
      </c>
      <c r="B18" s="611">
        <v>329763</v>
      </c>
      <c r="C18" s="611">
        <v>356525</v>
      </c>
      <c r="D18" s="557">
        <v>2282</v>
      </c>
      <c r="E18" s="557">
        <v>1697</v>
      </c>
      <c r="F18" s="557">
        <v>17097</v>
      </c>
      <c r="G18" s="557">
        <v>13325</v>
      </c>
      <c r="H18" s="557">
        <v>7901</v>
      </c>
      <c r="I18" s="557">
        <v>8967</v>
      </c>
      <c r="J18" s="557">
        <v>4132</v>
      </c>
      <c r="K18" s="557">
        <v>6548</v>
      </c>
      <c r="L18" s="611">
        <v>4810</v>
      </c>
      <c r="M18" s="611">
        <v>4567</v>
      </c>
      <c r="N18" s="557">
        <v>1026</v>
      </c>
      <c r="O18" s="557">
        <v>901</v>
      </c>
      <c r="P18" s="557">
        <v>1261</v>
      </c>
      <c r="Q18" s="557">
        <v>3961</v>
      </c>
      <c r="R18" s="557"/>
    </row>
    <row r="19" spans="1:18" s="213" customFormat="1" ht="20.100000000000001" customHeight="1" thickBot="1">
      <c r="A19" s="97" t="s">
        <v>87</v>
      </c>
      <c r="B19" s="560">
        <v>388813</v>
      </c>
      <c r="C19" s="560">
        <v>373365</v>
      </c>
      <c r="D19" s="560">
        <v>1420</v>
      </c>
      <c r="E19" s="560">
        <v>1370</v>
      </c>
      <c r="F19" s="560">
        <v>20623</v>
      </c>
      <c r="G19" s="560">
        <v>16110</v>
      </c>
      <c r="H19" s="560">
        <v>8933</v>
      </c>
      <c r="I19" s="560">
        <v>9279</v>
      </c>
      <c r="J19" s="560">
        <v>4567</v>
      </c>
      <c r="K19" s="560">
        <v>6118</v>
      </c>
      <c r="L19" s="560">
        <v>5972</v>
      </c>
      <c r="M19" s="560">
        <v>5618</v>
      </c>
      <c r="N19" s="560">
        <v>922</v>
      </c>
      <c r="O19" s="560">
        <v>910</v>
      </c>
      <c r="P19" s="560">
        <v>2024</v>
      </c>
      <c r="Q19" s="560">
        <v>3760</v>
      </c>
      <c r="R19" s="611"/>
    </row>
    <row r="20" spans="1:18" s="213" customFormat="1" ht="12" customHeight="1" thickBot="1">
      <c r="A20" s="614"/>
      <c r="C20" s="75"/>
      <c r="D20" s="615"/>
      <c r="G20" s="615"/>
      <c r="J20" s="615"/>
      <c r="K20" s="616"/>
      <c r="M20" s="617"/>
      <c r="R20" s="615"/>
    </row>
    <row r="21" spans="1:18" s="582" customFormat="1" ht="20.100000000000001" customHeight="1">
      <c r="A21" s="1470" t="s">
        <v>109</v>
      </c>
      <c r="B21" s="1503" t="s">
        <v>401</v>
      </c>
      <c r="C21" s="1504"/>
      <c r="D21" s="1504"/>
      <c r="E21" s="1504"/>
      <c r="F21" s="1504"/>
      <c r="G21" s="1504"/>
      <c r="H21" s="1504"/>
      <c r="I21" s="1504"/>
      <c r="J21" s="1504"/>
      <c r="K21" s="1504"/>
      <c r="L21" s="1504"/>
      <c r="M21" s="1504"/>
      <c r="N21" s="1504"/>
      <c r="O21" s="1504"/>
      <c r="P21" s="581"/>
      <c r="Q21" s="618"/>
    </row>
    <row r="22" spans="1:18" s="582" customFormat="1" ht="20.100000000000001" customHeight="1">
      <c r="A22" s="1520"/>
      <c r="B22" s="1548" t="s">
        <v>93</v>
      </c>
      <c r="C22" s="1551"/>
      <c r="D22" s="1551"/>
      <c r="E22" s="1551"/>
      <c r="F22" s="1551"/>
      <c r="G22" s="1551"/>
      <c r="H22" s="1551"/>
      <c r="I22" s="1551"/>
      <c r="J22" s="1551"/>
      <c r="K22" s="1551"/>
      <c r="L22" s="1551"/>
      <c r="M22" s="1551"/>
      <c r="N22" s="1551"/>
      <c r="O22" s="1551"/>
      <c r="P22" s="581"/>
      <c r="Q22" s="618"/>
    </row>
    <row r="23" spans="1:18" s="598" customFormat="1" ht="39.950000000000003" customHeight="1">
      <c r="A23" s="1520"/>
      <c r="B23" s="1535" t="s">
        <v>102</v>
      </c>
      <c r="C23" s="1536"/>
      <c r="D23" s="1535" t="s">
        <v>103</v>
      </c>
      <c r="E23" s="1536"/>
      <c r="F23" s="1535" t="s">
        <v>104</v>
      </c>
      <c r="G23" s="1536"/>
      <c r="H23" s="1535" t="s">
        <v>110</v>
      </c>
      <c r="I23" s="1536"/>
      <c r="J23" s="1535" t="s">
        <v>106</v>
      </c>
      <c r="K23" s="1536"/>
      <c r="L23" s="1535" t="s">
        <v>107</v>
      </c>
      <c r="M23" s="1536"/>
      <c r="N23" s="1535" t="s">
        <v>406</v>
      </c>
      <c r="O23" s="1537"/>
      <c r="P23" s="583"/>
    </row>
    <row r="24" spans="1:18" s="551" customFormat="1" ht="20.100000000000001" customHeight="1">
      <c r="A24" s="1514"/>
      <c r="B24" s="607">
        <v>2010</v>
      </c>
      <c r="C24" s="619">
        <v>2011</v>
      </c>
      <c r="D24" s="607">
        <v>2010</v>
      </c>
      <c r="E24" s="607">
        <v>2011</v>
      </c>
      <c r="F24" s="607">
        <v>2010</v>
      </c>
      <c r="G24" s="607">
        <v>2011</v>
      </c>
      <c r="H24" s="607">
        <v>2010</v>
      </c>
      <c r="I24" s="607">
        <v>2011</v>
      </c>
      <c r="J24" s="607">
        <v>2010</v>
      </c>
      <c r="K24" s="607">
        <v>2011</v>
      </c>
      <c r="L24" s="607">
        <v>2010</v>
      </c>
      <c r="M24" s="607">
        <v>2011</v>
      </c>
      <c r="N24" s="607">
        <v>2010</v>
      </c>
      <c r="O24" s="608">
        <v>2011</v>
      </c>
      <c r="P24" s="550"/>
    </row>
    <row r="25" spans="1:18" ht="20.100000000000001" customHeight="1">
      <c r="A25" s="555" t="s">
        <v>9</v>
      </c>
      <c r="B25" s="29">
        <v>61892</v>
      </c>
      <c r="C25" s="29">
        <v>63352</v>
      </c>
      <c r="D25" s="620">
        <v>925502</v>
      </c>
      <c r="E25" s="620">
        <v>978385</v>
      </c>
      <c r="F25" s="620">
        <v>46138</v>
      </c>
      <c r="G25" s="620">
        <v>43980</v>
      </c>
      <c r="H25" s="620">
        <v>85988</v>
      </c>
      <c r="I25" s="620">
        <v>95685</v>
      </c>
      <c r="J25" s="620">
        <v>72040</v>
      </c>
      <c r="K25" s="620">
        <v>92208</v>
      </c>
      <c r="L25" s="620">
        <v>2009534</v>
      </c>
      <c r="M25" s="620">
        <v>2094017</v>
      </c>
      <c r="N25" s="620">
        <v>11634</v>
      </c>
      <c r="O25" s="620">
        <v>6017</v>
      </c>
    </row>
    <row r="26" spans="1:18" ht="20.100000000000001" customHeight="1">
      <c r="A26" s="75" t="s">
        <v>73</v>
      </c>
      <c r="B26" s="621">
        <v>5582</v>
      </c>
      <c r="C26" s="621">
        <v>6603</v>
      </c>
      <c r="D26" s="557">
        <v>83920</v>
      </c>
      <c r="E26" s="557">
        <v>82398</v>
      </c>
      <c r="F26" s="557">
        <v>4829</v>
      </c>
      <c r="G26" s="557">
        <v>5688</v>
      </c>
      <c r="H26" s="557">
        <v>11739</v>
      </c>
      <c r="I26" s="557">
        <v>9350</v>
      </c>
      <c r="J26" s="557">
        <v>25982</v>
      </c>
      <c r="K26" s="557">
        <v>32142</v>
      </c>
      <c r="L26" s="557">
        <v>160488</v>
      </c>
      <c r="M26" s="557">
        <v>161491</v>
      </c>
      <c r="N26" s="557">
        <v>3009</v>
      </c>
      <c r="O26" s="557">
        <v>1924</v>
      </c>
    </row>
    <row r="27" spans="1:18" ht="20.100000000000001" customHeight="1">
      <c r="A27" s="75" t="s">
        <v>74</v>
      </c>
      <c r="B27" s="621">
        <v>5535</v>
      </c>
      <c r="C27" s="621">
        <v>7459</v>
      </c>
      <c r="D27" s="557">
        <v>94430</v>
      </c>
      <c r="E27" s="557">
        <v>93728</v>
      </c>
      <c r="F27" s="557">
        <v>4637</v>
      </c>
      <c r="G27" s="557">
        <v>5152</v>
      </c>
      <c r="H27" s="557">
        <v>9669</v>
      </c>
      <c r="I27" s="557">
        <v>8001</v>
      </c>
      <c r="J27" s="557">
        <v>20834</v>
      </c>
      <c r="K27" s="557">
        <v>26888</v>
      </c>
      <c r="L27" s="557">
        <v>172076</v>
      </c>
      <c r="M27" s="557">
        <v>194275</v>
      </c>
      <c r="N27" s="557">
        <v>2510</v>
      </c>
      <c r="O27" s="557">
        <v>1274</v>
      </c>
    </row>
    <row r="28" spans="1:18" ht="20.100000000000001" customHeight="1">
      <c r="A28" s="75" t="s">
        <v>75</v>
      </c>
      <c r="B28" s="621">
        <v>7338</v>
      </c>
      <c r="C28" s="621">
        <v>5152</v>
      </c>
      <c r="D28" s="557">
        <v>102027</v>
      </c>
      <c r="E28" s="557">
        <v>100603</v>
      </c>
      <c r="F28" s="557">
        <v>5454</v>
      </c>
      <c r="G28" s="557">
        <v>4039</v>
      </c>
      <c r="H28" s="557">
        <v>11142</v>
      </c>
      <c r="I28" s="557">
        <v>8842</v>
      </c>
      <c r="J28" s="557">
        <v>7046</v>
      </c>
      <c r="K28" s="557">
        <v>8434</v>
      </c>
      <c r="L28" s="557">
        <v>187986</v>
      </c>
      <c r="M28" s="557">
        <v>193463</v>
      </c>
      <c r="N28" s="557">
        <v>1247</v>
      </c>
      <c r="O28" s="557">
        <v>616</v>
      </c>
    </row>
    <row r="29" spans="1:18" ht="20.100000000000001" customHeight="1">
      <c r="A29" s="75" t="s">
        <v>76</v>
      </c>
      <c r="B29" s="621">
        <v>3930</v>
      </c>
      <c r="C29" s="621">
        <v>5083</v>
      </c>
      <c r="D29" s="557">
        <v>65082</v>
      </c>
      <c r="E29" s="557">
        <v>80486</v>
      </c>
      <c r="F29" s="557">
        <v>3458</v>
      </c>
      <c r="G29" s="557">
        <v>2984</v>
      </c>
      <c r="H29" s="557">
        <v>6980</v>
      </c>
      <c r="I29" s="557">
        <v>7678</v>
      </c>
      <c r="J29" s="557">
        <v>1177</v>
      </c>
      <c r="K29" s="557">
        <v>4453</v>
      </c>
      <c r="L29" s="557">
        <v>143065</v>
      </c>
      <c r="M29" s="557">
        <v>176648</v>
      </c>
      <c r="N29" s="557">
        <v>603</v>
      </c>
      <c r="O29" s="557">
        <v>565</v>
      </c>
    </row>
    <row r="30" spans="1:18" ht="20.100000000000001" customHeight="1">
      <c r="A30" s="75" t="s">
        <v>77</v>
      </c>
      <c r="B30" s="621">
        <v>3212</v>
      </c>
      <c r="C30" s="621">
        <v>3077</v>
      </c>
      <c r="D30" s="557">
        <v>56882</v>
      </c>
      <c r="E30" s="557">
        <v>64152</v>
      </c>
      <c r="F30" s="557">
        <v>2400</v>
      </c>
      <c r="G30" s="557">
        <v>1322</v>
      </c>
      <c r="H30" s="557">
        <v>5467</v>
      </c>
      <c r="I30" s="557">
        <v>5893</v>
      </c>
      <c r="J30" s="557">
        <v>1059</v>
      </c>
      <c r="K30" s="557">
        <v>901</v>
      </c>
      <c r="L30" s="557">
        <v>141889</v>
      </c>
      <c r="M30" s="557">
        <v>174081</v>
      </c>
      <c r="N30" s="557">
        <v>62</v>
      </c>
      <c r="O30" s="557">
        <v>89</v>
      </c>
    </row>
    <row r="31" spans="1:18" ht="20.100000000000001" customHeight="1">
      <c r="A31" s="75" t="s">
        <v>78</v>
      </c>
      <c r="B31" s="621">
        <v>3433</v>
      </c>
      <c r="C31" s="621">
        <v>3549</v>
      </c>
      <c r="D31" s="557">
        <v>55164</v>
      </c>
      <c r="E31" s="557">
        <v>59048</v>
      </c>
      <c r="F31" s="557">
        <v>3064</v>
      </c>
      <c r="G31" s="557">
        <v>2481</v>
      </c>
      <c r="H31" s="557">
        <v>4112</v>
      </c>
      <c r="I31" s="557">
        <v>4512</v>
      </c>
      <c r="J31" s="557">
        <v>257</v>
      </c>
      <c r="K31" s="557">
        <v>310</v>
      </c>
      <c r="L31" s="557">
        <v>152767</v>
      </c>
      <c r="M31" s="557">
        <v>152401</v>
      </c>
      <c r="N31" s="557">
        <v>19</v>
      </c>
      <c r="O31" s="557">
        <v>114</v>
      </c>
    </row>
    <row r="32" spans="1:18" ht="20.100000000000001" customHeight="1">
      <c r="A32" s="75" t="s">
        <v>82</v>
      </c>
      <c r="B32" s="621">
        <v>5947</v>
      </c>
      <c r="C32" s="621">
        <v>4717</v>
      </c>
      <c r="D32" s="557">
        <v>68955</v>
      </c>
      <c r="E32" s="557">
        <v>73841</v>
      </c>
      <c r="F32" s="557">
        <v>3853</v>
      </c>
      <c r="G32" s="557">
        <v>3095</v>
      </c>
      <c r="H32" s="557">
        <v>5041</v>
      </c>
      <c r="I32" s="557">
        <v>6420</v>
      </c>
      <c r="J32" s="557">
        <v>732</v>
      </c>
      <c r="K32" s="557">
        <v>761</v>
      </c>
      <c r="L32" s="557">
        <v>139404</v>
      </c>
      <c r="M32" s="557">
        <v>153105</v>
      </c>
      <c r="N32" s="557">
        <v>385</v>
      </c>
      <c r="O32" s="557">
        <v>219</v>
      </c>
    </row>
    <row r="33" spans="1:19" ht="20.100000000000001" customHeight="1">
      <c r="A33" s="75" t="s">
        <v>83</v>
      </c>
      <c r="B33" s="621">
        <v>6506</v>
      </c>
      <c r="C33" s="621">
        <v>4853</v>
      </c>
      <c r="D33" s="557">
        <v>76676</v>
      </c>
      <c r="E33" s="557">
        <v>70032</v>
      </c>
      <c r="F33" s="557">
        <v>3963</v>
      </c>
      <c r="G33" s="557">
        <v>3575</v>
      </c>
      <c r="H33" s="557">
        <v>6048</v>
      </c>
      <c r="I33" s="557">
        <v>8440</v>
      </c>
      <c r="J33" s="557">
        <v>598</v>
      </c>
      <c r="K33" s="557">
        <v>627</v>
      </c>
      <c r="L33" s="557">
        <v>182503</v>
      </c>
      <c r="M33" s="557">
        <v>179055</v>
      </c>
      <c r="N33" s="557">
        <v>1024</v>
      </c>
      <c r="O33" s="557">
        <v>300</v>
      </c>
    </row>
    <row r="34" spans="1:19" ht="20.100000000000001" customHeight="1">
      <c r="A34" s="75" t="s">
        <v>84</v>
      </c>
      <c r="B34" s="621">
        <v>4164</v>
      </c>
      <c r="C34" s="621">
        <v>4930</v>
      </c>
      <c r="D34" s="557">
        <v>68964</v>
      </c>
      <c r="E34" s="557">
        <v>66467</v>
      </c>
      <c r="F34" s="557">
        <v>2838</v>
      </c>
      <c r="G34" s="557">
        <v>2116</v>
      </c>
      <c r="H34" s="557">
        <v>6040</v>
      </c>
      <c r="I34" s="557">
        <v>6818</v>
      </c>
      <c r="J34" s="557">
        <v>1366</v>
      </c>
      <c r="K34" s="557">
        <v>2048</v>
      </c>
      <c r="L34" s="557">
        <v>148095</v>
      </c>
      <c r="M34" s="557">
        <v>153626</v>
      </c>
      <c r="N34" s="557">
        <v>591</v>
      </c>
      <c r="O34" s="557">
        <v>147</v>
      </c>
    </row>
    <row r="35" spans="1:19" ht="20.100000000000001" customHeight="1">
      <c r="A35" s="75" t="s">
        <v>85</v>
      </c>
      <c r="B35" s="621">
        <v>4500</v>
      </c>
      <c r="C35" s="621">
        <v>5378</v>
      </c>
      <c r="D35" s="557">
        <v>77130</v>
      </c>
      <c r="E35" s="557">
        <v>82698</v>
      </c>
      <c r="F35" s="557">
        <v>3532</v>
      </c>
      <c r="G35" s="557">
        <v>3971</v>
      </c>
      <c r="H35" s="557">
        <v>6292</v>
      </c>
      <c r="I35" s="557">
        <v>8374</v>
      </c>
      <c r="J35" s="557">
        <v>1593</v>
      </c>
      <c r="K35" s="557">
        <v>1222</v>
      </c>
      <c r="L35" s="557">
        <v>168271</v>
      </c>
      <c r="M35" s="557">
        <v>172585</v>
      </c>
      <c r="N35" s="557">
        <v>549</v>
      </c>
      <c r="O35" s="557">
        <v>116</v>
      </c>
    </row>
    <row r="36" spans="1:19" ht="20.100000000000001" customHeight="1">
      <c r="A36" s="75" t="s">
        <v>86</v>
      </c>
      <c r="B36" s="621">
        <v>5088</v>
      </c>
      <c r="C36" s="621">
        <v>4948</v>
      </c>
      <c r="D36" s="557">
        <v>76869</v>
      </c>
      <c r="E36" s="557">
        <v>96149</v>
      </c>
      <c r="F36" s="557">
        <v>4168</v>
      </c>
      <c r="G36" s="557">
        <v>4028</v>
      </c>
      <c r="H36" s="557">
        <v>7240</v>
      </c>
      <c r="I36" s="557">
        <v>10168</v>
      </c>
      <c r="J36" s="557">
        <v>2513</v>
      </c>
      <c r="K36" s="557">
        <v>2459</v>
      </c>
      <c r="L36" s="557">
        <v>194822</v>
      </c>
      <c r="M36" s="557">
        <v>198700</v>
      </c>
      <c r="N36" s="557">
        <v>554</v>
      </c>
      <c r="O36" s="557">
        <v>107</v>
      </c>
    </row>
    <row r="37" spans="1:19" s="125" customFormat="1" ht="20.100000000000001" customHeight="1" thickBot="1">
      <c r="A37" s="97" t="s">
        <v>87</v>
      </c>
      <c r="B37" s="622">
        <v>6657</v>
      </c>
      <c r="C37" s="622">
        <v>7603</v>
      </c>
      <c r="D37" s="560">
        <v>99403</v>
      </c>
      <c r="E37" s="560">
        <v>108783</v>
      </c>
      <c r="F37" s="560">
        <v>3942</v>
      </c>
      <c r="G37" s="560">
        <v>5529</v>
      </c>
      <c r="H37" s="560">
        <v>6218</v>
      </c>
      <c r="I37" s="560">
        <v>11189</v>
      </c>
      <c r="J37" s="560">
        <v>8883</v>
      </c>
      <c r="K37" s="560">
        <v>11963</v>
      </c>
      <c r="L37" s="560">
        <v>218168</v>
      </c>
      <c r="M37" s="560">
        <v>184587</v>
      </c>
      <c r="N37" s="560">
        <v>1081</v>
      </c>
      <c r="O37" s="560">
        <v>546</v>
      </c>
    </row>
    <row r="38" spans="1:19" s="329" customFormat="1" ht="15.95" customHeight="1">
      <c r="A38" s="288" t="s">
        <v>72</v>
      </c>
      <c r="M38" s="38"/>
      <c r="N38" s="623"/>
      <c r="O38" s="623"/>
      <c r="P38" s="623"/>
      <c r="Q38" s="623"/>
    </row>
    <row r="39" spans="1:19" s="551" customFormat="1" ht="24.95" customHeight="1" thickBot="1">
      <c r="A39" s="575" t="s">
        <v>529</v>
      </c>
      <c r="B39" s="548"/>
      <c r="C39" s="548"/>
      <c r="D39" s="548"/>
      <c r="E39" s="548"/>
      <c r="F39" s="548"/>
      <c r="G39" s="548"/>
      <c r="H39" s="548"/>
      <c r="I39" s="548"/>
      <c r="J39" s="548"/>
      <c r="K39" s="548"/>
      <c r="L39" s="548"/>
      <c r="M39" s="548"/>
      <c r="N39" s="550"/>
      <c r="P39" s="550"/>
    </row>
    <row r="40" spans="1:19" s="582" customFormat="1" ht="20.100000000000001" customHeight="1">
      <c r="A40" s="1545" t="s">
        <v>109</v>
      </c>
      <c r="B40" s="1501" t="s">
        <v>402</v>
      </c>
      <c r="C40" s="1502"/>
      <c r="D40" s="1502"/>
      <c r="E40" s="1502"/>
      <c r="F40" s="1502"/>
      <c r="G40" s="1502"/>
      <c r="H40" s="1502"/>
      <c r="I40" s="1502"/>
      <c r="J40" s="1502"/>
      <c r="K40" s="1502"/>
      <c r="L40" s="1502"/>
      <c r="M40" s="1502"/>
      <c r="N40" s="581"/>
      <c r="P40" s="581"/>
    </row>
    <row r="41" spans="1:19" s="582" customFormat="1" ht="20.100000000000001" customHeight="1">
      <c r="A41" s="1546"/>
      <c r="B41" s="1471" t="s">
        <v>3</v>
      </c>
      <c r="C41" s="1471"/>
      <c r="D41" s="1547" t="s">
        <v>93</v>
      </c>
      <c r="E41" s="1547"/>
      <c r="F41" s="1547"/>
      <c r="G41" s="1547"/>
      <c r="H41" s="1547"/>
      <c r="I41" s="1547"/>
      <c r="J41" s="1547"/>
      <c r="K41" s="1547"/>
      <c r="L41" s="1547"/>
      <c r="M41" s="1548"/>
      <c r="N41" s="581"/>
      <c r="P41" s="581"/>
    </row>
    <row r="42" spans="1:19" s="626" customFormat="1" ht="39.950000000000003" customHeight="1">
      <c r="A42" s="1546"/>
      <c r="B42" s="1471"/>
      <c r="C42" s="1471"/>
      <c r="D42" s="624" t="s">
        <v>95</v>
      </c>
      <c r="E42" s="624"/>
      <c r="F42" s="624" t="s">
        <v>96</v>
      </c>
      <c r="G42" s="624"/>
      <c r="H42" s="624" t="s">
        <v>407</v>
      </c>
      <c r="I42" s="624"/>
      <c r="J42" s="624" t="s">
        <v>102</v>
      </c>
      <c r="K42" s="624"/>
      <c r="L42" s="1549" t="s">
        <v>103</v>
      </c>
      <c r="M42" s="1550"/>
      <c r="N42" s="625"/>
      <c r="P42" s="625"/>
      <c r="Q42" s="627"/>
      <c r="R42" s="627"/>
      <c r="S42" s="627"/>
    </row>
    <row r="43" spans="1:19" s="630" customFormat="1" ht="20.100000000000001" customHeight="1">
      <c r="A43" s="1481"/>
      <c r="B43" s="606">
        <v>2010</v>
      </c>
      <c r="C43" s="606">
        <v>2011</v>
      </c>
      <c r="D43" s="606">
        <v>2010</v>
      </c>
      <c r="E43" s="606">
        <v>2011</v>
      </c>
      <c r="F43" s="606">
        <v>2010</v>
      </c>
      <c r="G43" s="606">
        <v>2011</v>
      </c>
      <c r="H43" s="606">
        <v>2010</v>
      </c>
      <c r="I43" s="606">
        <v>2011</v>
      </c>
      <c r="J43" s="606">
        <v>2010</v>
      </c>
      <c r="K43" s="606">
        <v>2011</v>
      </c>
      <c r="L43" s="606">
        <v>2010</v>
      </c>
      <c r="M43" s="628">
        <v>2011</v>
      </c>
      <c r="N43" s="629"/>
      <c r="P43" s="629"/>
      <c r="Q43" s="570"/>
      <c r="R43" s="570"/>
      <c r="S43" s="570"/>
    </row>
    <row r="44" spans="1:19" s="213" customFormat="1" ht="20.100000000000001" customHeight="1">
      <c r="A44" s="555" t="s">
        <v>9</v>
      </c>
      <c r="B44" s="23">
        <v>114894</v>
      </c>
      <c r="C44" s="23">
        <v>127853</v>
      </c>
      <c r="D44" s="23">
        <v>5536</v>
      </c>
      <c r="E44" s="23">
        <v>5195</v>
      </c>
      <c r="F44" s="23">
        <v>16440</v>
      </c>
      <c r="G44" s="23">
        <v>12943</v>
      </c>
      <c r="H44" s="23">
        <v>0</v>
      </c>
      <c r="I44" s="23">
        <v>0</v>
      </c>
      <c r="J44" s="23">
        <v>23444</v>
      </c>
      <c r="K44" s="23">
        <v>16483</v>
      </c>
      <c r="L44" s="23">
        <v>57036</v>
      </c>
      <c r="M44" s="23">
        <v>66546</v>
      </c>
      <c r="N44" s="174"/>
      <c r="Q44" s="29"/>
      <c r="R44" s="92"/>
      <c r="S44" s="92"/>
    </row>
    <row r="45" spans="1:19" s="213" customFormat="1" ht="20.100000000000001" customHeight="1">
      <c r="A45" s="75" t="s">
        <v>73</v>
      </c>
      <c r="B45" s="25">
        <v>20661</v>
      </c>
      <c r="C45" s="25">
        <v>31134</v>
      </c>
      <c r="D45" s="24">
        <v>64</v>
      </c>
      <c r="E45" s="24">
        <v>2526</v>
      </c>
      <c r="F45" s="24">
        <v>864</v>
      </c>
      <c r="G45" s="24">
        <v>2191</v>
      </c>
      <c r="H45" s="24">
        <v>0</v>
      </c>
      <c r="I45" s="24">
        <v>0</v>
      </c>
      <c r="J45" s="24">
        <v>4553</v>
      </c>
      <c r="K45" s="24">
        <v>21</v>
      </c>
      <c r="L45" s="24">
        <v>12741</v>
      </c>
      <c r="M45" s="24">
        <v>17841</v>
      </c>
      <c r="N45" s="174"/>
      <c r="Q45" s="92"/>
      <c r="R45" s="92"/>
      <c r="S45" s="92"/>
    </row>
    <row r="46" spans="1:19" s="213" customFormat="1" ht="20.100000000000001" customHeight="1">
      <c r="A46" s="75" t="s">
        <v>74</v>
      </c>
      <c r="B46" s="25">
        <v>18419</v>
      </c>
      <c r="C46" s="25">
        <v>27233</v>
      </c>
      <c r="D46" s="24">
        <v>46</v>
      </c>
      <c r="E46" s="24">
        <v>110</v>
      </c>
      <c r="F46" s="24">
        <v>1025</v>
      </c>
      <c r="G46" s="24">
        <v>45</v>
      </c>
      <c r="H46" s="24">
        <v>0</v>
      </c>
      <c r="I46" s="24">
        <v>0</v>
      </c>
      <c r="J46" s="24">
        <v>40</v>
      </c>
      <c r="K46" s="24">
        <v>19</v>
      </c>
      <c r="L46" s="24">
        <v>15445</v>
      </c>
      <c r="M46" s="24">
        <v>19408</v>
      </c>
      <c r="N46" s="174"/>
      <c r="Q46" s="92"/>
      <c r="R46" s="92"/>
      <c r="S46" s="92"/>
    </row>
    <row r="47" spans="1:19" s="213" customFormat="1" ht="20.100000000000001" customHeight="1">
      <c r="A47" s="75" t="s">
        <v>75</v>
      </c>
      <c r="B47" s="25">
        <v>15397</v>
      </c>
      <c r="C47" s="25">
        <v>16894</v>
      </c>
      <c r="D47" s="24">
        <v>99</v>
      </c>
      <c r="E47" s="24">
        <v>58</v>
      </c>
      <c r="F47" s="24">
        <v>1451</v>
      </c>
      <c r="G47" s="24">
        <v>30</v>
      </c>
      <c r="H47" s="24">
        <v>0</v>
      </c>
      <c r="I47" s="24">
        <v>0</v>
      </c>
      <c r="J47" s="24">
        <v>60</v>
      </c>
      <c r="K47" s="24">
        <v>42</v>
      </c>
      <c r="L47" s="24">
        <v>13451</v>
      </c>
      <c r="M47" s="24">
        <v>13619</v>
      </c>
      <c r="N47" s="174"/>
      <c r="Q47" s="92"/>
      <c r="R47" s="92"/>
      <c r="S47" s="92"/>
    </row>
    <row r="48" spans="1:19" s="213" customFormat="1" ht="20.100000000000001" customHeight="1">
      <c r="A48" s="75" t="s">
        <v>76</v>
      </c>
      <c r="B48" s="25">
        <v>5470</v>
      </c>
      <c r="C48" s="25">
        <v>2085</v>
      </c>
      <c r="D48" s="24">
        <v>1158</v>
      </c>
      <c r="E48" s="24">
        <v>88</v>
      </c>
      <c r="F48" s="24">
        <v>38</v>
      </c>
      <c r="G48" s="24">
        <v>15</v>
      </c>
      <c r="H48" s="24">
        <v>0</v>
      </c>
      <c r="I48" s="24">
        <v>0</v>
      </c>
      <c r="J48" s="24">
        <v>61</v>
      </c>
      <c r="K48" s="24">
        <v>50</v>
      </c>
      <c r="L48" s="24">
        <v>4185</v>
      </c>
      <c r="M48" s="24">
        <v>1895</v>
      </c>
      <c r="N48" s="174"/>
      <c r="Q48" s="92"/>
      <c r="R48" s="92"/>
      <c r="S48" s="92"/>
    </row>
    <row r="49" spans="1:19" s="213" customFormat="1" ht="20.100000000000001" customHeight="1">
      <c r="A49" s="75" t="s">
        <v>77</v>
      </c>
      <c r="B49" s="25">
        <v>610</v>
      </c>
      <c r="C49" s="25">
        <v>1169</v>
      </c>
      <c r="D49" s="24">
        <v>397</v>
      </c>
      <c r="E49" s="24">
        <v>86</v>
      </c>
      <c r="F49" s="24">
        <v>34</v>
      </c>
      <c r="G49" s="24">
        <v>28</v>
      </c>
      <c r="H49" s="24">
        <v>0</v>
      </c>
      <c r="I49" s="24">
        <v>0</v>
      </c>
      <c r="J49" s="24">
        <v>35</v>
      </c>
      <c r="K49" s="24">
        <v>47</v>
      </c>
      <c r="L49" s="24">
        <v>37</v>
      </c>
      <c r="M49" s="24">
        <v>566</v>
      </c>
      <c r="N49" s="174"/>
      <c r="Q49" s="92"/>
      <c r="R49" s="92"/>
      <c r="S49" s="92"/>
    </row>
    <row r="50" spans="1:19" s="213" customFormat="1" ht="20.100000000000001" customHeight="1">
      <c r="A50" s="75" t="s">
        <v>78</v>
      </c>
      <c r="B50" s="25">
        <v>1203</v>
      </c>
      <c r="C50" s="25">
        <v>670</v>
      </c>
      <c r="D50" s="24">
        <v>22</v>
      </c>
      <c r="E50" s="24">
        <v>15</v>
      </c>
      <c r="F50" s="24">
        <v>20</v>
      </c>
      <c r="G50" s="24">
        <v>0</v>
      </c>
      <c r="H50" s="24">
        <v>0</v>
      </c>
      <c r="I50" s="24">
        <v>0</v>
      </c>
      <c r="J50" s="24">
        <v>31</v>
      </c>
      <c r="K50" s="24">
        <v>18</v>
      </c>
      <c r="L50" s="24">
        <v>136</v>
      </c>
      <c r="M50" s="24">
        <v>351</v>
      </c>
      <c r="N50" s="174"/>
      <c r="Q50" s="92"/>
      <c r="R50" s="92"/>
      <c r="S50" s="92"/>
    </row>
    <row r="51" spans="1:19" s="213" customFormat="1" ht="20.100000000000001" customHeight="1">
      <c r="A51" s="75" t="s">
        <v>82</v>
      </c>
      <c r="B51" s="25">
        <v>1264</v>
      </c>
      <c r="C51" s="25">
        <v>964</v>
      </c>
      <c r="D51" s="24">
        <v>31</v>
      </c>
      <c r="E51" s="24">
        <v>11</v>
      </c>
      <c r="F51" s="24">
        <v>57</v>
      </c>
      <c r="G51" s="24">
        <v>8</v>
      </c>
      <c r="H51" s="24">
        <v>0</v>
      </c>
      <c r="I51" s="24">
        <v>0</v>
      </c>
      <c r="J51" s="24">
        <v>16</v>
      </c>
      <c r="K51" s="24">
        <v>26</v>
      </c>
      <c r="L51" s="24">
        <v>51</v>
      </c>
      <c r="M51" s="24">
        <v>398</v>
      </c>
      <c r="N51" s="174"/>
      <c r="Q51" s="92"/>
      <c r="R51" s="92"/>
      <c r="S51" s="92"/>
    </row>
    <row r="52" spans="1:19" s="213" customFormat="1" ht="20.100000000000001" customHeight="1">
      <c r="A52" s="75" t="s">
        <v>83</v>
      </c>
      <c r="B52" s="25">
        <v>337</v>
      </c>
      <c r="C52" s="25">
        <v>910</v>
      </c>
      <c r="D52" s="24">
        <v>17</v>
      </c>
      <c r="E52" s="24">
        <v>26</v>
      </c>
      <c r="F52" s="24">
        <v>12</v>
      </c>
      <c r="G52" s="24">
        <v>14</v>
      </c>
      <c r="H52" s="24">
        <v>0</v>
      </c>
      <c r="I52" s="24">
        <v>0</v>
      </c>
      <c r="J52" s="24">
        <v>36</v>
      </c>
      <c r="K52" s="24">
        <v>27</v>
      </c>
      <c r="L52" s="24">
        <v>47</v>
      </c>
      <c r="M52" s="24">
        <v>428</v>
      </c>
      <c r="N52" s="174"/>
      <c r="Q52" s="92"/>
      <c r="R52" s="92"/>
      <c r="S52" s="92"/>
    </row>
    <row r="53" spans="1:19" s="213" customFormat="1" ht="20.100000000000001" customHeight="1">
      <c r="A53" s="75" t="s">
        <v>84</v>
      </c>
      <c r="B53" s="25">
        <v>1052</v>
      </c>
      <c r="C53" s="25">
        <v>1004</v>
      </c>
      <c r="D53" s="24">
        <v>23</v>
      </c>
      <c r="E53" s="24">
        <v>3</v>
      </c>
      <c r="F53" s="24">
        <v>43</v>
      </c>
      <c r="G53" s="24">
        <v>0</v>
      </c>
      <c r="H53" s="24">
        <v>0</v>
      </c>
      <c r="I53" s="24">
        <v>0</v>
      </c>
      <c r="J53" s="24">
        <v>57</v>
      </c>
      <c r="K53" s="24">
        <v>54</v>
      </c>
      <c r="L53" s="24">
        <v>111</v>
      </c>
      <c r="M53" s="24">
        <v>521</v>
      </c>
      <c r="N53" s="174"/>
      <c r="Q53" s="92"/>
      <c r="R53" s="92"/>
      <c r="S53" s="92"/>
    </row>
    <row r="54" spans="1:19" s="213" customFormat="1" ht="20.100000000000001" customHeight="1">
      <c r="A54" s="75" t="s">
        <v>85</v>
      </c>
      <c r="B54" s="25">
        <v>4600</v>
      </c>
      <c r="C54" s="25">
        <v>1062</v>
      </c>
      <c r="D54" s="24">
        <v>54</v>
      </c>
      <c r="E54" s="24">
        <v>298</v>
      </c>
      <c r="F54" s="24">
        <v>2486</v>
      </c>
      <c r="G54" s="24">
        <v>6</v>
      </c>
      <c r="H54" s="24">
        <v>0</v>
      </c>
      <c r="I54" s="24">
        <v>0</v>
      </c>
      <c r="J54" s="24">
        <v>1684</v>
      </c>
      <c r="K54" s="24">
        <v>17</v>
      </c>
      <c r="L54" s="24">
        <v>31</v>
      </c>
      <c r="M54" s="24">
        <v>290</v>
      </c>
      <c r="N54" s="174"/>
      <c r="Q54" s="92"/>
      <c r="R54" s="92"/>
      <c r="S54" s="92"/>
    </row>
    <row r="55" spans="1:19" s="213" customFormat="1" ht="20.100000000000001" customHeight="1">
      <c r="A55" s="75" t="s">
        <v>86</v>
      </c>
      <c r="B55" s="25">
        <v>15576</v>
      </c>
      <c r="C55" s="25">
        <v>16711</v>
      </c>
      <c r="D55" s="24">
        <v>387</v>
      </c>
      <c r="E55" s="24">
        <v>156</v>
      </c>
      <c r="F55" s="24">
        <v>4308</v>
      </c>
      <c r="G55" s="24">
        <v>4875</v>
      </c>
      <c r="H55" s="24">
        <v>0</v>
      </c>
      <c r="I55" s="24">
        <v>0</v>
      </c>
      <c r="J55" s="24">
        <v>9051</v>
      </c>
      <c r="K55" s="24">
        <v>8593</v>
      </c>
      <c r="L55" s="24">
        <v>1325</v>
      </c>
      <c r="M55" s="24">
        <v>1796</v>
      </c>
      <c r="N55" s="174"/>
      <c r="Q55" s="92"/>
      <c r="R55" s="92"/>
      <c r="S55" s="92"/>
    </row>
    <row r="56" spans="1:19" s="213" customFormat="1" ht="20.100000000000001" customHeight="1" thickBot="1">
      <c r="A56" s="97" t="s">
        <v>87</v>
      </c>
      <c r="B56" s="36">
        <v>30305</v>
      </c>
      <c r="C56" s="36">
        <v>28017</v>
      </c>
      <c r="D56" s="36">
        <v>3238</v>
      </c>
      <c r="E56" s="36">
        <v>1818</v>
      </c>
      <c r="F56" s="36">
        <v>6102</v>
      </c>
      <c r="G56" s="36">
        <v>5731</v>
      </c>
      <c r="H56" s="36">
        <v>0</v>
      </c>
      <c r="I56" s="36">
        <v>0</v>
      </c>
      <c r="J56" s="36">
        <v>7820</v>
      </c>
      <c r="K56" s="36">
        <v>7569</v>
      </c>
      <c r="L56" s="36">
        <v>9476</v>
      </c>
      <c r="M56" s="36">
        <v>9433</v>
      </c>
      <c r="N56" s="174"/>
      <c r="Q56" s="92"/>
      <c r="R56" s="92"/>
      <c r="S56" s="92"/>
    </row>
    <row r="57" spans="1:19" s="81" customFormat="1" ht="15.95" customHeight="1">
      <c r="A57" s="288" t="s">
        <v>409</v>
      </c>
      <c r="B57" s="80"/>
      <c r="C57" s="39"/>
      <c r="D57" s="39"/>
      <c r="E57" s="39"/>
      <c r="F57" s="39"/>
      <c r="G57" s="39"/>
      <c r="H57" s="39"/>
      <c r="I57" s="39"/>
      <c r="J57" s="39"/>
      <c r="K57" s="103"/>
      <c r="L57" s="103"/>
      <c r="M57" s="312" t="s">
        <v>80</v>
      </c>
      <c r="N57" s="103"/>
      <c r="O57" s="312"/>
      <c r="P57" s="103"/>
      <c r="Q57" s="312"/>
    </row>
    <row r="58" spans="1:19" s="213" customFormat="1" ht="20.100000000000001" customHeight="1">
      <c r="A58" s="631" t="s">
        <v>408</v>
      </c>
      <c r="B58" s="632"/>
      <c r="C58" s="29"/>
      <c r="D58" s="29"/>
      <c r="E58" s="29"/>
      <c r="F58" s="29"/>
      <c r="G58" s="29"/>
      <c r="H58" s="29"/>
      <c r="I58" s="29"/>
      <c r="J58" s="29"/>
      <c r="K58" s="92"/>
      <c r="L58" s="92"/>
      <c r="M58" s="92"/>
      <c r="N58" s="92"/>
      <c r="O58" s="633"/>
      <c r="P58" s="92"/>
      <c r="Q58" s="633"/>
    </row>
  </sheetData>
  <mergeCells count="27">
    <mergeCell ref="A1:C1"/>
    <mergeCell ref="A3:A6"/>
    <mergeCell ref="B3:O3"/>
    <mergeCell ref="B4:C5"/>
    <mergeCell ref="D4:O4"/>
    <mergeCell ref="D5:E5"/>
    <mergeCell ref="F5:G5"/>
    <mergeCell ref="H5:I5"/>
    <mergeCell ref="J5:K5"/>
    <mergeCell ref="L5:M5"/>
    <mergeCell ref="N5:O5"/>
    <mergeCell ref="P5:Q5"/>
    <mergeCell ref="A21:A24"/>
    <mergeCell ref="B21:O21"/>
    <mergeCell ref="B22:O22"/>
    <mergeCell ref="B23:C23"/>
    <mergeCell ref="D23:E23"/>
    <mergeCell ref="F23:G23"/>
    <mergeCell ref="H23:I23"/>
    <mergeCell ref="J23:K23"/>
    <mergeCell ref="L23:M23"/>
    <mergeCell ref="N23:O23"/>
    <mergeCell ref="A40:A43"/>
    <mergeCell ref="B40:M40"/>
    <mergeCell ref="B41:C42"/>
    <mergeCell ref="D41:M41"/>
    <mergeCell ref="L42:M42"/>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94" max="16383" man="1"/>
    <brk id="166" max="16383" man="1"/>
    <brk id="167" max="16383" man="1"/>
  </rowBreaks>
  <colBreaks count="1" manualBreakCount="1">
    <brk id="17" max="1048575" man="1"/>
  </col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70"/>
  <sheetViews>
    <sheetView showGridLines="0" zoomScaleNormal="100" zoomScaleSheetLayoutView="55" workbookViewId="0">
      <selection activeCell="K1" sqref="K1"/>
    </sheetView>
  </sheetViews>
  <sheetFormatPr defaultColWidth="11.42578125" defaultRowHeight="20.100000000000001" customHeight="1"/>
  <cols>
    <col min="1" max="1" width="20.7109375" style="174" customWidth="1"/>
    <col min="2" max="15" width="10.28515625" style="174" customWidth="1"/>
    <col min="16" max="16" width="11.42578125" style="174" customWidth="1"/>
    <col min="17" max="17" width="11.140625" style="213" customWidth="1"/>
    <col min="18" max="18" width="11.42578125" style="213" customWidth="1"/>
    <col min="19" max="19" width="14.5703125" style="213" customWidth="1"/>
    <col min="20" max="16384" width="11.42578125" style="213"/>
  </cols>
  <sheetData>
    <row r="1" spans="1:18" s="634" customFormat="1" ht="24.95" customHeight="1">
      <c r="A1" s="1557" t="s">
        <v>92</v>
      </c>
      <c r="B1" s="1557"/>
      <c r="C1" s="1557"/>
      <c r="P1" s="635"/>
      <c r="Q1" s="636"/>
    </row>
    <row r="2" spans="1:18" s="640" customFormat="1" ht="24.95" customHeight="1" thickBot="1">
      <c r="A2" s="637" t="s">
        <v>529</v>
      </c>
      <c r="B2" s="638"/>
      <c r="C2" s="638"/>
      <c r="D2" s="638"/>
      <c r="E2" s="638"/>
      <c r="F2" s="638"/>
      <c r="G2" s="638"/>
      <c r="H2" s="638"/>
      <c r="I2" s="638"/>
      <c r="J2" s="638"/>
      <c r="K2" s="639" t="s">
        <v>81</v>
      </c>
      <c r="O2" s="641"/>
      <c r="P2" s="642"/>
    </row>
    <row r="3" spans="1:18" s="582" customFormat="1" ht="20.100000000000001" customHeight="1">
      <c r="A3" s="1502" t="s">
        <v>109</v>
      </c>
      <c r="B3" s="1501" t="s">
        <v>402</v>
      </c>
      <c r="C3" s="1502"/>
      <c r="D3" s="1502"/>
      <c r="E3" s="1502"/>
      <c r="F3" s="1502"/>
      <c r="G3" s="1502"/>
      <c r="H3" s="1502"/>
      <c r="I3" s="1502"/>
      <c r="J3" s="1502"/>
      <c r="K3" s="1502"/>
      <c r="L3" s="643"/>
      <c r="M3" s="644"/>
      <c r="N3" s="125"/>
      <c r="O3" s="645"/>
      <c r="P3" s="305"/>
      <c r="Q3" s="411"/>
      <c r="R3" s="644"/>
    </row>
    <row r="4" spans="1:18" s="582" customFormat="1" ht="20.100000000000001" customHeight="1">
      <c r="A4" s="1558"/>
      <c r="B4" s="1547" t="s">
        <v>93</v>
      </c>
      <c r="C4" s="1547"/>
      <c r="D4" s="1547"/>
      <c r="E4" s="1547"/>
      <c r="F4" s="1547"/>
      <c r="G4" s="1547"/>
      <c r="H4" s="1547"/>
      <c r="I4" s="1547"/>
      <c r="J4" s="1547"/>
      <c r="K4" s="1548"/>
      <c r="L4" s="643"/>
      <c r="M4" s="644"/>
      <c r="N4" s="125"/>
      <c r="O4" s="645"/>
      <c r="P4" s="305"/>
      <c r="Q4" s="411"/>
      <c r="R4" s="644"/>
    </row>
    <row r="5" spans="1:18" s="626" customFormat="1" ht="39.950000000000003" customHeight="1">
      <c r="A5" s="1558"/>
      <c r="B5" s="1556" t="s">
        <v>104</v>
      </c>
      <c r="C5" s="1549"/>
      <c r="D5" s="1556" t="s">
        <v>110</v>
      </c>
      <c r="E5" s="1556"/>
      <c r="F5" s="1556" t="s">
        <v>106</v>
      </c>
      <c r="G5" s="1556"/>
      <c r="H5" s="1556" t="s">
        <v>107</v>
      </c>
      <c r="I5" s="1556"/>
      <c r="J5" s="1556" t="s">
        <v>108</v>
      </c>
      <c r="K5" s="1549"/>
      <c r="L5" s="625"/>
      <c r="M5" s="625"/>
      <c r="N5" s="625"/>
      <c r="O5" s="625"/>
      <c r="P5" s="625"/>
    </row>
    <row r="6" spans="1:18" s="630" customFormat="1" ht="20.100000000000001" customHeight="1">
      <c r="A6" s="1559"/>
      <c r="B6" s="606">
        <v>2010</v>
      </c>
      <c r="C6" s="628">
        <v>2011</v>
      </c>
      <c r="D6" s="606">
        <v>2010</v>
      </c>
      <c r="E6" s="606">
        <v>2011</v>
      </c>
      <c r="F6" s="606">
        <v>2010</v>
      </c>
      <c r="G6" s="606">
        <v>2011</v>
      </c>
      <c r="H6" s="606">
        <v>2010</v>
      </c>
      <c r="I6" s="606">
        <v>2011</v>
      </c>
      <c r="J6" s="606">
        <v>2010</v>
      </c>
      <c r="K6" s="628">
        <v>2011</v>
      </c>
      <c r="L6" s="629"/>
      <c r="M6" s="629"/>
      <c r="N6" s="629"/>
      <c r="O6" s="629"/>
      <c r="P6" s="629"/>
    </row>
    <row r="7" spans="1:18" ht="20.100000000000001" customHeight="1">
      <c r="A7" s="555" t="s">
        <v>9</v>
      </c>
      <c r="B7" s="23">
        <v>440</v>
      </c>
      <c r="C7" s="23">
        <v>255</v>
      </c>
      <c r="D7" s="23">
        <v>1355</v>
      </c>
      <c r="E7" s="23">
        <v>2068</v>
      </c>
      <c r="F7" s="23">
        <v>1788</v>
      </c>
      <c r="G7" s="23">
        <v>22502</v>
      </c>
      <c r="H7" s="23">
        <v>6733</v>
      </c>
      <c r="I7" s="23">
        <v>837</v>
      </c>
      <c r="J7" s="23">
        <v>2122</v>
      </c>
      <c r="K7" s="23">
        <v>1024</v>
      </c>
    </row>
    <row r="8" spans="1:18" ht="20.100000000000001" customHeight="1">
      <c r="A8" s="75" t="s">
        <v>73</v>
      </c>
      <c r="B8" s="24">
        <v>241</v>
      </c>
      <c r="C8" s="24">
        <v>10</v>
      </c>
      <c r="D8" s="24">
        <v>148</v>
      </c>
      <c r="E8" s="24">
        <v>15</v>
      </c>
      <c r="F8" s="24">
        <v>9</v>
      </c>
      <c r="G8" s="24">
        <v>7991</v>
      </c>
      <c r="H8" s="24">
        <v>1690</v>
      </c>
      <c r="I8" s="24">
        <v>527</v>
      </c>
      <c r="J8" s="24">
        <v>351</v>
      </c>
      <c r="K8" s="24">
        <v>12</v>
      </c>
    </row>
    <row r="9" spans="1:18" ht="20.100000000000001" customHeight="1">
      <c r="A9" s="75" t="s">
        <v>74</v>
      </c>
      <c r="B9" s="24">
        <v>88</v>
      </c>
      <c r="C9" s="24">
        <v>0</v>
      </c>
      <c r="D9" s="24">
        <v>411</v>
      </c>
      <c r="E9" s="24">
        <v>11</v>
      </c>
      <c r="F9" s="24">
        <v>13</v>
      </c>
      <c r="G9" s="24">
        <v>7616</v>
      </c>
      <c r="H9" s="24">
        <v>1066</v>
      </c>
      <c r="I9" s="24">
        <v>12</v>
      </c>
      <c r="J9" s="24">
        <v>285</v>
      </c>
      <c r="K9" s="24">
        <v>12</v>
      </c>
    </row>
    <row r="10" spans="1:18" ht="20.100000000000001" customHeight="1">
      <c r="A10" s="75" t="s">
        <v>75</v>
      </c>
      <c r="B10" s="24">
        <v>90</v>
      </c>
      <c r="C10" s="24">
        <v>12</v>
      </c>
      <c r="D10" s="24">
        <v>0</v>
      </c>
      <c r="E10" s="24">
        <v>15</v>
      </c>
      <c r="F10" s="24">
        <v>0</v>
      </c>
      <c r="G10" s="24">
        <v>2842</v>
      </c>
      <c r="H10" s="24">
        <v>154</v>
      </c>
      <c r="I10" s="24">
        <v>253</v>
      </c>
      <c r="J10" s="24">
        <v>92</v>
      </c>
      <c r="K10" s="24">
        <v>23</v>
      </c>
    </row>
    <row r="11" spans="1:18" ht="20.100000000000001" customHeight="1">
      <c r="A11" s="75" t="s">
        <v>76</v>
      </c>
      <c r="B11" s="24">
        <v>11</v>
      </c>
      <c r="C11" s="24">
        <v>3</v>
      </c>
      <c r="D11" s="24">
        <v>0</v>
      </c>
      <c r="E11" s="24">
        <v>0</v>
      </c>
      <c r="F11" s="24">
        <v>0</v>
      </c>
      <c r="G11" s="24">
        <v>0</v>
      </c>
      <c r="H11" s="24">
        <v>17</v>
      </c>
      <c r="I11" s="24">
        <v>10</v>
      </c>
      <c r="J11" s="24">
        <v>0</v>
      </c>
      <c r="K11" s="24">
        <v>24</v>
      </c>
    </row>
    <row r="12" spans="1:18" ht="20.100000000000001" customHeight="1">
      <c r="A12" s="75" t="s">
        <v>77</v>
      </c>
      <c r="B12" s="24">
        <v>5</v>
      </c>
      <c r="C12" s="24">
        <v>14</v>
      </c>
      <c r="D12" s="24">
        <v>0</v>
      </c>
      <c r="E12" s="24">
        <v>264</v>
      </c>
      <c r="F12" s="24">
        <v>2</v>
      </c>
      <c r="G12" s="24">
        <v>134</v>
      </c>
      <c r="H12" s="24">
        <v>0</v>
      </c>
      <c r="I12" s="24">
        <v>4</v>
      </c>
      <c r="J12" s="24">
        <v>100</v>
      </c>
      <c r="K12" s="24">
        <v>26</v>
      </c>
    </row>
    <row r="13" spans="1:18" ht="20.100000000000001" customHeight="1">
      <c r="A13" s="75" t="s">
        <v>78</v>
      </c>
      <c r="B13" s="24">
        <v>0</v>
      </c>
      <c r="C13" s="24">
        <v>2</v>
      </c>
      <c r="D13" s="24">
        <v>53</v>
      </c>
      <c r="E13" s="24">
        <v>188</v>
      </c>
      <c r="F13" s="24">
        <v>5</v>
      </c>
      <c r="G13" s="24">
        <v>81</v>
      </c>
      <c r="H13" s="24">
        <v>0</v>
      </c>
      <c r="I13" s="24">
        <v>0</v>
      </c>
      <c r="J13" s="24">
        <v>936</v>
      </c>
      <c r="K13" s="24">
        <v>15</v>
      </c>
    </row>
    <row r="14" spans="1:18" ht="20.100000000000001" customHeight="1">
      <c r="A14" s="75" t="s">
        <v>82</v>
      </c>
      <c r="B14" s="24">
        <v>1</v>
      </c>
      <c r="C14" s="24">
        <v>3</v>
      </c>
      <c r="D14" s="24">
        <v>136</v>
      </c>
      <c r="E14" s="24">
        <v>324</v>
      </c>
      <c r="F14" s="24">
        <v>0</v>
      </c>
      <c r="G14" s="24">
        <v>127</v>
      </c>
      <c r="H14" s="24">
        <v>622</v>
      </c>
      <c r="I14" s="24">
        <v>5</v>
      </c>
      <c r="J14" s="24">
        <v>350</v>
      </c>
      <c r="K14" s="24">
        <v>62</v>
      </c>
    </row>
    <row r="15" spans="1:18" ht="20.100000000000001" customHeight="1">
      <c r="A15" s="75" t="s">
        <v>83</v>
      </c>
      <c r="B15" s="24">
        <v>0</v>
      </c>
      <c r="C15" s="24">
        <v>1</v>
      </c>
      <c r="D15" s="24">
        <v>66</v>
      </c>
      <c r="E15" s="24">
        <v>179</v>
      </c>
      <c r="F15" s="24">
        <v>0</v>
      </c>
      <c r="G15" s="24">
        <v>187</v>
      </c>
      <c r="H15" s="24">
        <v>157</v>
      </c>
      <c r="I15" s="24">
        <v>3</v>
      </c>
      <c r="J15" s="24">
        <v>2</v>
      </c>
      <c r="K15" s="24">
        <v>45</v>
      </c>
    </row>
    <row r="16" spans="1:18" ht="20.100000000000001" customHeight="1">
      <c r="A16" s="75" t="s">
        <v>84</v>
      </c>
      <c r="B16" s="24">
        <v>1</v>
      </c>
      <c r="C16" s="24">
        <v>0</v>
      </c>
      <c r="D16" s="24">
        <v>113</v>
      </c>
      <c r="E16" s="24">
        <v>326</v>
      </c>
      <c r="F16" s="24">
        <v>2</v>
      </c>
      <c r="G16" s="24">
        <v>79</v>
      </c>
      <c r="H16" s="24">
        <v>702</v>
      </c>
      <c r="I16" s="24">
        <v>7</v>
      </c>
      <c r="J16" s="24">
        <v>0</v>
      </c>
      <c r="K16" s="24">
        <v>14</v>
      </c>
    </row>
    <row r="17" spans="1:17" ht="20.100000000000001" customHeight="1">
      <c r="A17" s="75" t="s">
        <v>85</v>
      </c>
      <c r="B17" s="24">
        <v>2</v>
      </c>
      <c r="C17" s="24">
        <v>2</v>
      </c>
      <c r="D17" s="24">
        <v>85</v>
      </c>
      <c r="E17" s="24">
        <v>351</v>
      </c>
      <c r="F17" s="24">
        <v>7</v>
      </c>
      <c r="G17" s="24">
        <v>65</v>
      </c>
      <c r="H17" s="24">
        <v>251</v>
      </c>
      <c r="I17" s="24">
        <v>10</v>
      </c>
      <c r="J17" s="24">
        <v>0</v>
      </c>
      <c r="K17" s="24">
        <v>23</v>
      </c>
    </row>
    <row r="18" spans="1:17" ht="20.100000000000001" customHeight="1">
      <c r="A18" s="75" t="s">
        <v>86</v>
      </c>
      <c r="B18" s="24">
        <v>0</v>
      </c>
      <c r="C18" s="24">
        <v>200</v>
      </c>
      <c r="D18" s="24">
        <v>122</v>
      </c>
      <c r="E18" s="24">
        <v>296</v>
      </c>
      <c r="F18" s="24">
        <v>4</v>
      </c>
      <c r="G18" s="24">
        <v>80</v>
      </c>
      <c r="H18" s="24">
        <v>379</v>
      </c>
      <c r="I18" s="24">
        <v>3</v>
      </c>
      <c r="J18" s="24">
        <v>0</v>
      </c>
      <c r="K18" s="24">
        <v>712</v>
      </c>
    </row>
    <row r="19" spans="1:17" ht="20.100000000000001" customHeight="1" thickBot="1">
      <c r="A19" s="97" t="s">
        <v>87</v>
      </c>
      <c r="B19" s="36">
        <v>1</v>
      </c>
      <c r="C19" s="36">
        <v>8</v>
      </c>
      <c r="D19" s="36">
        <v>221</v>
      </c>
      <c r="E19" s="36">
        <v>99</v>
      </c>
      <c r="F19" s="36">
        <v>1746</v>
      </c>
      <c r="G19" s="36">
        <v>3300</v>
      </c>
      <c r="H19" s="36">
        <v>1695</v>
      </c>
      <c r="I19" s="36">
        <v>3</v>
      </c>
      <c r="J19" s="36">
        <v>6</v>
      </c>
      <c r="K19" s="36">
        <v>56</v>
      </c>
    </row>
    <row r="20" spans="1:17" s="327" customFormat="1" ht="15.95" customHeight="1">
      <c r="A20" s="135" t="s">
        <v>90</v>
      </c>
      <c r="B20" s="337"/>
      <c r="L20" s="543"/>
      <c r="M20" s="271"/>
      <c r="N20" s="271"/>
      <c r="P20" s="271"/>
    </row>
    <row r="21" spans="1:17" s="640" customFormat="1" ht="20.100000000000001" customHeight="1" thickBot="1">
      <c r="A21" s="637" t="s">
        <v>530</v>
      </c>
      <c r="B21" s="638"/>
      <c r="C21" s="638"/>
      <c r="D21" s="638"/>
      <c r="E21" s="638"/>
      <c r="F21" s="638"/>
      <c r="G21" s="638"/>
      <c r="H21" s="638"/>
      <c r="I21" s="638"/>
      <c r="J21" s="638"/>
      <c r="K21" s="638"/>
      <c r="L21" s="638"/>
      <c r="M21" s="638"/>
      <c r="N21" s="638"/>
      <c r="O21" s="646"/>
      <c r="P21" s="642"/>
    </row>
    <row r="22" spans="1:17" s="582" customFormat="1" ht="20.100000000000001" customHeight="1">
      <c r="A22" s="1553" t="s">
        <v>109</v>
      </c>
      <c r="B22" s="1501" t="s">
        <v>403</v>
      </c>
      <c r="C22" s="1502"/>
      <c r="D22" s="1502"/>
      <c r="E22" s="1502"/>
      <c r="F22" s="1502"/>
      <c r="G22" s="1502"/>
      <c r="H22" s="1502"/>
      <c r="I22" s="1502"/>
      <c r="J22" s="1502"/>
      <c r="K22" s="1502"/>
      <c r="L22" s="1502"/>
      <c r="M22" s="1502"/>
      <c r="N22" s="1502"/>
      <c r="O22" s="1502"/>
      <c r="P22" s="305"/>
      <c r="Q22" s="411"/>
    </row>
    <row r="23" spans="1:17" s="582" customFormat="1" ht="20.100000000000001" customHeight="1">
      <c r="A23" s="1554"/>
      <c r="B23" s="1471" t="s">
        <v>3</v>
      </c>
      <c r="C23" s="1471"/>
      <c r="D23" s="1547" t="s">
        <v>93</v>
      </c>
      <c r="E23" s="1547"/>
      <c r="F23" s="1547"/>
      <c r="G23" s="1547"/>
      <c r="H23" s="1547"/>
      <c r="I23" s="1547"/>
      <c r="J23" s="1547"/>
      <c r="K23" s="1547"/>
      <c r="L23" s="1547"/>
      <c r="M23" s="1547"/>
      <c r="N23" s="1547"/>
      <c r="O23" s="1548"/>
      <c r="P23" s="305"/>
      <c r="Q23" s="411"/>
    </row>
    <row r="24" spans="1:17" s="626" customFormat="1" ht="39.950000000000003" customHeight="1">
      <c r="A24" s="1554"/>
      <c r="B24" s="1471"/>
      <c r="C24" s="1471"/>
      <c r="D24" s="1556" t="s">
        <v>94</v>
      </c>
      <c r="E24" s="1556"/>
      <c r="F24" s="1556" t="s">
        <v>98</v>
      </c>
      <c r="G24" s="1556"/>
      <c r="H24" s="1556" t="s">
        <v>101</v>
      </c>
      <c r="I24" s="1556"/>
      <c r="J24" s="1556" t="s">
        <v>110</v>
      </c>
      <c r="K24" s="1556"/>
      <c r="L24" s="1556" t="s">
        <v>106</v>
      </c>
      <c r="M24" s="1556"/>
      <c r="N24" s="1556" t="s">
        <v>108</v>
      </c>
      <c r="O24" s="1549"/>
      <c r="P24" s="583"/>
      <c r="Q24" s="598"/>
    </row>
    <row r="25" spans="1:17" s="630" customFormat="1" ht="20.100000000000001" customHeight="1">
      <c r="A25" s="1555"/>
      <c r="B25" s="647">
        <v>2010</v>
      </c>
      <c r="C25" s="647">
        <v>2011</v>
      </c>
      <c r="D25" s="647">
        <v>2010</v>
      </c>
      <c r="E25" s="647">
        <v>2011</v>
      </c>
      <c r="F25" s="647">
        <v>2010</v>
      </c>
      <c r="G25" s="647">
        <v>2011</v>
      </c>
      <c r="H25" s="647">
        <v>2010</v>
      </c>
      <c r="I25" s="647">
        <v>2011</v>
      </c>
      <c r="J25" s="647">
        <v>2010</v>
      </c>
      <c r="K25" s="647">
        <v>2011</v>
      </c>
      <c r="L25" s="647">
        <v>2010</v>
      </c>
      <c r="M25" s="647">
        <v>2011</v>
      </c>
      <c r="N25" s="647">
        <v>2010</v>
      </c>
      <c r="O25" s="648">
        <v>2011</v>
      </c>
      <c r="P25" s="550"/>
      <c r="Q25" s="551"/>
    </row>
    <row r="26" spans="1:17" ht="20.100000000000001" customHeight="1">
      <c r="A26" s="555" t="s">
        <v>9</v>
      </c>
      <c r="B26" s="23">
        <v>1400483</v>
      </c>
      <c r="C26" s="23">
        <v>1442865</v>
      </c>
      <c r="D26" s="23">
        <v>1839</v>
      </c>
      <c r="E26" s="23">
        <v>5769</v>
      </c>
      <c r="F26" s="23">
        <v>68140</v>
      </c>
      <c r="G26" s="23">
        <v>39100</v>
      </c>
      <c r="H26" s="23">
        <v>695222</v>
      </c>
      <c r="I26" s="23">
        <v>705633</v>
      </c>
      <c r="J26" s="23">
        <v>558851</v>
      </c>
      <c r="K26" s="23">
        <v>598176</v>
      </c>
      <c r="L26" s="23">
        <v>54593</v>
      </c>
      <c r="M26" s="23">
        <v>64593</v>
      </c>
      <c r="N26" s="23">
        <v>21838</v>
      </c>
      <c r="O26" s="23">
        <v>29594</v>
      </c>
      <c r="P26" s="305"/>
      <c r="Q26" s="411"/>
    </row>
    <row r="27" spans="1:17" ht="20.100000000000001" customHeight="1">
      <c r="A27" s="75" t="s">
        <v>73</v>
      </c>
      <c r="B27" s="25">
        <v>321045</v>
      </c>
      <c r="C27" s="25">
        <v>297935</v>
      </c>
      <c r="D27" s="24">
        <v>347</v>
      </c>
      <c r="E27" s="24">
        <v>674</v>
      </c>
      <c r="F27" s="24">
        <v>21260</v>
      </c>
      <c r="G27" s="24">
        <v>5477</v>
      </c>
      <c r="H27" s="24">
        <v>85496</v>
      </c>
      <c r="I27" s="24">
        <v>96261</v>
      </c>
      <c r="J27" s="24">
        <v>183174</v>
      </c>
      <c r="K27" s="24">
        <v>156336</v>
      </c>
      <c r="L27" s="24">
        <v>28965</v>
      </c>
      <c r="M27" s="24">
        <v>34568</v>
      </c>
      <c r="N27" s="24">
        <v>1803</v>
      </c>
      <c r="O27" s="24">
        <v>4619</v>
      </c>
      <c r="P27" s="305"/>
      <c r="Q27" s="411"/>
    </row>
    <row r="28" spans="1:17" ht="20.100000000000001" customHeight="1">
      <c r="A28" s="75" t="s">
        <v>74</v>
      </c>
      <c r="B28" s="25">
        <v>261665</v>
      </c>
      <c r="C28" s="25">
        <v>166545</v>
      </c>
      <c r="D28" s="24">
        <v>550</v>
      </c>
      <c r="E28" s="24">
        <v>779</v>
      </c>
      <c r="F28" s="24">
        <v>15066</v>
      </c>
      <c r="G28" s="24">
        <v>4469</v>
      </c>
      <c r="H28" s="24">
        <v>54063</v>
      </c>
      <c r="I28" s="24">
        <v>65348</v>
      </c>
      <c r="J28" s="24">
        <v>178967</v>
      </c>
      <c r="K28" s="24">
        <v>80161</v>
      </c>
      <c r="L28" s="24">
        <v>11029</v>
      </c>
      <c r="M28" s="24">
        <v>12986</v>
      </c>
      <c r="N28" s="24">
        <v>1990</v>
      </c>
      <c r="O28" s="24">
        <v>2802</v>
      </c>
      <c r="P28" s="305"/>
      <c r="Q28" s="411"/>
    </row>
    <row r="29" spans="1:17" ht="20.100000000000001" customHeight="1">
      <c r="A29" s="75" t="s">
        <v>75</v>
      </c>
      <c r="B29" s="25">
        <v>154518</v>
      </c>
      <c r="C29" s="25">
        <v>125185</v>
      </c>
      <c r="D29" s="24">
        <v>497</v>
      </c>
      <c r="E29" s="24">
        <v>592</v>
      </c>
      <c r="F29" s="24">
        <v>14540</v>
      </c>
      <c r="G29" s="24">
        <v>2890</v>
      </c>
      <c r="H29" s="24">
        <v>47932</v>
      </c>
      <c r="I29" s="24">
        <v>57574</v>
      </c>
      <c r="J29" s="24">
        <v>85241</v>
      </c>
      <c r="K29" s="24">
        <v>58683</v>
      </c>
      <c r="L29" s="24">
        <v>4068</v>
      </c>
      <c r="M29" s="24">
        <v>3416</v>
      </c>
      <c r="N29" s="24">
        <v>2240</v>
      </c>
      <c r="O29" s="24">
        <v>2030</v>
      </c>
      <c r="P29" s="305"/>
      <c r="Q29" s="411"/>
    </row>
    <row r="30" spans="1:17" ht="20.100000000000001" customHeight="1">
      <c r="A30" s="75" t="s">
        <v>76</v>
      </c>
      <c r="B30" s="25">
        <v>77434</v>
      </c>
      <c r="C30" s="25">
        <v>123156</v>
      </c>
      <c r="D30" s="24">
        <v>266</v>
      </c>
      <c r="E30" s="24">
        <v>1044</v>
      </c>
      <c r="F30" s="24">
        <v>4167</v>
      </c>
      <c r="G30" s="24">
        <v>4045</v>
      </c>
      <c r="H30" s="24">
        <v>40736</v>
      </c>
      <c r="I30" s="24">
        <v>55494</v>
      </c>
      <c r="J30" s="24">
        <v>29357</v>
      </c>
      <c r="K30" s="24">
        <v>57753</v>
      </c>
      <c r="L30" s="24">
        <v>1028</v>
      </c>
      <c r="M30" s="24">
        <v>2089</v>
      </c>
      <c r="N30" s="24">
        <v>1880</v>
      </c>
      <c r="O30" s="24">
        <v>2731</v>
      </c>
      <c r="P30" s="305"/>
      <c r="Q30" s="411"/>
    </row>
    <row r="31" spans="1:17" ht="20.100000000000001" customHeight="1">
      <c r="A31" s="75" t="s">
        <v>77</v>
      </c>
      <c r="B31" s="25">
        <v>63283</v>
      </c>
      <c r="C31" s="25">
        <v>67621</v>
      </c>
      <c r="D31" s="24">
        <v>30</v>
      </c>
      <c r="E31" s="24">
        <v>798</v>
      </c>
      <c r="F31" s="24">
        <v>2952</v>
      </c>
      <c r="G31" s="24">
        <v>3072</v>
      </c>
      <c r="H31" s="24">
        <v>41711</v>
      </c>
      <c r="I31" s="24">
        <v>42357</v>
      </c>
      <c r="J31" s="24">
        <v>15969</v>
      </c>
      <c r="K31" s="24">
        <v>18495</v>
      </c>
      <c r="L31" s="24">
        <v>681</v>
      </c>
      <c r="M31" s="24">
        <v>762</v>
      </c>
      <c r="N31" s="24">
        <v>1940</v>
      </c>
      <c r="O31" s="24">
        <v>2137</v>
      </c>
      <c r="P31" s="305"/>
      <c r="Q31" s="411"/>
    </row>
    <row r="32" spans="1:17" ht="20.100000000000001" customHeight="1">
      <c r="A32" s="75" t="s">
        <v>78</v>
      </c>
      <c r="B32" s="25">
        <v>47472</v>
      </c>
      <c r="C32" s="25">
        <v>58057</v>
      </c>
      <c r="D32" s="24">
        <v>25</v>
      </c>
      <c r="E32" s="24">
        <v>650</v>
      </c>
      <c r="F32" s="24">
        <v>3244</v>
      </c>
      <c r="G32" s="24">
        <v>2142</v>
      </c>
      <c r="H32" s="24">
        <v>35856</v>
      </c>
      <c r="I32" s="24">
        <v>38258</v>
      </c>
      <c r="J32" s="24">
        <v>5732</v>
      </c>
      <c r="K32" s="24">
        <v>14622</v>
      </c>
      <c r="L32" s="24">
        <v>409</v>
      </c>
      <c r="M32" s="24">
        <v>446</v>
      </c>
      <c r="N32" s="24">
        <v>2206</v>
      </c>
      <c r="O32" s="24">
        <v>1939</v>
      </c>
      <c r="P32" s="305"/>
      <c r="Q32" s="411"/>
    </row>
    <row r="33" spans="1:17" ht="20.100000000000001" customHeight="1">
      <c r="A33" s="75" t="s">
        <v>82</v>
      </c>
      <c r="B33" s="25">
        <v>88013</v>
      </c>
      <c r="C33" s="25">
        <v>106098</v>
      </c>
      <c r="D33" s="24">
        <v>23</v>
      </c>
      <c r="E33" s="24">
        <v>319</v>
      </c>
      <c r="F33" s="24">
        <v>2221</v>
      </c>
      <c r="G33" s="24">
        <v>2528</v>
      </c>
      <c r="H33" s="24">
        <v>75841</v>
      </c>
      <c r="I33" s="24">
        <v>72774</v>
      </c>
      <c r="J33" s="24">
        <v>6207</v>
      </c>
      <c r="K33" s="24">
        <v>26973</v>
      </c>
      <c r="L33" s="24">
        <v>1002</v>
      </c>
      <c r="M33" s="24">
        <v>1074</v>
      </c>
      <c r="N33" s="24">
        <v>2719</v>
      </c>
      <c r="O33" s="24">
        <v>2430</v>
      </c>
      <c r="P33" s="305"/>
      <c r="Q33" s="411"/>
    </row>
    <row r="34" spans="1:17" ht="20.100000000000001" customHeight="1">
      <c r="A34" s="75" t="s">
        <v>83</v>
      </c>
      <c r="B34" s="25">
        <v>70968</v>
      </c>
      <c r="C34" s="25">
        <v>76528</v>
      </c>
      <c r="D34" s="24">
        <v>11</v>
      </c>
      <c r="E34" s="24">
        <v>98</v>
      </c>
      <c r="F34" s="24">
        <v>1538</v>
      </c>
      <c r="G34" s="24">
        <v>1402</v>
      </c>
      <c r="H34" s="24">
        <v>58987</v>
      </c>
      <c r="I34" s="24">
        <v>50174</v>
      </c>
      <c r="J34" s="24">
        <v>8002</v>
      </c>
      <c r="K34" s="24">
        <v>21691</v>
      </c>
      <c r="L34" s="24">
        <v>593</v>
      </c>
      <c r="M34" s="24">
        <v>632</v>
      </c>
      <c r="N34" s="24">
        <v>1837</v>
      </c>
      <c r="O34" s="24">
        <v>2531</v>
      </c>
      <c r="P34" s="305"/>
      <c r="Q34" s="411"/>
    </row>
    <row r="35" spans="1:17" ht="20.100000000000001" customHeight="1">
      <c r="A35" s="75" t="s">
        <v>84</v>
      </c>
      <c r="B35" s="25">
        <v>68938</v>
      </c>
      <c r="C35" s="25">
        <v>75199</v>
      </c>
      <c r="D35" s="24">
        <v>10</v>
      </c>
      <c r="E35" s="24">
        <v>305</v>
      </c>
      <c r="F35" s="24">
        <v>1058</v>
      </c>
      <c r="G35" s="24">
        <v>1467</v>
      </c>
      <c r="H35" s="24">
        <v>58625</v>
      </c>
      <c r="I35" s="24">
        <v>50662</v>
      </c>
      <c r="J35" s="24">
        <v>7176</v>
      </c>
      <c r="K35" s="24">
        <v>19861</v>
      </c>
      <c r="L35" s="24">
        <v>874</v>
      </c>
      <c r="M35" s="24">
        <v>722</v>
      </c>
      <c r="N35" s="24">
        <v>1195</v>
      </c>
      <c r="O35" s="24">
        <v>2182</v>
      </c>
      <c r="P35" s="305"/>
      <c r="Q35" s="411"/>
    </row>
    <row r="36" spans="1:17" ht="20.100000000000001" customHeight="1">
      <c r="A36" s="75" t="s">
        <v>85</v>
      </c>
      <c r="B36" s="25">
        <v>81293</v>
      </c>
      <c r="C36" s="25">
        <v>94500</v>
      </c>
      <c r="D36" s="24">
        <v>23</v>
      </c>
      <c r="E36" s="24">
        <v>364</v>
      </c>
      <c r="F36" s="24">
        <v>652</v>
      </c>
      <c r="G36" s="24">
        <v>2866</v>
      </c>
      <c r="H36" s="24">
        <v>70754</v>
      </c>
      <c r="I36" s="24">
        <v>57906</v>
      </c>
      <c r="J36" s="24">
        <v>7627</v>
      </c>
      <c r="K36" s="24">
        <v>29895</v>
      </c>
      <c r="L36" s="24">
        <v>903</v>
      </c>
      <c r="M36" s="24">
        <v>1342</v>
      </c>
      <c r="N36" s="24">
        <v>1334</v>
      </c>
      <c r="O36" s="24">
        <v>2127</v>
      </c>
      <c r="P36" s="305"/>
      <c r="Q36" s="411"/>
    </row>
    <row r="37" spans="1:17" ht="20.100000000000001" customHeight="1">
      <c r="A37" s="75" t="s">
        <v>86</v>
      </c>
      <c r="B37" s="25">
        <v>72001</v>
      </c>
      <c r="C37" s="25">
        <v>102621</v>
      </c>
      <c r="D37" s="24">
        <v>49</v>
      </c>
      <c r="E37" s="24">
        <v>127</v>
      </c>
      <c r="F37" s="24">
        <v>876</v>
      </c>
      <c r="G37" s="24">
        <v>3241</v>
      </c>
      <c r="H37" s="24">
        <v>60333</v>
      </c>
      <c r="I37" s="24">
        <v>54882</v>
      </c>
      <c r="J37" s="24">
        <v>8232</v>
      </c>
      <c r="K37" s="24">
        <v>40934</v>
      </c>
      <c r="L37" s="24">
        <v>1032</v>
      </c>
      <c r="M37" s="24">
        <v>1230</v>
      </c>
      <c r="N37" s="24">
        <v>1479</v>
      </c>
      <c r="O37" s="24">
        <v>2207</v>
      </c>
      <c r="P37" s="305"/>
      <c r="Q37" s="411"/>
    </row>
    <row r="38" spans="1:17" ht="20.100000000000001" customHeight="1" thickBot="1">
      <c r="A38" s="97" t="s">
        <v>87</v>
      </c>
      <c r="B38" s="36">
        <v>93853</v>
      </c>
      <c r="C38" s="36">
        <v>149420</v>
      </c>
      <c r="D38" s="36">
        <v>8</v>
      </c>
      <c r="E38" s="36">
        <v>19</v>
      </c>
      <c r="F38" s="36">
        <v>566</v>
      </c>
      <c r="G38" s="36">
        <v>5501</v>
      </c>
      <c r="H38" s="36">
        <v>64888</v>
      </c>
      <c r="I38" s="36">
        <v>63943</v>
      </c>
      <c r="J38" s="36">
        <v>23167</v>
      </c>
      <c r="K38" s="36">
        <v>72772</v>
      </c>
      <c r="L38" s="36">
        <v>4009</v>
      </c>
      <c r="M38" s="36">
        <v>5326</v>
      </c>
      <c r="N38" s="36">
        <v>1215</v>
      </c>
      <c r="O38" s="36">
        <v>1859</v>
      </c>
      <c r="P38" s="305"/>
      <c r="Q38" s="411"/>
    </row>
    <row r="39" spans="1:17" s="340" customFormat="1" ht="15.95" customHeight="1">
      <c r="A39" s="135" t="s">
        <v>409</v>
      </c>
      <c r="B39" s="80"/>
      <c r="C39" s="341"/>
      <c r="D39" s="341"/>
      <c r="E39" s="341"/>
      <c r="F39" s="341"/>
      <c r="G39" s="341"/>
      <c r="H39" s="42"/>
      <c r="I39" s="42"/>
      <c r="J39" s="341"/>
      <c r="K39" s="649"/>
      <c r="L39" s="341"/>
      <c r="M39" s="341"/>
      <c r="N39" s="43"/>
      <c r="O39" s="42"/>
      <c r="P39" s="650"/>
      <c r="Q39" s="141"/>
    </row>
    <row r="40" spans="1:17" s="640" customFormat="1" ht="24.95" customHeight="1" thickBot="1">
      <c r="A40" s="637" t="s">
        <v>531</v>
      </c>
      <c r="B40" s="638"/>
      <c r="C40" s="638"/>
      <c r="D40" s="638"/>
      <c r="E40" s="638"/>
      <c r="F40" s="638"/>
      <c r="G40" s="638"/>
      <c r="H40" s="638"/>
      <c r="I40" s="638"/>
      <c r="J40" s="638"/>
      <c r="K40" s="638"/>
      <c r="N40" s="651"/>
      <c r="O40" s="652"/>
      <c r="P40" s="642"/>
    </row>
    <row r="41" spans="1:17" s="582" customFormat="1" ht="20.100000000000001" customHeight="1">
      <c r="A41" s="1553" t="s">
        <v>109</v>
      </c>
      <c r="B41" s="1510" t="s">
        <v>404</v>
      </c>
      <c r="C41" s="1473"/>
      <c r="D41" s="1473"/>
      <c r="E41" s="1473"/>
      <c r="F41" s="1473"/>
      <c r="G41" s="1473"/>
      <c r="H41" s="1473"/>
      <c r="I41" s="1473"/>
      <c r="J41" s="1473"/>
      <c r="K41" s="1473"/>
      <c r="N41" s="561"/>
      <c r="O41" s="653"/>
      <c r="P41" s="581"/>
    </row>
    <row r="42" spans="1:17" s="582" customFormat="1" ht="20.100000000000001" customHeight="1">
      <c r="A42" s="1554"/>
      <c r="B42" s="1556" t="s">
        <v>3</v>
      </c>
      <c r="C42" s="1556"/>
      <c r="D42" s="1556" t="s">
        <v>93</v>
      </c>
      <c r="E42" s="1556"/>
      <c r="F42" s="1556"/>
      <c r="G42" s="1556"/>
      <c r="H42" s="1556"/>
      <c r="I42" s="1556"/>
      <c r="J42" s="1556"/>
      <c r="K42" s="1549"/>
      <c r="L42" s="581"/>
      <c r="N42" s="561"/>
      <c r="O42" s="653"/>
      <c r="P42" s="581"/>
    </row>
    <row r="43" spans="1:17" s="598" customFormat="1" ht="39.950000000000003" customHeight="1">
      <c r="A43" s="1554"/>
      <c r="B43" s="1556"/>
      <c r="C43" s="1556"/>
      <c r="D43" s="1556" t="s">
        <v>100</v>
      </c>
      <c r="E43" s="1556"/>
      <c r="F43" s="1556" t="s">
        <v>101</v>
      </c>
      <c r="G43" s="1556"/>
      <c r="H43" s="1556" t="s">
        <v>110</v>
      </c>
      <c r="I43" s="1556"/>
      <c r="J43" s="1556" t="s">
        <v>108</v>
      </c>
      <c r="K43" s="1549"/>
      <c r="L43" s="583"/>
      <c r="M43" s="583"/>
      <c r="P43" s="583"/>
    </row>
    <row r="44" spans="1:17" s="551" customFormat="1" ht="20.100000000000001" customHeight="1">
      <c r="A44" s="1555"/>
      <c r="B44" s="647">
        <v>2010</v>
      </c>
      <c r="C44" s="647">
        <v>2011</v>
      </c>
      <c r="D44" s="647">
        <v>2010</v>
      </c>
      <c r="E44" s="647">
        <v>2011</v>
      </c>
      <c r="F44" s="647">
        <v>2010</v>
      </c>
      <c r="G44" s="647">
        <v>2011</v>
      </c>
      <c r="H44" s="647">
        <v>2010</v>
      </c>
      <c r="I44" s="647">
        <v>2011</v>
      </c>
      <c r="J44" s="647">
        <v>2010</v>
      </c>
      <c r="K44" s="648">
        <v>2011</v>
      </c>
      <c r="L44" s="550"/>
      <c r="M44" s="550"/>
      <c r="P44" s="550"/>
    </row>
    <row r="45" spans="1:17" s="411" customFormat="1" ht="20.100000000000001" customHeight="1">
      <c r="A45" s="555" t="s">
        <v>9</v>
      </c>
      <c r="B45" s="620">
        <v>36023</v>
      </c>
      <c r="C45" s="620">
        <v>54295</v>
      </c>
      <c r="D45" s="620">
        <v>7413</v>
      </c>
      <c r="E45" s="620">
        <v>4081</v>
      </c>
      <c r="F45" s="620">
        <v>3150</v>
      </c>
      <c r="G45" s="620">
        <v>1733</v>
      </c>
      <c r="H45" s="620">
        <v>7428</v>
      </c>
      <c r="I45" s="620">
        <v>28950</v>
      </c>
      <c r="J45" s="620">
        <v>18032</v>
      </c>
      <c r="K45" s="620">
        <v>19531</v>
      </c>
      <c r="M45" s="620"/>
      <c r="P45" s="305"/>
    </row>
    <row r="46" spans="1:17" s="411" customFormat="1" ht="20.100000000000001" customHeight="1">
      <c r="A46" s="75" t="s">
        <v>73</v>
      </c>
      <c r="B46" s="557">
        <v>12691</v>
      </c>
      <c r="C46" s="557">
        <v>7949</v>
      </c>
      <c r="D46" s="557">
        <v>2553</v>
      </c>
      <c r="E46" s="557">
        <v>1069</v>
      </c>
      <c r="F46" s="557">
        <v>1647</v>
      </c>
      <c r="G46" s="557">
        <v>703</v>
      </c>
      <c r="H46" s="557">
        <v>4920</v>
      </c>
      <c r="I46" s="557">
        <v>3729</v>
      </c>
      <c r="J46" s="557">
        <v>3571</v>
      </c>
      <c r="K46" s="557">
        <v>2448</v>
      </c>
      <c r="P46" s="305"/>
    </row>
    <row r="47" spans="1:17" s="411" customFormat="1" ht="20.100000000000001" customHeight="1">
      <c r="A47" s="75" t="s">
        <v>74</v>
      </c>
      <c r="B47" s="557">
        <v>7549</v>
      </c>
      <c r="C47" s="557">
        <v>4598</v>
      </c>
      <c r="D47" s="557">
        <v>2978</v>
      </c>
      <c r="E47" s="557">
        <v>28</v>
      </c>
      <c r="F47" s="557">
        <v>602</v>
      </c>
      <c r="G47" s="557">
        <v>245</v>
      </c>
      <c r="H47" s="557">
        <v>1821</v>
      </c>
      <c r="I47" s="557">
        <v>2008</v>
      </c>
      <c r="J47" s="557">
        <v>2148</v>
      </c>
      <c r="K47" s="557">
        <v>2317</v>
      </c>
      <c r="P47" s="305"/>
    </row>
    <row r="48" spans="1:17" s="411" customFormat="1" ht="20.100000000000001" customHeight="1">
      <c r="A48" s="75" t="s">
        <v>75</v>
      </c>
      <c r="B48" s="557">
        <v>3399</v>
      </c>
      <c r="C48" s="557">
        <v>2522</v>
      </c>
      <c r="D48" s="557">
        <v>643</v>
      </c>
      <c r="E48" s="557">
        <v>7</v>
      </c>
      <c r="F48" s="557">
        <v>456</v>
      </c>
      <c r="G48" s="557">
        <v>198</v>
      </c>
      <c r="H48" s="557">
        <v>552</v>
      </c>
      <c r="I48" s="557">
        <v>573</v>
      </c>
      <c r="J48" s="557">
        <v>1748</v>
      </c>
      <c r="K48" s="557">
        <v>1744</v>
      </c>
      <c r="P48" s="305"/>
    </row>
    <row r="49" spans="1:17" s="411" customFormat="1" ht="20.100000000000001" customHeight="1">
      <c r="A49" s="75" t="s">
        <v>76</v>
      </c>
      <c r="B49" s="557">
        <v>1460</v>
      </c>
      <c r="C49" s="557">
        <v>3280</v>
      </c>
      <c r="D49" s="557">
        <v>527</v>
      </c>
      <c r="E49" s="557">
        <v>1436</v>
      </c>
      <c r="F49" s="557">
        <v>41</v>
      </c>
      <c r="G49" s="557">
        <v>13</v>
      </c>
      <c r="H49" s="557">
        <v>7</v>
      </c>
      <c r="I49" s="557">
        <v>1016</v>
      </c>
      <c r="J49" s="557">
        <v>885</v>
      </c>
      <c r="K49" s="557">
        <v>815</v>
      </c>
      <c r="P49" s="305"/>
    </row>
    <row r="50" spans="1:17" s="411" customFormat="1" ht="20.100000000000001" customHeight="1">
      <c r="A50" s="75" t="s">
        <v>77</v>
      </c>
      <c r="B50" s="557">
        <v>896</v>
      </c>
      <c r="C50" s="557">
        <v>2224</v>
      </c>
      <c r="D50" s="557">
        <v>52</v>
      </c>
      <c r="E50" s="557">
        <v>0</v>
      </c>
      <c r="F50" s="557">
        <v>21</v>
      </c>
      <c r="G50" s="557">
        <v>8</v>
      </c>
      <c r="H50" s="557">
        <v>6</v>
      </c>
      <c r="I50" s="557">
        <v>1673</v>
      </c>
      <c r="J50" s="557">
        <v>817</v>
      </c>
      <c r="K50" s="557">
        <v>543</v>
      </c>
      <c r="P50" s="305"/>
    </row>
    <row r="51" spans="1:17" s="411" customFormat="1" ht="20.100000000000001" customHeight="1">
      <c r="A51" s="75" t="s">
        <v>78</v>
      </c>
      <c r="B51" s="557">
        <v>757</v>
      </c>
      <c r="C51" s="557">
        <v>2008</v>
      </c>
      <c r="D51" s="557">
        <v>32</v>
      </c>
      <c r="E51" s="557">
        <v>3</v>
      </c>
      <c r="F51" s="557">
        <v>18</v>
      </c>
      <c r="G51" s="557">
        <v>8</v>
      </c>
      <c r="H51" s="557">
        <v>8</v>
      </c>
      <c r="I51" s="557">
        <v>1211</v>
      </c>
      <c r="J51" s="557">
        <v>699</v>
      </c>
      <c r="K51" s="557">
        <v>786</v>
      </c>
      <c r="P51" s="305"/>
    </row>
    <row r="52" spans="1:17" s="411" customFormat="1" ht="20.100000000000001" customHeight="1">
      <c r="A52" s="75" t="s">
        <v>82</v>
      </c>
      <c r="B52" s="557">
        <v>1770</v>
      </c>
      <c r="C52" s="557">
        <v>4494</v>
      </c>
      <c r="D52" s="557">
        <v>151</v>
      </c>
      <c r="E52" s="557">
        <v>6</v>
      </c>
      <c r="F52" s="557">
        <v>103</v>
      </c>
      <c r="G52" s="557">
        <v>26</v>
      </c>
      <c r="H52" s="557">
        <v>5</v>
      </c>
      <c r="I52" s="557">
        <v>2831</v>
      </c>
      <c r="J52" s="557">
        <v>1511</v>
      </c>
      <c r="K52" s="557">
        <v>1631</v>
      </c>
      <c r="P52" s="305"/>
    </row>
    <row r="53" spans="1:17" s="411" customFormat="1" ht="20.100000000000001" customHeight="1">
      <c r="A53" s="75" t="s">
        <v>83</v>
      </c>
      <c r="B53" s="557">
        <v>1469</v>
      </c>
      <c r="C53" s="557">
        <v>3688</v>
      </c>
      <c r="D53" s="557">
        <v>24</v>
      </c>
      <c r="E53" s="557">
        <v>3</v>
      </c>
      <c r="F53" s="557">
        <v>68</v>
      </c>
      <c r="G53" s="557">
        <v>26</v>
      </c>
      <c r="H53" s="557">
        <v>2</v>
      </c>
      <c r="I53" s="557">
        <v>2203</v>
      </c>
      <c r="J53" s="557">
        <v>1375</v>
      </c>
      <c r="K53" s="557">
        <v>1456</v>
      </c>
      <c r="P53" s="305"/>
    </row>
    <row r="54" spans="1:17" s="411" customFormat="1" ht="20.100000000000001" customHeight="1">
      <c r="A54" s="75" t="s">
        <v>84</v>
      </c>
      <c r="B54" s="557">
        <v>654</v>
      </c>
      <c r="C54" s="557">
        <v>2764</v>
      </c>
      <c r="D54" s="557">
        <v>12</v>
      </c>
      <c r="E54" s="557">
        <v>6</v>
      </c>
      <c r="F54" s="557">
        <v>88</v>
      </c>
      <c r="G54" s="557">
        <v>37</v>
      </c>
      <c r="H54" s="557">
        <v>16</v>
      </c>
      <c r="I54" s="557">
        <v>2076</v>
      </c>
      <c r="J54" s="557">
        <v>538</v>
      </c>
      <c r="K54" s="557">
        <v>645</v>
      </c>
      <c r="P54" s="305"/>
    </row>
    <row r="55" spans="1:17" s="411" customFormat="1" ht="20.100000000000001" customHeight="1">
      <c r="A55" s="75" t="s">
        <v>85</v>
      </c>
      <c r="B55" s="557">
        <v>1165</v>
      </c>
      <c r="C55" s="557">
        <v>5151</v>
      </c>
      <c r="D55" s="557">
        <v>75</v>
      </c>
      <c r="E55" s="557">
        <v>595</v>
      </c>
      <c r="F55" s="557">
        <v>91</v>
      </c>
      <c r="G55" s="557">
        <v>41</v>
      </c>
      <c r="H55" s="557">
        <v>6</v>
      </c>
      <c r="I55" s="557">
        <v>3307</v>
      </c>
      <c r="J55" s="557">
        <v>993</v>
      </c>
      <c r="K55" s="557">
        <v>1208</v>
      </c>
      <c r="P55" s="305"/>
    </row>
    <row r="56" spans="1:17" s="305" customFormat="1" ht="20.100000000000001" customHeight="1">
      <c r="A56" s="75" t="s">
        <v>86</v>
      </c>
      <c r="B56" s="557">
        <v>1081</v>
      </c>
      <c r="C56" s="557">
        <v>5427</v>
      </c>
      <c r="D56" s="557">
        <v>239</v>
      </c>
      <c r="E56" s="557">
        <v>539</v>
      </c>
      <c r="F56" s="557">
        <v>15</v>
      </c>
      <c r="G56" s="557">
        <v>7</v>
      </c>
      <c r="H56" s="557">
        <v>70</v>
      </c>
      <c r="I56" s="557">
        <v>2938</v>
      </c>
      <c r="J56" s="557">
        <v>757</v>
      </c>
      <c r="K56" s="557">
        <v>1943</v>
      </c>
    </row>
    <row r="57" spans="1:17" ht="20.100000000000001" customHeight="1" thickBot="1">
      <c r="A57" s="97" t="s">
        <v>87</v>
      </c>
      <c r="B57" s="560">
        <v>3132</v>
      </c>
      <c r="C57" s="560">
        <v>10190</v>
      </c>
      <c r="D57" s="560">
        <v>127</v>
      </c>
      <c r="E57" s="560">
        <v>389</v>
      </c>
      <c r="F57" s="560">
        <v>0</v>
      </c>
      <c r="G57" s="560">
        <v>421</v>
      </c>
      <c r="H57" s="560">
        <v>15</v>
      </c>
      <c r="I57" s="560">
        <v>5385</v>
      </c>
      <c r="J57" s="560">
        <v>2990</v>
      </c>
      <c r="K57" s="560">
        <v>3995</v>
      </c>
    </row>
    <row r="58" spans="1:17" s="141" customFormat="1" ht="15.95" customHeight="1">
      <c r="A58" s="135" t="s">
        <v>72</v>
      </c>
      <c r="B58" s="341"/>
      <c r="C58" s="341"/>
      <c r="D58" s="341"/>
      <c r="E58" s="341"/>
      <c r="F58" s="341"/>
      <c r="G58" s="341"/>
      <c r="H58" s="341"/>
      <c r="I58" s="341"/>
      <c r="J58" s="341"/>
      <c r="P58" s="650"/>
    </row>
    <row r="59" spans="1:17" s="411" customFormat="1" ht="20.100000000000001" customHeight="1">
      <c r="A59" s="654"/>
      <c r="B59" s="174"/>
      <c r="C59" s="174"/>
      <c r="D59" s="174"/>
      <c r="E59" s="174"/>
      <c r="F59" s="174"/>
      <c r="G59" s="174"/>
      <c r="H59" s="174"/>
      <c r="I59" s="174"/>
      <c r="J59" s="174"/>
      <c r="P59" s="305"/>
    </row>
    <row r="60" spans="1:17" ht="20.100000000000001" customHeight="1">
      <c r="A60" s="411"/>
      <c r="B60" s="411"/>
      <c r="C60" s="411"/>
      <c r="D60" s="411"/>
      <c r="E60" s="411"/>
      <c r="F60" s="411"/>
      <c r="G60" s="411"/>
      <c r="H60" s="411"/>
      <c r="I60" s="411"/>
      <c r="J60" s="411"/>
      <c r="K60" s="411"/>
      <c r="L60" s="411"/>
      <c r="M60" s="411"/>
      <c r="N60" s="305"/>
      <c r="O60" s="305"/>
      <c r="P60" s="305"/>
      <c r="Q60" s="411"/>
    </row>
    <row r="61" spans="1:17" ht="20.100000000000001" customHeight="1">
      <c r="A61" s="411"/>
      <c r="B61" s="411"/>
      <c r="C61" s="411"/>
      <c r="D61" s="411"/>
      <c r="E61" s="411"/>
      <c r="F61" s="411"/>
      <c r="G61" s="411"/>
      <c r="H61" s="411"/>
      <c r="I61" s="411"/>
      <c r="J61" s="411"/>
      <c r="K61" s="411"/>
      <c r="L61" s="411"/>
      <c r="M61" s="411"/>
      <c r="N61" s="305"/>
      <c r="O61" s="305"/>
      <c r="P61" s="305"/>
      <c r="Q61" s="411"/>
    </row>
    <row r="62" spans="1:17" ht="20.100000000000001" customHeight="1">
      <c r="A62" s="411"/>
      <c r="B62" s="411"/>
      <c r="C62" s="411"/>
      <c r="D62" s="411"/>
      <c r="E62" s="411"/>
      <c r="F62" s="411"/>
      <c r="G62" s="411"/>
      <c r="H62" s="411"/>
      <c r="I62" s="411"/>
      <c r="J62" s="411"/>
      <c r="K62" s="411"/>
      <c r="L62" s="411"/>
      <c r="M62" s="411"/>
      <c r="N62" s="305"/>
      <c r="O62" s="305"/>
      <c r="P62" s="305"/>
      <c r="Q62" s="411"/>
    </row>
    <row r="63" spans="1:17" ht="20.100000000000001" customHeight="1">
      <c r="A63" s="411"/>
      <c r="B63" s="411"/>
      <c r="C63" s="411"/>
      <c r="D63" s="411"/>
      <c r="E63" s="411"/>
      <c r="F63" s="411"/>
      <c r="G63" s="411"/>
      <c r="H63" s="411"/>
      <c r="I63" s="411"/>
      <c r="J63" s="411"/>
      <c r="K63" s="411"/>
      <c r="L63" s="411"/>
      <c r="M63" s="411"/>
      <c r="N63" s="411"/>
      <c r="O63" s="411"/>
      <c r="P63" s="305"/>
      <c r="Q63" s="411"/>
    </row>
    <row r="64" spans="1:17" ht="20.100000000000001" customHeight="1">
      <c r="A64" s="411"/>
      <c r="B64" s="411"/>
      <c r="C64" s="411"/>
      <c r="D64" s="411"/>
      <c r="E64" s="411"/>
      <c r="F64" s="411"/>
      <c r="G64" s="411"/>
      <c r="H64" s="411"/>
      <c r="I64" s="411"/>
      <c r="J64" s="411"/>
      <c r="K64" s="411"/>
      <c r="L64" s="411"/>
      <c r="M64" s="411"/>
      <c r="N64" s="411"/>
      <c r="O64" s="411"/>
      <c r="P64" s="305"/>
      <c r="Q64" s="411"/>
    </row>
    <row r="65" spans="1:17" ht="20.100000000000001" customHeight="1">
      <c r="A65" s="411"/>
      <c r="B65" s="411"/>
      <c r="C65" s="411"/>
      <c r="D65" s="411"/>
      <c r="E65" s="411"/>
      <c r="F65" s="411"/>
      <c r="G65" s="411"/>
      <c r="H65" s="411"/>
      <c r="I65" s="411"/>
      <c r="J65" s="411"/>
      <c r="K65" s="411"/>
      <c r="L65" s="411"/>
      <c r="M65" s="411"/>
      <c r="N65" s="411"/>
      <c r="O65" s="411"/>
      <c r="P65" s="305"/>
      <c r="Q65" s="411"/>
    </row>
    <row r="66" spans="1:17" ht="20.100000000000001" customHeight="1">
      <c r="A66" s="411"/>
      <c r="B66" s="411"/>
      <c r="C66" s="411"/>
      <c r="D66" s="411"/>
      <c r="E66" s="411"/>
      <c r="F66" s="411"/>
      <c r="G66" s="411"/>
      <c r="H66" s="411"/>
      <c r="I66" s="411"/>
      <c r="J66" s="411"/>
      <c r="K66" s="411"/>
      <c r="L66" s="411"/>
      <c r="M66" s="411"/>
      <c r="N66" s="411"/>
      <c r="O66" s="411"/>
      <c r="P66" s="305"/>
      <c r="Q66" s="411"/>
    </row>
    <row r="67" spans="1:17" ht="20.100000000000001" customHeight="1">
      <c r="A67" s="411"/>
      <c r="B67" s="411"/>
      <c r="C67" s="411"/>
      <c r="D67" s="411"/>
      <c r="E67" s="411"/>
      <c r="F67" s="411"/>
      <c r="G67" s="411"/>
      <c r="H67" s="411"/>
      <c r="I67" s="411"/>
      <c r="J67" s="411"/>
      <c r="K67" s="411"/>
      <c r="L67" s="411"/>
      <c r="M67" s="411"/>
      <c r="N67" s="411"/>
      <c r="O67" s="411"/>
      <c r="P67" s="305"/>
      <c r="Q67" s="411"/>
    </row>
    <row r="68" spans="1:17" ht="20.100000000000001" customHeight="1">
      <c r="A68" s="411"/>
      <c r="B68" s="411"/>
      <c r="C68" s="411"/>
      <c r="D68" s="411"/>
      <c r="E68" s="411"/>
      <c r="F68" s="411"/>
      <c r="G68" s="411"/>
      <c r="H68" s="411"/>
      <c r="I68" s="411"/>
      <c r="J68" s="411"/>
      <c r="K68" s="411"/>
      <c r="L68" s="411"/>
      <c r="M68" s="411"/>
      <c r="N68" s="411"/>
      <c r="O68" s="411"/>
      <c r="P68" s="305"/>
      <c r="Q68" s="411"/>
    </row>
    <row r="69" spans="1:17" ht="20.100000000000001" customHeight="1">
      <c r="A69" s="411"/>
      <c r="B69" s="411"/>
      <c r="C69" s="411"/>
      <c r="D69" s="411"/>
      <c r="E69" s="411"/>
      <c r="F69" s="411"/>
      <c r="G69" s="411"/>
      <c r="H69" s="411"/>
      <c r="I69" s="411"/>
      <c r="J69" s="411"/>
      <c r="K69" s="411"/>
      <c r="L69" s="411"/>
      <c r="M69" s="411"/>
      <c r="N69" s="411"/>
      <c r="O69" s="411"/>
      <c r="P69" s="305"/>
      <c r="Q69" s="411"/>
    </row>
    <row r="70" spans="1:17" ht="20.100000000000001" customHeight="1">
      <c r="A70" s="411"/>
      <c r="B70" s="411"/>
      <c r="C70" s="411"/>
      <c r="D70" s="411"/>
      <c r="E70" s="411"/>
      <c r="F70" s="411"/>
      <c r="G70" s="411"/>
      <c r="H70" s="411"/>
      <c r="I70" s="411"/>
      <c r="J70" s="411"/>
      <c r="K70" s="411"/>
      <c r="L70" s="411"/>
      <c r="M70" s="411"/>
      <c r="N70" s="411"/>
      <c r="O70" s="411"/>
      <c r="P70" s="305"/>
      <c r="Q70" s="411"/>
    </row>
  </sheetData>
  <mergeCells count="27">
    <mergeCell ref="A1:C1"/>
    <mergeCell ref="A3:A6"/>
    <mergeCell ref="B3:K3"/>
    <mergeCell ref="B4:K4"/>
    <mergeCell ref="B5:C5"/>
    <mergeCell ref="D5:E5"/>
    <mergeCell ref="F5:G5"/>
    <mergeCell ref="H5:I5"/>
    <mergeCell ref="J5:K5"/>
    <mergeCell ref="A22:A25"/>
    <mergeCell ref="B22:O22"/>
    <mergeCell ref="B23:C24"/>
    <mergeCell ref="D23:O23"/>
    <mergeCell ref="D24:E24"/>
    <mergeCell ref="F24:G24"/>
    <mergeCell ref="H24:I24"/>
    <mergeCell ref="J24:K24"/>
    <mergeCell ref="L24:M24"/>
    <mergeCell ref="N24:O24"/>
    <mergeCell ref="A41:A44"/>
    <mergeCell ref="B41:K41"/>
    <mergeCell ref="B42:C43"/>
    <mergeCell ref="D42:K42"/>
    <mergeCell ref="D43:E43"/>
    <mergeCell ref="F43:G43"/>
    <mergeCell ref="H43:I43"/>
    <mergeCell ref="J43:K4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2" manualBreakCount="2">
    <brk id="131" max="16383" man="1"/>
    <brk id="132"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L53"/>
  <sheetViews>
    <sheetView showGridLines="0" zoomScaleNormal="100" zoomScaleSheetLayoutView="100" workbookViewId="0">
      <selection activeCell="J1" sqref="J1"/>
    </sheetView>
  </sheetViews>
  <sheetFormatPr defaultColWidth="11.42578125" defaultRowHeight="20.100000000000001" customHeight="1"/>
  <cols>
    <col min="1" max="1" width="30.7109375" style="22" customWidth="1"/>
    <col min="2" max="10" width="14.7109375" style="22" customWidth="1"/>
    <col min="11" max="11" width="18.42578125" style="21" customWidth="1"/>
    <col min="12" max="244" width="11.42578125" style="22"/>
    <col min="245" max="245" width="16.7109375" style="22" customWidth="1"/>
    <col min="246" max="246" width="15.28515625" style="22" bestFit="1" customWidth="1"/>
    <col min="247" max="247" width="14.5703125" style="22" customWidth="1"/>
    <col min="248" max="248" width="11.5703125" style="22" bestFit="1" customWidth="1"/>
    <col min="249" max="249" width="15" style="22" bestFit="1" customWidth="1"/>
    <col min="250" max="250" width="14.28515625" style="22" customWidth="1"/>
    <col min="251" max="251" width="8.7109375" style="22" customWidth="1"/>
    <col min="252" max="252" width="13" style="22" customWidth="1"/>
    <col min="253" max="253" width="14" style="22" customWidth="1"/>
    <col min="254" max="254" width="11.85546875" style="22" bestFit="1" customWidth="1"/>
    <col min="255" max="255" width="14.5703125" style="22" customWidth="1"/>
    <col min="256" max="256" width="13.7109375" style="22" customWidth="1"/>
    <col min="257" max="257" width="8.7109375" style="22" customWidth="1"/>
    <col min="258" max="258" width="13.5703125" style="22" customWidth="1"/>
    <col min="259" max="259" width="13.28515625" style="22" customWidth="1"/>
    <col min="260" max="260" width="12.140625" style="22" bestFit="1" customWidth="1"/>
    <col min="261" max="261" width="12.7109375" style="22" customWidth="1"/>
    <col min="262" max="262" width="14.42578125" style="22" customWidth="1"/>
    <col min="263" max="263" width="11.42578125" style="22" customWidth="1"/>
    <col min="264" max="264" width="17.140625" style="22" customWidth="1"/>
    <col min="265" max="265" width="29.5703125" style="22" customWidth="1"/>
    <col min="266" max="266" width="11.42578125" style="22" customWidth="1"/>
    <col min="267" max="267" width="18.42578125" style="22" customWidth="1"/>
    <col min="268" max="500" width="11.42578125" style="22"/>
    <col min="501" max="501" width="16.7109375" style="22" customWidth="1"/>
    <col min="502" max="502" width="15.28515625" style="22" bestFit="1" customWidth="1"/>
    <col min="503" max="503" width="14.5703125" style="22" customWidth="1"/>
    <col min="504" max="504" width="11.5703125" style="22" bestFit="1" customWidth="1"/>
    <col min="505" max="505" width="15" style="22" bestFit="1" customWidth="1"/>
    <col min="506" max="506" width="14.28515625" style="22" customWidth="1"/>
    <col min="507" max="507" width="8.7109375" style="22" customWidth="1"/>
    <col min="508" max="508" width="13" style="22" customWidth="1"/>
    <col min="509" max="509" width="14" style="22" customWidth="1"/>
    <col min="510" max="510" width="11.85546875" style="22" bestFit="1" customWidth="1"/>
    <col min="511" max="511" width="14.5703125" style="22" customWidth="1"/>
    <col min="512" max="512" width="13.7109375" style="22" customWidth="1"/>
    <col min="513" max="513" width="8.7109375" style="22" customWidth="1"/>
    <col min="514" max="514" width="13.5703125" style="22" customWidth="1"/>
    <col min="515" max="515" width="13.28515625" style="22" customWidth="1"/>
    <col min="516" max="516" width="12.140625" style="22" bestFit="1" customWidth="1"/>
    <col min="517" max="517" width="12.7109375" style="22" customWidth="1"/>
    <col min="518" max="518" width="14.42578125" style="22" customWidth="1"/>
    <col min="519" max="519" width="11.42578125" style="22" customWidth="1"/>
    <col min="520" max="520" width="17.140625" style="22" customWidth="1"/>
    <col min="521" max="521" width="29.5703125" style="22" customWidth="1"/>
    <col min="522" max="522" width="11.42578125" style="22" customWidth="1"/>
    <col min="523" max="523" width="18.42578125" style="22" customWidth="1"/>
    <col min="524" max="756" width="11.42578125" style="22"/>
    <col min="757" max="757" width="16.7109375" style="22" customWidth="1"/>
    <col min="758" max="758" width="15.28515625" style="22" bestFit="1" customWidth="1"/>
    <col min="759" max="759" width="14.5703125" style="22" customWidth="1"/>
    <col min="760" max="760" width="11.5703125" style="22" bestFit="1" customWidth="1"/>
    <col min="761" max="761" width="15" style="22" bestFit="1" customWidth="1"/>
    <col min="762" max="762" width="14.28515625" style="22" customWidth="1"/>
    <col min="763" max="763" width="8.7109375" style="22" customWidth="1"/>
    <col min="764" max="764" width="13" style="22" customWidth="1"/>
    <col min="765" max="765" width="14" style="22" customWidth="1"/>
    <col min="766" max="766" width="11.85546875" style="22" bestFit="1" customWidth="1"/>
    <col min="767" max="767" width="14.5703125" style="22" customWidth="1"/>
    <col min="768" max="768" width="13.7109375" style="22" customWidth="1"/>
    <col min="769" max="769" width="8.7109375" style="22" customWidth="1"/>
    <col min="770" max="770" width="13.5703125" style="22" customWidth="1"/>
    <col min="771" max="771" width="13.28515625" style="22" customWidth="1"/>
    <col min="772" max="772" width="12.140625" style="22" bestFit="1" customWidth="1"/>
    <col min="773" max="773" width="12.7109375" style="22" customWidth="1"/>
    <col min="774" max="774" width="14.42578125" style="22" customWidth="1"/>
    <col min="775" max="775" width="11.42578125" style="22" customWidth="1"/>
    <col min="776" max="776" width="17.140625" style="22" customWidth="1"/>
    <col min="777" max="777" width="29.5703125" style="22" customWidth="1"/>
    <col min="778" max="778" width="11.42578125" style="22" customWidth="1"/>
    <col min="779" max="779" width="18.42578125" style="22" customWidth="1"/>
    <col min="780" max="1012" width="11.42578125" style="22"/>
    <col min="1013" max="1013" width="16.7109375" style="22" customWidth="1"/>
    <col min="1014" max="1014" width="15.28515625" style="22" bestFit="1" customWidth="1"/>
    <col min="1015" max="1015" width="14.5703125" style="22" customWidth="1"/>
    <col min="1016" max="1016" width="11.5703125" style="22" bestFit="1" customWidth="1"/>
    <col min="1017" max="1017" width="15" style="22" bestFit="1" customWidth="1"/>
    <col min="1018" max="1018" width="14.28515625" style="22" customWidth="1"/>
    <col min="1019" max="1019" width="8.7109375" style="22" customWidth="1"/>
    <col min="1020" max="1020" width="13" style="22" customWidth="1"/>
    <col min="1021" max="1021" width="14" style="22" customWidth="1"/>
    <col min="1022" max="1022" width="11.85546875" style="22" bestFit="1" customWidth="1"/>
    <col min="1023" max="1023" width="14.5703125" style="22" customWidth="1"/>
    <col min="1024" max="1024" width="13.7109375" style="22" customWidth="1"/>
    <col min="1025" max="1025" width="8.7109375" style="22" customWidth="1"/>
    <col min="1026" max="1026" width="13.5703125" style="22" customWidth="1"/>
    <col min="1027" max="1027" width="13.28515625" style="22" customWidth="1"/>
    <col min="1028" max="1028" width="12.140625" style="22" bestFit="1" customWidth="1"/>
    <col min="1029" max="1029" width="12.7109375" style="22" customWidth="1"/>
    <col min="1030" max="1030" width="14.42578125" style="22" customWidth="1"/>
    <col min="1031" max="1031" width="11.42578125" style="22" customWidth="1"/>
    <col min="1032" max="1032" width="17.140625" style="22" customWidth="1"/>
    <col min="1033" max="1033" width="29.5703125" style="22" customWidth="1"/>
    <col min="1034" max="1034" width="11.42578125" style="22" customWidth="1"/>
    <col min="1035" max="1035" width="18.42578125" style="22" customWidth="1"/>
    <col min="1036" max="1268" width="11.42578125" style="22"/>
    <col min="1269" max="1269" width="16.7109375" style="22" customWidth="1"/>
    <col min="1270" max="1270" width="15.28515625" style="22" bestFit="1" customWidth="1"/>
    <col min="1271" max="1271" width="14.5703125" style="22" customWidth="1"/>
    <col min="1272" max="1272" width="11.5703125" style="22" bestFit="1" customWidth="1"/>
    <col min="1273" max="1273" width="15" style="22" bestFit="1" customWidth="1"/>
    <col min="1274" max="1274" width="14.28515625" style="22" customWidth="1"/>
    <col min="1275" max="1275" width="8.7109375" style="22" customWidth="1"/>
    <col min="1276" max="1276" width="13" style="22" customWidth="1"/>
    <col min="1277" max="1277" width="14" style="22" customWidth="1"/>
    <col min="1278" max="1278" width="11.85546875" style="22" bestFit="1" customWidth="1"/>
    <col min="1279" max="1279" width="14.5703125" style="22" customWidth="1"/>
    <col min="1280" max="1280" width="13.7109375" style="22" customWidth="1"/>
    <col min="1281" max="1281" width="8.7109375" style="22" customWidth="1"/>
    <col min="1282" max="1282" width="13.5703125" style="22" customWidth="1"/>
    <col min="1283" max="1283" width="13.28515625" style="22" customWidth="1"/>
    <col min="1284" max="1284" width="12.140625" style="22" bestFit="1" customWidth="1"/>
    <col min="1285" max="1285" width="12.7109375" style="22" customWidth="1"/>
    <col min="1286" max="1286" width="14.42578125" style="22" customWidth="1"/>
    <col min="1287" max="1287" width="11.42578125" style="22" customWidth="1"/>
    <col min="1288" max="1288" width="17.140625" style="22" customWidth="1"/>
    <col min="1289" max="1289" width="29.5703125" style="22" customWidth="1"/>
    <col min="1290" max="1290" width="11.42578125" style="22" customWidth="1"/>
    <col min="1291" max="1291" width="18.42578125" style="22" customWidth="1"/>
    <col min="1292" max="1524" width="11.42578125" style="22"/>
    <col min="1525" max="1525" width="16.7109375" style="22" customWidth="1"/>
    <col min="1526" max="1526" width="15.28515625" style="22" bestFit="1" customWidth="1"/>
    <col min="1527" max="1527" width="14.5703125" style="22" customWidth="1"/>
    <col min="1528" max="1528" width="11.5703125" style="22" bestFit="1" customWidth="1"/>
    <col min="1529" max="1529" width="15" style="22" bestFit="1" customWidth="1"/>
    <col min="1530" max="1530" width="14.28515625" style="22" customWidth="1"/>
    <col min="1531" max="1531" width="8.7109375" style="22" customWidth="1"/>
    <col min="1532" max="1532" width="13" style="22" customWidth="1"/>
    <col min="1533" max="1533" width="14" style="22" customWidth="1"/>
    <col min="1534" max="1534" width="11.85546875" style="22" bestFit="1" customWidth="1"/>
    <col min="1535" max="1535" width="14.5703125" style="22" customWidth="1"/>
    <col min="1536" max="1536" width="13.7109375" style="22" customWidth="1"/>
    <col min="1537" max="1537" width="8.7109375" style="22" customWidth="1"/>
    <col min="1538" max="1538" width="13.5703125" style="22" customWidth="1"/>
    <col min="1539" max="1539" width="13.28515625" style="22" customWidth="1"/>
    <col min="1540" max="1540" width="12.140625" style="22" bestFit="1" customWidth="1"/>
    <col min="1541" max="1541" width="12.7109375" style="22" customWidth="1"/>
    <col min="1542" max="1542" width="14.42578125" style="22" customWidth="1"/>
    <col min="1543" max="1543" width="11.42578125" style="22" customWidth="1"/>
    <col min="1544" max="1544" width="17.140625" style="22" customWidth="1"/>
    <col min="1545" max="1545" width="29.5703125" style="22" customWidth="1"/>
    <col min="1546" max="1546" width="11.42578125" style="22" customWidth="1"/>
    <col min="1547" max="1547" width="18.42578125" style="22" customWidth="1"/>
    <col min="1548" max="1780" width="11.42578125" style="22"/>
    <col min="1781" max="1781" width="16.7109375" style="22" customWidth="1"/>
    <col min="1782" max="1782" width="15.28515625" style="22" bestFit="1" customWidth="1"/>
    <col min="1783" max="1783" width="14.5703125" style="22" customWidth="1"/>
    <col min="1784" max="1784" width="11.5703125" style="22" bestFit="1" customWidth="1"/>
    <col min="1785" max="1785" width="15" style="22" bestFit="1" customWidth="1"/>
    <col min="1786" max="1786" width="14.28515625" style="22" customWidth="1"/>
    <col min="1787" max="1787" width="8.7109375" style="22" customWidth="1"/>
    <col min="1788" max="1788" width="13" style="22" customWidth="1"/>
    <col min="1789" max="1789" width="14" style="22" customWidth="1"/>
    <col min="1790" max="1790" width="11.85546875" style="22" bestFit="1" customWidth="1"/>
    <col min="1791" max="1791" width="14.5703125" style="22" customWidth="1"/>
    <col min="1792" max="1792" width="13.7109375" style="22" customWidth="1"/>
    <col min="1793" max="1793" width="8.7109375" style="22" customWidth="1"/>
    <col min="1794" max="1794" width="13.5703125" style="22" customWidth="1"/>
    <col min="1795" max="1795" width="13.28515625" style="22" customWidth="1"/>
    <col min="1796" max="1796" width="12.140625" style="22" bestFit="1" customWidth="1"/>
    <col min="1797" max="1797" width="12.7109375" style="22" customWidth="1"/>
    <col min="1798" max="1798" width="14.42578125" style="22" customWidth="1"/>
    <col min="1799" max="1799" width="11.42578125" style="22" customWidth="1"/>
    <col min="1800" max="1800" width="17.140625" style="22" customWidth="1"/>
    <col min="1801" max="1801" width="29.5703125" style="22" customWidth="1"/>
    <col min="1802" max="1802" width="11.42578125" style="22" customWidth="1"/>
    <col min="1803" max="1803" width="18.42578125" style="22" customWidth="1"/>
    <col min="1804" max="2036" width="11.42578125" style="22"/>
    <col min="2037" max="2037" width="16.7109375" style="22" customWidth="1"/>
    <col min="2038" max="2038" width="15.28515625" style="22" bestFit="1" customWidth="1"/>
    <col min="2039" max="2039" width="14.5703125" style="22" customWidth="1"/>
    <col min="2040" max="2040" width="11.5703125" style="22" bestFit="1" customWidth="1"/>
    <col min="2041" max="2041" width="15" style="22" bestFit="1" customWidth="1"/>
    <col min="2042" max="2042" width="14.28515625" style="22" customWidth="1"/>
    <col min="2043" max="2043" width="8.7109375" style="22" customWidth="1"/>
    <col min="2044" max="2044" width="13" style="22" customWidth="1"/>
    <col min="2045" max="2045" width="14" style="22" customWidth="1"/>
    <col min="2046" max="2046" width="11.85546875" style="22" bestFit="1" customWidth="1"/>
    <col min="2047" max="2047" width="14.5703125" style="22" customWidth="1"/>
    <col min="2048" max="2048" width="13.7109375" style="22" customWidth="1"/>
    <col min="2049" max="2049" width="8.7109375" style="22" customWidth="1"/>
    <col min="2050" max="2050" width="13.5703125" style="22" customWidth="1"/>
    <col min="2051" max="2051" width="13.28515625" style="22" customWidth="1"/>
    <col min="2052" max="2052" width="12.140625" style="22" bestFit="1" customWidth="1"/>
    <col min="2053" max="2053" width="12.7109375" style="22" customWidth="1"/>
    <col min="2054" max="2054" width="14.42578125" style="22" customWidth="1"/>
    <col min="2055" max="2055" width="11.42578125" style="22" customWidth="1"/>
    <col min="2056" max="2056" width="17.140625" style="22" customWidth="1"/>
    <col min="2057" max="2057" width="29.5703125" style="22" customWidth="1"/>
    <col min="2058" max="2058" width="11.42578125" style="22" customWidth="1"/>
    <col min="2059" max="2059" width="18.42578125" style="22" customWidth="1"/>
    <col min="2060" max="2292" width="11.42578125" style="22"/>
    <col min="2293" max="2293" width="16.7109375" style="22" customWidth="1"/>
    <col min="2294" max="2294" width="15.28515625" style="22" bestFit="1" customWidth="1"/>
    <col min="2295" max="2295" width="14.5703125" style="22" customWidth="1"/>
    <col min="2296" max="2296" width="11.5703125" style="22" bestFit="1" customWidth="1"/>
    <col min="2297" max="2297" width="15" style="22" bestFit="1" customWidth="1"/>
    <col min="2298" max="2298" width="14.28515625" style="22" customWidth="1"/>
    <col min="2299" max="2299" width="8.7109375" style="22" customWidth="1"/>
    <col min="2300" max="2300" width="13" style="22" customWidth="1"/>
    <col min="2301" max="2301" width="14" style="22" customWidth="1"/>
    <col min="2302" max="2302" width="11.85546875" style="22" bestFit="1" customWidth="1"/>
    <col min="2303" max="2303" width="14.5703125" style="22" customWidth="1"/>
    <col min="2304" max="2304" width="13.7109375" style="22" customWidth="1"/>
    <col min="2305" max="2305" width="8.7109375" style="22" customWidth="1"/>
    <col min="2306" max="2306" width="13.5703125" style="22" customWidth="1"/>
    <col min="2307" max="2307" width="13.28515625" style="22" customWidth="1"/>
    <col min="2308" max="2308" width="12.140625" style="22" bestFit="1" customWidth="1"/>
    <col min="2309" max="2309" width="12.7109375" style="22" customWidth="1"/>
    <col min="2310" max="2310" width="14.42578125" style="22" customWidth="1"/>
    <col min="2311" max="2311" width="11.42578125" style="22" customWidth="1"/>
    <col min="2312" max="2312" width="17.140625" style="22" customWidth="1"/>
    <col min="2313" max="2313" width="29.5703125" style="22" customWidth="1"/>
    <col min="2314" max="2314" width="11.42578125" style="22" customWidth="1"/>
    <col min="2315" max="2315" width="18.42578125" style="22" customWidth="1"/>
    <col min="2316" max="2548" width="11.42578125" style="22"/>
    <col min="2549" max="2549" width="16.7109375" style="22" customWidth="1"/>
    <col min="2550" max="2550" width="15.28515625" style="22" bestFit="1" customWidth="1"/>
    <col min="2551" max="2551" width="14.5703125" style="22" customWidth="1"/>
    <col min="2552" max="2552" width="11.5703125" style="22" bestFit="1" customWidth="1"/>
    <col min="2553" max="2553" width="15" style="22" bestFit="1" customWidth="1"/>
    <col min="2554" max="2554" width="14.28515625" style="22" customWidth="1"/>
    <col min="2555" max="2555" width="8.7109375" style="22" customWidth="1"/>
    <col min="2556" max="2556" width="13" style="22" customWidth="1"/>
    <col min="2557" max="2557" width="14" style="22" customWidth="1"/>
    <col min="2558" max="2558" width="11.85546875" style="22" bestFit="1" customWidth="1"/>
    <col min="2559" max="2559" width="14.5703125" style="22" customWidth="1"/>
    <col min="2560" max="2560" width="13.7109375" style="22" customWidth="1"/>
    <col min="2561" max="2561" width="8.7109375" style="22" customWidth="1"/>
    <col min="2562" max="2562" width="13.5703125" style="22" customWidth="1"/>
    <col min="2563" max="2563" width="13.28515625" style="22" customWidth="1"/>
    <col min="2564" max="2564" width="12.140625" style="22" bestFit="1" customWidth="1"/>
    <col min="2565" max="2565" width="12.7109375" style="22" customWidth="1"/>
    <col min="2566" max="2566" width="14.42578125" style="22" customWidth="1"/>
    <col min="2567" max="2567" width="11.42578125" style="22" customWidth="1"/>
    <col min="2568" max="2568" width="17.140625" style="22" customWidth="1"/>
    <col min="2569" max="2569" width="29.5703125" style="22" customWidth="1"/>
    <col min="2570" max="2570" width="11.42578125" style="22" customWidth="1"/>
    <col min="2571" max="2571" width="18.42578125" style="22" customWidth="1"/>
    <col min="2572" max="2804" width="11.42578125" style="22"/>
    <col min="2805" max="2805" width="16.7109375" style="22" customWidth="1"/>
    <col min="2806" max="2806" width="15.28515625" style="22" bestFit="1" customWidth="1"/>
    <col min="2807" max="2807" width="14.5703125" style="22" customWidth="1"/>
    <col min="2808" max="2808" width="11.5703125" style="22" bestFit="1" customWidth="1"/>
    <col min="2809" max="2809" width="15" style="22" bestFit="1" customWidth="1"/>
    <col min="2810" max="2810" width="14.28515625" style="22" customWidth="1"/>
    <col min="2811" max="2811" width="8.7109375" style="22" customWidth="1"/>
    <col min="2812" max="2812" width="13" style="22" customWidth="1"/>
    <col min="2813" max="2813" width="14" style="22" customWidth="1"/>
    <col min="2814" max="2814" width="11.85546875" style="22" bestFit="1" customWidth="1"/>
    <col min="2815" max="2815" width="14.5703125" style="22" customWidth="1"/>
    <col min="2816" max="2816" width="13.7109375" style="22" customWidth="1"/>
    <col min="2817" max="2817" width="8.7109375" style="22" customWidth="1"/>
    <col min="2818" max="2818" width="13.5703125" style="22" customWidth="1"/>
    <col min="2819" max="2819" width="13.28515625" style="22" customWidth="1"/>
    <col min="2820" max="2820" width="12.140625" style="22" bestFit="1" customWidth="1"/>
    <col min="2821" max="2821" width="12.7109375" style="22" customWidth="1"/>
    <col min="2822" max="2822" width="14.42578125" style="22" customWidth="1"/>
    <col min="2823" max="2823" width="11.42578125" style="22" customWidth="1"/>
    <col min="2824" max="2824" width="17.140625" style="22" customWidth="1"/>
    <col min="2825" max="2825" width="29.5703125" style="22" customWidth="1"/>
    <col min="2826" max="2826" width="11.42578125" style="22" customWidth="1"/>
    <col min="2827" max="2827" width="18.42578125" style="22" customWidth="1"/>
    <col min="2828" max="3060" width="11.42578125" style="22"/>
    <col min="3061" max="3061" width="16.7109375" style="22" customWidth="1"/>
    <col min="3062" max="3062" width="15.28515625" style="22" bestFit="1" customWidth="1"/>
    <col min="3063" max="3063" width="14.5703125" style="22" customWidth="1"/>
    <col min="3064" max="3064" width="11.5703125" style="22" bestFit="1" customWidth="1"/>
    <col min="3065" max="3065" width="15" style="22" bestFit="1" customWidth="1"/>
    <col min="3066" max="3066" width="14.28515625" style="22" customWidth="1"/>
    <col min="3067" max="3067" width="8.7109375" style="22" customWidth="1"/>
    <col min="3068" max="3068" width="13" style="22" customWidth="1"/>
    <col min="3069" max="3069" width="14" style="22" customWidth="1"/>
    <col min="3070" max="3070" width="11.85546875" style="22" bestFit="1" customWidth="1"/>
    <col min="3071" max="3071" width="14.5703125" style="22" customWidth="1"/>
    <col min="3072" max="3072" width="13.7109375" style="22" customWidth="1"/>
    <col min="3073" max="3073" width="8.7109375" style="22" customWidth="1"/>
    <col min="3074" max="3074" width="13.5703125" style="22" customWidth="1"/>
    <col min="3075" max="3075" width="13.28515625" style="22" customWidth="1"/>
    <col min="3076" max="3076" width="12.140625" style="22" bestFit="1" customWidth="1"/>
    <col min="3077" max="3077" width="12.7109375" style="22" customWidth="1"/>
    <col min="3078" max="3078" width="14.42578125" style="22" customWidth="1"/>
    <col min="3079" max="3079" width="11.42578125" style="22" customWidth="1"/>
    <col min="3080" max="3080" width="17.140625" style="22" customWidth="1"/>
    <col min="3081" max="3081" width="29.5703125" style="22" customWidth="1"/>
    <col min="3082" max="3082" width="11.42578125" style="22" customWidth="1"/>
    <col min="3083" max="3083" width="18.42578125" style="22" customWidth="1"/>
    <col min="3084" max="3316" width="11.42578125" style="22"/>
    <col min="3317" max="3317" width="16.7109375" style="22" customWidth="1"/>
    <col min="3318" max="3318" width="15.28515625" style="22" bestFit="1" customWidth="1"/>
    <col min="3319" max="3319" width="14.5703125" style="22" customWidth="1"/>
    <col min="3320" max="3320" width="11.5703125" style="22" bestFit="1" customWidth="1"/>
    <col min="3321" max="3321" width="15" style="22" bestFit="1" customWidth="1"/>
    <col min="3322" max="3322" width="14.28515625" style="22" customWidth="1"/>
    <col min="3323" max="3323" width="8.7109375" style="22" customWidth="1"/>
    <col min="3324" max="3324" width="13" style="22" customWidth="1"/>
    <col min="3325" max="3325" width="14" style="22" customWidth="1"/>
    <col min="3326" max="3326" width="11.85546875" style="22" bestFit="1" customWidth="1"/>
    <col min="3327" max="3327" width="14.5703125" style="22" customWidth="1"/>
    <col min="3328" max="3328" width="13.7109375" style="22" customWidth="1"/>
    <col min="3329" max="3329" width="8.7109375" style="22" customWidth="1"/>
    <col min="3330" max="3330" width="13.5703125" style="22" customWidth="1"/>
    <col min="3331" max="3331" width="13.28515625" style="22" customWidth="1"/>
    <col min="3332" max="3332" width="12.140625" style="22" bestFit="1" customWidth="1"/>
    <col min="3333" max="3333" width="12.7109375" style="22" customWidth="1"/>
    <col min="3334" max="3334" width="14.42578125" style="22" customWidth="1"/>
    <col min="3335" max="3335" width="11.42578125" style="22" customWidth="1"/>
    <col min="3336" max="3336" width="17.140625" style="22" customWidth="1"/>
    <col min="3337" max="3337" width="29.5703125" style="22" customWidth="1"/>
    <col min="3338" max="3338" width="11.42578125" style="22" customWidth="1"/>
    <col min="3339" max="3339" width="18.42578125" style="22" customWidth="1"/>
    <col min="3340" max="3572" width="11.42578125" style="22"/>
    <col min="3573" max="3573" width="16.7109375" style="22" customWidth="1"/>
    <col min="3574" max="3574" width="15.28515625" style="22" bestFit="1" customWidth="1"/>
    <col min="3575" max="3575" width="14.5703125" style="22" customWidth="1"/>
    <col min="3576" max="3576" width="11.5703125" style="22" bestFit="1" customWidth="1"/>
    <col min="3577" max="3577" width="15" style="22" bestFit="1" customWidth="1"/>
    <col min="3578" max="3578" width="14.28515625" style="22" customWidth="1"/>
    <col min="3579" max="3579" width="8.7109375" style="22" customWidth="1"/>
    <col min="3580" max="3580" width="13" style="22" customWidth="1"/>
    <col min="3581" max="3581" width="14" style="22" customWidth="1"/>
    <col min="3582" max="3582" width="11.85546875" style="22" bestFit="1" customWidth="1"/>
    <col min="3583" max="3583" width="14.5703125" style="22" customWidth="1"/>
    <col min="3584" max="3584" width="13.7109375" style="22" customWidth="1"/>
    <col min="3585" max="3585" width="8.7109375" style="22" customWidth="1"/>
    <col min="3586" max="3586" width="13.5703125" style="22" customWidth="1"/>
    <col min="3587" max="3587" width="13.28515625" style="22" customWidth="1"/>
    <col min="3588" max="3588" width="12.140625" style="22" bestFit="1" customWidth="1"/>
    <col min="3589" max="3589" width="12.7109375" style="22" customWidth="1"/>
    <col min="3590" max="3590" width="14.42578125" style="22" customWidth="1"/>
    <col min="3591" max="3591" width="11.42578125" style="22" customWidth="1"/>
    <col min="3592" max="3592" width="17.140625" style="22" customWidth="1"/>
    <col min="3593" max="3593" width="29.5703125" style="22" customWidth="1"/>
    <col min="3594" max="3594" width="11.42578125" style="22" customWidth="1"/>
    <col min="3595" max="3595" width="18.42578125" style="22" customWidth="1"/>
    <col min="3596" max="3828" width="11.42578125" style="22"/>
    <col min="3829" max="3829" width="16.7109375" style="22" customWidth="1"/>
    <col min="3830" max="3830" width="15.28515625" style="22" bestFit="1" customWidth="1"/>
    <col min="3831" max="3831" width="14.5703125" style="22" customWidth="1"/>
    <col min="3832" max="3832" width="11.5703125" style="22" bestFit="1" customWidth="1"/>
    <col min="3833" max="3833" width="15" style="22" bestFit="1" customWidth="1"/>
    <col min="3834" max="3834" width="14.28515625" style="22" customWidth="1"/>
    <col min="3835" max="3835" width="8.7109375" style="22" customWidth="1"/>
    <col min="3836" max="3836" width="13" style="22" customWidth="1"/>
    <col min="3837" max="3837" width="14" style="22" customWidth="1"/>
    <col min="3838" max="3838" width="11.85546875" style="22" bestFit="1" customWidth="1"/>
    <col min="3839" max="3839" width="14.5703125" style="22" customWidth="1"/>
    <col min="3840" max="3840" width="13.7109375" style="22" customWidth="1"/>
    <col min="3841" max="3841" width="8.7109375" style="22" customWidth="1"/>
    <col min="3842" max="3842" width="13.5703125" style="22" customWidth="1"/>
    <col min="3843" max="3843" width="13.28515625" style="22" customWidth="1"/>
    <col min="3844" max="3844" width="12.140625" style="22" bestFit="1" customWidth="1"/>
    <col min="3845" max="3845" width="12.7109375" style="22" customWidth="1"/>
    <col min="3846" max="3846" width="14.42578125" style="22" customWidth="1"/>
    <col min="3847" max="3847" width="11.42578125" style="22" customWidth="1"/>
    <col min="3848" max="3848" width="17.140625" style="22" customWidth="1"/>
    <col min="3849" max="3849" width="29.5703125" style="22" customWidth="1"/>
    <col min="3850" max="3850" width="11.42578125" style="22" customWidth="1"/>
    <col min="3851" max="3851" width="18.42578125" style="22" customWidth="1"/>
    <col min="3852" max="4084" width="11.42578125" style="22"/>
    <col min="4085" max="4085" width="16.7109375" style="22" customWidth="1"/>
    <col min="4086" max="4086" width="15.28515625" style="22" bestFit="1" customWidth="1"/>
    <col min="4087" max="4087" width="14.5703125" style="22" customWidth="1"/>
    <col min="4088" max="4088" width="11.5703125" style="22" bestFit="1" customWidth="1"/>
    <col min="4089" max="4089" width="15" style="22" bestFit="1" customWidth="1"/>
    <col min="4090" max="4090" width="14.28515625" style="22" customWidth="1"/>
    <col min="4091" max="4091" width="8.7109375" style="22" customWidth="1"/>
    <col min="4092" max="4092" width="13" style="22" customWidth="1"/>
    <col min="4093" max="4093" width="14" style="22" customWidth="1"/>
    <col min="4094" max="4094" width="11.85546875" style="22" bestFit="1" customWidth="1"/>
    <col min="4095" max="4095" width="14.5703125" style="22" customWidth="1"/>
    <col min="4096" max="4096" width="13.7109375" style="22" customWidth="1"/>
    <col min="4097" max="4097" width="8.7109375" style="22" customWidth="1"/>
    <col min="4098" max="4098" width="13.5703125" style="22" customWidth="1"/>
    <col min="4099" max="4099" width="13.28515625" style="22" customWidth="1"/>
    <col min="4100" max="4100" width="12.140625" style="22" bestFit="1" customWidth="1"/>
    <col min="4101" max="4101" width="12.7109375" style="22" customWidth="1"/>
    <col min="4102" max="4102" width="14.42578125" style="22" customWidth="1"/>
    <col min="4103" max="4103" width="11.42578125" style="22" customWidth="1"/>
    <col min="4104" max="4104" width="17.140625" style="22" customWidth="1"/>
    <col min="4105" max="4105" width="29.5703125" style="22" customWidth="1"/>
    <col min="4106" max="4106" width="11.42578125" style="22" customWidth="1"/>
    <col min="4107" max="4107" width="18.42578125" style="22" customWidth="1"/>
    <col min="4108" max="4340" width="11.42578125" style="22"/>
    <col min="4341" max="4341" width="16.7109375" style="22" customWidth="1"/>
    <col min="4342" max="4342" width="15.28515625" style="22" bestFit="1" customWidth="1"/>
    <col min="4343" max="4343" width="14.5703125" style="22" customWidth="1"/>
    <col min="4344" max="4344" width="11.5703125" style="22" bestFit="1" customWidth="1"/>
    <col min="4345" max="4345" width="15" style="22" bestFit="1" customWidth="1"/>
    <col min="4346" max="4346" width="14.28515625" style="22" customWidth="1"/>
    <col min="4347" max="4347" width="8.7109375" style="22" customWidth="1"/>
    <col min="4348" max="4348" width="13" style="22" customWidth="1"/>
    <col min="4349" max="4349" width="14" style="22" customWidth="1"/>
    <col min="4350" max="4350" width="11.85546875" style="22" bestFit="1" customWidth="1"/>
    <col min="4351" max="4351" width="14.5703125" style="22" customWidth="1"/>
    <col min="4352" max="4352" width="13.7109375" style="22" customWidth="1"/>
    <col min="4353" max="4353" width="8.7109375" style="22" customWidth="1"/>
    <col min="4354" max="4354" width="13.5703125" style="22" customWidth="1"/>
    <col min="4355" max="4355" width="13.28515625" style="22" customWidth="1"/>
    <col min="4356" max="4356" width="12.140625" style="22" bestFit="1" customWidth="1"/>
    <col min="4357" max="4357" width="12.7109375" style="22" customWidth="1"/>
    <col min="4358" max="4358" width="14.42578125" style="22" customWidth="1"/>
    <col min="4359" max="4359" width="11.42578125" style="22" customWidth="1"/>
    <col min="4360" max="4360" width="17.140625" style="22" customWidth="1"/>
    <col min="4361" max="4361" width="29.5703125" style="22" customWidth="1"/>
    <col min="4362" max="4362" width="11.42578125" style="22" customWidth="1"/>
    <col min="4363" max="4363" width="18.42578125" style="22" customWidth="1"/>
    <col min="4364" max="4596" width="11.42578125" style="22"/>
    <col min="4597" max="4597" width="16.7109375" style="22" customWidth="1"/>
    <col min="4598" max="4598" width="15.28515625" style="22" bestFit="1" customWidth="1"/>
    <col min="4599" max="4599" width="14.5703125" style="22" customWidth="1"/>
    <col min="4600" max="4600" width="11.5703125" style="22" bestFit="1" customWidth="1"/>
    <col min="4601" max="4601" width="15" style="22" bestFit="1" customWidth="1"/>
    <col min="4602" max="4602" width="14.28515625" style="22" customWidth="1"/>
    <col min="4603" max="4603" width="8.7109375" style="22" customWidth="1"/>
    <col min="4604" max="4604" width="13" style="22" customWidth="1"/>
    <col min="4605" max="4605" width="14" style="22" customWidth="1"/>
    <col min="4606" max="4606" width="11.85546875" style="22" bestFit="1" customWidth="1"/>
    <col min="4607" max="4607" width="14.5703125" style="22" customWidth="1"/>
    <col min="4608" max="4608" width="13.7109375" style="22" customWidth="1"/>
    <col min="4609" max="4609" width="8.7109375" style="22" customWidth="1"/>
    <col min="4610" max="4610" width="13.5703125" style="22" customWidth="1"/>
    <col min="4611" max="4611" width="13.28515625" style="22" customWidth="1"/>
    <col min="4612" max="4612" width="12.140625" style="22" bestFit="1" customWidth="1"/>
    <col min="4613" max="4613" width="12.7109375" style="22" customWidth="1"/>
    <col min="4614" max="4614" width="14.42578125" style="22" customWidth="1"/>
    <col min="4615" max="4615" width="11.42578125" style="22" customWidth="1"/>
    <col min="4616" max="4616" width="17.140625" style="22" customWidth="1"/>
    <col min="4617" max="4617" width="29.5703125" style="22" customWidth="1"/>
    <col min="4618" max="4618" width="11.42578125" style="22" customWidth="1"/>
    <col min="4619" max="4619" width="18.42578125" style="22" customWidth="1"/>
    <col min="4620" max="4852" width="11.42578125" style="22"/>
    <col min="4853" max="4853" width="16.7109375" style="22" customWidth="1"/>
    <col min="4854" max="4854" width="15.28515625" style="22" bestFit="1" customWidth="1"/>
    <col min="4855" max="4855" width="14.5703125" style="22" customWidth="1"/>
    <col min="4856" max="4856" width="11.5703125" style="22" bestFit="1" customWidth="1"/>
    <col min="4857" max="4857" width="15" style="22" bestFit="1" customWidth="1"/>
    <col min="4858" max="4858" width="14.28515625" style="22" customWidth="1"/>
    <col min="4859" max="4859" width="8.7109375" style="22" customWidth="1"/>
    <col min="4860" max="4860" width="13" style="22" customWidth="1"/>
    <col min="4861" max="4861" width="14" style="22" customWidth="1"/>
    <col min="4862" max="4862" width="11.85546875" style="22" bestFit="1" customWidth="1"/>
    <col min="4863" max="4863" width="14.5703125" style="22" customWidth="1"/>
    <col min="4864" max="4864" width="13.7109375" style="22" customWidth="1"/>
    <col min="4865" max="4865" width="8.7109375" style="22" customWidth="1"/>
    <col min="4866" max="4866" width="13.5703125" style="22" customWidth="1"/>
    <col min="4867" max="4867" width="13.28515625" style="22" customWidth="1"/>
    <col min="4868" max="4868" width="12.140625" style="22" bestFit="1" customWidth="1"/>
    <col min="4869" max="4869" width="12.7109375" style="22" customWidth="1"/>
    <col min="4870" max="4870" width="14.42578125" style="22" customWidth="1"/>
    <col min="4871" max="4871" width="11.42578125" style="22" customWidth="1"/>
    <col min="4872" max="4872" width="17.140625" style="22" customWidth="1"/>
    <col min="4873" max="4873" width="29.5703125" style="22" customWidth="1"/>
    <col min="4874" max="4874" width="11.42578125" style="22" customWidth="1"/>
    <col min="4875" max="4875" width="18.42578125" style="22" customWidth="1"/>
    <col min="4876" max="5108" width="11.42578125" style="22"/>
    <col min="5109" max="5109" width="16.7109375" style="22" customWidth="1"/>
    <col min="5110" max="5110" width="15.28515625" style="22" bestFit="1" customWidth="1"/>
    <col min="5111" max="5111" width="14.5703125" style="22" customWidth="1"/>
    <col min="5112" max="5112" width="11.5703125" style="22" bestFit="1" customWidth="1"/>
    <col min="5113" max="5113" width="15" style="22" bestFit="1" customWidth="1"/>
    <col min="5114" max="5114" width="14.28515625" style="22" customWidth="1"/>
    <col min="5115" max="5115" width="8.7109375" style="22" customWidth="1"/>
    <col min="5116" max="5116" width="13" style="22" customWidth="1"/>
    <col min="5117" max="5117" width="14" style="22" customWidth="1"/>
    <col min="5118" max="5118" width="11.85546875" style="22" bestFit="1" customWidth="1"/>
    <col min="5119" max="5119" width="14.5703125" style="22" customWidth="1"/>
    <col min="5120" max="5120" width="13.7109375" style="22" customWidth="1"/>
    <col min="5121" max="5121" width="8.7109375" style="22" customWidth="1"/>
    <col min="5122" max="5122" width="13.5703125" style="22" customWidth="1"/>
    <col min="5123" max="5123" width="13.28515625" style="22" customWidth="1"/>
    <col min="5124" max="5124" width="12.140625" style="22" bestFit="1" customWidth="1"/>
    <col min="5125" max="5125" width="12.7109375" style="22" customWidth="1"/>
    <col min="5126" max="5126" width="14.42578125" style="22" customWidth="1"/>
    <col min="5127" max="5127" width="11.42578125" style="22" customWidth="1"/>
    <col min="5128" max="5128" width="17.140625" style="22" customWidth="1"/>
    <col min="5129" max="5129" width="29.5703125" style="22" customWidth="1"/>
    <col min="5130" max="5130" width="11.42578125" style="22" customWidth="1"/>
    <col min="5131" max="5131" width="18.42578125" style="22" customWidth="1"/>
    <col min="5132" max="5364" width="11.42578125" style="22"/>
    <col min="5365" max="5365" width="16.7109375" style="22" customWidth="1"/>
    <col min="5366" max="5366" width="15.28515625" style="22" bestFit="1" customWidth="1"/>
    <col min="5367" max="5367" width="14.5703125" style="22" customWidth="1"/>
    <col min="5368" max="5368" width="11.5703125" style="22" bestFit="1" customWidth="1"/>
    <col min="5369" max="5369" width="15" style="22" bestFit="1" customWidth="1"/>
    <col min="5370" max="5370" width="14.28515625" style="22" customWidth="1"/>
    <col min="5371" max="5371" width="8.7109375" style="22" customWidth="1"/>
    <col min="5372" max="5372" width="13" style="22" customWidth="1"/>
    <col min="5373" max="5373" width="14" style="22" customWidth="1"/>
    <col min="5374" max="5374" width="11.85546875" style="22" bestFit="1" customWidth="1"/>
    <col min="5375" max="5375" width="14.5703125" style="22" customWidth="1"/>
    <col min="5376" max="5376" width="13.7109375" style="22" customWidth="1"/>
    <col min="5377" max="5377" width="8.7109375" style="22" customWidth="1"/>
    <col min="5378" max="5378" width="13.5703125" style="22" customWidth="1"/>
    <col min="5379" max="5379" width="13.28515625" style="22" customWidth="1"/>
    <col min="5380" max="5380" width="12.140625" style="22" bestFit="1" customWidth="1"/>
    <col min="5381" max="5381" width="12.7109375" style="22" customWidth="1"/>
    <col min="5382" max="5382" width="14.42578125" style="22" customWidth="1"/>
    <col min="5383" max="5383" width="11.42578125" style="22" customWidth="1"/>
    <col min="5384" max="5384" width="17.140625" style="22" customWidth="1"/>
    <col min="5385" max="5385" width="29.5703125" style="22" customWidth="1"/>
    <col min="5386" max="5386" width="11.42578125" style="22" customWidth="1"/>
    <col min="5387" max="5387" width="18.42578125" style="22" customWidth="1"/>
    <col min="5388" max="5620" width="11.42578125" style="22"/>
    <col min="5621" max="5621" width="16.7109375" style="22" customWidth="1"/>
    <col min="5622" max="5622" width="15.28515625" style="22" bestFit="1" customWidth="1"/>
    <col min="5623" max="5623" width="14.5703125" style="22" customWidth="1"/>
    <col min="5624" max="5624" width="11.5703125" style="22" bestFit="1" customWidth="1"/>
    <col min="5625" max="5625" width="15" style="22" bestFit="1" customWidth="1"/>
    <col min="5626" max="5626" width="14.28515625" style="22" customWidth="1"/>
    <col min="5627" max="5627" width="8.7109375" style="22" customWidth="1"/>
    <col min="5628" max="5628" width="13" style="22" customWidth="1"/>
    <col min="5629" max="5629" width="14" style="22" customWidth="1"/>
    <col min="5630" max="5630" width="11.85546875" style="22" bestFit="1" customWidth="1"/>
    <col min="5631" max="5631" width="14.5703125" style="22" customWidth="1"/>
    <col min="5632" max="5632" width="13.7109375" style="22" customWidth="1"/>
    <col min="5633" max="5633" width="8.7109375" style="22" customWidth="1"/>
    <col min="5634" max="5634" width="13.5703125" style="22" customWidth="1"/>
    <col min="5635" max="5635" width="13.28515625" style="22" customWidth="1"/>
    <col min="5636" max="5636" width="12.140625" style="22" bestFit="1" customWidth="1"/>
    <col min="5637" max="5637" width="12.7109375" style="22" customWidth="1"/>
    <col min="5638" max="5638" width="14.42578125" style="22" customWidth="1"/>
    <col min="5639" max="5639" width="11.42578125" style="22" customWidth="1"/>
    <col min="5640" max="5640" width="17.140625" style="22" customWidth="1"/>
    <col min="5641" max="5641" width="29.5703125" style="22" customWidth="1"/>
    <col min="5642" max="5642" width="11.42578125" style="22" customWidth="1"/>
    <col min="5643" max="5643" width="18.42578125" style="22" customWidth="1"/>
    <col min="5644" max="5876" width="11.42578125" style="22"/>
    <col min="5877" max="5877" width="16.7109375" style="22" customWidth="1"/>
    <col min="5878" max="5878" width="15.28515625" style="22" bestFit="1" customWidth="1"/>
    <col min="5879" max="5879" width="14.5703125" style="22" customWidth="1"/>
    <col min="5880" max="5880" width="11.5703125" style="22" bestFit="1" customWidth="1"/>
    <col min="5881" max="5881" width="15" style="22" bestFit="1" customWidth="1"/>
    <col min="5882" max="5882" width="14.28515625" style="22" customWidth="1"/>
    <col min="5883" max="5883" width="8.7109375" style="22" customWidth="1"/>
    <col min="5884" max="5884" width="13" style="22" customWidth="1"/>
    <col min="5885" max="5885" width="14" style="22" customWidth="1"/>
    <col min="5886" max="5886" width="11.85546875" style="22" bestFit="1" customWidth="1"/>
    <col min="5887" max="5887" width="14.5703125" style="22" customWidth="1"/>
    <col min="5888" max="5888" width="13.7109375" style="22" customWidth="1"/>
    <col min="5889" max="5889" width="8.7109375" style="22" customWidth="1"/>
    <col min="5890" max="5890" width="13.5703125" style="22" customWidth="1"/>
    <col min="5891" max="5891" width="13.28515625" style="22" customWidth="1"/>
    <col min="5892" max="5892" width="12.140625" style="22" bestFit="1" customWidth="1"/>
    <col min="5893" max="5893" width="12.7109375" style="22" customWidth="1"/>
    <col min="5894" max="5894" width="14.42578125" style="22" customWidth="1"/>
    <col min="5895" max="5895" width="11.42578125" style="22" customWidth="1"/>
    <col min="5896" max="5896" width="17.140625" style="22" customWidth="1"/>
    <col min="5897" max="5897" width="29.5703125" style="22" customWidth="1"/>
    <col min="5898" max="5898" width="11.42578125" style="22" customWidth="1"/>
    <col min="5899" max="5899" width="18.42578125" style="22" customWidth="1"/>
    <col min="5900" max="6132" width="11.42578125" style="22"/>
    <col min="6133" max="6133" width="16.7109375" style="22" customWidth="1"/>
    <col min="6134" max="6134" width="15.28515625" style="22" bestFit="1" customWidth="1"/>
    <col min="6135" max="6135" width="14.5703125" style="22" customWidth="1"/>
    <col min="6136" max="6136" width="11.5703125" style="22" bestFit="1" customWidth="1"/>
    <col min="6137" max="6137" width="15" style="22" bestFit="1" customWidth="1"/>
    <col min="6138" max="6138" width="14.28515625" style="22" customWidth="1"/>
    <col min="6139" max="6139" width="8.7109375" style="22" customWidth="1"/>
    <col min="6140" max="6140" width="13" style="22" customWidth="1"/>
    <col min="6141" max="6141" width="14" style="22" customWidth="1"/>
    <col min="6142" max="6142" width="11.85546875" style="22" bestFit="1" customWidth="1"/>
    <col min="6143" max="6143" width="14.5703125" style="22" customWidth="1"/>
    <col min="6144" max="6144" width="13.7109375" style="22" customWidth="1"/>
    <col min="6145" max="6145" width="8.7109375" style="22" customWidth="1"/>
    <col min="6146" max="6146" width="13.5703125" style="22" customWidth="1"/>
    <col min="6147" max="6147" width="13.28515625" style="22" customWidth="1"/>
    <col min="6148" max="6148" width="12.140625" style="22" bestFit="1" customWidth="1"/>
    <col min="6149" max="6149" width="12.7109375" style="22" customWidth="1"/>
    <col min="6150" max="6150" width="14.42578125" style="22" customWidth="1"/>
    <col min="6151" max="6151" width="11.42578125" style="22" customWidth="1"/>
    <col min="6152" max="6152" width="17.140625" style="22" customWidth="1"/>
    <col min="6153" max="6153" width="29.5703125" style="22" customWidth="1"/>
    <col min="6154" max="6154" width="11.42578125" style="22" customWidth="1"/>
    <col min="6155" max="6155" width="18.42578125" style="22" customWidth="1"/>
    <col min="6156" max="6388" width="11.42578125" style="22"/>
    <col min="6389" max="6389" width="16.7109375" style="22" customWidth="1"/>
    <col min="6390" max="6390" width="15.28515625" style="22" bestFit="1" customWidth="1"/>
    <col min="6391" max="6391" width="14.5703125" style="22" customWidth="1"/>
    <col min="6392" max="6392" width="11.5703125" style="22" bestFit="1" customWidth="1"/>
    <col min="6393" max="6393" width="15" style="22" bestFit="1" customWidth="1"/>
    <col min="6394" max="6394" width="14.28515625" style="22" customWidth="1"/>
    <col min="6395" max="6395" width="8.7109375" style="22" customWidth="1"/>
    <col min="6396" max="6396" width="13" style="22" customWidth="1"/>
    <col min="6397" max="6397" width="14" style="22" customWidth="1"/>
    <col min="6398" max="6398" width="11.85546875" style="22" bestFit="1" customWidth="1"/>
    <col min="6399" max="6399" width="14.5703125" style="22" customWidth="1"/>
    <col min="6400" max="6400" width="13.7109375" style="22" customWidth="1"/>
    <col min="6401" max="6401" width="8.7109375" style="22" customWidth="1"/>
    <col min="6402" max="6402" width="13.5703125" style="22" customWidth="1"/>
    <col min="6403" max="6403" width="13.28515625" style="22" customWidth="1"/>
    <col min="6404" max="6404" width="12.140625" style="22" bestFit="1" customWidth="1"/>
    <col min="6405" max="6405" width="12.7109375" style="22" customWidth="1"/>
    <col min="6406" max="6406" width="14.42578125" style="22" customWidth="1"/>
    <col min="6407" max="6407" width="11.42578125" style="22" customWidth="1"/>
    <col min="6408" max="6408" width="17.140625" style="22" customWidth="1"/>
    <col min="6409" max="6409" width="29.5703125" style="22" customWidth="1"/>
    <col min="6410" max="6410" width="11.42578125" style="22" customWidth="1"/>
    <col min="6411" max="6411" width="18.42578125" style="22" customWidth="1"/>
    <col min="6412" max="6644" width="11.42578125" style="22"/>
    <col min="6645" max="6645" width="16.7109375" style="22" customWidth="1"/>
    <col min="6646" max="6646" width="15.28515625" style="22" bestFit="1" customWidth="1"/>
    <col min="6647" max="6647" width="14.5703125" style="22" customWidth="1"/>
    <col min="6648" max="6648" width="11.5703125" style="22" bestFit="1" customWidth="1"/>
    <col min="6649" max="6649" width="15" style="22" bestFit="1" customWidth="1"/>
    <col min="6650" max="6650" width="14.28515625" style="22" customWidth="1"/>
    <col min="6651" max="6651" width="8.7109375" style="22" customWidth="1"/>
    <col min="6652" max="6652" width="13" style="22" customWidth="1"/>
    <col min="6653" max="6653" width="14" style="22" customWidth="1"/>
    <col min="6654" max="6654" width="11.85546875" style="22" bestFit="1" customWidth="1"/>
    <col min="6655" max="6655" width="14.5703125" style="22" customWidth="1"/>
    <col min="6656" max="6656" width="13.7109375" style="22" customWidth="1"/>
    <col min="6657" max="6657" width="8.7109375" style="22" customWidth="1"/>
    <col min="6658" max="6658" width="13.5703125" style="22" customWidth="1"/>
    <col min="6659" max="6659" width="13.28515625" style="22" customWidth="1"/>
    <col min="6660" max="6660" width="12.140625" style="22" bestFit="1" customWidth="1"/>
    <col min="6661" max="6661" width="12.7109375" style="22" customWidth="1"/>
    <col min="6662" max="6662" width="14.42578125" style="22" customWidth="1"/>
    <col min="6663" max="6663" width="11.42578125" style="22" customWidth="1"/>
    <col min="6664" max="6664" width="17.140625" style="22" customWidth="1"/>
    <col min="6665" max="6665" width="29.5703125" style="22" customWidth="1"/>
    <col min="6666" max="6666" width="11.42578125" style="22" customWidth="1"/>
    <col min="6667" max="6667" width="18.42578125" style="22" customWidth="1"/>
    <col min="6668" max="6900" width="11.42578125" style="22"/>
    <col min="6901" max="6901" width="16.7109375" style="22" customWidth="1"/>
    <col min="6902" max="6902" width="15.28515625" style="22" bestFit="1" customWidth="1"/>
    <col min="6903" max="6903" width="14.5703125" style="22" customWidth="1"/>
    <col min="6904" max="6904" width="11.5703125" style="22" bestFit="1" customWidth="1"/>
    <col min="6905" max="6905" width="15" style="22" bestFit="1" customWidth="1"/>
    <col min="6906" max="6906" width="14.28515625" style="22" customWidth="1"/>
    <col min="6907" max="6907" width="8.7109375" style="22" customWidth="1"/>
    <col min="6908" max="6908" width="13" style="22" customWidth="1"/>
    <col min="6909" max="6909" width="14" style="22" customWidth="1"/>
    <col min="6910" max="6910" width="11.85546875" style="22" bestFit="1" customWidth="1"/>
    <col min="6911" max="6911" width="14.5703125" style="22" customWidth="1"/>
    <col min="6912" max="6912" width="13.7109375" style="22" customWidth="1"/>
    <col min="6913" max="6913" width="8.7109375" style="22" customWidth="1"/>
    <col min="6914" max="6914" width="13.5703125" style="22" customWidth="1"/>
    <col min="6915" max="6915" width="13.28515625" style="22" customWidth="1"/>
    <col min="6916" max="6916" width="12.140625" style="22" bestFit="1" customWidth="1"/>
    <col min="6917" max="6917" width="12.7109375" style="22" customWidth="1"/>
    <col min="6918" max="6918" width="14.42578125" style="22" customWidth="1"/>
    <col min="6919" max="6919" width="11.42578125" style="22" customWidth="1"/>
    <col min="6920" max="6920" width="17.140625" style="22" customWidth="1"/>
    <col min="6921" max="6921" width="29.5703125" style="22" customWidth="1"/>
    <col min="6922" max="6922" width="11.42578125" style="22" customWidth="1"/>
    <col min="6923" max="6923" width="18.42578125" style="22" customWidth="1"/>
    <col min="6924" max="7156" width="11.42578125" style="22"/>
    <col min="7157" max="7157" width="16.7109375" style="22" customWidth="1"/>
    <col min="7158" max="7158" width="15.28515625" style="22" bestFit="1" customWidth="1"/>
    <col min="7159" max="7159" width="14.5703125" style="22" customWidth="1"/>
    <col min="7160" max="7160" width="11.5703125" style="22" bestFit="1" customWidth="1"/>
    <col min="7161" max="7161" width="15" style="22" bestFit="1" customWidth="1"/>
    <col min="7162" max="7162" width="14.28515625" style="22" customWidth="1"/>
    <col min="7163" max="7163" width="8.7109375" style="22" customWidth="1"/>
    <col min="7164" max="7164" width="13" style="22" customWidth="1"/>
    <col min="7165" max="7165" width="14" style="22" customWidth="1"/>
    <col min="7166" max="7166" width="11.85546875" style="22" bestFit="1" customWidth="1"/>
    <col min="7167" max="7167" width="14.5703125" style="22" customWidth="1"/>
    <col min="7168" max="7168" width="13.7109375" style="22" customWidth="1"/>
    <col min="7169" max="7169" width="8.7109375" style="22" customWidth="1"/>
    <col min="7170" max="7170" width="13.5703125" style="22" customWidth="1"/>
    <col min="7171" max="7171" width="13.28515625" style="22" customWidth="1"/>
    <col min="7172" max="7172" width="12.140625" style="22" bestFit="1" customWidth="1"/>
    <col min="7173" max="7173" width="12.7109375" style="22" customWidth="1"/>
    <col min="7174" max="7174" width="14.42578125" style="22" customWidth="1"/>
    <col min="7175" max="7175" width="11.42578125" style="22" customWidth="1"/>
    <col min="7176" max="7176" width="17.140625" style="22" customWidth="1"/>
    <col min="7177" max="7177" width="29.5703125" style="22" customWidth="1"/>
    <col min="7178" max="7178" width="11.42578125" style="22" customWidth="1"/>
    <col min="7179" max="7179" width="18.42578125" style="22" customWidth="1"/>
    <col min="7180" max="7412" width="11.42578125" style="22"/>
    <col min="7413" max="7413" width="16.7109375" style="22" customWidth="1"/>
    <col min="7414" max="7414" width="15.28515625" style="22" bestFit="1" customWidth="1"/>
    <col min="7415" max="7415" width="14.5703125" style="22" customWidth="1"/>
    <col min="7416" max="7416" width="11.5703125" style="22" bestFit="1" customWidth="1"/>
    <col min="7417" max="7417" width="15" style="22" bestFit="1" customWidth="1"/>
    <col min="7418" max="7418" width="14.28515625" style="22" customWidth="1"/>
    <col min="7419" max="7419" width="8.7109375" style="22" customWidth="1"/>
    <col min="7420" max="7420" width="13" style="22" customWidth="1"/>
    <col min="7421" max="7421" width="14" style="22" customWidth="1"/>
    <col min="7422" max="7422" width="11.85546875" style="22" bestFit="1" customWidth="1"/>
    <col min="7423" max="7423" width="14.5703125" style="22" customWidth="1"/>
    <col min="7424" max="7424" width="13.7109375" style="22" customWidth="1"/>
    <col min="7425" max="7425" width="8.7109375" style="22" customWidth="1"/>
    <col min="7426" max="7426" width="13.5703125" style="22" customWidth="1"/>
    <col min="7427" max="7427" width="13.28515625" style="22" customWidth="1"/>
    <col min="7428" max="7428" width="12.140625" style="22" bestFit="1" customWidth="1"/>
    <col min="7429" max="7429" width="12.7109375" style="22" customWidth="1"/>
    <col min="7430" max="7430" width="14.42578125" style="22" customWidth="1"/>
    <col min="7431" max="7431" width="11.42578125" style="22" customWidth="1"/>
    <col min="7432" max="7432" width="17.140625" style="22" customWidth="1"/>
    <col min="7433" max="7433" width="29.5703125" style="22" customWidth="1"/>
    <col min="7434" max="7434" width="11.42578125" style="22" customWidth="1"/>
    <col min="7435" max="7435" width="18.42578125" style="22" customWidth="1"/>
    <col min="7436" max="7668" width="11.42578125" style="22"/>
    <col min="7669" max="7669" width="16.7109375" style="22" customWidth="1"/>
    <col min="7670" max="7670" width="15.28515625" style="22" bestFit="1" customWidth="1"/>
    <col min="7671" max="7671" width="14.5703125" style="22" customWidth="1"/>
    <col min="7672" max="7672" width="11.5703125" style="22" bestFit="1" customWidth="1"/>
    <col min="7673" max="7673" width="15" style="22" bestFit="1" customWidth="1"/>
    <col min="7674" max="7674" width="14.28515625" style="22" customWidth="1"/>
    <col min="7675" max="7675" width="8.7109375" style="22" customWidth="1"/>
    <col min="7676" max="7676" width="13" style="22" customWidth="1"/>
    <col min="7677" max="7677" width="14" style="22" customWidth="1"/>
    <col min="7678" max="7678" width="11.85546875" style="22" bestFit="1" customWidth="1"/>
    <col min="7679" max="7679" width="14.5703125" style="22" customWidth="1"/>
    <col min="7680" max="7680" width="13.7109375" style="22" customWidth="1"/>
    <col min="7681" max="7681" width="8.7109375" style="22" customWidth="1"/>
    <col min="7682" max="7682" width="13.5703125" style="22" customWidth="1"/>
    <col min="7683" max="7683" width="13.28515625" style="22" customWidth="1"/>
    <col min="7684" max="7684" width="12.140625" style="22" bestFit="1" customWidth="1"/>
    <col min="7685" max="7685" width="12.7109375" style="22" customWidth="1"/>
    <col min="7686" max="7686" width="14.42578125" style="22" customWidth="1"/>
    <col min="7687" max="7687" width="11.42578125" style="22" customWidth="1"/>
    <col min="7688" max="7688" width="17.140625" style="22" customWidth="1"/>
    <col min="7689" max="7689" width="29.5703125" style="22" customWidth="1"/>
    <col min="7690" max="7690" width="11.42578125" style="22" customWidth="1"/>
    <col min="7691" max="7691" width="18.42578125" style="22" customWidth="1"/>
    <col min="7692" max="7924" width="11.42578125" style="22"/>
    <col min="7925" max="7925" width="16.7109375" style="22" customWidth="1"/>
    <col min="7926" max="7926" width="15.28515625" style="22" bestFit="1" customWidth="1"/>
    <col min="7927" max="7927" width="14.5703125" style="22" customWidth="1"/>
    <col min="7928" max="7928" width="11.5703125" style="22" bestFit="1" customWidth="1"/>
    <col min="7929" max="7929" width="15" style="22" bestFit="1" customWidth="1"/>
    <col min="7930" max="7930" width="14.28515625" style="22" customWidth="1"/>
    <col min="7931" max="7931" width="8.7109375" style="22" customWidth="1"/>
    <col min="7932" max="7932" width="13" style="22" customWidth="1"/>
    <col min="7933" max="7933" width="14" style="22" customWidth="1"/>
    <col min="7934" max="7934" width="11.85546875" style="22" bestFit="1" customWidth="1"/>
    <col min="7935" max="7935" width="14.5703125" style="22" customWidth="1"/>
    <col min="7936" max="7936" width="13.7109375" style="22" customWidth="1"/>
    <col min="7937" max="7937" width="8.7109375" style="22" customWidth="1"/>
    <col min="7938" max="7938" width="13.5703125" style="22" customWidth="1"/>
    <col min="7939" max="7939" width="13.28515625" style="22" customWidth="1"/>
    <col min="7940" max="7940" width="12.140625" style="22" bestFit="1" customWidth="1"/>
    <col min="7941" max="7941" width="12.7109375" style="22" customWidth="1"/>
    <col min="7942" max="7942" width="14.42578125" style="22" customWidth="1"/>
    <col min="7943" max="7943" width="11.42578125" style="22" customWidth="1"/>
    <col min="7944" max="7944" width="17.140625" style="22" customWidth="1"/>
    <col min="7945" max="7945" width="29.5703125" style="22" customWidth="1"/>
    <col min="7946" max="7946" width="11.42578125" style="22" customWidth="1"/>
    <col min="7947" max="7947" width="18.42578125" style="22" customWidth="1"/>
    <col min="7948" max="8180" width="11.42578125" style="22"/>
    <col min="8181" max="8181" width="16.7109375" style="22" customWidth="1"/>
    <col min="8182" max="8182" width="15.28515625" style="22" bestFit="1" customWidth="1"/>
    <col min="8183" max="8183" width="14.5703125" style="22" customWidth="1"/>
    <col min="8184" max="8184" width="11.5703125" style="22" bestFit="1" customWidth="1"/>
    <col min="8185" max="8185" width="15" style="22" bestFit="1" customWidth="1"/>
    <col min="8186" max="8186" width="14.28515625" style="22" customWidth="1"/>
    <col min="8187" max="8187" width="8.7109375" style="22" customWidth="1"/>
    <col min="8188" max="8188" width="13" style="22" customWidth="1"/>
    <col min="8189" max="8189" width="14" style="22" customWidth="1"/>
    <col min="8190" max="8190" width="11.85546875" style="22" bestFit="1" customWidth="1"/>
    <col min="8191" max="8191" width="14.5703125" style="22" customWidth="1"/>
    <col min="8192" max="8192" width="13.7109375" style="22" customWidth="1"/>
    <col min="8193" max="8193" width="8.7109375" style="22" customWidth="1"/>
    <col min="8194" max="8194" width="13.5703125" style="22" customWidth="1"/>
    <col min="8195" max="8195" width="13.28515625" style="22" customWidth="1"/>
    <col min="8196" max="8196" width="12.140625" style="22" bestFit="1" customWidth="1"/>
    <col min="8197" max="8197" width="12.7109375" style="22" customWidth="1"/>
    <col min="8198" max="8198" width="14.42578125" style="22" customWidth="1"/>
    <col min="8199" max="8199" width="11.42578125" style="22" customWidth="1"/>
    <col min="8200" max="8200" width="17.140625" style="22" customWidth="1"/>
    <col min="8201" max="8201" width="29.5703125" style="22" customWidth="1"/>
    <col min="8202" max="8202" width="11.42578125" style="22" customWidth="1"/>
    <col min="8203" max="8203" width="18.42578125" style="22" customWidth="1"/>
    <col min="8204" max="8436" width="11.42578125" style="22"/>
    <col min="8437" max="8437" width="16.7109375" style="22" customWidth="1"/>
    <col min="8438" max="8438" width="15.28515625" style="22" bestFit="1" customWidth="1"/>
    <col min="8439" max="8439" width="14.5703125" style="22" customWidth="1"/>
    <col min="8440" max="8440" width="11.5703125" style="22" bestFit="1" customWidth="1"/>
    <col min="8441" max="8441" width="15" style="22" bestFit="1" customWidth="1"/>
    <col min="8442" max="8442" width="14.28515625" style="22" customWidth="1"/>
    <col min="8443" max="8443" width="8.7109375" style="22" customWidth="1"/>
    <col min="8444" max="8444" width="13" style="22" customWidth="1"/>
    <col min="8445" max="8445" width="14" style="22" customWidth="1"/>
    <col min="8446" max="8446" width="11.85546875" style="22" bestFit="1" customWidth="1"/>
    <col min="8447" max="8447" width="14.5703125" style="22" customWidth="1"/>
    <col min="8448" max="8448" width="13.7109375" style="22" customWidth="1"/>
    <col min="8449" max="8449" width="8.7109375" style="22" customWidth="1"/>
    <col min="8450" max="8450" width="13.5703125" style="22" customWidth="1"/>
    <col min="8451" max="8451" width="13.28515625" style="22" customWidth="1"/>
    <col min="8452" max="8452" width="12.140625" style="22" bestFit="1" customWidth="1"/>
    <col min="8453" max="8453" width="12.7109375" style="22" customWidth="1"/>
    <col min="8454" max="8454" width="14.42578125" style="22" customWidth="1"/>
    <col min="8455" max="8455" width="11.42578125" style="22" customWidth="1"/>
    <col min="8456" max="8456" width="17.140625" style="22" customWidth="1"/>
    <col min="8457" max="8457" width="29.5703125" style="22" customWidth="1"/>
    <col min="8458" max="8458" width="11.42578125" style="22" customWidth="1"/>
    <col min="8459" max="8459" width="18.42578125" style="22" customWidth="1"/>
    <col min="8460" max="8692" width="11.42578125" style="22"/>
    <col min="8693" max="8693" width="16.7109375" style="22" customWidth="1"/>
    <col min="8694" max="8694" width="15.28515625" style="22" bestFit="1" customWidth="1"/>
    <col min="8695" max="8695" width="14.5703125" style="22" customWidth="1"/>
    <col min="8696" max="8696" width="11.5703125" style="22" bestFit="1" customWidth="1"/>
    <col min="8697" max="8697" width="15" style="22" bestFit="1" customWidth="1"/>
    <col min="8698" max="8698" width="14.28515625" style="22" customWidth="1"/>
    <col min="8699" max="8699" width="8.7109375" style="22" customWidth="1"/>
    <col min="8700" max="8700" width="13" style="22" customWidth="1"/>
    <col min="8701" max="8701" width="14" style="22" customWidth="1"/>
    <col min="8702" max="8702" width="11.85546875" style="22" bestFit="1" customWidth="1"/>
    <col min="8703" max="8703" width="14.5703125" style="22" customWidth="1"/>
    <col min="8704" max="8704" width="13.7109375" style="22" customWidth="1"/>
    <col min="8705" max="8705" width="8.7109375" style="22" customWidth="1"/>
    <col min="8706" max="8706" width="13.5703125" style="22" customWidth="1"/>
    <col min="8707" max="8707" width="13.28515625" style="22" customWidth="1"/>
    <col min="8708" max="8708" width="12.140625" style="22" bestFit="1" customWidth="1"/>
    <col min="8709" max="8709" width="12.7109375" style="22" customWidth="1"/>
    <col min="8710" max="8710" width="14.42578125" style="22" customWidth="1"/>
    <col min="8711" max="8711" width="11.42578125" style="22" customWidth="1"/>
    <col min="8712" max="8712" width="17.140625" style="22" customWidth="1"/>
    <col min="8713" max="8713" width="29.5703125" style="22" customWidth="1"/>
    <col min="8714" max="8714" width="11.42578125" style="22" customWidth="1"/>
    <col min="8715" max="8715" width="18.42578125" style="22" customWidth="1"/>
    <col min="8716" max="8948" width="11.42578125" style="22"/>
    <col min="8949" max="8949" width="16.7109375" style="22" customWidth="1"/>
    <col min="8950" max="8950" width="15.28515625" style="22" bestFit="1" customWidth="1"/>
    <col min="8951" max="8951" width="14.5703125" style="22" customWidth="1"/>
    <col min="8952" max="8952" width="11.5703125" style="22" bestFit="1" customWidth="1"/>
    <col min="8953" max="8953" width="15" style="22" bestFit="1" customWidth="1"/>
    <col min="8954" max="8954" width="14.28515625" style="22" customWidth="1"/>
    <col min="8955" max="8955" width="8.7109375" style="22" customWidth="1"/>
    <col min="8956" max="8956" width="13" style="22" customWidth="1"/>
    <col min="8957" max="8957" width="14" style="22" customWidth="1"/>
    <col min="8958" max="8958" width="11.85546875" style="22" bestFit="1" customWidth="1"/>
    <col min="8959" max="8959" width="14.5703125" style="22" customWidth="1"/>
    <col min="8960" max="8960" width="13.7109375" style="22" customWidth="1"/>
    <col min="8961" max="8961" width="8.7109375" style="22" customWidth="1"/>
    <col min="8962" max="8962" width="13.5703125" style="22" customWidth="1"/>
    <col min="8963" max="8963" width="13.28515625" style="22" customWidth="1"/>
    <col min="8964" max="8964" width="12.140625" style="22" bestFit="1" customWidth="1"/>
    <col min="8965" max="8965" width="12.7109375" style="22" customWidth="1"/>
    <col min="8966" max="8966" width="14.42578125" style="22" customWidth="1"/>
    <col min="8967" max="8967" width="11.42578125" style="22" customWidth="1"/>
    <col min="8968" max="8968" width="17.140625" style="22" customWidth="1"/>
    <col min="8969" max="8969" width="29.5703125" style="22" customWidth="1"/>
    <col min="8970" max="8970" width="11.42578125" style="22" customWidth="1"/>
    <col min="8971" max="8971" width="18.42578125" style="22" customWidth="1"/>
    <col min="8972" max="9204" width="11.42578125" style="22"/>
    <col min="9205" max="9205" width="16.7109375" style="22" customWidth="1"/>
    <col min="9206" max="9206" width="15.28515625" style="22" bestFit="1" customWidth="1"/>
    <col min="9207" max="9207" width="14.5703125" style="22" customWidth="1"/>
    <col min="9208" max="9208" width="11.5703125" style="22" bestFit="1" customWidth="1"/>
    <col min="9209" max="9209" width="15" style="22" bestFit="1" customWidth="1"/>
    <col min="9210" max="9210" width="14.28515625" style="22" customWidth="1"/>
    <col min="9211" max="9211" width="8.7109375" style="22" customWidth="1"/>
    <col min="9212" max="9212" width="13" style="22" customWidth="1"/>
    <col min="9213" max="9213" width="14" style="22" customWidth="1"/>
    <col min="9214" max="9214" width="11.85546875" style="22" bestFit="1" customWidth="1"/>
    <col min="9215" max="9215" width="14.5703125" style="22" customWidth="1"/>
    <col min="9216" max="9216" width="13.7109375" style="22" customWidth="1"/>
    <col min="9217" max="9217" width="8.7109375" style="22" customWidth="1"/>
    <col min="9218" max="9218" width="13.5703125" style="22" customWidth="1"/>
    <col min="9219" max="9219" width="13.28515625" style="22" customWidth="1"/>
    <col min="9220" max="9220" width="12.140625" style="22" bestFit="1" customWidth="1"/>
    <col min="9221" max="9221" width="12.7109375" style="22" customWidth="1"/>
    <col min="9222" max="9222" width="14.42578125" style="22" customWidth="1"/>
    <col min="9223" max="9223" width="11.42578125" style="22" customWidth="1"/>
    <col min="9224" max="9224" width="17.140625" style="22" customWidth="1"/>
    <col min="9225" max="9225" width="29.5703125" style="22" customWidth="1"/>
    <col min="9226" max="9226" width="11.42578125" style="22" customWidth="1"/>
    <col min="9227" max="9227" width="18.42578125" style="22" customWidth="1"/>
    <col min="9228" max="9460" width="11.42578125" style="22"/>
    <col min="9461" max="9461" width="16.7109375" style="22" customWidth="1"/>
    <col min="9462" max="9462" width="15.28515625" style="22" bestFit="1" customWidth="1"/>
    <col min="9463" max="9463" width="14.5703125" style="22" customWidth="1"/>
    <col min="9464" max="9464" width="11.5703125" style="22" bestFit="1" customWidth="1"/>
    <col min="9465" max="9465" width="15" style="22" bestFit="1" customWidth="1"/>
    <col min="9466" max="9466" width="14.28515625" style="22" customWidth="1"/>
    <col min="9467" max="9467" width="8.7109375" style="22" customWidth="1"/>
    <col min="9468" max="9468" width="13" style="22" customWidth="1"/>
    <col min="9469" max="9469" width="14" style="22" customWidth="1"/>
    <col min="9470" max="9470" width="11.85546875" style="22" bestFit="1" customWidth="1"/>
    <col min="9471" max="9471" width="14.5703125" style="22" customWidth="1"/>
    <col min="9472" max="9472" width="13.7109375" style="22" customWidth="1"/>
    <col min="9473" max="9473" width="8.7109375" style="22" customWidth="1"/>
    <col min="9474" max="9474" width="13.5703125" style="22" customWidth="1"/>
    <col min="9475" max="9475" width="13.28515625" style="22" customWidth="1"/>
    <col min="9476" max="9476" width="12.140625" style="22" bestFit="1" customWidth="1"/>
    <col min="9477" max="9477" width="12.7109375" style="22" customWidth="1"/>
    <col min="9478" max="9478" width="14.42578125" style="22" customWidth="1"/>
    <col min="9479" max="9479" width="11.42578125" style="22" customWidth="1"/>
    <col min="9480" max="9480" width="17.140625" style="22" customWidth="1"/>
    <col min="9481" max="9481" width="29.5703125" style="22" customWidth="1"/>
    <col min="9482" max="9482" width="11.42578125" style="22" customWidth="1"/>
    <col min="9483" max="9483" width="18.42578125" style="22" customWidth="1"/>
    <col min="9484" max="9716" width="11.42578125" style="22"/>
    <col min="9717" max="9717" width="16.7109375" style="22" customWidth="1"/>
    <col min="9718" max="9718" width="15.28515625" style="22" bestFit="1" customWidth="1"/>
    <col min="9719" max="9719" width="14.5703125" style="22" customWidth="1"/>
    <col min="9720" max="9720" width="11.5703125" style="22" bestFit="1" customWidth="1"/>
    <col min="9721" max="9721" width="15" style="22" bestFit="1" customWidth="1"/>
    <col min="9722" max="9722" width="14.28515625" style="22" customWidth="1"/>
    <col min="9723" max="9723" width="8.7109375" style="22" customWidth="1"/>
    <col min="9724" max="9724" width="13" style="22" customWidth="1"/>
    <col min="9725" max="9725" width="14" style="22" customWidth="1"/>
    <col min="9726" max="9726" width="11.85546875" style="22" bestFit="1" customWidth="1"/>
    <col min="9727" max="9727" width="14.5703125" style="22" customWidth="1"/>
    <col min="9728" max="9728" width="13.7109375" style="22" customWidth="1"/>
    <col min="9729" max="9729" width="8.7109375" style="22" customWidth="1"/>
    <col min="9730" max="9730" width="13.5703125" style="22" customWidth="1"/>
    <col min="9731" max="9731" width="13.28515625" style="22" customWidth="1"/>
    <col min="9732" max="9732" width="12.140625" style="22" bestFit="1" customWidth="1"/>
    <col min="9733" max="9733" width="12.7109375" style="22" customWidth="1"/>
    <col min="9734" max="9734" width="14.42578125" style="22" customWidth="1"/>
    <col min="9735" max="9735" width="11.42578125" style="22" customWidth="1"/>
    <col min="9736" max="9736" width="17.140625" style="22" customWidth="1"/>
    <col min="9737" max="9737" width="29.5703125" style="22" customWidth="1"/>
    <col min="9738" max="9738" width="11.42578125" style="22" customWidth="1"/>
    <col min="9739" max="9739" width="18.42578125" style="22" customWidth="1"/>
    <col min="9740" max="9972" width="11.42578125" style="22"/>
    <col min="9973" max="9973" width="16.7109375" style="22" customWidth="1"/>
    <col min="9974" max="9974" width="15.28515625" style="22" bestFit="1" customWidth="1"/>
    <col min="9975" max="9975" width="14.5703125" style="22" customWidth="1"/>
    <col min="9976" max="9976" width="11.5703125" style="22" bestFit="1" customWidth="1"/>
    <col min="9977" max="9977" width="15" style="22" bestFit="1" customWidth="1"/>
    <col min="9978" max="9978" width="14.28515625" style="22" customWidth="1"/>
    <col min="9979" max="9979" width="8.7109375" style="22" customWidth="1"/>
    <col min="9980" max="9980" width="13" style="22" customWidth="1"/>
    <col min="9981" max="9981" width="14" style="22" customWidth="1"/>
    <col min="9982" max="9982" width="11.85546875" style="22" bestFit="1" customWidth="1"/>
    <col min="9983" max="9983" width="14.5703125" style="22" customWidth="1"/>
    <col min="9984" max="9984" width="13.7109375" style="22" customWidth="1"/>
    <col min="9985" max="9985" width="8.7109375" style="22" customWidth="1"/>
    <col min="9986" max="9986" width="13.5703125" style="22" customWidth="1"/>
    <col min="9987" max="9987" width="13.28515625" style="22" customWidth="1"/>
    <col min="9988" max="9988" width="12.140625" style="22" bestFit="1" customWidth="1"/>
    <col min="9989" max="9989" width="12.7109375" style="22" customWidth="1"/>
    <col min="9990" max="9990" width="14.42578125" style="22" customWidth="1"/>
    <col min="9991" max="9991" width="11.42578125" style="22" customWidth="1"/>
    <col min="9992" max="9992" width="17.140625" style="22" customWidth="1"/>
    <col min="9993" max="9993" width="29.5703125" style="22" customWidth="1"/>
    <col min="9994" max="9994" width="11.42578125" style="22" customWidth="1"/>
    <col min="9995" max="9995" width="18.42578125" style="22" customWidth="1"/>
    <col min="9996" max="10228" width="11.42578125" style="22"/>
    <col min="10229" max="10229" width="16.7109375" style="22" customWidth="1"/>
    <col min="10230" max="10230" width="15.28515625" style="22" bestFit="1" customWidth="1"/>
    <col min="10231" max="10231" width="14.5703125" style="22" customWidth="1"/>
    <col min="10232" max="10232" width="11.5703125" style="22" bestFit="1" customWidth="1"/>
    <col min="10233" max="10233" width="15" style="22" bestFit="1" customWidth="1"/>
    <col min="10234" max="10234" width="14.28515625" style="22" customWidth="1"/>
    <col min="10235" max="10235" width="8.7109375" style="22" customWidth="1"/>
    <col min="10236" max="10236" width="13" style="22" customWidth="1"/>
    <col min="10237" max="10237" width="14" style="22" customWidth="1"/>
    <col min="10238" max="10238" width="11.85546875" style="22" bestFit="1" customWidth="1"/>
    <col min="10239" max="10239" width="14.5703125" style="22" customWidth="1"/>
    <col min="10240" max="10240" width="13.7109375" style="22" customWidth="1"/>
    <col min="10241" max="10241" width="8.7109375" style="22" customWidth="1"/>
    <col min="10242" max="10242" width="13.5703125" style="22" customWidth="1"/>
    <col min="10243" max="10243" width="13.28515625" style="22" customWidth="1"/>
    <col min="10244" max="10244" width="12.140625" style="22" bestFit="1" customWidth="1"/>
    <col min="10245" max="10245" width="12.7109375" style="22" customWidth="1"/>
    <col min="10246" max="10246" width="14.42578125" style="22" customWidth="1"/>
    <col min="10247" max="10247" width="11.42578125" style="22" customWidth="1"/>
    <col min="10248" max="10248" width="17.140625" style="22" customWidth="1"/>
    <col min="10249" max="10249" width="29.5703125" style="22" customWidth="1"/>
    <col min="10250" max="10250" width="11.42578125" style="22" customWidth="1"/>
    <col min="10251" max="10251" width="18.42578125" style="22" customWidth="1"/>
    <col min="10252" max="10484" width="11.42578125" style="22"/>
    <col min="10485" max="10485" width="16.7109375" style="22" customWidth="1"/>
    <col min="10486" max="10486" width="15.28515625" style="22" bestFit="1" customWidth="1"/>
    <col min="10487" max="10487" width="14.5703125" style="22" customWidth="1"/>
    <col min="10488" max="10488" width="11.5703125" style="22" bestFit="1" customWidth="1"/>
    <col min="10489" max="10489" width="15" style="22" bestFit="1" customWidth="1"/>
    <col min="10490" max="10490" width="14.28515625" style="22" customWidth="1"/>
    <col min="10491" max="10491" width="8.7109375" style="22" customWidth="1"/>
    <col min="10492" max="10492" width="13" style="22" customWidth="1"/>
    <col min="10493" max="10493" width="14" style="22" customWidth="1"/>
    <col min="10494" max="10494" width="11.85546875" style="22" bestFit="1" customWidth="1"/>
    <col min="10495" max="10495" width="14.5703125" style="22" customWidth="1"/>
    <col min="10496" max="10496" width="13.7109375" style="22" customWidth="1"/>
    <col min="10497" max="10497" width="8.7109375" style="22" customWidth="1"/>
    <col min="10498" max="10498" width="13.5703125" style="22" customWidth="1"/>
    <col min="10499" max="10499" width="13.28515625" style="22" customWidth="1"/>
    <col min="10500" max="10500" width="12.140625" style="22" bestFit="1" customWidth="1"/>
    <col min="10501" max="10501" width="12.7109375" style="22" customWidth="1"/>
    <col min="10502" max="10502" width="14.42578125" style="22" customWidth="1"/>
    <col min="10503" max="10503" width="11.42578125" style="22" customWidth="1"/>
    <col min="10504" max="10504" width="17.140625" style="22" customWidth="1"/>
    <col min="10505" max="10505" width="29.5703125" style="22" customWidth="1"/>
    <col min="10506" max="10506" width="11.42578125" style="22" customWidth="1"/>
    <col min="10507" max="10507" width="18.42578125" style="22" customWidth="1"/>
    <col min="10508" max="10740" width="11.42578125" style="22"/>
    <col min="10741" max="10741" width="16.7109375" style="22" customWidth="1"/>
    <col min="10742" max="10742" width="15.28515625" style="22" bestFit="1" customWidth="1"/>
    <col min="10743" max="10743" width="14.5703125" style="22" customWidth="1"/>
    <col min="10744" max="10744" width="11.5703125" style="22" bestFit="1" customWidth="1"/>
    <col min="10745" max="10745" width="15" style="22" bestFit="1" customWidth="1"/>
    <col min="10746" max="10746" width="14.28515625" style="22" customWidth="1"/>
    <col min="10747" max="10747" width="8.7109375" style="22" customWidth="1"/>
    <col min="10748" max="10748" width="13" style="22" customWidth="1"/>
    <col min="10749" max="10749" width="14" style="22" customWidth="1"/>
    <col min="10750" max="10750" width="11.85546875" style="22" bestFit="1" customWidth="1"/>
    <col min="10751" max="10751" width="14.5703125" style="22" customWidth="1"/>
    <col min="10752" max="10752" width="13.7109375" style="22" customWidth="1"/>
    <col min="10753" max="10753" width="8.7109375" style="22" customWidth="1"/>
    <col min="10754" max="10754" width="13.5703125" style="22" customWidth="1"/>
    <col min="10755" max="10755" width="13.28515625" style="22" customWidth="1"/>
    <col min="10756" max="10756" width="12.140625" style="22" bestFit="1" customWidth="1"/>
    <col min="10757" max="10757" width="12.7109375" style="22" customWidth="1"/>
    <col min="10758" max="10758" width="14.42578125" style="22" customWidth="1"/>
    <col min="10759" max="10759" width="11.42578125" style="22" customWidth="1"/>
    <col min="10760" max="10760" width="17.140625" style="22" customWidth="1"/>
    <col min="10761" max="10761" width="29.5703125" style="22" customWidth="1"/>
    <col min="10762" max="10762" width="11.42578125" style="22" customWidth="1"/>
    <col min="10763" max="10763" width="18.42578125" style="22" customWidth="1"/>
    <col min="10764" max="10996" width="11.42578125" style="22"/>
    <col min="10997" max="10997" width="16.7109375" style="22" customWidth="1"/>
    <col min="10998" max="10998" width="15.28515625" style="22" bestFit="1" customWidth="1"/>
    <col min="10999" max="10999" width="14.5703125" style="22" customWidth="1"/>
    <col min="11000" max="11000" width="11.5703125" style="22" bestFit="1" customWidth="1"/>
    <col min="11001" max="11001" width="15" style="22" bestFit="1" customWidth="1"/>
    <col min="11002" max="11002" width="14.28515625" style="22" customWidth="1"/>
    <col min="11003" max="11003" width="8.7109375" style="22" customWidth="1"/>
    <col min="11004" max="11004" width="13" style="22" customWidth="1"/>
    <col min="11005" max="11005" width="14" style="22" customWidth="1"/>
    <col min="11006" max="11006" width="11.85546875" style="22" bestFit="1" customWidth="1"/>
    <col min="11007" max="11007" width="14.5703125" style="22" customWidth="1"/>
    <col min="11008" max="11008" width="13.7109375" style="22" customWidth="1"/>
    <col min="11009" max="11009" width="8.7109375" style="22" customWidth="1"/>
    <col min="11010" max="11010" width="13.5703125" style="22" customWidth="1"/>
    <col min="11011" max="11011" width="13.28515625" style="22" customWidth="1"/>
    <col min="11012" max="11012" width="12.140625" style="22" bestFit="1" customWidth="1"/>
    <col min="11013" max="11013" width="12.7109375" style="22" customWidth="1"/>
    <col min="11014" max="11014" width="14.42578125" style="22" customWidth="1"/>
    <col min="11015" max="11015" width="11.42578125" style="22" customWidth="1"/>
    <col min="11016" max="11016" width="17.140625" style="22" customWidth="1"/>
    <col min="11017" max="11017" width="29.5703125" style="22" customWidth="1"/>
    <col min="11018" max="11018" width="11.42578125" style="22" customWidth="1"/>
    <col min="11019" max="11019" width="18.42578125" style="22" customWidth="1"/>
    <col min="11020" max="11252" width="11.42578125" style="22"/>
    <col min="11253" max="11253" width="16.7109375" style="22" customWidth="1"/>
    <col min="11254" max="11254" width="15.28515625" style="22" bestFit="1" customWidth="1"/>
    <col min="11255" max="11255" width="14.5703125" style="22" customWidth="1"/>
    <col min="11256" max="11256" width="11.5703125" style="22" bestFit="1" customWidth="1"/>
    <col min="11257" max="11257" width="15" style="22" bestFit="1" customWidth="1"/>
    <col min="11258" max="11258" width="14.28515625" style="22" customWidth="1"/>
    <col min="11259" max="11259" width="8.7109375" style="22" customWidth="1"/>
    <col min="11260" max="11260" width="13" style="22" customWidth="1"/>
    <col min="11261" max="11261" width="14" style="22" customWidth="1"/>
    <col min="11262" max="11262" width="11.85546875" style="22" bestFit="1" customWidth="1"/>
    <col min="11263" max="11263" width="14.5703125" style="22" customWidth="1"/>
    <col min="11264" max="11264" width="13.7109375" style="22" customWidth="1"/>
    <col min="11265" max="11265" width="8.7109375" style="22" customWidth="1"/>
    <col min="11266" max="11266" width="13.5703125" style="22" customWidth="1"/>
    <col min="11267" max="11267" width="13.28515625" style="22" customWidth="1"/>
    <col min="11268" max="11268" width="12.140625" style="22" bestFit="1" customWidth="1"/>
    <col min="11269" max="11269" width="12.7109375" style="22" customWidth="1"/>
    <col min="11270" max="11270" width="14.42578125" style="22" customWidth="1"/>
    <col min="11271" max="11271" width="11.42578125" style="22" customWidth="1"/>
    <col min="11272" max="11272" width="17.140625" style="22" customWidth="1"/>
    <col min="11273" max="11273" width="29.5703125" style="22" customWidth="1"/>
    <col min="11274" max="11274" width="11.42578125" style="22" customWidth="1"/>
    <col min="11275" max="11275" width="18.42578125" style="22" customWidth="1"/>
    <col min="11276" max="11508" width="11.42578125" style="22"/>
    <col min="11509" max="11509" width="16.7109375" style="22" customWidth="1"/>
    <col min="11510" max="11510" width="15.28515625" style="22" bestFit="1" customWidth="1"/>
    <col min="11511" max="11511" width="14.5703125" style="22" customWidth="1"/>
    <col min="11512" max="11512" width="11.5703125" style="22" bestFit="1" customWidth="1"/>
    <col min="11513" max="11513" width="15" style="22" bestFit="1" customWidth="1"/>
    <col min="11514" max="11514" width="14.28515625" style="22" customWidth="1"/>
    <col min="11515" max="11515" width="8.7109375" style="22" customWidth="1"/>
    <col min="11516" max="11516" width="13" style="22" customWidth="1"/>
    <col min="11517" max="11517" width="14" style="22" customWidth="1"/>
    <col min="11518" max="11518" width="11.85546875" style="22" bestFit="1" customWidth="1"/>
    <col min="11519" max="11519" width="14.5703125" style="22" customWidth="1"/>
    <col min="11520" max="11520" width="13.7109375" style="22" customWidth="1"/>
    <col min="11521" max="11521" width="8.7109375" style="22" customWidth="1"/>
    <col min="11522" max="11522" width="13.5703125" style="22" customWidth="1"/>
    <col min="11523" max="11523" width="13.28515625" style="22" customWidth="1"/>
    <col min="11524" max="11524" width="12.140625" style="22" bestFit="1" customWidth="1"/>
    <col min="11525" max="11525" width="12.7109375" style="22" customWidth="1"/>
    <col min="11526" max="11526" width="14.42578125" style="22" customWidth="1"/>
    <col min="11527" max="11527" width="11.42578125" style="22" customWidth="1"/>
    <col min="11528" max="11528" width="17.140625" style="22" customWidth="1"/>
    <col min="11529" max="11529" width="29.5703125" style="22" customWidth="1"/>
    <col min="11530" max="11530" width="11.42578125" style="22" customWidth="1"/>
    <col min="11531" max="11531" width="18.42578125" style="22" customWidth="1"/>
    <col min="11532" max="11764" width="11.42578125" style="22"/>
    <col min="11765" max="11765" width="16.7109375" style="22" customWidth="1"/>
    <col min="11766" max="11766" width="15.28515625" style="22" bestFit="1" customWidth="1"/>
    <col min="11767" max="11767" width="14.5703125" style="22" customWidth="1"/>
    <col min="11768" max="11768" width="11.5703125" style="22" bestFit="1" customWidth="1"/>
    <col min="11769" max="11769" width="15" style="22" bestFit="1" customWidth="1"/>
    <col min="11770" max="11770" width="14.28515625" style="22" customWidth="1"/>
    <col min="11771" max="11771" width="8.7109375" style="22" customWidth="1"/>
    <col min="11772" max="11772" width="13" style="22" customWidth="1"/>
    <col min="11773" max="11773" width="14" style="22" customWidth="1"/>
    <col min="11774" max="11774" width="11.85546875" style="22" bestFit="1" customWidth="1"/>
    <col min="11775" max="11775" width="14.5703125" style="22" customWidth="1"/>
    <col min="11776" max="11776" width="13.7109375" style="22" customWidth="1"/>
    <col min="11777" max="11777" width="8.7109375" style="22" customWidth="1"/>
    <col min="11778" max="11778" width="13.5703125" style="22" customWidth="1"/>
    <col min="11779" max="11779" width="13.28515625" style="22" customWidth="1"/>
    <col min="11780" max="11780" width="12.140625" style="22" bestFit="1" customWidth="1"/>
    <col min="11781" max="11781" width="12.7109375" style="22" customWidth="1"/>
    <col min="11782" max="11782" width="14.42578125" style="22" customWidth="1"/>
    <col min="11783" max="11783" width="11.42578125" style="22" customWidth="1"/>
    <col min="11784" max="11784" width="17.140625" style="22" customWidth="1"/>
    <col min="11785" max="11785" width="29.5703125" style="22" customWidth="1"/>
    <col min="11786" max="11786" width="11.42578125" style="22" customWidth="1"/>
    <col min="11787" max="11787" width="18.42578125" style="22" customWidth="1"/>
    <col min="11788" max="12020" width="11.42578125" style="22"/>
    <col min="12021" max="12021" width="16.7109375" style="22" customWidth="1"/>
    <col min="12022" max="12022" width="15.28515625" style="22" bestFit="1" customWidth="1"/>
    <col min="12023" max="12023" width="14.5703125" style="22" customWidth="1"/>
    <col min="12024" max="12024" width="11.5703125" style="22" bestFit="1" customWidth="1"/>
    <col min="12025" max="12025" width="15" style="22" bestFit="1" customWidth="1"/>
    <col min="12026" max="12026" width="14.28515625" style="22" customWidth="1"/>
    <col min="12027" max="12027" width="8.7109375" style="22" customWidth="1"/>
    <col min="12028" max="12028" width="13" style="22" customWidth="1"/>
    <col min="12029" max="12029" width="14" style="22" customWidth="1"/>
    <col min="12030" max="12030" width="11.85546875" style="22" bestFit="1" customWidth="1"/>
    <col min="12031" max="12031" width="14.5703125" style="22" customWidth="1"/>
    <col min="12032" max="12032" width="13.7109375" style="22" customWidth="1"/>
    <col min="12033" max="12033" width="8.7109375" style="22" customWidth="1"/>
    <col min="12034" max="12034" width="13.5703125" style="22" customWidth="1"/>
    <col min="12035" max="12035" width="13.28515625" style="22" customWidth="1"/>
    <col min="12036" max="12036" width="12.140625" style="22" bestFit="1" customWidth="1"/>
    <col min="12037" max="12037" width="12.7109375" style="22" customWidth="1"/>
    <col min="12038" max="12038" width="14.42578125" style="22" customWidth="1"/>
    <col min="12039" max="12039" width="11.42578125" style="22" customWidth="1"/>
    <col min="12040" max="12040" width="17.140625" style="22" customWidth="1"/>
    <col min="12041" max="12041" width="29.5703125" style="22" customWidth="1"/>
    <col min="12042" max="12042" width="11.42578125" style="22" customWidth="1"/>
    <col min="12043" max="12043" width="18.42578125" style="22" customWidth="1"/>
    <col min="12044" max="12276" width="11.42578125" style="22"/>
    <col min="12277" max="12277" width="16.7109375" style="22" customWidth="1"/>
    <col min="12278" max="12278" width="15.28515625" style="22" bestFit="1" customWidth="1"/>
    <col min="12279" max="12279" width="14.5703125" style="22" customWidth="1"/>
    <col min="12280" max="12280" width="11.5703125" style="22" bestFit="1" customWidth="1"/>
    <col min="12281" max="12281" width="15" style="22" bestFit="1" customWidth="1"/>
    <col min="12282" max="12282" width="14.28515625" style="22" customWidth="1"/>
    <col min="12283" max="12283" width="8.7109375" style="22" customWidth="1"/>
    <col min="12284" max="12284" width="13" style="22" customWidth="1"/>
    <col min="12285" max="12285" width="14" style="22" customWidth="1"/>
    <col min="12286" max="12286" width="11.85546875" style="22" bestFit="1" customWidth="1"/>
    <col min="12287" max="12287" width="14.5703125" style="22" customWidth="1"/>
    <col min="12288" max="12288" width="13.7109375" style="22" customWidth="1"/>
    <col min="12289" max="12289" width="8.7109375" style="22" customWidth="1"/>
    <col min="12290" max="12290" width="13.5703125" style="22" customWidth="1"/>
    <col min="12291" max="12291" width="13.28515625" style="22" customWidth="1"/>
    <col min="12292" max="12292" width="12.140625" style="22" bestFit="1" customWidth="1"/>
    <col min="12293" max="12293" width="12.7109375" style="22" customWidth="1"/>
    <col min="12294" max="12294" width="14.42578125" style="22" customWidth="1"/>
    <col min="12295" max="12295" width="11.42578125" style="22" customWidth="1"/>
    <col min="12296" max="12296" width="17.140625" style="22" customWidth="1"/>
    <col min="12297" max="12297" width="29.5703125" style="22" customWidth="1"/>
    <col min="12298" max="12298" width="11.42578125" style="22" customWidth="1"/>
    <col min="12299" max="12299" width="18.42578125" style="22" customWidth="1"/>
    <col min="12300" max="12532" width="11.42578125" style="22"/>
    <col min="12533" max="12533" width="16.7109375" style="22" customWidth="1"/>
    <col min="12534" max="12534" width="15.28515625" style="22" bestFit="1" customWidth="1"/>
    <col min="12535" max="12535" width="14.5703125" style="22" customWidth="1"/>
    <col min="12536" max="12536" width="11.5703125" style="22" bestFit="1" customWidth="1"/>
    <col min="12537" max="12537" width="15" style="22" bestFit="1" customWidth="1"/>
    <col min="12538" max="12538" width="14.28515625" style="22" customWidth="1"/>
    <col min="12539" max="12539" width="8.7109375" style="22" customWidth="1"/>
    <col min="12540" max="12540" width="13" style="22" customWidth="1"/>
    <col min="12541" max="12541" width="14" style="22" customWidth="1"/>
    <col min="12542" max="12542" width="11.85546875" style="22" bestFit="1" customWidth="1"/>
    <col min="12543" max="12543" width="14.5703125" style="22" customWidth="1"/>
    <col min="12544" max="12544" width="13.7109375" style="22" customWidth="1"/>
    <col min="12545" max="12545" width="8.7109375" style="22" customWidth="1"/>
    <col min="12546" max="12546" width="13.5703125" style="22" customWidth="1"/>
    <col min="12547" max="12547" width="13.28515625" style="22" customWidth="1"/>
    <col min="12548" max="12548" width="12.140625" style="22" bestFit="1" customWidth="1"/>
    <col min="12549" max="12549" width="12.7109375" style="22" customWidth="1"/>
    <col min="12550" max="12550" width="14.42578125" style="22" customWidth="1"/>
    <col min="12551" max="12551" width="11.42578125" style="22" customWidth="1"/>
    <col min="12552" max="12552" width="17.140625" style="22" customWidth="1"/>
    <col min="12553" max="12553" width="29.5703125" style="22" customWidth="1"/>
    <col min="12554" max="12554" width="11.42578125" style="22" customWidth="1"/>
    <col min="12555" max="12555" width="18.42578125" style="22" customWidth="1"/>
    <col min="12556" max="12788" width="11.42578125" style="22"/>
    <col min="12789" max="12789" width="16.7109375" style="22" customWidth="1"/>
    <col min="12790" max="12790" width="15.28515625" style="22" bestFit="1" customWidth="1"/>
    <col min="12791" max="12791" width="14.5703125" style="22" customWidth="1"/>
    <col min="12792" max="12792" width="11.5703125" style="22" bestFit="1" customWidth="1"/>
    <col min="12793" max="12793" width="15" style="22" bestFit="1" customWidth="1"/>
    <col min="12794" max="12794" width="14.28515625" style="22" customWidth="1"/>
    <col min="12795" max="12795" width="8.7109375" style="22" customWidth="1"/>
    <col min="12796" max="12796" width="13" style="22" customWidth="1"/>
    <col min="12797" max="12797" width="14" style="22" customWidth="1"/>
    <col min="12798" max="12798" width="11.85546875" style="22" bestFit="1" customWidth="1"/>
    <col min="12799" max="12799" width="14.5703125" style="22" customWidth="1"/>
    <col min="12800" max="12800" width="13.7109375" style="22" customWidth="1"/>
    <col min="12801" max="12801" width="8.7109375" style="22" customWidth="1"/>
    <col min="12802" max="12802" width="13.5703125" style="22" customWidth="1"/>
    <col min="12803" max="12803" width="13.28515625" style="22" customWidth="1"/>
    <col min="12804" max="12804" width="12.140625" style="22" bestFit="1" customWidth="1"/>
    <col min="12805" max="12805" width="12.7109375" style="22" customWidth="1"/>
    <col min="12806" max="12806" width="14.42578125" style="22" customWidth="1"/>
    <col min="12807" max="12807" width="11.42578125" style="22" customWidth="1"/>
    <col min="12808" max="12808" width="17.140625" style="22" customWidth="1"/>
    <col min="12809" max="12809" width="29.5703125" style="22" customWidth="1"/>
    <col min="12810" max="12810" width="11.42578125" style="22" customWidth="1"/>
    <col min="12811" max="12811" width="18.42578125" style="22" customWidth="1"/>
    <col min="12812" max="13044" width="11.42578125" style="22"/>
    <col min="13045" max="13045" width="16.7109375" style="22" customWidth="1"/>
    <col min="13046" max="13046" width="15.28515625" style="22" bestFit="1" customWidth="1"/>
    <col min="13047" max="13047" width="14.5703125" style="22" customWidth="1"/>
    <col min="13048" max="13048" width="11.5703125" style="22" bestFit="1" customWidth="1"/>
    <col min="13049" max="13049" width="15" style="22" bestFit="1" customWidth="1"/>
    <col min="13050" max="13050" width="14.28515625" style="22" customWidth="1"/>
    <col min="13051" max="13051" width="8.7109375" style="22" customWidth="1"/>
    <col min="13052" max="13052" width="13" style="22" customWidth="1"/>
    <col min="13053" max="13053" width="14" style="22" customWidth="1"/>
    <col min="13054" max="13054" width="11.85546875" style="22" bestFit="1" customWidth="1"/>
    <col min="13055" max="13055" width="14.5703125" style="22" customWidth="1"/>
    <col min="13056" max="13056" width="13.7109375" style="22" customWidth="1"/>
    <col min="13057" max="13057" width="8.7109375" style="22" customWidth="1"/>
    <col min="13058" max="13058" width="13.5703125" style="22" customWidth="1"/>
    <col min="13059" max="13059" width="13.28515625" style="22" customWidth="1"/>
    <col min="13060" max="13060" width="12.140625" style="22" bestFit="1" customWidth="1"/>
    <col min="13061" max="13061" width="12.7109375" style="22" customWidth="1"/>
    <col min="13062" max="13062" width="14.42578125" style="22" customWidth="1"/>
    <col min="13063" max="13063" width="11.42578125" style="22" customWidth="1"/>
    <col min="13064" max="13064" width="17.140625" style="22" customWidth="1"/>
    <col min="13065" max="13065" width="29.5703125" style="22" customWidth="1"/>
    <col min="13066" max="13066" width="11.42578125" style="22" customWidth="1"/>
    <col min="13067" max="13067" width="18.42578125" style="22" customWidth="1"/>
    <col min="13068" max="13300" width="11.42578125" style="22"/>
    <col min="13301" max="13301" width="16.7109375" style="22" customWidth="1"/>
    <col min="13302" max="13302" width="15.28515625" style="22" bestFit="1" customWidth="1"/>
    <col min="13303" max="13303" width="14.5703125" style="22" customWidth="1"/>
    <col min="13304" max="13304" width="11.5703125" style="22" bestFit="1" customWidth="1"/>
    <col min="13305" max="13305" width="15" style="22" bestFit="1" customWidth="1"/>
    <col min="13306" max="13306" width="14.28515625" style="22" customWidth="1"/>
    <col min="13307" max="13307" width="8.7109375" style="22" customWidth="1"/>
    <col min="13308" max="13308" width="13" style="22" customWidth="1"/>
    <col min="13309" max="13309" width="14" style="22" customWidth="1"/>
    <col min="13310" max="13310" width="11.85546875" style="22" bestFit="1" customWidth="1"/>
    <col min="13311" max="13311" width="14.5703125" style="22" customWidth="1"/>
    <col min="13312" max="13312" width="13.7109375" style="22" customWidth="1"/>
    <col min="13313" max="13313" width="8.7109375" style="22" customWidth="1"/>
    <col min="13314" max="13314" width="13.5703125" style="22" customWidth="1"/>
    <col min="13315" max="13315" width="13.28515625" style="22" customWidth="1"/>
    <col min="13316" max="13316" width="12.140625" style="22" bestFit="1" customWidth="1"/>
    <col min="13317" max="13317" width="12.7109375" style="22" customWidth="1"/>
    <col min="13318" max="13318" width="14.42578125" style="22" customWidth="1"/>
    <col min="13319" max="13319" width="11.42578125" style="22" customWidth="1"/>
    <col min="13320" max="13320" width="17.140625" style="22" customWidth="1"/>
    <col min="13321" max="13321" width="29.5703125" style="22" customWidth="1"/>
    <col min="13322" max="13322" width="11.42578125" style="22" customWidth="1"/>
    <col min="13323" max="13323" width="18.42578125" style="22" customWidth="1"/>
    <col min="13324" max="13556" width="11.42578125" style="22"/>
    <col min="13557" max="13557" width="16.7109375" style="22" customWidth="1"/>
    <col min="13558" max="13558" width="15.28515625" style="22" bestFit="1" customWidth="1"/>
    <col min="13559" max="13559" width="14.5703125" style="22" customWidth="1"/>
    <col min="13560" max="13560" width="11.5703125" style="22" bestFit="1" customWidth="1"/>
    <col min="13561" max="13561" width="15" style="22" bestFit="1" customWidth="1"/>
    <col min="13562" max="13562" width="14.28515625" style="22" customWidth="1"/>
    <col min="13563" max="13563" width="8.7109375" style="22" customWidth="1"/>
    <col min="13564" max="13564" width="13" style="22" customWidth="1"/>
    <col min="13565" max="13565" width="14" style="22" customWidth="1"/>
    <col min="13566" max="13566" width="11.85546875" style="22" bestFit="1" customWidth="1"/>
    <col min="13567" max="13567" width="14.5703125" style="22" customWidth="1"/>
    <col min="13568" max="13568" width="13.7109375" style="22" customWidth="1"/>
    <col min="13569" max="13569" width="8.7109375" style="22" customWidth="1"/>
    <col min="13570" max="13570" width="13.5703125" style="22" customWidth="1"/>
    <col min="13571" max="13571" width="13.28515625" style="22" customWidth="1"/>
    <col min="13572" max="13572" width="12.140625" style="22" bestFit="1" customWidth="1"/>
    <col min="13573" max="13573" width="12.7109375" style="22" customWidth="1"/>
    <col min="13574" max="13574" width="14.42578125" style="22" customWidth="1"/>
    <col min="13575" max="13575" width="11.42578125" style="22" customWidth="1"/>
    <col min="13576" max="13576" width="17.140625" style="22" customWidth="1"/>
    <col min="13577" max="13577" width="29.5703125" style="22" customWidth="1"/>
    <col min="13578" max="13578" width="11.42578125" style="22" customWidth="1"/>
    <col min="13579" max="13579" width="18.42578125" style="22" customWidth="1"/>
    <col min="13580" max="13812" width="11.42578125" style="22"/>
    <col min="13813" max="13813" width="16.7109375" style="22" customWidth="1"/>
    <col min="13814" max="13814" width="15.28515625" style="22" bestFit="1" customWidth="1"/>
    <col min="13815" max="13815" width="14.5703125" style="22" customWidth="1"/>
    <col min="13816" max="13816" width="11.5703125" style="22" bestFit="1" customWidth="1"/>
    <col min="13817" max="13817" width="15" style="22" bestFit="1" customWidth="1"/>
    <col min="13818" max="13818" width="14.28515625" style="22" customWidth="1"/>
    <col min="13819" max="13819" width="8.7109375" style="22" customWidth="1"/>
    <col min="13820" max="13820" width="13" style="22" customWidth="1"/>
    <col min="13821" max="13821" width="14" style="22" customWidth="1"/>
    <col min="13822" max="13822" width="11.85546875" style="22" bestFit="1" customWidth="1"/>
    <col min="13823" max="13823" width="14.5703125" style="22" customWidth="1"/>
    <col min="13824" max="13824" width="13.7109375" style="22" customWidth="1"/>
    <col min="13825" max="13825" width="8.7109375" style="22" customWidth="1"/>
    <col min="13826" max="13826" width="13.5703125" style="22" customWidth="1"/>
    <col min="13827" max="13827" width="13.28515625" style="22" customWidth="1"/>
    <col min="13828" max="13828" width="12.140625" style="22" bestFit="1" customWidth="1"/>
    <col min="13829" max="13829" width="12.7109375" style="22" customWidth="1"/>
    <col min="13830" max="13830" width="14.42578125" style="22" customWidth="1"/>
    <col min="13831" max="13831" width="11.42578125" style="22" customWidth="1"/>
    <col min="13832" max="13832" width="17.140625" style="22" customWidth="1"/>
    <col min="13833" max="13833" width="29.5703125" style="22" customWidth="1"/>
    <col min="13834" max="13834" width="11.42578125" style="22" customWidth="1"/>
    <col min="13835" max="13835" width="18.42578125" style="22" customWidth="1"/>
    <col min="13836" max="14068" width="11.42578125" style="22"/>
    <col min="14069" max="14069" width="16.7109375" style="22" customWidth="1"/>
    <col min="14070" max="14070" width="15.28515625" style="22" bestFit="1" customWidth="1"/>
    <col min="14071" max="14071" width="14.5703125" style="22" customWidth="1"/>
    <col min="14072" max="14072" width="11.5703125" style="22" bestFit="1" customWidth="1"/>
    <col min="14073" max="14073" width="15" style="22" bestFit="1" customWidth="1"/>
    <col min="14074" max="14074" width="14.28515625" style="22" customWidth="1"/>
    <col min="14075" max="14075" width="8.7109375" style="22" customWidth="1"/>
    <col min="14076" max="14076" width="13" style="22" customWidth="1"/>
    <col min="14077" max="14077" width="14" style="22" customWidth="1"/>
    <col min="14078" max="14078" width="11.85546875" style="22" bestFit="1" customWidth="1"/>
    <col min="14079" max="14079" width="14.5703125" style="22" customWidth="1"/>
    <col min="14080" max="14080" width="13.7109375" style="22" customWidth="1"/>
    <col min="14081" max="14081" width="8.7109375" style="22" customWidth="1"/>
    <col min="14082" max="14082" width="13.5703125" style="22" customWidth="1"/>
    <col min="14083" max="14083" width="13.28515625" style="22" customWidth="1"/>
    <col min="14084" max="14084" width="12.140625" style="22" bestFit="1" customWidth="1"/>
    <col min="14085" max="14085" width="12.7109375" style="22" customWidth="1"/>
    <col min="14086" max="14086" width="14.42578125" style="22" customWidth="1"/>
    <col min="14087" max="14087" width="11.42578125" style="22" customWidth="1"/>
    <col min="14088" max="14088" width="17.140625" style="22" customWidth="1"/>
    <col min="14089" max="14089" width="29.5703125" style="22" customWidth="1"/>
    <col min="14090" max="14090" width="11.42578125" style="22" customWidth="1"/>
    <col min="14091" max="14091" width="18.42578125" style="22" customWidth="1"/>
    <col min="14092" max="14324" width="11.42578125" style="22"/>
    <col min="14325" max="14325" width="16.7109375" style="22" customWidth="1"/>
    <col min="14326" max="14326" width="15.28515625" style="22" bestFit="1" customWidth="1"/>
    <col min="14327" max="14327" width="14.5703125" style="22" customWidth="1"/>
    <col min="14328" max="14328" width="11.5703125" style="22" bestFit="1" customWidth="1"/>
    <col min="14329" max="14329" width="15" style="22" bestFit="1" customWidth="1"/>
    <col min="14330" max="14330" width="14.28515625" style="22" customWidth="1"/>
    <col min="14331" max="14331" width="8.7109375" style="22" customWidth="1"/>
    <col min="14332" max="14332" width="13" style="22" customWidth="1"/>
    <col min="14333" max="14333" width="14" style="22" customWidth="1"/>
    <col min="14334" max="14334" width="11.85546875" style="22" bestFit="1" customWidth="1"/>
    <col min="14335" max="14335" width="14.5703125" style="22" customWidth="1"/>
    <col min="14336" max="14336" width="13.7109375" style="22" customWidth="1"/>
    <col min="14337" max="14337" width="8.7109375" style="22" customWidth="1"/>
    <col min="14338" max="14338" width="13.5703125" style="22" customWidth="1"/>
    <col min="14339" max="14339" width="13.28515625" style="22" customWidth="1"/>
    <col min="14340" max="14340" width="12.140625" style="22" bestFit="1" customWidth="1"/>
    <col min="14341" max="14341" width="12.7109375" style="22" customWidth="1"/>
    <col min="14342" max="14342" width="14.42578125" style="22" customWidth="1"/>
    <col min="14343" max="14343" width="11.42578125" style="22" customWidth="1"/>
    <col min="14344" max="14344" width="17.140625" style="22" customWidth="1"/>
    <col min="14345" max="14345" width="29.5703125" style="22" customWidth="1"/>
    <col min="14346" max="14346" width="11.42578125" style="22" customWidth="1"/>
    <col min="14347" max="14347" width="18.42578125" style="22" customWidth="1"/>
    <col min="14348" max="14580" width="11.42578125" style="22"/>
    <col min="14581" max="14581" width="16.7109375" style="22" customWidth="1"/>
    <col min="14582" max="14582" width="15.28515625" style="22" bestFit="1" customWidth="1"/>
    <col min="14583" max="14583" width="14.5703125" style="22" customWidth="1"/>
    <col min="14584" max="14584" width="11.5703125" style="22" bestFit="1" customWidth="1"/>
    <col min="14585" max="14585" width="15" style="22" bestFit="1" customWidth="1"/>
    <col min="14586" max="14586" width="14.28515625" style="22" customWidth="1"/>
    <col min="14587" max="14587" width="8.7109375" style="22" customWidth="1"/>
    <col min="14588" max="14588" width="13" style="22" customWidth="1"/>
    <col min="14589" max="14589" width="14" style="22" customWidth="1"/>
    <col min="14590" max="14590" width="11.85546875" style="22" bestFit="1" customWidth="1"/>
    <col min="14591" max="14591" width="14.5703125" style="22" customWidth="1"/>
    <col min="14592" max="14592" width="13.7109375" style="22" customWidth="1"/>
    <col min="14593" max="14593" width="8.7109375" style="22" customWidth="1"/>
    <col min="14594" max="14594" width="13.5703125" style="22" customWidth="1"/>
    <col min="14595" max="14595" width="13.28515625" style="22" customWidth="1"/>
    <col min="14596" max="14596" width="12.140625" style="22" bestFit="1" customWidth="1"/>
    <col min="14597" max="14597" width="12.7109375" style="22" customWidth="1"/>
    <col min="14598" max="14598" width="14.42578125" style="22" customWidth="1"/>
    <col min="14599" max="14599" width="11.42578125" style="22" customWidth="1"/>
    <col min="14600" max="14600" width="17.140625" style="22" customWidth="1"/>
    <col min="14601" max="14601" width="29.5703125" style="22" customWidth="1"/>
    <col min="14602" max="14602" width="11.42578125" style="22" customWidth="1"/>
    <col min="14603" max="14603" width="18.42578125" style="22" customWidth="1"/>
    <col min="14604" max="14836" width="11.42578125" style="22"/>
    <col min="14837" max="14837" width="16.7109375" style="22" customWidth="1"/>
    <col min="14838" max="14838" width="15.28515625" style="22" bestFit="1" customWidth="1"/>
    <col min="14839" max="14839" width="14.5703125" style="22" customWidth="1"/>
    <col min="14840" max="14840" width="11.5703125" style="22" bestFit="1" customWidth="1"/>
    <col min="14841" max="14841" width="15" style="22" bestFit="1" customWidth="1"/>
    <col min="14842" max="14842" width="14.28515625" style="22" customWidth="1"/>
    <col min="14843" max="14843" width="8.7109375" style="22" customWidth="1"/>
    <col min="14844" max="14844" width="13" style="22" customWidth="1"/>
    <col min="14845" max="14845" width="14" style="22" customWidth="1"/>
    <col min="14846" max="14846" width="11.85546875" style="22" bestFit="1" customWidth="1"/>
    <col min="14847" max="14847" width="14.5703125" style="22" customWidth="1"/>
    <col min="14848" max="14848" width="13.7109375" style="22" customWidth="1"/>
    <col min="14849" max="14849" width="8.7109375" style="22" customWidth="1"/>
    <col min="14850" max="14850" width="13.5703125" style="22" customWidth="1"/>
    <col min="14851" max="14851" width="13.28515625" style="22" customWidth="1"/>
    <col min="14852" max="14852" width="12.140625" style="22" bestFit="1" customWidth="1"/>
    <col min="14853" max="14853" width="12.7109375" style="22" customWidth="1"/>
    <col min="14854" max="14854" width="14.42578125" style="22" customWidth="1"/>
    <col min="14855" max="14855" width="11.42578125" style="22" customWidth="1"/>
    <col min="14856" max="14856" width="17.140625" style="22" customWidth="1"/>
    <col min="14857" max="14857" width="29.5703125" style="22" customWidth="1"/>
    <col min="14858" max="14858" width="11.42578125" style="22" customWidth="1"/>
    <col min="14859" max="14859" width="18.42578125" style="22" customWidth="1"/>
    <col min="14860" max="15092" width="11.42578125" style="22"/>
    <col min="15093" max="15093" width="16.7109375" style="22" customWidth="1"/>
    <col min="15094" max="15094" width="15.28515625" style="22" bestFit="1" customWidth="1"/>
    <col min="15095" max="15095" width="14.5703125" style="22" customWidth="1"/>
    <col min="15096" max="15096" width="11.5703125" style="22" bestFit="1" customWidth="1"/>
    <col min="15097" max="15097" width="15" style="22" bestFit="1" customWidth="1"/>
    <col min="15098" max="15098" width="14.28515625" style="22" customWidth="1"/>
    <col min="15099" max="15099" width="8.7109375" style="22" customWidth="1"/>
    <col min="15100" max="15100" width="13" style="22" customWidth="1"/>
    <col min="15101" max="15101" width="14" style="22" customWidth="1"/>
    <col min="15102" max="15102" width="11.85546875" style="22" bestFit="1" customWidth="1"/>
    <col min="15103" max="15103" width="14.5703125" style="22" customWidth="1"/>
    <col min="15104" max="15104" width="13.7109375" style="22" customWidth="1"/>
    <col min="15105" max="15105" width="8.7109375" style="22" customWidth="1"/>
    <col min="15106" max="15106" width="13.5703125" style="22" customWidth="1"/>
    <col min="15107" max="15107" width="13.28515625" style="22" customWidth="1"/>
    <col min="15108" max="15108" width="12.140625" style="22" bestFit="1" customWidth="1"/>
    <col min="15109" max="15109" width="12.7109375" style="22" customWidth="1"/>
    <col min="15110" max="15110" width="14.42578125" style="22" customWidth="1"/>
    <col min="15111" max="15111" width="11.42578125" style="22" customWidth="1"/>
    <col min="15112" max="15112" width="17.140625" style="22" customWidth="1"/>
    <col min="15113" max="15113" width="29.5703125" style="22" customWidth="1"/>
    <col min="15114" max="15114" width="11.42578125" style="22" customWidth="1"/>
    <col min="15115" max="15115" width="18.42578125" style="22" customWidth="1"/>
    <col min="15116" max="15348" width="11.42578125" style="22"/>
    <col min="15349" max="15349" width="16.7109375" style="22" customWidth="1"/>
    <col min="15350" max="15350" width="15.28515625" style="22" bestFit="1" customWidth="1"/>
    <col min="15351" max="15351" width="14.5703125" style="22" customWidth="1"/>
    <col min="15352" max="15352" width="11.5703125" style="22" bestFit="1" customWidth="1"/>
    <col min="15353" max="15353" width="15" style="22" bestFit="1" customWidth="1"/>
    <col min="15354" max="15354" width="14.28515625" style="22" customWidth="1"/>
    <col min="15355" max="15355" width="8.7109375" style="22" customWidth="1"/>
    <col min="15356" max="15356" width="13" style="22" customWidth="1"/>
    <col min="15357" max="15357" width="14" style="22" customWidth="1"/>
    <col min="15358" max="15358" width="11.85546875" style="22" bestFit="1" customWidth="1"/>
    <col min="15359" max="15359" width="14.5703125" style="22" customWidth="1"/>
    <col min="15360" max="15360" width="13.7109375" style="22" customWidth="1"/>
    <col min="15361" max="15361" width="8.7109375" style="22" customWidth="1"/>
    <col min="15362" max="15362" width="13.5703125" style="22" customWidth="1"/>
    <col min="15363" max="15363" width="13.28515625" style="22" customWidth="1"/>
    <col min="15364" max="15364" width="12.140625" style="22" bestFit="1" customWidth="1"/>
    <col min="15365" max="15365" width="12.7109375" style="22" customWidth="1"/>
    <col min="15366" max="15366" width="14.42578125" style="22" customWidth="1"/>
    <col min="15367" max="15367" width="11.42578125" style="22" customWidth="1"/>
    <col min="15368" max="15368" width="17.140625" style="22" customWidth="1"/>
    <col min="15369" max="15369" width="29.5703125" style="22" customWidth="1"/>
    <col min="15370" max="15370" width="11.42578125" style="22" customWidth="1"/>
    <col min="15371" max="15371" width="18.42578125" style="22" customWidth="1"/>
    <col min="15372" max="15604" width="11.42578125" style="22"/>
    <col min="15605" max="15605" width="16.7109375" style="22" customWidth="1"/>
    <col min="15606" max="15606" width="15.28515625" style="22" bestFit="1" customWidth="1"/>
    <col min="15607" max="15607" width="14.5703125" style="22" customWidth="1"/>
    <col min="15608" max="15608" width="11.5703125" style="22" bestFit="1" customWidth="1"/>
    <col min="15609" max="15609" width="15" style="22" bestFit="1" customWidth="1"/>
    <col min="15610" max="15610" width="14.28515625" style="22" customWidth="1"/>
    <col min="15611" max="15611" width="8.7109375" style="22" customWidth="1"/>
    <col min="15612" max="15612" width="13" style="22" customWidth="1"/>
    <col min="15613" max="15613" width="14" style="22" customWidth="1"/>
    <col min="15614" max="15614" width="11.85546875" style="22" bestFit="1" customWidth="1"/>
    <col min="15615" max="15615" width="14.5703125" style="22" customWidth="1"/>
    <col min="15616" max="15616" width="13.7109375" style="22" customWidth="1"/>
    <col min="15617" max="15617" width="8.7109375" style="22" customWidth="1"/>
    <col min="15618" max="15618" width="13.5703125" style="22" customWidth="1"/>
    <col min="15619" max="15619" width="13.28515625" style="22" customWidth="1"/>
    <col min="15620" max="15620" width="12.140625" style="22" bestFit="1" customWidth="1"/>
    <col min="15621" max="15621" width="12.7109375" style="22" customWidth="1"/>
    <col min="15622" max="15622" width="14.42578125" style="22" customWidth="1"/>
    <col min="15623" max="15623" width="11.42578125" style="22" customWidth="1"/>
    <col min="15624" max="15624" width="17.140625" style="22" customWidth="1"/>
    <col min="15625" max="15625" width="29.5703125" style="22" customWidth="1"/>
    <col min="15626" max="15626" width="11.42578125" style="22" customWidth="1"/>
    <col min="15627" max="15627" width="18.42578125" style="22" customWidth="1"/>
    <col min="15628" max="15860" width="11.42578125" style="22"/>
    <col min="15861" max="15861" width="16.7109375" style="22" customWidth="1"/>
    <col min="15862" max="15862" width="15.28515625" style="22" bestFit="1" customWidth="1"/>
    <col min="15863" max="15863" width="14.5703125" style="22" customWidth="1"/>
    <col min="15864" max="15864" width="11.5703125" style="22" bestFit="1" customWidth="1"/>
    <col min="15865" max="15865" width="15" style="22" bestFit="1" customWidth="1"/>
    <col min="15866" max="15866" width="14.28515625" style="22" customWidth="1"/>
    <col min="15867" max="15867" width="8.7109375" style="22" customWidth="1"/>
    <col min="15868" max="15868" width="13" style="22" customWidth="1"/>
    <col min="15869" max="15869" width="14" style="22" customWidth="1"/>
    <col min="15870" max="15870" width="11.85546875" style="22" bestFit="1" customWidth="1"/>
    <col min="15871" max="15871" width="14.5703125" style="22" customWidth="1"/>
    <col min="15872" max="15872" width="13.7109375" style="22" customWidth="1"/>
    <col min="15873" max="15873" width="8.7109375" style="22" customWidth="1"/>
    <col min="15874" max="15874" width="13.5703125" style="22" customWidth="1"/>
    <col min="15875" max="15875" width="13.28515625" style="22" customWidth="1"/>
    <col min="15876" max="15876" width="12.140625" style="22" bestFit="1" customWidth="1"/>
    <col min="15877" max="15877" width="12.7109375" style="22" customWidth="1"/>
    <col min="15878" max="15878" width="14.42578125" style="22" customWidth="1"/>
    <col min="15879" max="15879" width="11.42578125" style="22" customWidth="1"/>
    <col min="15880" max="15880" width="17.140625" style="22" customWidth="1"/>
    <col min="15881" max="15881" width="29.5703125" style="22" customWidth="1"/>
    <col min="15882" max="15882" width="11.42578125" style="22" customWidth="1"/>
    <col min="15883" max="15883" width="18.42578125" style="22" customWidth="1"/>
    <col min="15884" max="16116" width="11.42578125" style="22"/>
    <col min="16117" max="16117" width="16.7109375" style="22" customWidth="1"/>
    <col min="16118" max="16118" width="15.28515625" style="22" bestFit="1" customWidth="1"/>
    <col min="16119" max="16119" width="14.5703125" style="22" customWidth="1"/>
    <col min="16120" max="16120" width="11.5703125" style="22" bestFit="1" customWidth="1"/>
    <col min="16121" max="16121" width="15" style="22" bestFit="1" customWidth="1"/>
    <col min="16122" max="16122" width="14.28515625" style="22" customWidth="1"/>
    <col min="16123" max="16123" width="8.7109375" style="22" customWidth="1"/>
    <col min="16124" max="16124" width="13" style="22" customWidth="1"/>
    <col min="16125" max="16125" width="14" style="22" customWidth="1"/>
    <col min="16126" max="16126" width="11.85546875" style="22" bestFit="1" customWidth="1"/>
    <col min="16127" max="16127" width="14.5703125" style="22" customWidth="1"/>
    <col min="16128" max="16128" width="13.7109375" style="22" customWidth="1"/>
    <col min="16129" max="16129" width="8.7109375" style="22" customWidth="1"/>
    <col min="16130" max="16130" width="13.5703125" style="22" customWidth="1"/>
    <col min="16131" max="16131" width="13.28515625" style="22" customWidth="1"/>
    <col min="16132" max="16132" width="12.140625" style="22" bestFit="1" customWidth="1"/>
    <col min="16133" max="16133" width="12.7109375" style="22" customWidth="1"/>
    <col min="16134" max="16134" width="14.42578125" style="22" customWidth="1"/>
    <col min="16135" max="16135" width="11.42578125" style="22" customWidth="1"/>
    <col min="16136" max="16136" width="17.140625" style="22" customWidth="1"/>
    <col min="16137" max="16137" width="29.5703125" style="22" customWidth="1"/>
    <col min="16138" max="16138" width="11.42578125" style="22" customWidth="1"/>
    <col min="16139" max="16139" width="18.42578125" style="22" customWidth="1"/>
    <col min="16140" max="16384" width="11.42578125" style="22"/>
  </cols>
  <sheetData>
    <row r="1" spans="1:220" s="1" customFormat="1" ht="24.95" customHeight="1">
      <c r="A1" s="3" t="s">
        <v>92</v>
      </c>
      <c r="K1" s="4"/>
    </row>
    <row r="2" spans="1:220" s="1312" customFormat="1" ht="24.95" customHeight="1" thickBot="1">
      <c r="A2" s="1309" t="s">
        <v>553</v>
      </c>
      <c r="B2" s="1310"/>
      <c r="C2" s="1310"/>
      <c r="D2" s="1310"/>
      <c r="E2" s="1310"/>
      <c r="F2" s="1310"/>
      <c r="G2" s="1310"/>
      <c r="H2" s="1310"/>
      <c r="I2" s="1310"/>
      <c r="J2" s="1310"/>
      <c r="K2" s="1311"/>
      <c r="L2" s="1311"/>
      <c r="M2" s="1311"/>
      <c r="N2" s="1311"/>
      <c r="O2" s="1311"/>
      <c r="P2" s="1311"/>
      <c r="Q2" s="1311"/>
      <c r="R2" s="1311"/>
      <c r="S2" s="1311"/>
      <c r="T2" s="1311"/>
      <c r="U2" s="1311"/>
      <c r="V2" s="1311"/>
      <c r="W2" s="1311"/>
      <c r="X2" s="1311"/>
      <c r="Y2" s="1311"/>
      <c r="Z2" s="1311"/>
      <c r="AA2" s="1311"/>
      <c r="AB2" s="1311"/>
      <c r="AC2" s="1311"/>
      <c r="AD2" s="1311"/>
      <c r="AE2" s="1311"/>
      <c r="AF2" s="1311"/>
      <c r="AG2" s="1311"/>
      <c r="AH2" s="1311"/>
      <c r="AI2" s="1311"/>
      <c r="AJ2" s="1311"/>
      <c r="AK2" s="1311"/>
      <c r="AL2" s="1311"/>
      <c r="AM2" s="1311"/>
      <c r="AN2" s="1311"/>
      <c r="AO2" s="1311"/>
      <c r="AP2" s="1311"/>
      <c r="AQ2" s="1311"/>
      <c r="AR2" s="1311"/>
      <c r="AS2" s="1311"/>
      <c r="AT2" s="1311"/>
      <c r="AU2" s="1311"/>
      <c r="AV2" s="1311"/>
      <c r="AW2" s="1311"/>
      <c r="AX2" s="1311"/>
      <c r="AY2" s="1311"/>
      <c r="AZ2" s="1311"/>
      <c r="BA2" s="1311"/>
      <c r="BB2" s="1311"/>
      <c r="BC2" s="1311"/>
      <c r="BD2" s="1311"/>
      <c r="BE2" s="1311"/>
      <c r="BF2" s="1311"/>
      <c r="BG2" s="1311"/>
      <c r="BH2" s="1311"/>
      <c r="BI2" s="1311"/>
      <c r="BJ2" s="1311"/>
      <c r="BK2" s="1311"/>
      <c r="BL2" s="1311"/>
      <c r="BM2" s="1311"/>
      <c r="BN2" s="1311"/>
      <c r="BO2" s="1311"/>
      <c r="BP2" s="1311"/>
      <c r="BQ2" s="1311"/>
      <c r="BR2" s="1311"/>
      <c r="BS2" s="1311"/>
      <c r="BT2" s="1311"/>
      <c r="BU2" s="1311"/>
      <c r="BV2" s="1311"/>
      <c r="BW2" s="1311"/>
      <c r="BX2" s="1311"/>
      <c r="BY2" s="1311"/>
      <c r="BZ2" s="1311"/>
      <c r="CA2" s="1311"/>
      <c r="CB2" s="1311"/>
      <c r="CC2" s="1311"/>
      <c r="CD2" s="1311"/>
      <c r="CE2" s="1311"/>
      <c r="CF2" s="1311"/>
      <c r="CG2" s="1311"/>
      <c r="CH2" s="1311"/>
      <c r="CI2" s="1311"/>
      <c r="CJ2" s="1311"/>
      <c r="CK2" s="1311"/>
      <c r="CL2" s="1311"/>
      <c r="CM2" s="1311"/>
      <c r="CN2" s="1311"/>
      <c r="CO2" s="1311"/>
      <c r="CP2" s="1311"/>
      <c r="CQ2" s="1311"/>
      <c r="CR2" s="1311"/>
      <c r="CS2" s="1311"/>
      <c r="CT2" s="1311"/>
      <c r="CU2" s="1311"/>
      <c r="CV2" s="1311"/>
      <c r="CW2" s="1311"/>
      <c r="CX2" s="1311"/>
      <c r="CY2" s="1311"/>
      <c r="CZ2" s="1311"/>
      <c r="DA2" s="1311"/>
      <c r="DB2" s="1311"/>
      <c r="DC2" s="1311"/>
      <c r="DD2" s="1311"/>
      <c r="DE2" s="1311"/>
      <c r="DF2" s="1311"/>
      <c r="DG2" s="1311"/>
      <c r="DH2" s="1311"/>
      <c r="DI2" s="1311"/>
      <c r="DJ2" s="1311"/>
      <c r="DK2" s="1311"/>
      <c r="DL2" s="1311"/>
      <c r="DM2" s="1311"/>
      <c r="DN2" s="1311"/>
      <c r="DO2" s="1311"/>
      <c r="DP2" s="1311"/>
      <c r="DQ2" s="1311"/>
      <c r="DR2" s="1311"/>
      <c r="DS2" s="1311"/>
      <c r="DT2" s="1311"/>
      <c r="DU2" s="1311"/>
      <c r="DV2" s="1311"/>
      <c r="DW2" s="1311"/>
      <c r="DX2" s="1311"/>
      <c r="DY2" s="1311"/>
      <c r="DZ2" s="1311"/>
      <c r="EA2" s="1311"/>
      <c r="EB2" s="1311"/>
      <c r="EC2" s="1311"/>
      <c r="ED2" s="1311"/>
      <c r="EE2" s="1311"/>
      <c r="EF2" s="1311"/>
      <c r="EG2" s="1311"/>
      <c r="EH2" s="1311"/>
      <c r="EI2" s="1311"/>
      <c r="EJ2" s="1311"/>
      <c r="EK2" s="1311"/>
      <c r="EL2" s="1311"/>
      <c r="EM2" s="1311"/>
      <c r="EN2" s="1311"/>
      <c r="EO2" s="1311"/>
      <c r="EP2" s="1311"/>
      <c r="EQ2" s="1311"/>
      <c r="ER2" s="1311"/>
      <c r="ES2" s="1311"/>
      <c r="ET2" s="1311"/>
      <c r="EU2" s="1311"/>
      <c r="EV2" s="1311"/>
      <c r="EW2" s="1311"/>
      <c r="EX2" s="1311"/>
      <c r="EY2" s="1311"/>
      <c r="EZ2" s="1311"/>
      <c r="FA2" s="1311"/>
      <c r="FB2" s="1311"/>
      <c r="FC2" s="1311"/>
      <c r="FD2" s="1311"/>
      <c r="FE2" s="1311"/>
      <c r="FF2" s="1311"/>
      <c r="FG2" s="1311"/>
      <c r="FH2" s="1311"/>
      <c r="FI2" s="1311"/>
      <c r="FJ2" s="1311"/>
      <c r="FK2" s="1311"/>
      <c r="FL2" s="1311"/>
      <c r="FM2" s="1311"/>
      <c r="FN2" s="1311"/>
      <c r="FO2" s="1311"/>
      <c r="FP2" s="1311"/>
      <c r="FQ2" s="1311"/>
      <c r="FR2" s="1311"/>
      <c r="FS2" s="1311"/>
      <c r="FT2" s="1311"/>
      <c r="FU2" s="1311"/>
      <c r="FV2" s="1311"/>
      <c r="FW2" s="1311"/>
      <c r="FX2" s="1311"/>
      <c r="FY2" s="1311"/>
      <c r="FZ2" s="1311"/>
      <c r="GA2" s="1311"/>
      <c r="GB2" s="1311"/>
      <c r="GC2" s="1311"/>
      <c r="GD2" s="1311"/>
      <c r="GE2" s="1311"/>
      <c r="GF2" s="1311"/>
      <c r="GG2" s="1311"/>
      <c r="GH2" s="1311"/>
      <c r="GI2" s="1311"/>
      <c r="GJ2" s="1311"/>
      <c r="GK2" s="1311"/>
      <c r="GL2" s="1311"/>
      <c r="GM2" s="1311"/>
      <c r="GN2" s="1311"/>
      <c r="GO2" s="1311"/>
      <c r="GP2" s="1311"/>
      <c r="GQ2" s="1311"/>
      <c r="GR2" s="1311"/>
      <c r="GS2" s="1311"/>
      <c r="GT2" s="1311"/>
      <c r="GU2" s="1311"/>
      <c r="GV2" s="1311"/>
      <c r="GW2" s="1311"/>
      <c r="GX2" s="1311"/>
      <c r="GY2" s="1311"/>
      <c r="GZ2" s="1311"/>
      <c r="HA2" s="1311"/>
      <c r="HB2" s="1311"/>
      <c r="HC2" s="1311"/>
      <c r="HD2" s="1311"/>
      <c r="HE2" s="1311"/>
      <c r="HF2" s="1311"/>
      <c r="HG2" s="1311"/>
      <c r="HH2" s="1311"/>
      <c r="HI2" s="1311"/>
      <c r="HJ2" s="1311"/>
      <c r="HK2" s="1311"/>
      <c r="HL2" s="1311"/>
    </row>
    <row r="3" spans="1:220" s="655" customFormat="1" ht="20.100000000000001" customHeight="1">
      <c r="A3" s="1560" t="s">
        <v>1413</v>
      </c>
      <c r="B3" s="1562">
        <v>2006</v>
      </c>
      <c r="C3" s="1562"/>
      <c r="D3" s="1562"/>
      <c r="E3" s="1562">
        <v>2007</v>
      </c>
      <c r="F3" s="1562"/>
      <c r="G3" s="1562"/>
      <c r="H3" s="1562">
        <v>2008</v>
      </c>
      <c r="I3" s="1562"/>
      <c r="J3" s="1563"/>
    </row>
    <row r="4" spans="1:220" s="1308" customFormat="1" ht="20.100000000000001" customHeight="1">
      <c r="A4" s="1561"/>
      <c r="B4" s="1306" t="s">
        <v>3</v>
      </c>
      <c r="C4" s="1306" t="s">
        <v>410</v>
      </c>
      <c r="D4" s="1306" t="s">
        <v>411</v>
      </c>
      <c r="E4" s="1306" t="s">
        <v>3</v>
      </c>
      <c r="F4" s="1306" t="s">
        <v>410</v>
      </c>
      <c r="G4" s="1306" t="s">
        <v>411</v>
      </c>
      <c r="H4" s="1306" t="s">
        <v>3</v>
      </c>
      <c r="I4" s="1306" t="s">
        <v>410</v>
      </c>
      <c r="J4" s="1307" t="s">
        <v>411</v>
      </c>
    </row>
    <row r="5" spans="1:220" s="655" customFormat="1" ht="20.100000000000001" customHeight="1">
      <c r="A5" s="1228" t="s">
        <v>3</v>
      </c>
      <c r="B5" s="1289">
        <v>5017251</v>
      </c>
      <c r="C5" s="1290">
        <v>100</v>
      </c>
      <c r="D5" s="1289"/>
      <c r="E5" s="1289">
        <v>5025834</v>
      </c>
      <c r="F5" s="1290">
        <v>100</v>
      </c>
      <c r="G5" s="1289"/>
      <c r="H5" s="1289">
        <v>5050099</v>
      </c>
      <c r="I5" s="1290">
        <v>100</v>
      </c>
      <c r="J5" s="1291"/>
    </row>
    <row r="6" spans="1:220" s="655" customFormat="1" ht="20.100000000000001" customHeight="1">
      <c r="A6" s="1292" t="s">
        <v>26</v>
      </c>
      <c r="B6" s="1293">
        <v>933061</v>
      </c>
      <c r="C6" s="1294">
        <v>18.597056435884909</v>
      </c>
      <c r="D6" s="1295" t="s">
        <v>532</v>
      </c>
      <c r="E6" s="1293">
        <v>921679</v>
      </c>
      <c r="F6" s="1294">
        <v>18.309597969212671</v>
      </c>
      <c r="G6" s="1295" t="s">
        <v>532</v>
      </c>
      <c r="H6" s="1293">
        <v>1017675</v>
      </c>
      <c r="I6" s="1294">
        <v>20.149999999999999</v>
      </c>
      <c r="J6" s="1296" t="s">
        <v>532</v>
      </c>
      <c r="K6" s="21"/>
      <c r="L6" s="21"/>
      <c r="M6" s="656"/>
    </row>
    <row r="7" spans="1:220" s="655" customFormat="1" ht="20.100000000000001" customHeight="1">
      <c r="A7" s="1292" t="s">
        <v>23</v>
      </c>
      <c r="B7" s="1293">
        <v>721633</v>
      </c>
      <c r="C7" s="1294">
        <v>14.383035650398993</v>
      </c>
      <c r="D7" s="1295" t="s">
        <v>533</v>
      </c>
      <c r="E7" s="1293">
        <v>695749</v>
      </c>
      <c r="F7" s="1294">
        <v>13.911502051201849</v>
      </c>
      <c r="G7" s="1295" t="s">
        <v>533</v>
      </c>
      <c r="H7" s="1293">
        <v>625506</v>
      </c>
      <c r="I7" s="1294">
        <v>12.39</v>
      </c>
      <c r="J7" s="1296" t="s">
        <v>533</v>
      </c>
      <c r="K7" s="21"/>
      <c r="L7" s="21"/>
      <c r="M7" s="656"/>
    </row>
    <row r="8" spans="1:220" s="655" customFormat="1" ht="20.100000000000001" customHeight="1">
      <c r="A8" s="1292" t="s">
        <v>36</v>
      </c>
      <c r="B8" s="1293">
        <v>255349</v>
      </c>
      <c r="C8" s="1294">
        <v>5.0894204814548845</v>
      </c>
      <c r="D8" s="1295" t="s">
        <v>534</v>
      </c>
      <c r="E8" s="1293">
        <v>226111</v>
      </c>
      <c r="F8" s="1294">
        <v>4.4989746975327876</v>
      </c>
      <c r="G8" s="1295" t="s">
        <v>535</v>
      </c>
      <c r="H8" s="1293">
        <v>199403</v>
      </c>
      <c r="I8" s="1294">
        <v>3.95</v>
      </c>
      <c r="J8" s="1296" t="s">
        <v>536</v>
      </c>
      <c r="K8" s="21"/>
      <c r="L8" s="21"/>
      <c r="M8" s="656"/>
    </row>
    <row r="9" spans="1:220" s="655" customFormat="1" ht="20.100000000000001" customHeight="1">
      <c r="A9" s="1292" t="s">
        <v>46</v>
      </c>
      <c r="B9" s="1293">
        <v>277182</v>
      </c>
      <c r="C9" s="1294">
        <v>5.5245790971988447</v>
      </c>
      <c r="D9" s="1295" t="s">
        <v>540</v>
      </c>
      <c r="E9" s="1293">
        <v>257740</v>
      </c>
      <c r="F9" s="1294">
        <v>5.1278852425289019</v>
      </c>
      <c r="G9" s="1295" t="s">
        <v>537</v>
      </c>
      <c r="H9" s="1293">
        <v>254264</v>
      </c>
      <c r="I9" s="1294">
        <v>5.03</v>
      </c>
      <c r="J9" s="1296" t="s">
        <v>538</v>
      </c>
      <c r="K9" s="21"/>
      <c r="L9" s="21"/>
      <c r="M9" s="656"/>
    </row>
    <row r="10" spans="1:220" s="655" customFormat="1" ht="20.100000000000001" customHeight="1">
      <c r="A10" s="1292" t="s">
        <v>58</v>
      </c>
      <c r="B10" s="1293">
        <v>287898</v>
      </c>
      <c r="C10" s="1294">
        <v>5.7381621928023927</v>
      </c>
      <c r="D10" s="1295" t="s">
        <v>538</v>
      </c>
      <c r="E10" s="1293">
        <v>268685</v>
      </c>
      <c r="F10" s="1294">
        <v>5.3460778847848935</v>
      </c>
      <c r="G10" s="1295" t="s">
        <v>538</v>
      </c>
      <c r="H10" s="1293">
        <v>265724</v>
      </c>
      <c r="I10" s="1294">
        <v>5.26</v>
      </c>
      <c r="J10" s="1296" t="s">
        <v>539</v>
      </c>
      <c r="K10" s="21"/>
      <c r="L10" s="21"/>
      <c r="M10" s="656"/>
    </row>
    <row r="11" spans="1:220" s="655" customFormat="1" ht="20.100000000000001" customHeight="1">
      <c r="A11" s="1292" t="s">
        <v>28</v>
      </c>
      <c r="B11" s="1293">
        <v>176357</v>
      </c>
      <c r="C11" s="1294">
        <v>3.5150125038591851</v>
      </c>
      <c r="D11" s="1295" t="s">
        <v>536</v>
      </c>
      <c r="E11" s="1293">
        <v>260439</v>
      </c>
      <c r="F11" s="1294">
        <v>5.1818265386401539</v>
      </c>
      <c r="G11" s="1295" t="s">
        <v>540</v>
      </c>
      <c r="H11" s="1293">
        <v>240087</v>
      </c>
      <c r="I11" s="1294">
        <v>4.75</v>
      </c>
      <c r="J11" s="1296" t="s">
        <v>540</v>
      </c>
      <c r="K11" s="21"/>
      <c r="L11" s="21"/>
      <c r="M11" s="656"/>
    </row>
    <row r="12" spans="1:220" s="655" customFormat="1" ht="20.100000000000001" customHeight="1">
      <c r="A12" s="1292" t="s">
        <v>52</v>
      </c>
      <c r="B12" s="1293">
        <v>275913</v>
      </c>
      <c r="C12" s="1294">
        <v>5.4992863621931614</v>
      </c>
      <c r="D12" s="1295" t="s">
        <v>537</v>
      </c>
      <c r="E12" s="1293">
        <v>254367</v>
      </c>
      <c r="F12" s="1294">
        <v>5.0611898443124064</v>
      </c>
      <c r="G12" s="1295" t="s">
        <v>534</v>
      </c>
      <c r="H12" s="1293">
        <v>214440</v>
      </c>
      <c r="I12" s="1294">
        <v>4.25</v>
      </c>
      <c r="J12" s="1296" t="s">
        <v>535</v>
      </c>
      <c r="K12" s="21"/>
      <c r="L12" s="21"/>
      <c r="M12" s="656"/>
    </row>
    <row r="13" spans="1:220" s="655" customFormat="1" ht="20.100000000000001" customHeight="1">
      <c r="A13" s="1292" t="s">
        <v>32</v>
      </c>
      <c r="B13" s="1293">
        <v>198958</v>
      </c>
      <c r="C13" s="1294">
        <v>3.9654783067460646</v>
      </c>
      <c r="D13" s="1295" t="s">
        <v>542</v>
      </c>
      <c r="E13" s="1293">
        <v>212022</v>
      </c>
      <c r="F13" s="1294">
        <v>4.1052489994695405</v>
      </c>
      <c r="G13" s="1295" t="s">
        <v>536</v>
      </c>
      <c r="H13" s="1293">
        <v>217709</v>
      </c>
      <c r="I13" s="1294">
        <v>4.3099999999999996</v>
      </c>
      <c r="J13" s="1296" t="s">
        <v>534</v>
      </c>
      <c r="K13" s="21"/>
      <c r="L13" s="21"/>
      <c r="M13" s="44"/>
      <c r="N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row>
    <row r="14" spans="1:220" s="655" customFormat="1" ht="20.100000000000001" customHeight="1">
      <c r="A14" s="1292" t="s">
        <v>50</v>
      </c>
      <c r="B14" s="1293">
        <v>211741</v>
      </c>
      <c r="C14" s="1294">
        <v>4.2202592614959862</v>
      </c>
      <c r="D14" s="1295" t="s">
        <v>535</v>
      </c>
      <c r="E14" s="1293">
        <v>216891</v>
      </c>
      <c r="F14" s="1294">
        <v>4.3052158109479937</v>
      </c>
      <c r="G14" s="1295" t="s">
        <v>542</v>
      </c>
      <c r="H14" s="1293">
        <v>202624</v>
      </c>
      <c r="I14" s="1294">
        <v>4.01</v>
      </c>
      <c r="J14" s="1296" t="s">
        <v>542</v>
      </c>
      <c r="K14" s="21"/>
      <c r="L14" s="21"/>
      <c r="M14" s="656"/>
    </row>
    <row r="15" spans="1:220" s="655" customFormat="1" ht="20.100000000000001" customHeight="1">
      <c r="A15" s="1292" t="s">
        <v>61</v>
      </c>
      <c r="B15" s="1293">
        <v>299211</v>
      </c>
      <c r="C15" s="1294">
        <v>5.9636442346615706</v>
      </c>
      <c r="D15" s="1295" t="s">
        <v>539</v>
      </c>
      <c r="E15" s="1293">
        <v>280438</v>
      </c>
      <c r="F15" s="1294">
        <v>5.5799296196412378</v>
      </c>
      <c r="G15" s="1295" t="s">
        <v>539</v>
      </c>
      <c r="H15" s="1293">
        <v>222558</v>
      </c>
      <c r="I15" s="1294">
        <v>4.41</v>
      </c>
      <c r="J15" s="1296" t="s">
        <v>537</v>
      </c>
      <c r="K15" s="21"/>
      <c r="L15" s="21"/>
      <c r="M15" s="656"/>
    </row>
    <row r="16" spans="1:220" s="655" customFormat="1" ht="20.100000000000001" customHeight="1">
      <c r="A16" s="1292" t="s">
        <v>56</v>
      </c>
      <c r="B16" s="1293">
        <v>169627</v>
      </c>
      <c r="C16" s="1294">
        <v>3.3808753040260493</v>
      </c>
      <c r="D16" s="1295" t="s">
        <v>541</v>
      </c>
      <c r="E16" s="1293">
        <v>176970</v>
      </c>
      <c r="F16" s="1294">
        <v>3.5207688912924704</v>
      </c>
      <c r="G16" s="1295" t="s">
        <v>541</v>
      </c>
      <c r="H16" s="1293">
        <v>181179</v>
      </c>
      <c r="I16" s="1294">
        <v>3.59</v>
      </c>
      <c r="J16" s="1296" t="s">
        <v>541</v>
      </c>
      <c r="K16" s="21"/>
      <c r="L16" s="21"/>
      <c r="M16" s="656"/>
    </row>
    <row r="17" spans="1:13" s="655" customFormat="1" ht="20.100000000000001" customHeight="1">
      <c r="A17" s="1292" t="s">
        <v>29</v>
      </c>
      <c r="B17" s="1297">
        <v>50103</v>
      </c>
      <c r="C17" s="1294">
        <v>0.99861457997616609</v>
      </c>
      <c r="D17" s="1295" t="s">
        <v>543</v>
      </c>
      <c r="E17" s="1297">
        <v>45838</v>
      </c>
      <c r="F17" s="1294">
        <v>0.91145071643830655</v>
      </c>
      <c r="G17" s="1295" t="s">
        <v>543</v>
      </c>
      <c r="H17" s="1293">
        <v>96846</v>
      </c>
      <c r="I17" s="1294">
        <v>1.92</v>
      </c>
      <c r="J17" s="1296" t="s">
        <v>544</v>
      </c>
      <c r="K17" s="21"/>
      <c r="L17" s="21"/>
      <c r="M17" s="656"/>
    </row>
    <row r="18" spans="1:13" s="655" customFormat="1" ht="20.100000000000001" customHeight="1">
      <c r="A18" s="1292" t="s">
        <v>33</v>
      </c>
      <c r="B18" s="1297">
        <v>64002</v>
      </c>
      <c r="C18" s="1294">
        <v>1.2756387910431428</v>
      </c>
      <c r="D18" s="1295" t="s">
        <v>547</v>
      </c>
      <c r="E18" s="1297">
        <v>96336</v>
      </c>
      <c r="F18" s="1294">
        <v>1.9168161940883843</v>
      </c>
      <c r="G18" s="1295" t="s">
        <v>544</v>
      </c>
      <c r="H18" s="1293">
        <v>93693</v>
      </c>
      <c r="I18" s="1294">
        <v>1.86</v>
      </c>
      <c r="J18" s="1296" t="s">
        <v>546</v>
      </c>
      <c r="K18" s="21"/>
      <c r="L18" s="21"/>
      <c r="M18" s="656"/>
    </row>
    <row r="19" spans="1:13" s="30" customFormat="1" ht="20.100000000000001" customHeight="1">
      <c r="A19" s="1292" t="s">
        <v>27</v>
      </c>
      <c r="B19" s="1293">
        <v>55169</v>
      </c>
      <c r="C19" s="1294">
        <v>1.0995862076663097</v>
      </c>
      <c r="D19" s="1295" t="s">
        <v>548</v>
      </c>
      <c r="E19" s="1293">
        <v>61990</v>
      </c>
      <c r="F19" s="1294">
        <v>1.2262641384494595</v>
      </c>
      <c r="G19" s="1295" t="s">
        <v>549</v>
      </c>
      <c r="H19" s="1293">
        <v>84072</v>
      </c>
      <c r="I19" s="1294">
        <v>1.66</v>
      </c>
      <c r="J19" s="1296" t="s">
        <v>545</v>
      </c>
      <c r="K19" s="21"/>
      <c r="L19" s="21"/>
      <c r="M19" s="44"/>
    </row>
    <row r="20" spans="1:13" s="655" customFormat="1" ht="20.100000000000001" customHeight="1">
      <c r="A20" s="1292" t="s">
        <v>54</v>
      </c>
      <c r="B20" s="1293">
        <v>86122</v>
      </c>
      <c r="C20" s="1294">
        <v>1.716517670732439</v>
      </c>
      <c r="D20" s="1295" t="s">
        <v>544</v>
      </c>
      <c r="E20" s="1293">
        <v>83566</v>
      </c>
      <c r="F20" s="1294">
        <v>1.6624902454000672</v>
      </c>
      <c r="G20" s="1295" t="s">
        <v>546</v>
      </c>
      <c r="H20" s="1293">
        <v>81936</v>
      </c>
      <c r="I20" s="1294">
        <v>1.62</v>
      </c>
      <c r="J20" s="1296" t="s">
        <v>550</v>
      </c>
      <c r="K20" s="21"/>
      <c r="L20" s="21"/>
      <c r="M20" s="656"/>
    </row>
    <row r="21" spans="1:13" s="655" customFormat="1" ht="20.100000000000001" customHeight="1">
      <c r="A21" s="1292" t="s">
        <v>22</v>
      </c>
      <c r="B21" s="1297">
        <v>62603</v>
      </c>
      <c r="C21" s="1294">
        <v>1.2477549957137881</v>
      </c>
      <c r="D21" s="1295" t="s">
        <v>549</v>
      </c>
      <c r="E21" s="1297">
        <v>63983</v>
      </c>
      <c r="F21" s="1294">
        <v>1.2726842947857011</v>
      </c>
      <c r="G21" s="1295" t="s">
        <v>550</v>
      </c>
      <c r="H21" s="1293">
        <v>62681</v>
      </c>
      <c r="I21" s="1294">
        <v>1.24</v>
      </c>
      <c r="J21" s="1296" t="s">
        <v>548</v>
      </c>
      <c r="K21" s="21"/>
      <c r="L21" s="21"/>
      <c r="M21" s="656"/>
    </row>
    <row r="22" spans="1:13" s="655" customFormat="1" ht="20.100000000000001" customHeight="1">
      <c r="A22" s="1292" t="s">
        <v>65</v>
      </c>
      <c r="B22" s="1297">
        <v>84816</v>
      </c>
      <c r="C22" s="1294">
        <v>1.690487480096172</v>
      </c>
      <c r="D22" s="1295" t="s">
        <v>546</v>
      </c>
      <c r="E22" s="1297">
        <v>72763</v>
      </c>
      <c r="F22" s="1294">
        <v>1.4477796122991726</v>
      </c>
      <c r="G22" s="1295" t="s">
        <v>545</v>
      </c>
      <c r="H22" s="1293">
        <v>61169</v>
      </c>
      <c r="I22" s="1294">
        <v>1.21</v>
      </c>
      <c r="J22" s="1296" t="s">
        <v>543</v>
      </c>
      <c r="K22" s="21"/>
      <c r="L22" s="21"/>
      <c r="M22" s="656"/>
    </row>
    <row r="23" spans="1:13" s="655" customFormat="1" ht="20.100000000000001" customHeight="1">
      <c r="A23" s="1292" t="s">
        <v>24</v>
      </c>
      <c r="B23" s="1297">
        <v>70862</v>
      </c>
      <c r="C23" s="1294">
        <v>1.41236705119995</v>
      </c>
      <c r="D23" s="1295" t="s">
        <v>550</v>
      </c>
      <c r="E23" s="1297">
        <v>58804</v>
      </c>
      <c r="F23" s="1294">
        <v>1.1697362069658488</v>
      </c>
      <c r="G23" s="1295" t="s">
        <v>548</v>
      </c>
      <c r="H23" s="1293">
        <v>77193</v>
      </c>
      <c r="I23" s="1294">
        <v>1.53</v>
      </c>
      <c r="J23" s="1296" t="s">
        <v>549</v>
      </c>
      <c r="K23" s="21"/>
      <c r="L23" s="21"/>
      <c r="M23" s="656"/>
    </row>
    <row r="24" spans="1:13" s="655" customFormat="1" ht="20.100000000000001" customHeight="1">
      <c r="A24" s="1292" t="s">
        <v>42</v>
      </c>
      <c r="B24" s="1297">
        <v>74638</v>
      </c>
      <c r="C24" s="1294">
        <v>1.4876273879859707</v>
      </c>
      <c r="D24" s="1295" t="s">
        <v>545</v>
      </c>
      <c r="E24" s="1297">
        <v>63381</v>
      </c>
      <c r="F24" s="1294">
        <v>1.2611041271956058</v>
      </c>
      <c r="G24" s="1295" t="s">
        <v>547</v>
      </c>
      <c r="H24" s="1293">
        <v>81270</v>
      </c>
      <c r="I24" s="1294">
        <v>1.61</v>
      </c>
      <c r="J24" s="1296" t="s">
        <v>547</v>
      </c>
      <c r="K24" s="21"/>
      <c r="L24" s="21"/>
      <c r="M24" s="656"/>
    </row>
    <row r="25" spans="1:13" s="655" customFormat="1" ht="20.100000000000001" customHeight="1">
      <c r="A25" s="1292" t="s">
        <v>37</v>
      </c>
      <c r="B25" s="1297">
        <v>50471</v>
      </c>
      <c r="C25" s="1294">
        <v>1.0059492738154818</v>
      </c>
      <c r="D25" s="1295" t="s">
        <v>551</v>
      </c>
      <c r="E25" s="1297">
        <v>46019</v>
      </c>
      <c r="F25" s="1294">
        <v>0.91564902461959541</v>
      </c>
      <c r="G25" s="1295" t="s">
        <v>551</v>
      </c>
      <c r="H25" s="1293">
        <v>62622</v>
      </c>
      <c r="I25" s="1294">
        <v>1.24</v>
      </c>
      <c r="J25" s="1296" t="s">
        <v>551</v>
      </c>
      <c r="K25" s="21"/>
      <c r="L25" s="21"/>
      <c r="M25" s="656"/>
    </row>
    <row r="26" spans="1:13" s="655" customFormat="1" ht="20.100000000000001" customHeight="1" thickBot="1">
      <c r="A26" s="1298" t="s">
        <v>91</v>
      </c>
      <c r="B26" s="1299">
        <v>611535</v>
      </c>
      <c r="C26" s="1300">
        <v>12.188646731048536</v>
      </c>
      <c r="D26" s="1301"/>
      <c r="E26" s="1299">
        <v>662063</v>
      </c>
      <c r="F26" s="1300">
        <v>13.267807890192952</v>
      </c>
      <c r="G26" s="1301"/>
      <c r="H26" s="1302">
        <v>707448</v>
      </c>
      <c r="I26" s="1300">
        <v>14.01</v>
      </c>
      <c r="J26" s="1303"/>
      <c r="K26" s="21"/>
      <c r="L26" s="45"/>
    </row>
    <row r="27" spans="1:13" s="37" customFormat="1" ht="20.100000000000001" customHeight="1" thickBot="1">
      <c r="A27" s="41"/>
      <c r="E27" s="46"/>
      <c r="H27" s="46"/>
      <c r="K27" s="1288"/>
    </row>
    <row r="28" spans="1:13" ht="20.100000000000001" customHeight="1">
      <c r="A28" s="1560" t="s">
        <v>1413</v>
      </c>
      <c r="B28" s="1562">
        <v>2009</v>
      </c>
      <c r="C28" s="1562"/>
      <c r="D28" s="1562"/>
      <c r="E28" s="1562">
        <v>2010</v>
      </c>
      <c r="F28" s="1562"/>
      <c r="G28" s="1562"/>
      <c r="H28" s="1562">
        <v>2011</v>
      </c>
      <c r="I28" s="1562"/>
      <c r="J28" s="1563"/>
    </row>
    <row r="29" spans="1:13" ht="20.100000000000001" customHeight="1">
      <c r="A29" s="1561"/>
      <c r="B29" s="1306" t="s">
        <v>3</v>
      </c>
      <c r="C29" s="1306" t="s">
        <v>410</v>
      </c>
      <c r="D29" s="1306" t="s">
        <v>411</v>
      </c>
      <c r="E29" s="1306" t="s">
        <v>3</v>
      </c>
      <c r="F29" s="1306" t="s">
        <v>410</v>
      </c>
      <c r="G29" s="1306" t="s">
        <v>411</v>
      </c>
      <c r="H29" s="1306" t="s">
        <v>3</v>
      </c>
      <c r="I29" s="1306" t="s">
        <v>410</v>
      </c>
      <c r="J29" s="1307" t="s">
        <v>411</v>
      </c>
    </row>
    <row r="30" spans="1:13" ht="20.100000000000001" customHeight="1">
      <c r="A30" s="1228" t="s">
        <v>3</v>
      </c>
      <c r="B30" s="1289">
        <v>4802217</v>
      </c>
      <c r="C30" s="1290">
        <v>100</v>
      </c>
      <c r="D30" s="1304"/>
      <c r="E30" s="1289">
        <v>5161379</v>
      </c>
      <c r="F30" s="1290">
        <v>100</v>
      </c>
      <c r="G30" s="1304"/>
      <c r="H30" s="1289">
        <v>5433354</v>
      </c>
      <c r="I30" s="1290">
        <v>100</v>
      </c>
      <c r="J30" s="1291"/>
    </row>
    <row r="31" spans="1:13" ht="20.100000000000001" customHeight="1">
      <c r="A31" s="1292" t="s">
        <v>26</v>
      </c>
      <c r="B31" s="1293">
        <v>1211159</v>
      </c>
      <c r="C31" s="1294">
        <v>25.220830295673853</v>
      </c>
      <c r="D31" s="1295" t="s">
        <v>532</v>
      </c>
      <c r="E31" s="1293">
        <v>1399592</v>
      </c>
      <c r="F31" s="1294">
        <v>27.116629102416233</v>
      </c>
      <c r="G31" s="1295" t="s">
        <v>532</v>
      </c>
      <c r="H31" s="1293">
        <v>1593775</v>
      </c>
      <c r="I31" s="1294">
        <v>29.333170634565686</v>
      </c>
      <c r="J31" s="1296" t="s">
        <v>532</v>
      </c>
    </row>
    <row r="32" spans="1:13" ht="20.100000000000001" customHeight="1">
      <c r="A32" s="1292" t="s">
        <v>23</v>
      </c>
      <c r="B32" s="1293">
        <v>603674</v>
      </c>
      <c r="C32" s="1294">
        <v>12.570735558180731</v>
      </c>
      <c r="D32" s="1295" t="s">
        <v>533</v>
      </c>
      <c r="E32" s="1293">
        <v>641377</v>
      </c>
      <c r="F32" s="1294">
        <v>12.426465872783224</v>
      </c>
      <c r="G32" s="1295" t="s">
        <v>533</v>
      </c>
      <c r="H32" s="1293">
        <v>594947</v>
      </c>
      <c r="I32" s="1294">
        <v>10.949903135337767</v>
      </c>
      <c r="J32" s="1296" t="s">
        <v>533</v>
      </c>
    </row>
    <row r="33" spans="1:10" ht="20.100000000000001" customHeight="1">
      <c r="A33" s="1292" t="s">
        <v>36</v>
      </c>
      <c r="B33" s="1293">
        <v>189412</v>
      </c>
      <c r="C33" s="1294">
        <v>3.9442615775172176</v>
      </c>
      <c r="D33" s="1295" t="s">
        <v>537</v>
      </c>
      <c r="E33" s="1293">
        <v>228545</v>
      </c>
      <c r="F33" s="1294">
        <v>4.4279832967119832</v>
      </c>
      <c r="G33" s="1295" t="s">
        <v>538</v>
      </c>
      <c r="H33" s="1293">
        <v>261204</v>
      </c>
      <c r="I33" s="1294">
        <v>4.8074172969403435</v>
      </c>
      <c r="J33" s="1296" t="s">
        <v>539</v>
      </c>
    </row>
    <row r="34" spans="1:10" ht="20.100000000000001" customHeight="1">
      <c r="A34" s="1292" t="s">
        <v>46</v>
      </c>
      <c r="B34" s="1293">
        <v>215595</v>
      </c>
      <c r="C34" s="1294">
        <v>4.4894889173063186</v>
      </c>
      <c r="D34" s="1295" t="s">
        <v>538</v>
      </c>
      <c r="E34" s="1293">
        <v>226630</v>
      </c>
      <c r="F34" s="1294">
        <v>4.3908808091790972</v>
      </c>
      <c r="G34" s="1295" t="s">
        <v>540</v>
      </c>
      <c r="H34" s="1293">
        <v>241739</v>
      </c>
      <c r="I34" s="1294">
        <v>4.4491671258673735</v>
      </c>
      <c r="J34" s="1296" t="s">
        <v>538</v>
      </c>
    </row>
    <row r="35" spans="1:10" ht="20.100000000000001" customHeight="1">
      <c r="A35" s="1292" t="s">
        <v>58</v>
      </c>
      <c r="B35" s="1293">
        <v>253546</v>
      </c>
      <c r="C35" s="1294">
        <v>5.2797697396848164</v>
      </c>
      <c r="D35" s="1295" t="s">
        <v>539</v>
      </c>
      <c r="E35" s="1293">
        <v>245491</v>
      </c>
      <c r="F35" s="1294">
        <v>4.7563064057105668</v>
      </c>
      <c r="G35" s="1295" t="s">
        <v>539</v>
      </c>
      <c r="H35" s="1293">
        <v>229484</v>
      </c>
      <c r="I35" s="1294">
        <v>4.2236158365532601</v>
      </c>
      <c r="J35" s="1296" t="s">
        <v>540</v>
      </c>
    </row>
    <row r="36" spans="1:10" ht="20.100000000000001" customHeight="1">
      <c r="A36" s="1292" t="s">
        <v>28</v>
      </c>
      <c r="B36" s="1293">
        <v>170491</v>
      </c>
      <c r="C36" s="1294">
        <v>3.5502560588161676</v>
      </c>
      <c r="D36" s="1295" t="s">
        <v>541</v>
      </c>
      <c r="E36" s="1293">
        <v>200724</v>
      </c>
      <c r="F36" s="1294">
        <v>3.8889606827942687</v>
      </c>
      <c r="G36" s="1295" t="s">
        <v>537</v>
      </c>
      <c r="H36" s="1293">
        <v>217200</v>
      </c>
      <c r="I36" s="1294">
        <v>3.9975308069380349</v>
      </c>
      <c r="J36" s="1296" t="s">
        <v>537</v>
      </c>
    </row>
    <row r="37" spans="1:10" ht="20.100000000000001" customHeight="1">
      <c r="A37" s="1292" t="s">
        <v>52</v>
      </c>
      <c r="B37" s="1293">
        <v>205860</v>
      </c>
      <c r="C37" s="1294">
        <v>4.2867700480840414</v>
      </c>
      <c r="D37" s="1295" t="s">
        <v>540</v>
      </c>
      <c r="E37" s="1293">
        <v>199719</v>
      </c>
      <c r="F37" s="1294">
        <v>3.8694891423396731</v>
      </c>
      <c r="G37" s="1295" t="s">
        <v>534</v>
      </c>
      <c r="H37" s="1293">
        <v>207890</v>
      </c>
      <c r="I37" s="1294">
        <v>3.8261817654435917</v>
      </c>
      <c r="J37" s="1296" t="s">
        <v>534</v>
      </c>
    </row>
    <row r="38" spans="1:10" ht="20.100000000000001" customHeight="1">
      <c r="A38" s="1292" t="s">
        <v>32</v>
      </c>
      <c r="B38" s="1293">
        <v>180373</v>
      </c>
      <c r="C38" s="1294">
        <v>3.756036014199275</v>
      </c>
      <c r="D38" s="1295" t="s">
        <v>535</v>
      </c>
      <c r="E38" s="1293">
        <v>194340</v>
      </c>
      <c r="F38" s="1294">
        <v>3.7652728079065696</v>
      </c>
      <c r="G38" s="1295" t="s">
        <v>535</v>
      </c>
      <c r="H38" s="1293">
        <v>192730</v>
      </c>
      <c r="I38" s="1294">
        <v>3.5471644218285796</v>
      </c>
      <c r="J38" s="1296" t="s">
        <v>535</v>
      </c>
    </row>
    <row r="39" spans="1:10" ht="20.100000000000001" customHeight="1">
      <c r="A39" s="1292" t="s">
        <v>50</v>
      </c>
      <c r="B39" s="1293">
        <v>174526</v>
      </c>
      <c r="C39" s="1294">
        <v>3.6342797503736293</v>
      </c>
      <c r="D39" s="1295" t="s">
        <v>542</v>
      </c>
      <c r="E39" s="1293">
        <v>179340</v>
      </c>
      <c r="F39" s="1294">
        <v>3.4746528011215609</v>
      </c>
      <c r="G39" s="1295" t="s">
        <v>536</v>
      </c>
      <c r="H39" s="1293">
        <v>190392</v>
      </c>
      <c r="I39" s="1294">
        <v>3.5041339106562908</v>
      </c>
      <c r="J39" s="1296" t="s">
        <v>542</v>
      </c>
    </row>
    <row r="40" spans="1:10" ht="20.100000000000001" customHeight="1">
      <c r="A40" s="1292" t="s">
        <v>61</v>
      </c>
      <c r="B40" s="1293">
        <v>183697</v>
      </c>
      <c r="C40" s="1294">
        <v>3.8252540441217042</v>
      </c>
      <c r="D40" s="1295" t="s">
        <v>534</v>
      </c>
      <c r="E40" s="1293">
        <v>189065</v>
      </c>
      <c r="F40" s="1294">
        <v>3.6630714388538412</v>
      </c>
      <c r="G40" s="1295" t="s">
        <v>542</v>
      </c>
      <c r="H40" s="1293">
        <v>183728</v>
      </c>
      <c r="I40" s="1294">
        <v>3.381484070428689</v>
      </c>
      <c r="J40" s="1296" t="s">
        <v>536</v>
      </c>
    </row>
    <row r="41" spans="1:10" ht="20.100000000000001" customHeight="1">
      <c r="A41" s="1292" t="s">
        <v>56</v>
      </c>
      <c r="B41" s="1293">
        <v>172643</v>
      </c>
      <c r="C41" s="1294">
        <v>3.5950686943134809</v>
      </c>
      <c r="D41" s="1295" t="s">
        <v>536</v>
      </c>
      <c r="E41" s="1293">
        <v>167355</v>
      </c>
      <c r="F41" s="1294">
        <v>3.2424474157003393</v>
      </c>
      <c r="G41" s="1295" t="s">
        <v>541</v>
      </c>
      <c r="H41" s="1293">
        <v>149564</v>
      </c>
      <c r="I41" s="1294">
        <v>2.7527011860445683</v>
      </c>
      <c r="J41" s="1296" t="s">
        <v>541</v>
      </c>
    </row>
    <row r="42" spans="1:10" ht="20.100000000000001" customHeight="1">
      <c r="A42" s="1292" t="s">
        <v>29</v>
      </c>
      <c r="B42" s="1293">
        <v>78010</v>
      </c>
      <c r="C42" s="1294">
        <v>1.6244580367775967</v>
      </c>
      <c r="D42" s="1295" t="s">
        <v>545</v>
      </c>
      <c r="E42" s="1293">
        <v>85567</v>
      </c>
      <c r="F42" s="1294">
        <v>1.6578321413715211</v>
      </c>
      <c r="G42" s="1295" t="s">
        <v>546</v>
      </c>
      <c r="H42" s="1293">
        <v>91345</v>
      </c>
      <c r="I42" s="1294">
        <v>1.6811899243082633</v>
      </c>
      <c r="J42" s="1296" t="s">
        <v>544</v>
      </c>
    </row>
    <row r="43" spans="1:10" ht="20.100000000000001" customHeight="1">
      <c r="A43" s="1292" t="s">
        <v>33</v>
      </c>
      <c r="B43" s="1293">
        <v>78975</v>
      </c>
      <c r="C43" s="1294">
        <v>1.6445529221190962</v>
      </c>
      <c r="D43" s="1295" t="s">
        <v>546</v>
      </c>
      <c r="E43" s="1293">
        <v>81020</v>
      </c>
      <c r="F43" s="1294">
        <v>1.5697355299814257</v>
      </c>
      <c r="G43" s="1295" t="s">
        <v>545</v>
      </c>
      <c r="H43" s="1293">
        <v>86795</v>
      </c>
      <c r="I43" s="1294">
        <v>1.5974479115478211</v>
      </c>
      <c r="J43" s="1296" t="s">
        <v>546</v>
      </c>
    </row>
    <row r="44" spans="1:10" ht="20.100000000000001" customHeight="1">
      <c r="A44" s="1292" t="s">
        <v>27</v>
      </c>
      <c r="B44" s="1293">
        <v>83454</v>
      </c>
      <c r="C44" s="1294">
        <v>1.737822343305186</v>
      </c>
      <c r="D44" s="1295" t="s">
        <v>544</v>
      </c>
      <c r="E44" s="1293">
        <v>99359</v>
      </c>
      <c r="F44" s="1294">
        <v>1.9250475502767768</v>
      </c>
      <c r="G44" s="1295" t="s">
        <v>544</v>
      </c>
      <c r="H44" s="1293">
        <v>85429</v>
      </c>
      <c r="I44" s="1294">
        <v>1.5723069028817191</v>
      </c>
      <c r="J44" s="1296" t="s">
        <v>545</v>
      </c>
    </row>
    <row r="45" spans="1:10" ht="20.100000000000001" customHeight="1">
      <c r="A45" s="1292" t="s">
        <v>54</v>
      </c>
      <c r="B45" s="1293">
        <v>75518</v>
      </c>
      <c r="C45" s="1294">
        <v>1.5725653380511542</v>
      </c>
      <c r="D45" s="1295" t="s">
        <v>550</v>
      </c>
      <c r="E45" s="1293">
        <v>76411</v>
      </c>
      <c r="F45" s="1294">
        <v>1.480437689229952</v>
      </c>
      <c r="G45" s="1295" t="s">
        <v>550</v>
      </c>
      <c r="H45" s="1293">
        <v>72162</v>
      </c>
      <c r="I45" s="1294">
        <v>1.3281299175426449</v>
      </c>
      <c r="J45" s="1296" t="s">
        <v>550</v>
      </c>
    </row>
    <row r="46" spans="1:10" ht="20.100000000000001" customHeight="1">
      <c r="A46" s="1292" t="s">
        <v>22</v>
      </c>
      <c r="B46" s="1293">
        <v>63296</v>
      </c>
      <c r="C46" s="1294">
        <v>1.318057888679333</v>
      </c>
      <c r="D46" s="1295" t="s">
        <v>551</v>
      </c>
      <c r="E46" s="1293">
        <v>64188</v>
      </c>
      <c r="F46" s="1294">
        <v>1.243621133034408</v>
      </c>
      <c r="G46" s="1295" t="s">
        <v>548</v>
      </c>
      <c r="H46" s="1293">
        <v>70358</v>
      </c>
      <c r="I46" s="1294">
        <v>1.2949275898459773</v>
      </c>
      <c r="J46" s="1296" t="s">
        <v>547</v>
      </c>
    </row>
    <row r="47" spans="1:10" ht="20.100000000000001" customHeight="1">
      <c r="A47" s="1292" t="s">
        <v>65</v>
      </c>
      <c r="B47" s="1293">
        <v>72736</v>
      </c>
      <c r="C47" s="1294">
        <v>1.514633761864572</v>
      </c>
      <c r="D47" s="1295" t="s">
        <v>547</v>
      </c>
      <c r="E47" s="1293">
        <v>69995</v>
      </c>
      <c r="F47" s="1294">
        <v>1.3561298249944442</v>
      </c>
      <c r="G47" s="1295" t="s">
        <v>547</v>
      </c>
      <c r="H47" s="1293">
        <v>65951</v>
      </c>
      <c r="I47" s="1294">
        <v>1.2138174689151489</v>
      </c>
      <c r="J47" s="1296" t="s">
        <v>549</v>
      </c>
    </row>
    <row r="48" spans="1:10" ht="20.100000000000001" customHeight="1">
      <c r="A48" s="1292" t="s">
        <v>24</v>
      </c>
      <c r="B48" s="1293">
        <v>68026</v>
      </c>
      <c r="C48" s="1294">
        <v>1.4165540624257504</v>
      </c>
      <c r="D48" s="1295" t="s">
        <v>549</v>
      </c>
      <c r="E48" s="1293">
        <v>67616</v>
      </c>
      <c r="F48" s="1294">
        <v>1.310037491918342</v>
      </c>
      <c r="G48" s="1295" t="s">
        <v>549</v>
      </c>
      <c r="H48" s="1293">
        <v>64451</v>
      </c>
      <c r="I48" s="1294">
        <v>1.1862102119611571</v>
      </c>
      <c r="J48" s="1296" t="s">
        <v>548</v>
      </c>
    </row>
    <row r="49" spans="1:11" ht="20.100000000000001" customHeight="1">
      <c r="A49" s="1292" t="s">
        <v>42</v>
      </c>
      <c r="B49" s="1293">
        <v>66655</v>
      </c>
      <c r="C49" s="1294">
        <v>1.3880047486400551</v>
      </c>
      <c r="D49" s="1295" t="s">
        <v>548</v>
      </c>
      <c r="E49" s="1293">
        <v>59742</v>
      </c>
      <c r="F49" s="1294">
        <v>1.1574813630233316</v>
      </c>
      <c r="G49" s="1295" t="s">
        <v>551</v>
      </c>
      <c r="H49" s="1293">
        <v>63247</v>
      </c>
      <c r="I49" s="1294">
        <v>1.1640507870460861</v>
      </c>
      <c r="J49" s="1296" t="s">
        <v>551</v>
      </c>
    </row>
    <row r="50" spans="1:11" ht="20.100000000000001" customHeight="1">
      <c r="A50" s="1292" t="s">
        <v>37</v>
      </c>
      <c r="B50" s="1293">
        <v>53886</v>
      </c>
      <c r="C50" s="1294">
        <v>1.1221067269554874</v>
      </c>
      <c r="D50" s="1295" t="s">
        <v>543</v>
      </c>
      <c r="E50" s="1293">
        <v>51186</v>
      </c>
      <c r="F50" s="1294">
        <v>0.9917117111531627</v>
      </c>
      <c r="G50" s="1295" t="s">
        <v>543</v>
      </c>
      <c r="H50" s="1293">
        <v>57261</v>
      </c>
      <c r="I50" s="1294">
        <v>1.0538794269616889</v>
      </c>
      <c r="J50" s="1296" t="s">
        <v>543</v>
      </c>
    </row>
    <row r="51" spans="1:11" ht="20.100000000000001" customHeight="1" thickBot="1">
      <c r="A51" s="1298" t="s">
        <v>91</v>
      </c>
      <c r="B51" s="1302">
        <v>600685</v>
      </c>
      <c r="C51" s="1300">
        <v>12.508493472910533</v>
      </c>
      <c r="D51" s="1305"/>
      <c r="E51" s="1302">
        <v>634117</v>
      </c>
      <c r="F51" s="1300">
        <v>12.28580578949928</v>
      </c>
      <c r="G51" s="1305"/>
      <c r="H51" s="1302">
        <v>713702</v>
      </c>
      <c r="I51" s="1300">
        <v>13.13556966838531</v>
      </c>
      <c r="J51" s="1303"/>
    </row>
    <row r="52" spans="1:11" s="1314" customFormat="1" ht="15.95" customHeight="1">
      <c r="A52" s="1313" t="s">
        <v>1412</v>
      </c>
      <c r="E52" s="1315"/>
      <c r="H52" s="1315"/>
      <c r="K52" s="1316"/>
    </row>
    <row r="53" spans="1:11" s="1314" customFormat="1" ht="15.95" customHeight="1">
      <c r="A53" s="1314" t="s">
        <v>1414</v>
      </c>
      <c r="E53" s="1315"/>
      <c r="H53" s="1315"/>
      <c r="K53" s="1316"/>
    </row>
  </sheetData>
  <mergeCells count="8">
    <mergeCell ref="A3:A4"/>
    <mergeCell ref="A28:A29"/>
    <mergeCell ref="B3:D3"/>
    <mergeCell ref="E3:G3"/>
    <mergeCell ref="H3:J3"/>
    <mergeCell ref="B28:D28"/>
    <mergeCell ref="E28:G28"/>
    <mergeCell ref="H28:J28"/>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2" manualBreakCount="2">
    <brk id="82" max="16383" man="1"/>
    <brk id="83" max="1638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17"/>
  <sheetViews>
    <sheetView showGridLines="0" zoomScaleNormal="100" zoomScaleSheetLayoutView="85" workbookViewId="0">
      <selection activeCell="H1" sqref="H1"/>
    </sheetView>
  </sheetViews>
  <sheetFormatPr defaultColWidth="16.5703125" defaultRowHeight="20.100000000000001" customHeight="1"/>
  <cols>
    <col min="1" max="8" width="20.7109375" style="92" customWidth="1"/>
    <col min="9" max="16384" width="16.5703125" style="92"/>
  </cols>
  <sheetData>
    <row r="1" spans="1:8" s="62" customFormat="1" ht="24.95" customHeight="1">
      <c r="A1" s="59" t="s">
        <v>92</v>
      </c>
      <c r="B1" s="59"/>
      <c r="C1" s="59"/>
    </row>
    <row r="2" spans="1:8" s="156" customFormat="1" ht="24.95" customHeight="1" thickBot="1">
      <c r="A2" s="156" t="s">
        <v>552</v>
      </c>
      <c r="B2" s="657"/>
      <c r="C2" s="657"/>
      <c r="D2" s="657"/>
      <c r="E2" s="657"/>
      <c r="F2" s="657"/>
    </row>
    <row r="3" spans="1:8" ht="20.100000000000001" customHeight="1">
      <c r="A3" s="1538" t="s">
        <v>2</v>
      </c>
      <c r="B3" s="1538"/>
      <c r="C3" s="1538"/>
      <c r="D3" s="1538"/>
      <c r="E3" s="1538"/>
      <c r="F3" s="1538"/>
      <c r="G3" s="1538"/>
      <c r="H3" s="1538"/>
    </row>
    <row r="4" spans="1:8" ht="20.100000000000001" customHeight="1">
      <c r="A4" s="658" t="s">
        <v>111</v>
      </c>
      <c r="B4" s="659" t="s">
        <v>3</v>
      </c>
      <c r="C4" s="660" t="s">
        <v>111</v>
      </c>
      <c r="D4" s="661" t="s">
        <v>3</v>
      </c>
      <c r="E4" s="658" t="s">
        <v>111</v>
      </c>
      <c r="F4" s="659" t="s">
        <v>3</v>
      </c>
      <c r="G4" s="660" t="s">
        <v>111</v>
      </c>
      <c r="H4" s="659" t="s">
        <v>3</v>
      </c>
    </row>
    <row r="5" spans="1:8" ht="20.100000000000001" customHeight="1">
      <c r="A5" s="555">
        <v>1970</v>
      </c>
      <c r="B5" s="662">
        <v>249900</v>
      </c>
      <c r="C5" s="663">
        <v>1982</v>
      </c>
      <c r="D5" s="664">
        <v>1146681</v>
      </c>
      <c r="E5" s="555">
        <v>1994</v>
      </c>
      <c r="F5" s="665">
        <v>1853301</v>
      </c>
      <c r="G5" s="666">
        <v>2006</v>
      </c>
      <c r="H5" s="665">
        <v>5017251</v>
      </c>
    </row>
    <row r="6" spans="1:8" ht="20.100000000000001" customHeight="1">
      <c r="A6" s="555">
        <v>1971</v>
      </c>
      <c r="B6" s="662">
        <v>287926</v>
      </c>
      <c r="C6" s="663">
        <v>1983</v>
      </c>
      <c r="D6" s="664">
        <v>1420481</v>
      </c>
      <c r="E6" s="555">
        <v>1995</v>
      </c>
      <c r="F6" s="665">
        <v>1991416</v>
      </c>
      <c r="G6" s="663">
        <v>2007</v>
      </c>
      <c r="H6" s="665">
        <v>5025834</v>
      </c>
    </row>
    <row r="7" spans="1:8" ht="20.100000000000001" customHeight="1">
      <c r="A7" s="555">
        <v>1972</v>
      </c>
      <c r="B7" s="662">
        <v>342961</v>
      </c>
      <c r="C7" s="663">
        <v>1984</v>
      </c>
      <c r="D7" s="664">
        <v>1595726</v>
      </c>
      <c r="E7" s="555">
        <v>1996</v>
      </c>
      <c r="F7" s="665">
        <v>2665508</v>
      </c>
      <c r="G7" s="663">
        <v>2008</v>
      </c>
      <c r="H7" s="665">
        <v>5050099</v>
      </c>
    </row>
    <row r="8" spans="1:8" ht="20.100000000000001" customHeight="1">
      <c r="A8" s="555">
        <v>1973</v>
      </c>
      <c r="B8" s="662">
        <v>399127</v>
      </c>
      <c r="C8" s="663">
        <v>1985</v>
      </c>
      <c r="D8" s="664">
        <v>1735982</v>
      </c>
      <c r="E8" s="555">
        <v>1997</v>
      </c>
      <c r="F8" s="665">
        <v>2849750</v>
      </c>
      <c r="G8" s="663">
        <v>2009</v>
      </c>
      <c r="H8" s="665">
        <v>4802217</v>
      </c>
    </row>
    <row r="9" spans="1:8" ht="20.100000000000001" customHeight="1">
      <c r="A9" s="555">
        <v>1974</v>
      </c>
      <c r="B9" s="662">
        <v>480267</v>
      </c>
      <c r="C9" s="663">
        <v>1986</v>
      </c>
      <c r="D9" s="664">
        <v>1934091</v>
      </c>
      <c r="E9" s="555">
        <v>1998</v>
      </c>
      <c r="F9" s="665">
        <v>4818084</v>
      </c>
      <c r="G9" s="663">
        <v>2010</v>
      </c>
      <c r="H9" s="667">
        <v>5161379</v>
      </c>
    </row>
    <row r="10" spans="1:8" ht="20.100000000000001" customHeight="1">
      <c r="A10" s="555">
        <v>1975</v>
      </c>
      <c r="B10" s="662">
        <v>517967</v>
      </c>
      <c r="C10" s="663">
        <v>1987</v>
      </c>
      <c r="D10" s="664">
        <v>1929053</v>
      </c>
      <c r="E10" s="555">
        <v>1999</v>
      </c>
      <c r="F10" s="665">
        <v>5107169</v>
      </c>
      <c r="G10" s="663">
        <v>2011</v>
      </c>
      <c r="H10" s="667">
        <v>5433354</v>
      </c>
    </row>
    <row r="11" spans="1:8" ht="20.100000000000001" customHeight="1">
      <c r="A11" s="555">
        <v>1976</v>
      </c>
      <c r="B11" s="662">
        <v>555967</v>
      </c>
      <c r="C11" s="663">
        <v>1988</v>
      </c>
      <c r="D11" s="664">
        <v>1742939</v>
      </c>
      <c r="E11" s="555">
        <v>2000</v>
      </c>
      <c r="F11" s="665">
        <v>5313463</v>
      </c>
      <c r="G11" s="668"/>
      <c r="H11" s="667"/>
    </row>
    <row r="12" spans="1:8" ht="20.100000000000001" customHeight="1">
      <c r="A12" s="555">
        <v>1977</v>
      </c>
      <c r="B12" s="662">
        <v>634595</v>
      </c>
      <c r="C12" s="663">
        <v>1989</v>
      </c>
      <c r="D12" s="664">
        <v>1402897</v>
      </c>
      <c r="E12" s="555">
        <v>2001</v>
      </c>
      <c r="F12" s="669">
        <v>4772575</v>
      </c>
      <c r="G12" s="668"/>
    </row>
    <row r="13" spans="1:8" ht="20.100000000000001" customHeight="1">
      <c r="A13" s="555">
        <v>1978</v>
      </c>
      <c r="B13" s="662">
        <v>784316</v>
      </c>
      <c r="C13" s="663">
        <v>1990</v>
      </c>
      <c r="D13" s="664">
        <v>1091067</v>
      </c>
      <c r="E13" s="555">
        <v>2002</v>
      </c>
      <c r="F13" s="669">
        <v>3784898</v>
      </c>
      <c r="G13" s="668"/>
    </row>
    <row r="14" spans="1:8" ht="20.100000000000001" customHeight="1">
      <c r="A14" s="555">
        <v>1979</v>
      </c>
      <c r="B14" s="662">
        <v>1081799</v>
      </c>
      <c r="C14" s="663">
        <v>1991</v>
      </c>
      <c r="D14" s="670">
        <v>1228178</v>
      </c>
      <c r="E14" s="555">
        <v>2003</v>
      </c>
      <c r="F14" s="665">
        <v>4132847</v>
      </c>
      <c r="G14" s="668"/>
    </row>
    <row r="15" spans="1:8" ht="20.100000000000001" customHeight="1">
      <c r="A15" s="555">
        <v>1980</v>
      </c>
      <c r="B15" s="662">
        <v>1625422</v>
      </c>
      <c r="C15" s="663">
        <v>1992</v>
      </c>
      <c r="D15" s="670">
        <v>1692078</v>
      </c>
      <c r="E15" s="555">
        <v>2004</v>
      </c>
      <c r="F15" s="665">
        <v>4793703</v>
      </c>
      <c r="G15" s="668"/>
    </row>
    <row r="16" spans="1:8" ht="20.100000000000001" customHeight="1" thickBot="1">
      <c r="A16" s="671">
        <v>1981</v>
      </c>
      <c r="B16" s="672">
        <v>1357879</v>
      </c>
      <c r="C16" s="673">
        <v>1993</v>
      </c>
      <c r="D16" s="674">
        <v>1641138</v>
      </c>
      <c r="E16" s="671">
        <v>2005</v>
      </c>
      <c r="F16" s="675">
        <v>5358170</v>
      </c>
      <c r="G16" s="676"/>
      <c r="H16" s="97"/>
    </row>
    <row r="17" spans="1:1" s="341" customFormat="1" ht="15.75" customHeight="1">
      <c r="A17" s="677" t="s">
        <v>72</v>
      </c>
    </row>
  </sheetData>
  <mergeCells count="1">
    <mergeCell ref="A3:H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2" manualBreakCount="2">
    <brk id="53" max="16383" man="1"/>
    <brk id="54"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9:J20"/>
  <sheetViews>
    <sheetView showGridLines="0" zoomScaleNormal="100" zoomScaleSheetLayoutView="100" workbookViewId="0">
      <selection activeCell="A9" sqref="A9:J11"/>
    </sheetView>
  </sheetViews>
  <sheetFormatPr defaultColWidth="9.7109375" defaultRowHeight="39.950000000000003" customHeight="1"/>
  <cols>
    <col min="1" max="16384" width="9.7109375" style="1265"/>
  </cols>
  <sheetData>
    <row r="9" spans="1:10" ht="39.950000000000003" customHeight="1">
      <c r="A9" s="1564" t="s">
        <v>1367</v>
      </c>
      <c r="B9" s="1564"/>
      <c r="C9" s="1564"/>
      <c r="D9" s="1564"/>
      <c r="E9" s="1564"/>
      <c r="F9" s="1564"/>
      <c r="G9" s="1564"/>
      <c r="H9" s="1564"/>
      <c r="I9" s="1564"/>
      <c r="J9" s="1564"/>
    </row>
    <row r="10" spans="1:10" ht="39.950000000000003" customHeight="1">
      <c r="A10" s="1564"/>
      <c r="B10" s="1564"/>
      <c r="C10" s="1564"/>
      <c r="D10" s="1564"/>
      <c r="E10" s="1564"/>
      <c r="F10" s="1564"/>
      <c r="G10" s="1564"/>
      <c r="H10" s="1564"/>
      <c r="I10" s="1564"/>
      <c r="J10" s="1564"/>
    </row>
    <row r="11" spans="1:10" ht="39.950000000000003" customHeight="1">
      <c r="A11" s="1564"/>
      <c r="B11" s="1564"/>
      <c r="C11" s="1564"/>
      <c r="D11" s="1564"/>
      <c r="E11" s="1564"/>
      <c r="F11" s="1564"/>
      <c r="G11" s="1564"/>
      <c r="H11" s="1564"/>
      <c r="I11" s="1564"/>
      <c r="J11" s="1564"/>
    </row>
    <row r="20" spans="2:9" s="680" customFormat="1" ht="39.950000000000003" customHeight="1">
      <c r="B20" s="1264"/>
      <c r="C20" s="1264"/>
      <c r="D20" s="1264"/>
      <c r="E20" s="1264"/>
      <c r="F20" s="1264"/>
      <c r="G20" s="1264"/>
      <c r="H20" s="1264"/>
      <c r="I20" s="1264"/>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71"/>
  <sheetViews>
    <sheetView showGridLines="0" zoomScaleNormal="100" zoomScaleSheetLayoutView="85" workbookViewId="0">
      <selection activeCell="I1" sqref="I1"/>
    </sheetView>
  </sheetViews>
  <sheetFormatPr defaultRowHeight="20.100000000000001" customHeight="1"/>
  <cols>
    <col min="1" max="1" width="45.7109375" style="717" customWidth="1"/>
    <col min="2" max="3" width="16.7109375" style="718" customWidth="1"/>
    <col min="4" max="4" width="1.5703125" style="717" customWidth="1"/>
    <col min="5" max="5" width="45.7109375" style="717" customWidth="1"/>
    <col min="6" max="9" width="8.7109375" style="719" customWidth="1"/>
    <col min="10" max="10" width="9.140625" style="720"/>
    <col min="11" max="255" width="9.140625" style="695"/>
    <col min="256" max="256" width="38.7109375" style="695" customWidth="1"/>
    <col min="257" max="258" width="10.7109375" style="695" customWidth="1"/>
    <col min="259" max="259" width="1.5703125" style="695" customWidth="1"/>
    <col min="260" max="260" width="38.7109375" style="695" customWidth="1"/>
    <col min="261" max="264" width="8.7109375" style="695" customWidth="1"/>
    <col min="265" max="511" width="9.140625" style="695"/>
    <col min="512" max="512" width="38.7109375" style="695" customWidth="1"/>
    <col min="513" max="514" width="10.7109375" style="695" customWidth="1"/>
    <col min="515" max="515" width="1.5703125" style="695" customWidth="1"/>
    <col min="516" max="516" width="38.7109375" style="695" customWidth="1"/>
    <col min="517" max="520" width="8.7109375" style="695" customWidth="1"/>
    <col min="521" max="767" width="9.140625" style="695"/>
    <col min="768" max="768" width="38.7109375" style="695" customWidth="1"/>
    <col min="769" max="770" width="10.7109375" style="695" customWidth="1"/>
    <col min="771" max="771" width="1.5703125" style="695" customWidth="1"/>
    <col min="772" max="772" width="38.7109375" style="695" customWidth="1"/>
    <col min="773" max="776" width="8.7109375" style="695" customWidth="1"/>
    <col min="777" max="1023" width="9.140625" style="695"/>
    <col min="1024" max="1024" width="38.7109375" style="695" customWidth="1"/>
    <col min="1025" max="1026" width="10.7109375" style="695" customWidth="1"/>
    <col min="1027" max="1027" width="1.5703125" style="695" customWidth="1"/>
    <col min="1028" max="1028" width="38.7109375" style="695" customWidth="1"/>
    <col min="1029" max="1032" width="8.7109375" style="695" customWidth="1"/>
    <col min="1033" max="1279" width="9.140625" style="695"/>
    <col min="1280" max="1280" width="38.7109375" style="695" customWidth="1"/>
    <col min="1281" max="1282" width="10.7109375" style="695" customWidth="1"/>
    <col min="1283" max="1283" width="1.5703125" style="695" customWidth="1"/>
    <col min="1284" max="1284" width="38.7109375" style="695" customWidth="1"/>
    <col min="1285" max="1288" width="8.7109375" style="695" customWidth="1"/>
    <col min="1289" max="1535" width="9.140625" style="695"/>
    <col min="1536" max="1536" width="38.7109375" style="695" customWidth="1"/>
    <col min="1537" max="1538" width="10.7109375" style="695" customWidth="1"/>
    <col min="1539" max="1539" width="1.5703125" style="695" customWidth="1"/>
    <col min="1540" max="1540" width="38.7109375" style="695" customWidth="1"/>
    <col min="1541" max="1544" width="8.7109375" style="695" customWidth="1"/>
    <col min="1545" max="1791" width="9.140625" style="695"/>
    <col min="1792" max="1792" width="38.7109375" style="695" customWidth="1"/>
    <col min="1793" max="1794" width="10.7109375" style="695" customWidth="1"/>
    <col min="1795" max="1795" width="1.5703125" style="695" customWidth="1"/>
    <col min="1796" max="1796" width="38.7109375" style="695" customWidth="1"/>
    <col min="1797" max="1800" width="8.7109375" style="695" customWidth="1"/>
    <col min="1801" max="2047" width="9.140625" style="695"/>
    <col min="2048" max="2048" width="38.7109375" style="695" customWidth="1"/>
    <col min="2049" max="2050" width="10.7109375" style="695" customWidth="1"/>
    <col min="2051" max="2051" width="1.5703125" style="695" customWidth="1"/>
    <col min="2052" max="2052" width="38.7109375" style="695" customWidth="1"/>
    <col min="2053" max="2056" width="8.7109375" style="695" customWidth="1"/>
    <col min="2057" max="2303" width="9.140625" style="695"/>
    <col min="2304" max="2304" width="38.7109375" style="695" customWidth="1"/>
    <col min="2305" max="2306" width="10.7109375" style="695" customWidth="1"/>
    <col min="2307" max="2307" width="1.5703125" style="695" customWidth="1"/>
    <col min="2308" max="2308" width="38.7109375" style="695" customWidth="1"/>
    <col min="2309" max="2312" width="8.7109375" style="695" customWidth="1"/>
    <col min="2313" max="2559" width="9.140625" style="695"/>
    <col min="2560" max="2560" width="38.7109375" style="695" customWidth="1"/>
    <col min="2561" max="2562" width="10.7109375" style="695" customWidth="1"/>
    <col min="2563" max="2563" width="1.5703125" style="695" customWidth="1"/>
    <col min="2564" max="2564" width="38.7109375" style="695" customWidth="1"/>
    <col min="2565" max="2568" width="8.7109375" style="695" customWidth="1"/>
    <col min="2569" max="2815" width="9.140625" style="695"/>
    <col min="2816" max="2816" width="38.7109375" style="695" customWidth="1"/>
    <col min="2817" max="2818" width="10.7109375" style="695" customWidth="1"/>
    <col min="2819" max="2819" width="1.5703125" style="695" customWidth="1"/>
    <col min="2820" max="2820" width="38.7109375" style="695" customWidth="1"/>
    <col min="2821" max="2824" width="8.7109375" style="695" customWidth="1"/>
    <col min="2825" max="3071" width="9.140625" style="695"/>
    <col min="3072" max="3072" width="38.7109375" style="695" customWidth="1"/>
    <col min="3073" max="3074" width="10.7109375" style="695" customWidth="1"/>
    <col min="3075" max="3075" width="1.5703125" style="695" customWidth="1"/>
    <col min="3076" max="3076" width="38.7109375" style="695" customWidth="1"/>
    <col min="3077" max="3080" width="8.7109375" style="695" customWidth="1"/>
    <col min="3081" max="3327" width="9.140625" style="695"/>
    <col min="3328" max="3328" width="38.7109375" style="695" customWidth="1"/>
    <col min="3329" max="3330" width="10.7109375" style="695" customWidth="1"/>
    <col min="3331" max="3331" width="1.5703125" style="695" customWidth="1"/>
    <col min="3332" max="3332" width="38.7109375" style="695" customWidth="1"/>
    <col min="3333" max="3336" width="8.7109375" style="695" customWidth="1"/>
    <col min="3337" max="3583" width="9.140625" style="695"/>
    <col min="3584" max="3584" width="38.7109375" style="695" customWidth="1"/>
    <col min="3585" max="3586" width="10.7109375" style="695" customWidth="1"/>
    <col min="3587" max="3587" width="1.5703125" style="695" customWidth="1"/>
    <col min="3588" max="3588" width="38.7109375" style="695" customWidth="1"/>
    <col min="3589" max="3592" width="8.7109375" style="695" customWidth="1"/>
    <col min="3593" max="3839" width="9.140625" style="695"/>
    <col min="3840" max="3840" width="38.7109375" style="695" customWidth="1"/>
    <col min="3841" max="3842" width="10.7109375" style="695" customWidth="1"/>
    <col min="3843" max="3843" width="1.5703125" style="695" customWidth="1"/>
    <col min="3844" max="3844" width="38.7109375" style="695" customWidth="1"/>
    <col min="3845" max="3848" width="8.7109375" style="695" customWidth="1"/>
    <col min="3849" max="4095" width="9.140625" style="695"/>
    <col min="4096" max="4096" width="38.7109375" style="695" customWidth="1"/>
    <col min="4097" max="4098" width="10.7109375" style="695" customWidth="1"/>
    <col min="4099" max="4099" width="1.5703125" style="695" customWidth="1"/>
    <col min="4100" max="4100" width="38.7109375" style="695" customWidth="1"/>
    <col min="4101" max="4104" width="8.7109375" style="695" customWidth="1"/>
    <col min="4105" max="4351" width="9.140625" style="695"/>
    <col min="4352" max="4352" width="38.7109375" style="695" customWidth="1"/>
    <col min="4353" max="4354" width="10.7109375" style="695" customWidth="1"/>
    <col min="4355" max="4355" width="1.5703125" style="695" customWidth="1"/>
    <col min="4356" max="4356" width="38.7109375" style="695" customWidth="1"/>
    <col min="4357" max="4360" width="8.7109375" style="695" customWidth="1"/>
    <col min="4361" max="4607" width="9.140625" style="695"/>
    <col min="4608" max="4608" width="38.7109375" style="695" customWidth="1"/>
    <col min="4609" max="4610" width="10.7109375" style="695" customWidth="1"/>
    <col min="4611" max="4611" width="1.5703125" style="695" customWidth="1"/>
    <col min="4612" max="4612" width="38.7109375" style="695" customWidth="1"/>
    <col min="4613" max="4616" width="8.7109375" style="695" customWidth="1"/>
    <col min="4617" max="4863" width="9.140625" style="695"/>
    <col min="4864" max="4864" width="38.7109375" style="695" customWidth="1"/>
    <col min="4865" max="4866" width="10.7109375" style="695" customWidth="1"/>
    <col min="4867" max="4867" width="1.5703125" style="695" customWidth="1"/>
    <col min="4868" max="4868" width="38.7109375" style="695" customWidth="1"/>
    <col min="4869" max="4872" width="8.7109375" style="695" customWidth="1"/>
    <col min="4873" max="5119" width="9.140625" style="695"/>
    <col min="5120" max="5120" width="38.7109375" style="695" customWidth="1"/>
    <col min="5121" max="5122" width="10.7109375" style="695" customWidth="1"/>
    <col min="5123" max="5123" width="1.5703125" style="695" customWidth="1"/>
    <col min="5124" max="5124" width="38.7109375" style="695" customWidth="1"/>
    <col min="5125" max="5128" width="8.7109375" style="695" customWidth="1"/>
    <col min="5129" max="5375" width="9.140625" style="695"/>
    <col min="5376" max="5376" width="38.7109375" style="695" customWidth="1"/>
    <col min="5377" max="5378" width="10.7109375" style="695" customWidth="1"/>
    <col min="5379" max="5379" width="1.5703125" style="695" customWidth="1"/>
    <col min="5380" max="5380" width="38.7109375" style="695" customWidth="1"/>
    <col min="5381" max="5384" width="8.7109375" style="695" customWidth="1"/>
    <col min="5385" max="5631" width="9.140625" style="695"/>
    <col min="5632" max="5632" width="38.7109375" style="695" customWidth="1"/>
    <col min="5633" max="5634" width="10.7109375" style="695" customWidth="1"/>
    <col min="5635" max="5635" width="1.5703125" style="695" customWidth="1"/>
    <col min="5636" max="5636" width="38.7109375" style="695" customWidth="1"/>
    <col min="5637" max="5640" width="8.7109375" style="695" customWidth="1"/>
    <col min="5641" max="5887" width="9.140625" style="695"/>
    <col min="5888" max="5888" width="38.7109375" style="695" customWidth="1"/>
    <col min="5889" max="5890" width="10.7109375" style="695" customWidth="1"/>
    <col min="5891" max="5891" width="1.5703125" style="695" customWidth="1"/>
    <col min="5892" max="5892" width="38.7109375" style="695" customWidth="1"/>
    <col min="5893" max="5896" width="8.7109375" style="695" customWidth="1"/>
    <col min="5897" max="6143" width="9.140625" style="695"/>
    <col min="6144" max="6144" width="38.7109375" style="695" customWidth="1"/>
    <col min="6145" max="6146" width="10.7109375" style="695" customWidth="1"/>
    <col min="6147" max="6147" width="1.5703125" style="695" customWidth="1"/>
    <col min="6148" max="6148" width="38.7109375" style="695" customWidth="1"/>
    <col min="6149" max="6152" width="8.7109375" style="695" customWidth="1"/>
    <col min="6153" max="6399" width="9.140625" style="695"/>
    <col min="6400" max="6400" width="38.7109375" style="695" customWidth="1"/>
    <col min="6401" max="6402" width="10.7109375" style="695" customWidth="1"/>
    <col min="6403" max="6403" width="1.5703125" style="695" customWidth="1"/>
    <col min="6404" max="6404" width="38.7109375" style="695" customWidth="1"/>
    <col min="6405" max="6408" width="8.7109375" style="695" customWidth="1"/>
    <col min="6409" max="6655" width="9.140625" style="695"/>
    <col min="6656" max="6656" width="38.7109375" style="695" customWidth="1"/>
    <col min="6657" max="6658" width="10.7109375" style="695" customWidth="1"/>
    <col min="6659" max="6659" width="1.5703125" style="695" customWidth="1"/>
    <col min="6660" max="6660" width="38.7109375" style="695" customWidth="1"/>
    <col min="6661" max="6664" width="8.7109375" style="695" customWidth="1"/>
    <col min="6665" max="6911" width="9.140625" style="695"/>
    <col min="6912" max="6912" width="38.7109375" style="695" customWidth="1"/>
    <col min="6913" max="6914" width="10.7109375" style="695" customWidth="1"/>
    <col min="6915" max="6915" width="1.5703125" style="695" customWidth="1"/>
    <col min="6916" max="6916" width="38.7109375" style="695" customWidth="1"/>
    <col min="6917" max="6920" width="8.7109375" style="695" customWidth="1"/>
    <col min="6921" max="7167" width="9.140625" style="695"/>
    <col min="7168" max="7168" width="38.7109375" style="695" customWidth="1"/>
    <col min="7169" max="7170" width="10.7109375" style="695" customWidth="1"/>
    <col min="7171" max="7171" width="1.5703125" style="695" customWidth="1"/>
    <col min="7172" max="7172" width="38.7109375" style="695" customWidth="1"/>
    <col min="7173" max="7176" width="8.7109375" style="695" customWidth="1"/>
    <col min="7177" max="7423" width="9.140625" style="695"/>
    <col min="7424" max="7424" width="38.7109375" style="695" customWidth="1"/>
    <col min="7425" max="7426" width="10.7109375" style="695" customWidth="1"/>
    <col min="7427" max="7427" width="1.5703125" style="695" customWidth="1"/>
    <col min="7428" max="7428" width="38.7109375" style="695" customWidth="1"/>
    <col min="7429" max="7432" width="8.7109375" style="695" customWidth="1"/>
    <col min="7433" max="7679" width="9.140625" style="695"/>
    <col min="7680" max="7680" width="38.7109375" style="695" customWidth="1"/>
    <col min="7681" max="7682" width="10.7109375" style="695" customWidth="1"/>
    <col min="7683" max="7683" width="1.5703125" style="695" customWidth="1"/>
    <col min="7684" max="7684" width="38.7109375" style="695" customWidth="1"/>
    <col min="7685" max="7688" width="8.7109375" style="695" customWidth="1"/>
    <col min="7689" max="7935" width="9.140625" style="695"/>
    <col min="7936" max="7936" width="38.7109375" style="695" customWidth="1"/>
    <col min="7937" max="7938" width="10.7109375" style="695" customWidth="1"/>
    <col min="7939" max="7939" width="1.5703125" style="695" customWidth="1"/>
    <col min="7940" max="7940" width="38.7109375" style="695" customWidth="1"/>
    <col min="7941" max="7944" width="8.7109375" style="695" customWidth="1"/>
    <col min="7945" max="8191" width="9.140625" style="695"/>
    <col min="8192" max="8192" width="38.7109375" style="695" customWidth="1"/>
    <col min="8193" max="8194" width="10.7109375" style="695" customWidth="1"/>
    <col min="8195" max="8195" width="1.5703125" style="695" customWidth="1"/>
    <col min="8196" max="8196" width="38.7109375" style="695" customWidth="1"/>
    <col min="8197" max="8200" width="8.7109375" style="695" customWidth="1"/>
    <col min="8201" max="8447" width="9.140625" style="695"/>
    <col min="8448" max="8448" width="38.7109375" style="695" customWidth="1"/>
    <col min="8449" max="8450" width="10.7109375" style="695" customWidth="1"/>
    <col min="8451" max="8451" width="1.5703125" style="695" customWidth="1"/>
    <col min="8452" max="8452" width="38.7109375" style="695" customWidth="1"/>
    <col min="8453" max="8456" width="8.7109375" style="695" customWidth="1"/>
    <col min="8457" max="8703" width="9.140625" style="695"/>
    <col min="8704" max="8704" width="38.7109375" style="695" customWidth="1"/>
    <col min="8705" max="8706" width="10.7109375" style="695" customWidth="1"/>
    <col min="8707" max="8707" width="1.5703125" style="695" customWidth="1"/>
    <col min="8708" max="8708" width="38.7109375" style="695" customWidth="1"/>
    <col min="8709" max="8712" width="8.7109375" style="695" customWidth="1"/>
    <col min="8713" max="8959" width="9.140625" style="695"/>
    <col min="8960" max="8960" width="38.7109375" style="695" customWidth="1"/>
    <col min="8961" max="8962" width="10.7109375" style="695" customWidth="1"/>
    <col min="8963" max="8963" width="1.5703125" style="695" customWidth="1"/>
    <col min="8964" max="8964" width="38.7109375" style="695" customWidth="1"/>
    <col min="8965" max="8968" width="8.7109375" style="695" customWidth="1"/>
    <col min="8969" max="9215" width="9.140625" style="695"/>
    <col min="9216" max="9216" width="38.7109375" style="695" customWidth="1"/>
    <col min="9217" max="9218" width="10.7109375" style="695" customWidth="1"/>
    <col min="9219" max="9219" width="1.5703125" style="695" customWidth="1"/>
    <col min="9220" max="9220" width="38.7109375" style="695" customWidth="1"/>
    <col min="9221" max="9224" width="8.7109375" style="695" customWidth="1"/>
    <col min="9225" max="9471" width="9.140625" style="695"/>
    <col min="9472" max="9472" width="38.7109375" style="695" customWidth="1"/>
    <col min="9473" max="9474" width="10.7109375" style="695" customWidth="1"/>
    <col min="9475" max="9475" width="1.5703125" style="695" customWidth="1"/>
    <col min="9476" max="9476" width="38.7109375" style="695" customWidth="1"/>
    <col min="9477" max="9480" width="8.7109375" style="695" customWidth="1"/>
    <col min="9481" max="9727" width="9.140625" style="695"/>
    <col min="9728" max="9728" width="38.7109375" style="695" customWidth="1"/>
    <col min="9729" max="9730" width="10.7109375" style="695" customWidth="1"/>
    <col min="9731" max="9731" width="1.5703125" style="695" customWidth="1"/>
    <col min="9732" max="9732" width="38.7109375" style="695" customWidth="1"/>
    <col min="9733" max="9736" width="8.7109375" style="695" customWidth="1"/>
    <col min="9737" max="9983" width="9.140625" style="695"/>
    <col min="9984" max="9984" width="38.7109375" style="695" customWidth="1"/>
    <col min="9985" max="9986" width="10.7109375" style="695" customWidth="1"/>
    <col min="9987" max="9987" width="1.5703125" style="695" customWidth="1"/>
    <col min="9988" max="9988" width="38.7109375" style="695" customWidth="1"/>
    <col min="9989" max="9992" width="8.7109375" style="695" customWidth="1"/>
    <col min="9993" max="10239" width="9.140625" style="695"/>
    <col min="10240" max="10240" width="38.7109375" style="695" customWidth="1"/>
    <col min="10241" max="10242" width="10.7109375" style="695" customWidth="1"/>
    <col min="10243" max="10243" width="1.5703125" style="695" customWidth="1"/>
    <col min="10244" max="10244" width="38.7109375" style="695" customWidth="1"/>
    <col min="10245" max="10248" width="8.7109375" style="695" customWidth="1"/>
    <col min="10249" max="10495" width="9.140625" style="695"/>
    <col min="10496" max="10496" width="38.7109375" style="695" customWidth="1"/>
    <col min="10497" max="10498" width="10.7109375" style="695" customWidth="1"/>
    <col min="10499" max="10499" width="1.5703125" style="695" customWidth="1"/>
    <col min="10500" max="10500" width="38.7109375" style="695" customWidth="1"/>
    <col min="10501" max="10504" width="8.7109375" style="695" customWidth="1"/>
    <col min="10505" max="10751" width="9.140625" style="695"/>
    <col min="10752" max="10752" width="38.7109375" style="695" customWidth="1"/>
    <col min="10753" max="10754" width="10.7109375" style="695" customWidth="1"/>
    <col min="10755" max="10755" width="1.5703125" style="695" customWidth="1"/>
    <col min="10756" max="10756" width="38.7109375" style="695" customWidth="1"/>
    <col min="10757" max="10760" width="8.7109375" style="695" customWidth="1"/>
    <col min="10761" max="11007" width="9.140625" style="695"/>
    <col min="11008" max="11008" width="38.7109375" style="695" customWidth="1"/>
    <col min="11009" max="11010" width="10.7109375" style="695" customWidth="1"/>
    <col min="11011" max="11011" width="1.5703125" style="695" customWidth="1"/>
    <col min="11012" max="11012" width="38.7109375" style="695" customWidth="1"/>
    <col min="11013" max="11016" width="8.7109375" style="695" customWidth="1"/>
    <col min="11017" max="11263" width="9.140625" style="695"/>
    <col min="11264" max="11264" width="38.7109375" style="695" customWidth="1"/>
    <col min="11265" max="11266" width="10.7109375" style="695" customWidth="1"/>
    <col min="11267" max="11267" width="1.5703125" style="695" customWidth="1"/>
    <col min="11268" max="11268" width="38.7109375" style="695" customWidth="1"/>
    <col min="11269" max="11272" width="8.7109375" style="695" customWidth="1"/>
    <col min="11273" max="11519" width="9.140625" style="695"/>
    <col min="11520" max="11520" width="38.7109375" style="695" customWidth="1"/>
    <col min="11521" max="11522" width="10.7109375" style="695" customWidth="1"/>
    <col min="11523" max="11523" width="1.5703125" style="695" customWidth="1"/>
    <col min="11524" max="11524" width="38.7109375" style="695" customWidth="1"/>
    <col min="11525" max="11528" width="8.7109375" style="695" customWidth="1"/>
    <col min="11529" max="11775" width="9.140625" style="695"/>
    <col min="11776" max="11776" width="38.7109375" style="695" customWidth="1"/>
    <col min="11777" max="11778" width="10.7109375" style="695" customWidth="1"/>
    <col min="11779" max="11779" width="1.5703125" style="695" customWidth="1"/>
    <col min="11780" max="11780" width="38.7109375" style="695" customWidth="1"/>
    <col min="11781" max="11784" width="8.7109375" style="695" customWidth="1"/>
    <col min="11785" max="12031" width="9.140625" style="695"/>
    <col min="12032" max="12032" width="38.7109375" style="695" customWidth="1"/>
    <col min="12033" max="12034" width="10.7109375" style="695" customWidth="1"/>
    <col min="12035" max="12035" width="1.5703125" style="695" customWidth="1"/>
    <col min="12036" max="12036" width="38.7109375" style="695" customWidth="1"/>
    <col min="12037" max="12040" width="8.7109375" style="695" customWidth="1"/>
    <col min="12041" max="12287" width="9.140625" style="695"/>
    <col min="12288" max="12288" width="38.7109375" style="695" customWidth="1"/>
    <col min="12289" max="12290" width="10.7109375" style="695" customWidth="1"/>
    <col min="12291" max="12291" width="1.5703125" style="695" customWidth="1"/>
    <col min="12292" max="12292" width="38.7109375" style="695" customWidth="1"/>
    <col min="12293" max="12296" width="8.7109375" style="695" customWidth="1"/>
    <col min="12297" max="12543" width="9.140625" style="695"/>
    <col min="12544" max="12544" width="38.7109375" style="695" customWidth="1"/>
    <col min="12545" max="12546" width="10.7109375" style="695" customWidth="1"/>
    <col min="12547" max="12547" width="1.5703125" style="695" customWidth="1"/>
    <col min="12548" max="12548" width="38.7109375" style="695" customWidth="1"/>
    <col min="12549" max="12552" width="8.7109375" style="695" customWidth="1"/>
    <col min="12553" max="12799" width="9.140625" style="695"/>
    <col min="12800" max="12800" width="38.7109375" style="695" customWidth="1"/>
    <col min="12801" max="12802" width="10.7109375" style="695" customWidth="1"/>
    <col min="12803" max="12803" width="1.5703125" style="695" customWidth="1"/>
    <col min="12804" max="12804" width="38.7109375" style="695" customWidth="1"/>
    <col min="12805" max="12808" width="8.7109375" style="695" customWidth="1"/>
    <col min="12809" max="13055" width="9.140625" style="695"/>
    <col min="13056" max="13056" width="38.7109375" style="695" customWidth="1"/>
    <col min="13057" max="13058" width="10.7109375" style="695" customWidth="1"/>
    <col min="13059" max="13059" width="1.5703125" style="695" customWidth="1"/>
    <col min="13060" max="13060" width="38.7109375" style="695" customWidth="1"/>
    <col min="13061" max="13064" width="8.7109375" style="695" customWidth="1"/>
    <col min="13065" max="13311" width="9.140625" style="695"/>
    <col min="13312" max="13312" width="38.7109375" style="695" customWidth="1"/>
    <col min="13313" max="13314" width="10.7109375" style="695" customWidth="1"/>
    <col min="13315" max="13315" width="1.5703125" style="695" customWidth="1"/>
    <col min="13316" max="13316" width="38.7109375" style="695" customWidth="1"/>
    <col min="13317" max="13320" width="8.7109375" style="695" customWidth="1"/>
    <col min="13321" max="13567" width="9.140625" style="695"/>
    <col min="13568" max="13568" width="38.7109375" style="695" customWidth="1"/>
    <col min="13569" max="13570" width="10.7109375" style="695" customWidth="1"/>
    <col min="13571" max="13571" width="1.5703125" style="695" customWidth="1"/>
    <col min="13572" max="13572" width="38.7109375" style="695" customWidth="1"/>
    <col min="13573" max="13576" width="8.7109375" style="695" customWidth="1"/>
    <col min="13577" max="13823" width="9.140625" style="695"/>
    <col min="13824" max="13824" width="38.7109375" style="695" customWidth="1"/>
    <col min="13825" max="13826" width="10.7109375" style="695" customWidth="1"/>
    <col min="13827" max="13827" width="1.5703125" style="695" customWidth="1"/>
    <col min="13828" max="13828" width="38.7109375" style="695" customWidth="1"/>
    <col min="13829" max="13832" width="8.7109375" style="695" customWidth="1"/>
    <col min="13833" max="14079" width="9.140625" style="695"/>
    <col min="14080" max="14080" width="38.7109375" style="695" customWidth="1"/>
    <col min="14081" max="14082" width="10.7109375" style="695" customWidth="1"/>
    <col min="14083" max="14083" width="1.5703125" style="695" customWidth="1"/>
    <col min="14084" max="14084" width="38.7109375" style="695" customWidth="1"/>
    <col min="14085" max="14088" width="8.7109375" style="695" customWidth="1"/>
    <col min="14089" max="14335" width="9.140625" style="695"/>
    <col min="14336" max="14336" width="38.7109375" style="695" customWidth="1"/>
    <col min="14337" max="14338" width="10.7109375" style="695" customWidth="1"/>
    <col min="14339" max="14339" width="1.5703125" style="695" customWidth="1"/>
    <col min="14340" max="14340" width="38.7109375" style="695" customWidth="1"/>
    <col min="14341" max="14344" width="8.7109375" style="695" customWidth="1"/>
    <col min="14345" max="14591" width="9.140625" style="695"/>
    <col min="14592" max="14592" width="38.7109375" style="695" customWidth="1"/>
    <col min="14593" max="14594" width="10.7109375" style="695" customWidth="1"/>
    <col min="14595" max="14595" width="1.5703125" style="695" customWidth="1"/>
    <col min="14596" max="14596" width="38.7109375" style="695" customWidth="1"/>
    <col min="14597" max="14600" width="8.7109375" style="695" customWidth="1"/>
    <col min="14601" max="14847" width="9.140625" style="695"/>
    <col min="14848" max="14848" width="38.7109375" style="695" customWidth="1"/>
    <col min="14849" max="14850" width="10.7109375" style="695" customWidth="1"/>
    <col min="14851" max="14851" width="1.5703125" style="695" customWidth="1"/>
    <col min="14852" max="14852" width="38.7109375" style="695" customWidth="1"/>
    <col min="14853" max="14856" width="8.7109375" style="695" customWidth="1"/>
    <col min="14857" max="15103" width="9.140625" style="695"/>
    <col min="15104" max="15104" width="38.7109375" style="695" customWidth="1"/>
    <col min="15105" max="15106" width="10.7109375" style="695" customWidth="1"/>
    <col min="15107" max="15107" width="1.5703125" style="695" customWidth="1"/>
    <col min="15108" max="15108" width="38.7109375" style="695" customWidth="1"/>
    <col min="15109" max="15112" width="8.7109375" style="695" customWidth="1"/>
    <col min="15113" max="15359" width="9.140625" style="695"/>
    <col min="15360" max="15360" width="38.7109375" style="695" customWidth="1"/>
    <col min="15361" max="15362" width="10.7109375" style="695" customWidth="1"/>
    <col min="15363" max="15363" width="1.5703125" style="695" customWidth="1"/>
    <col min="15364" max="15364" width="38.7109375" style="695" customWidth="1"/>
    <col min="15365" max="15368" width="8.7109375" style="695" customWidth="1"/>
    <col min="15369" max="15615" width="9.140625" style="695"/>
    <col min="15616" max="15616" width="38.7109375" style="695" customWidth="1"/>
    <col min="15617" max="15618" width="10.7109375" style="695" customWidth="1"/>
    <col min="15619" max="15619" width="1.5703125" style="695" customWidth="1"/>
    <col min="15620" max="15620" width="38.7109375" style="695" customWidth="1"/>
    <col min="15621" max="15624" width="8.7109375" style="695" customWidth="1"/>
    <col min="15625" max="15871" width="9.140625" style="695"/>
    <col min="15872" max="15872" width="38.7109375" style="695" customWidth="1"/>
    <col min="15873" max="15874" width="10.7109375" style="695" customWidth="1"/>
    <col min="15875" max="15875" width="1.5703125" style="695" customWidth="1"/>
    <col min="15876" max="15876" width="38.7109375" style="695" customWidth="1"/>
    <col min="15877" max="15880" width="8.7109375" style="695" customWidth="1"/>
    <col min="15881" max="16127" width="9.140625" style="695"/>
    <col min="16128" max="16128" width="38.7109375" style="695" customWidth="1"/>
    <col min="16129" max="16130" width="10.7109375" style="695" customWidth="1"/>
    <col min="16131" max="16131" width="1.5703125" style="695" customWidth="1"/>
    <col min="16132" max="16132" width="38.7109375" style="695" customWidth="1"/>
    <col min="16133" max="16136" width="8.7109375" style="695" customWidth="1"/>
    <col min="16137" max="16384" width="9.140625" style="695"/>
  </cols>
  <sheetData>
    <row r="1" spans="1:10" ht="24.95" customHeight="1">
      <c r="A1" s="1200" t="s">
        <v>826</v>
      </c>
      <c r="B1" s="1200"/>
      <c r="C1" s="1200"/>
      <c r="D1" s="1200"/>
      <c r="E1" s="1200"/>
      <c r="F1" s="1200"/>
      <c r="G1" s="1200"/>
      <c r="H1" s="1200"/>
      <c r="I1" s="1200"/>
      <c r="J1" s="695"/>
    </row>
    <row r="2" spans="1:10" ht="24.95" customHeight="1" thickBot="1">
      <c r="A2" s="696" t="s">
        <v>827</v>
      </c>
      <c r="B2" s="697"/>
      <c r="C2" s="697"/>
      <c r="D2" s="697"/>
      <c r="E2" s="697"/>
      <c r="F2" s="697"/>
      <c r="G2" s="697"/>
      <c r="H2" s="697"/>
      <c r="I2" s="697"/>
      <c r="J2" s="695"/>
    </row>
    <row r="3" spans="1:10" ht="20.100000000000001" customHeight="1">
      <c r="A3" s="1578" t="s">
        <v>828</v>
      </c>
      <c r="B3" s="1578"/>
      <c r="C3" s="1579"/>
      <c r="D3" s="698"/>
      <c r="E3" s="699"/>
      <c r="F3" s="1563">
        <v>2010</v>
      </c>
      <c r="G3" s="1580"/>
      <c r="H3" s="1581">
        <v>2011</v>
      </c>
      <c r="I3" s="1582"/>
      <c r="J3" s="695"/>
    </row>
    <row r="4" spans="1:10" ht="20.100000000000001" customHeight="1">
      <c r="A4" s="679"/>
      <c r="B4" s="700">
        <v>2010</v>
      </c>
      <c r="C4" s="700">
        <v>2011</v>
      </c>
      <c r="D4" s="698"/>
      <c r="E4" s="679" t="s">
        <v>829</v>
      </c>
      <c r="F4" s="1572" t="s">
        <v>830</v>
      </c>
      <c r="G4" s="1573"/>
      <c r="H4" s="1573"/>
      <c r="I4" s="1573"/>
      <c r="J4" s="695"/>
    </row>
    <row r="5" spans="1:10" ht="20.100000000000001" customHeight="1">
      <c r="A5" s="679" t="s">
        <v>831</v>
      </c>
      <c r="B5" s="1570" t="s">
        <v>830</v>
      </c>
      <c r="C5" s="1571"/>
      <c r="D5" s="698"/>
      <c r="E5" s="701" t="s">
        <v>832</v>
      </c>
      <c r="F5" s="1565">
        <v>15.5</v>
      </c>
      <c r="G5" s="1566"/>
      <c r="H5" s="1565">
        <v>14.1</v>
      </c>
      <c r="I5" s="1567"/>
      <c r="J5" s="695"/>
    </row>
    <row r="6" spans="1:10" ht="20.100000000000001" customHeight="1">
      <c r="A6" s="701" t="s">
        <v>833</v>
      </c>
      <c r="B6" s="737">
        <v>46.1</v>
      </c>
      <c r="C6" s="737">
        <v>46.1</v>
      </c>
      <c r="D6" s="698"/>
      <c r="E6" s="701" t="s">
        <v>834</v>
      </c>
      <c r="F6" s="1565">
        <v>19.100000000000001</v>
      </c>
      <c r="G6" s="1566"/>
      <c r="H6" s="1565">
        <v>15.8</v>
      </c>
      <c r="I6" s="1567"/>
      <c r="J6" s="695"/>
    </row>
    <row r="7" spans="1:10" ht="20.100000000000001" customHeight="1">
      <c r="A7" s="701" t="s">
        <v>835</v>
      </c>
      <c r="B7" s="738">
        <v>23.3</v>
      </c>
      <c r="C7" s="738">
        <v>25.6</v>
      </c>
      <c r="D7" s="698"/>
      <c r="E7" s="701" t="s">
        <v>836</v>
      </c>
      <c r="F7" s="1565">
        <v>65.400000000000006</v>
      </c>
      <c r="G7" s="1566"/>
      <c r="H7" s="1565">
        <v>70.099999999999994</v>
      </c>
      <c r="I7" s="1567"/>
      <c r="J7" s="695"/>
    </row>
    <row r="8" spans="1:10" ht="20.100000000000001" customHeight="1">
      <c r="A8" s="701" t="s">
        <v>837</v>
      </c>
      <c r="B8" s="738">
        <v>27</v>
      </c>
      <c r="C8" s="738">
        <v>24.5</v>
      </c>
      <c r="D8" s="698"/>
      <c r="E8" s="1569" t="s">
        <v>838</v>
      </c>
      <c r="F8" s="1583"/>
      <c r="G8" s="1583"/>
      <c r="H8" s="1583"/>
      <c r="I8" s="1577"/>
      <c r="J8" s="695"/>
    </row>
    <row r="9" spans="1:10" ht="20.100000000000001" customHeight="1">
      <c r="A9" s="701" t="s">
        <v>839</v>
      </c>
      <c r="B9" s="738">
        <v>3.6000000000000005</v>
      </c>
      <c r="C9" s="738">
        <v>3.8</v>
      </c>
      <c r="D9" s="698"/>
      <c r="E9" s="679" t="s">
        <v>840</v>
      </c>
      <c r="F9" s="1572" t="s">
        <v>830</v>
      </c>
      <c r="G9" s="1573"/>
      <c r="H9" s="1573"/>
      <c r="I9" s="1573"/>
      <c r="J9" s="695"/>
    </row>
    <row r="10" spans="1:10" ht="20.100000000000001" customHeight="1">
      <c r="A10" s="679" t="s">
        <v>841</v>
      </c>
      <c r="B10" s="1570" t="s">
        <v>830</v>
      </c>
      <c r="C10" s="1571"/>
      <c r="D10" s="698"/>
      <c r="E10" s="701" t="s">
        <v>842</v>
      </c>
      <c r="F10" s="1565">
        <v>32</v>
      </c>
      <c r="G10" s="1566"/>
      <c r="H10" s="1565">
        <v>31</v>
      </c>
      <c r="I10" s="1567"/>
      <c r="J10" s="695"/>
    </row>
    <row r="11" spans="1:10" ht="20.100000000000001" customHeight="1">
      <c r="A11" s="701" t="s">
        <v>843</v>
      </c>
      <c r="B11" s="737">
        <v>60.2</v>
      </c>
      <c r="C11" s="737">
        <v>62.1</v>
      </c>
      <c r="D11" s="698"/>
      <c r="E11" s="701" t="s">
        <v>844</v>
      </c>
      <c r="F11" s="1565">
        <v>68</v>
      </c>
      <c r="G11" s="1566"/>
      <c r="H11" s="1565">
        <v>69</v>
      </c>
      <c r="I11" s="1567"/>
      <c r="J11" s="695"/>
    </row>
    <row r="12" spans="1:10" ht="20.100000000000001" customHeight="1">
      <c r="A12" s="701" t="s">
        <v>845</v>
      </c>
      <c r="B12" s="737">
        <v>26.9</v>
      </c>
      <c r="C12" s="737">
        <v>24.6</v>
      </c>
      <c r="D12" s="698"/>
      <c r="E12" s="679" t="s">
        <v>846</v>
      </c>
      <c r="F12" s="1572" t="s">
        <v>830</v>
      </c>
      <c r="G12" s="1573"/>
      <c r="H12" s="1573"/>
      <c r="I12" s="1573"/>
      <c r="J12" s="695"/>
    </row>
    <row r="13" spans="1:10" ht="20.100000000000001" customHeight="1">
      <c r="A13" s="701" t="s">
        <v>847</v>
      </c>
      <c r="B13" s="737">
        <v>8.5</v>
      </c>
      <c r="C13" s="737">
        <v>9.4</v>
      </c>
      <c r="D13" s="698"/>
      <c r="E13" s="701" t="s">
        <v>848</v>
      </c>
      <c r="F13" s="1565">
        <v>96</v>
      </c>
      <c r="G13" s="1566"/>
      <c r="H13" s="1565">
        <v>95.4</v>
      </c>
      <c r="I13" s="1567"/>
      <c r="J13" s="695"/>
    </row>
    <row r="14" spans="1:10" ht="20.100000000000001" customHeight="1">
      <c r="A14" s="701" t="s">
        <v>849</v>
      </c>
      <c r="B14" s="737">
        <v>1.7</v>
      </c>
      <c r="C14" s="737">
        <v>1.6</v>
      </c>
      <c r="D14" s="698"/>
      <c r="E14" s="701" t="s">
        <v>850</v>
      </c>
      <c r="F14" s="1565">
        <v>4</v>
      </c>
      <c r="G14" s="1566"/>
      <c r="H14" s="1565">
        <v>4.5999999999999996</v>
      </c>
      <c r="I14" s="1567"/>
      <c r="J14" s="695"/>
    </row>
    <row r="15" spans="1:10" ht="20.100000000000001" customHeight="1">
      <c r="A15" s="701" t="s">
        <v>853</v>
      </c>
      <c r="B15" s="737">
        <v>0.7</v>
      </c>
      <c r="C15" s="737">
        <v>0.9</v>
      </c>
      <c r="D15" s="698"/>
      <c r="E15" s="1568" t="s">
        <v>852</v>
      </c>
      <c r="F15" s="1568"/>
      <c r="G15" s="1568"/>
      <c r="H15" s="1568"/>
      <c r="I15" s="1568"/>
      <c r="J15" s="695"/>
    </row>
    <row r="16" spans="1:10" ht="20.100000000000001" customHeight="1">
      <c r="A16" s="701" t="s">
        <v>851</v>
      </c>
      <c r="B16" s="737">
        <v>0.6</v>
      </c>
      <c r="C16" s="737">
        <v>0.4</v>
      </c>
      <c r="D16" s="698"/>
      <c r="E16" s="679" t="s">
        <v>854</v>
      </c>
      <c r="F16" s="1572" t="s">
        <v>830</v>
      </c>
      <c r="G16" s="1573"/>
      <c r="H16" s="1573"/>
      <c r="I16" s="1573"/>
      <c r="J16" s="695"/>
    </row>
    <row r="17" spans="1:10" ht="20.100000000000001" customHeight="1">
      <c r="A17" s="701" t="s">
        <v>91</v>
      </c>
      <c r="B17" s="737">
        <v>1.4</v>
      </c>
      <c r="C17" s="737">
        <v>1</v>
      </c>
      <c r="D17" s="698"/>
      <c r="E17" s="701" t="s">
        <v>855</v>
      </c>
      <c r="F17" s="1565">
        <v>60.4</v>
      </c>
      <c r="G17" s="1566"/>
      <c r="H17" s="1565">
        <v>61.6</v>
      </c>
      <c r="I17" s="1567"/>
      <c r="J17" s="695"/>
    </row>
    <row r="18" spans="1:10" ht="20.100000000000001" customHeight="1">
      <c r="A18" s="679" t="s">
        <v>856</v>
      </c>
      <c r="B18" s="1570" t="s">
        <v>830</v>
      </c>
      <c r="C18" s="1571"/>
      <c r="D18" s="698"/>
      <c r="E18" s="701" t="s">
        <v>857</v>
      </c>
      <c r="F18" s="1565">
        <v>39.6</v>
      </c>
      <c r="G18" s="1566"/>
      <c r="H18" s="1565">
        <v>38.4</v>
      </c>
      <c r="I18" s="1567"/>
      <c r="J18" s="695"/>
    </row>
    <row r="19" spans="1:10" ht="20.100000000000001" customHeight="1">
      <c r="A19" s="701" t="s">
        <v>858</v>
      </c>
      <c r="B19" s="737">
        <v>52.9</v>
      </c>
      <c r="C19" s="737">
        <v>52.3</v>
      </c>
      <c r="D19" s="698"/>
      <c r="E19" s="679" t="s">
        <v>859</v>
      </c>
      <c r="F19" s="1572" t="s">
        <v>830</v>
      </c>
      <c r="G19" s="1573"/>
      <c r="H19" s="1573"/>
      <c r="I19" s="1573"/>
      <c r="J19" s="695"/>
    </row>
    <row r="20" spans="1:10" ht="20.100000000000001" customHeight="1">
      <c r="A20" s="701" t="s">
        <v>860</v>
      </c>
      <c r="B20" s="737">
        <v>27</v>
      </c>
      <c r="C20" s="737">
        <v>26.8</v>
      </c>
      <c r="D20" s="698"/>
      <c r="E20" s="701" t="s">
        <v>861</v>
      </c>
      <c r="F20" s="1565">
        <v>10.7</v>
      </c>
      <c r="G20" s="1566"/>
      <c r="H20" s="1565">
        <v>10.3</v>
      </c>
      <c r="I20" s="1567"/>
      <c r="J20" s="695"/>
    </row>
    <row r="21" spans="1:10" ht="20.100000000000001" customHeight="1">
      <c r="A21" s="701" t="s">
        <v>862</v>
      </c>
      <c r="B21" s="737">
        <v>9.6999999999999993</v>
      </c>
      <c r="C21" s="737">
        <v>10.199999999999999</v>
      </c>
      <c r="D21" s="698"/>
      <c r="E21" s="701" t="s">
        <v>863</v>
      </c>
      <c r="F21" s="1565">
        <v>21.1</v>
      </c>
      <c r="G21" s="1566"/>
      <c r="H21" s="1565">
        <v>20.2</v>
      </c>
      <c r="I21" s="1567"/>
      <c r="J21" s="695"/>
    </row>
    <row r="22" spans="1:10" ht="20.100000000000001" customHeight="1">
      <c r="A22" s="701" t="s">
        <v>864</v>
      </c>
      <c r="B22" s="737">
        <v>4.3</v>
      </c>
      <c r="C22" s="737">
        <v>4.2</v>
      </c>
      <c r="D22" s="698"/>
      <c r="E22" s="701" t="s">
        <v>865</v>
      </c>
      <c r="F22" s="1565">
        <v>23.3</v>
      </c>
      <c r="G22" s="1566"/>
      <c r="H22" s="1565">
        <v>24.7</v>
      </c>
      <c r="I22" s="1567"/>
      <c r="J22" s="695"/>
    </row>
    <row r="23" spans="1:10" ht="20.100000000000001" customHeight="1">
      <c r="A23" s="701" t="s">
        <v>866</v>
      </c>
      <c r="B23" s="737">
        <v>3.3</v>
      </c>
      <c r="C23" s="737">
        <v>3.1</v>
      </c>
      <c r="D23" s="698"/>
      <c r="E23" s="701" t="s">
        <v>867</v>
      </c>
      <c r="F23" s="1565">
        <v>22.3</v>
      </c>
      <c r="G23" s="1566"/>
      <c r="H23" s="1565">
        <v>23</v>
      </c>
      <c r="I23" s="1567"/>
      <c r="J23" s="695"/>
    </row>
    <row r="24" spans="1:10" ht="20.100000000000001" customHeight="1">
      <c r="A24" s="701" t="s">
        <v>868</v>
      </c>
      <c r="B24" s="737">
        <v>1.3</v>
      </c>
      <c r="C24" s="737">
        <v>1.5</v>
      </c>
      <c r="D24" s="698"/>
      <c r="E24" s="701" t="s">
        <v>869</v>
      </c>
      <c r="F24" s="1565">
        <v>13</v>
      </c>
      <c r="G24" s="1566"/>
      <c r="H24" s="1565">
        <v>12.9</v>
      </c>
      <c r="I24" s="1567"/>
      <c r="J24" s="695"/>
    </row>
    <row r="25" spans="1:10" ht="20.100000000000001" customHeight="1">
      <c r="A25" s="701" t="s">
        <v>91</v>
      </c>
      <c r="B25" s="737">
        <v>1.5</v>
      </c>
      <c r="C25" s="737">
        <v>1.9</v>
      </c>
      <c r="D25" s="698"/>
      <c r="E25" s="701" t="s">
        <v>870</v>
      </c>
      <c r="F25" s="1565">
        <v>9.6</v>
      </c>
      <c r="G25" s="1566"/>
      <c r="H25" s="1565">
        <v>8.9</v>
      </c>
      <c r="I25" s="1567"/>
      <c r="J25" s="695"/>
    </row>
    <row r="26" spans="1:10" ht="20.100000000000001" customHeight="1">
      <c r="A26" s="679" t="s">
        <v>871</v>
      </c>
      <c r="B26" s="1570" t="s">
        <v>830</v>
      </c>
      <c r="C26" s="1571"/>
      <c r="D26" s="698"/>
      <c r="E26" s="679" t="s">
        <v>872</v>
      </c>
      <c r="F26" s="1572" t="s">
        <v>830</v>
      </c>
      <c r="G26" s="1573"/>
      <c r="H26" s="1573"/>
      <c r="I26" s="1573"/>
      <c r="J26" s="695"/>
    </row>
    <row r="27" spans="1:10" ht="20.100000000000001" customHeight="1">
      <c r="A27" s="701" t="s">
        <v>873</v>
      </c>
      <c r="B27" s="737">
        <v>38.9</v>
      </c>
      <c r="C27" s="737">
        <v>39.1</v>
      </c>
      <c r="D27" s="698"/>
      <c r="E27" s="701" t="s">
        <v>874</v>
      </c>
      <c r="F27" s="1565">
        <v>0.4</v>
      </c>
      <c r="G27" s="1566"/>
      <c r="H27" s="1565">
        <v>0.4</v>
      </c>
      <c r="I27" s="1567"/>
      <c r="J27" s="695"/>
    </row>
    <row r="28" spans="1:10" ht="20.100000000000001" customHeight="1">
      <c r="A28" s="701" t="s">
        <v>875</v>
      </c>
      <c r="B28" s="737">
        <v>22.7</v>
      </c>
      <c r="C28" s="737">
        <v>24.1</v>
      </c>
      <c r="D28" s="698"/>
      <c r="E28" s="701" t="s">
        <v>876</v>
      </c>
      <c r="F28" s="1565">
        <v>4.2</v>
      </c>
      <c r="G28" s="1566"/>
      <c r="H28" s="1565">
        <v>4</v>
      </c>
      <c r="I28" s="1567"/>
      <c r="J28" s="695"/>
    </row>
    <row r="29" spans="1:10" ht="20.100000000000001" customHeight="1">
      <c r="A29" s="701" t="s">
        <v>877</v>
      </c>
      <c r="B29" s="737">
        <v>19.2</v>
      </c>
      <c r="C29" s="737">
        <v>17.899999999999999</v>
      </c>
      <c r="D29" s="698"/>
      <c r="E29" s="701" t="s">
        <v>878</v>
      </c>
      <c r="F29" s="1565">
        <v>27.1</v>
      </c>
      <c r="G29" s="1566"/>
      <c r="H29" s="1565">
        <v>26.5</v>
      </c>
      <c r="I29" s="1567"/>
      <c r="J29" s="695"/>
    </row>
    <row r="30" spans="1:10" ht="20.100000000000001" customHeight="1">
      <c r="A30" s="701" t="s">
        <v>879</v>
      </c>
      <c r="B30" s="737">
        <v>12.3</v>
      </c>
      <c r="C30" s="737">
        <v>10.7</v>
      </c>
      <c r="D30" s="698"/>
      <c r="E30" s="701" t="s">
        <v>880</v>
      </c>
      <c r="F30" s="1565">
        <v>43.4</v>
      </c>
      <c r="G30" s="1566"/>
      <c r="H30" s="1565">
        <v>43.9</v>
      </c>
      <c r="I30" s="1567"/>
      <c r="J30" s="695"/>
    </row>
    <row r="31" spans="1:10" ht="20.100000000000001" customHeight="1">
      <c r="A31" s="701" t="s">
        <v>91</v>
      </c>
      <c r="B31" s="737">
        <v>6.8999999999999995</v>
      </c>
      <c r="C31" s="737">
        <v>8.1999999999999993</v>
      </c>
      <c r="D31" s="698"/>
      <c r="E31" s="701" t="s">
        <v>881</v>
      </c>
      <c r="F31" s="1565">
        <v>24.9</v>
      </c>
      <c r="G31" s="1566"/>
      <c r="H31" s="1565">
        <v>25.2</v>
      </c>
      <c r="I31" s="1567"/>
      <c r="J31" s="695"/>
    </row>
    <row r="32" spans="1:10" ht="20.100000000000001" customHeight="1">
      <c r="A32" s="679" t="s">
        <v>882</v>
      </c>
      <c r="B32" s="1570" t="s">
        <v>883</v>
      </c>
      <c r="C32" s="1571"/>
      <c r="D32" s="698"/>
      <c r="E32" s="679" t="s">
        <v>884</v>
      </c>
      <c r="F32" s="1572" t="s">
        <v>883</v>
      </c>
      <c r="G32" s="1573"/>
      <c r="H32" s="1573"/>
      <c r="I32" s="1573"/>
      <c r="J32" s="695"/>
    </row>
    <row r="33" spans="1:10" ht="20.100000000000001" customHeight="1">
      <c r="A33" s="701" t="s">
        <v>833</v>
      </c>
      <c r="B33" s="739">
        <v>70.53</v>
      </c>
      <c r="C33" s="739">
        <v>72.683752097819962</v>
      </c>
      <c r="D33" s="698"/>
      <c r="E33" s="701" t="s">
        <v>885</v>
      </c>
      <c r="F33" s="1574">
        <v>4376.32</v>
      </c>
      <c r="G33" s="1575"/>
      <c r="H33" s="1574">
        <v>4641.5043198221711</v>
      </c>
      <c r="I33" s="1576"/>
      <c r="J33" s="695"/>
    </row>
    <row r="34" spans="1:10" ht="20.100000000000001" customHeight="1">
      <c r="A34" s="701" t="s">
        <v>835</v>
      </c>
      <c r="B34" s="739">
        <v>119.38</v>
      </c>
      <c r="C34" s="739">
        <v>127.93957723633406</v>
      </c>
      <c r="D34" s="698"/>
      <c r="E34" s="701" t="s">
        <v>886</v>
      </c>
      <c r="F34" s="1574">
        <v>3136.8</v>
      </c>
      <c r="G34" s="1575"/>
      <c r="H34" s="1574">
        <v>3298.6587213368443</v>
      </c>
      <c r="I34" s="1576"/>
      <c r="J34" s="695"/>
    </row>
    <row r="35" spans="1:10" ht="20.100000000000001" customHeight="1">
      <c r="A35" s="701" t="s">
        <v>839</v>
      </c>
      <c r="B35" s="739">
        <v>48.58</v>
      </c>
      <c r="C35" s="739">
        <v>50.290815433255702</v>
      </c>
      <c r="D35" s="698"/>
      <c r="E35" s="1568" t="s">
        <v>887</v>
      </c>
      <c r="F35" s="1568"/>
      <c r="G35" s="1568"/>
      <c r="H35" s="1568"/>
      <c r="I35" s="1568"/>
      <c r="J35" s="695"/>
    </row>
    <row r="36" spans="1:10" ht="20.100000000000001" customHeight="1">
      <c r="A36" s="701" t="s">
        <v>3</v>
      </c>
      <c r="B36" s="739">
        <v>66.27</v>
      </c>
      <c r="C36" s="739">
        <v>71.34689460921264</v>
      </c>
      <c r="D36" s="698"/>
      <c r="E36" s="679" t="s">
        <v>888</v>
      </c>
      <c r="F36" s="1572" t="s">
        <v>830</v>
      </c>
      <c r="G36" s="1573"/>
      <c r="H36" s="1573"/>
      <c r="I36" s="1573"/>
      <c r="J36" s="695"/>
    </row>
    <row r="37" spans="1:10" ht="20.100000000000001" customHeight="1">
      <c r="A37" s="679" t="s">
        <v>889</v>
      </c>
      <c r="B37" s="1570" t="s">
        <v>890</v>
      </c>
      <c r="C37" s="1571"/>
      <c r="D37" s="698"/>
      <c r="E37" s="701" t="s">
        <v>891</v>
      </c>
      <c r="F37" s="1565">
        <v>31.5</v>
      </c>
      <c r="G37" s="1566"/>
      <c r="H37" s="1565">
        <v>29.6</v>
      </c>
      <c r="I37" s="1567"/>
      <c r="J37" s="695"/>
    </row>
    <row r="38" spans="1:10" ht="20.100000000000001" customHeight="1">
      <c r="A38" s="701" t="s">
        <v>833</v>
      </c>
      <c r="B38" s="738">
        <v>12</v>
      </c>
      <c r="C38" s="738">
        <v>12.229021253782349</v>
      </c>
      <c r="D38" s="698"/>
      <c r="E38" s="701" t="s">
        <v>892</v>
      </c>
      <c r="F38" s="1565">
        <v>53.8</v>
      </c>
      <c r="G38" s="1566"/>
      <c r="H38" s="1565">
        <v>53.7</v>
      </c>
      <c r="I38" s="1567"/>
      <c r="J38" s="695"/>
    </row>
    <row r="39" spans="1:10" ht="20.100000000000001" customHeight="1">
      <c r="A39" s="701" t="s">
        <v>835</v>
      </c>
      <c r="B39" s="738">
        <v>12.7</v>
      </c>
      <c r="C39" s="738">
        <v>14.071942385499932</v>
      </c>
      <c r="D39" s="698"/>
      <c r="E39" s="701" t="s">
        <v>893</v>
      </c>
      <c r="F39" s="1565">
        <v>13</v>
      </c>
      <c r="G39" s="1566"/>
      <c r="H39" s="1565">
        <v>14.7</v>
      </c>
      <c r="I39" s="1567"/>
      <c r="J39" s="695"/>
    </row>
    <row r="40" spans="1:10" ht="20.100000000000001" customHeight="1">
      <c r="A40" s="701" t="s">
        <v>839</v>
      </c>
      <c r="B40" s="738">
        <v>28.2</v>
      </c>
      <c r="C40" s="738">
        <v>28.763483504793811</v>
      </c>
      <c r="D40" s="698"/>
      <c r="E40" s="701" t="s">
        <v>894</v>
      </c>
      <c r="F40" s="1565">
        <v>1.7</v>
      </c>
      <c r="G40" s="1566"/>
      <c r="H40" s="1565">
        <v>2</v>
      </c>
      <c r="I40" s="1567"/>
      <c r="J40" s="695"/>
    </row>
    <row r="41" spans="1:10" ht="20.100000000000001" customHeight="1">
      <c r="A41" s="701" t="s">
        <v>3</v>
      </c>
      <c r="B41" s="738">
        <v>17.2</v>
      </c>
      <c r="C41" s="738">
        <v>17.341870121345156</v>
      </c>
      <c r="D41" s="698"/>
      <c r="E41" s="1568" t="s">
        <v>895</v>
      </c>
      <c r="F41" s="1568"/>
      <c r="G41" s="1568"/>
      <c r="H41" s="1568"/>
      <c r="I41" s="1568"/>
      <c r="J41" s="695"/>
    </row>
    <row r="42" spans="1:10" ht="20.100000000000001" customHeight="1">
      <c r="A42" s="1568" t="s">
        <v>896</v>
      </c>
      <c r="B42" s="1568"/>
      <c r="C42" s="1569"/>
      <c r="D42" s="698"/>
      <c r="E42" s="701"/>
      <c r="F42" s="1577">
        <v>2010</v>
      </c>
      <c r="G42" s="1569"/>
      <c r="H42" s="1577">
        <v>2011</v>
      </c>
      <c r="I42" s="1568"/>
      <c r="J42" s="695"/>
    </row>
    <row r="43" spans="1:10" ht="20.100000000000001" customHeight="1">
      <c r="A43" s="679" t="s">
        <v>833</v>
      </c>
      <c r="B43" s="1570" t="s">
        <v>830</v>
      </c>
      <c r="C43" s="1571"/>
      <c r="D43" s="698"/>
      <c r="E43" s="702"/>
      <c r="F43" s="700" t="s">
        <v>897</v>
      </c>
      <c r="G43" s="700" t="s">
        <v>898</v>
      </c>
      <c r="H43" s="700" t="s">
        <v>897</v>
      </c>
      <c r="I43" s="678" t="s">
        <v>898</v>
      </c>
      <c r="J43" s="695"/>
    </row>
    <row r="44" spans="1:10" ht="20.100000000000001" customHeight="1">
      <c r="A44" s="701" t="s">
        <v>899</v>
      </c>
      <c r="B44" s="737">
        <v>27.3</v>
      </c>
      <c r="C44" s="737">
        <v>26.7</v>
      </c>
      <c r="D44" s="698"/>
      <c r="E44" s="679" t="s">
        <v>900</v>
      </c>
      <c r="F44" s="1572" t="s">
        <v>830</v>
      </c>
      <c r="G44" s="1573"/>
      <c r="H44" s="1573"/>
      <c r="I44" s="1573"/>
      <c r="J44" s="695"/>
    </row>
    <row r="45" spans="1:10" ht="20.100000000000001" customHeight="1">
      <c r="A45" s="701" t="s">
        <v>901</v>
      </c>
      <c r="B45" s="737">
        <v>23.4</v>
      </c>
      <c r="C45" s="737">
        <v>19.8</v>
      </c>
      <c r="D45" s="698"/>
      <c r="E45" s="701" t="s">
        <v>902</v>
      </c>
      <c r="F45" s="738">
        <v>80.3</v>
      </c>
      <c r="G45" s="740">
        <v>19.7</v>
      </c>
      <c r="H45" s="738">
        <v>79</v>
      </c>
      <c r="I45" s="740">
        <v>21</v>
      </c>
      <c r="J45" s="695"/>
    </row>
    <row r="46" spans="1:10" ht="20.100000000000001" customHeight="1">
      <c r="A46" s="701" t="s">
        <v>903</v>
      </c>
      <c r="B46" s="737">
        <v>19.3</v>
      </c>
      <c r="C46" s="737">
        <v>19.7</v>
      </c>
      <c r="D46" s="703"/>
      <c r="E46" s="701" t="s">
        <v>904</v>
      </c>
      <c r="F46" s="738">
        <v>82.5</v>
      </c>
      <c r="G46" s="740">
        <v>17.5</v>
      </c>
      <c r="H46" s="738">
        <v>82.9</v>
      </c>
      <c r="I46" s="740">
        <v>17.100000000000001</v>
      </c>
      <c r="J46" s="695"/>
    </row>
    <row r="47" spans="1:10" ht="20.100000000000001" customHeight="1">
      <c r="A47" s="701" t="s">
        <v>301</v>
      </c>
      <c r="B47" s="737">
        <v>9.9</v>
      </c>
      <c r="C47" s="737">
        <v>11</v>
      </c>
      <c r="D47" s="698"/>
      <c r="E47" s="701" t="s">
        <v>905</v>
      </c>
      <c r="F47" s="738">
        <v>90.2</v>
      </c>
      <c r="G47" s="740">
        <v>9.8000000000000007</v>
      </c>
      <c r="H47" s="738">
        <v>88.8</v>
      </c>
      <c r="I47" s="740">
        <v>11.2</v>
      </c>
      <c r="J47" s="695"/>
    </row>
    <row r="48" spans="1:10" ht="20.100000000000001" customHeight="1">
      <c r="A48" s="701" t="s">
        <v>906</v>
      </c>
      <c r="B48" s="738">
        <v>7.4</v>
      </c>
      <c r="C48" s="737">
        <v>6.8</v>
      </c>
      <c r="D48" s="698"/>
      <c r="E48" s="701" t="s">
        <v>907</v>
      </c>
      <c r="F48" s="738">
        <v>81.5</v>
      </c>
      <c r="G48" s="740">
        <v>18.5</v>
      </c>
      <c r="H48" s="738">
        <v>79.7</v>
      </c>
      <c r="I48" s="740">
        <v>20.3</v>
      </c>
      <c r="J48" s="695"/>
    </row>
    <row r="49" spans="1:10" ht="20.100000000000001" customHeight="1">
      <c r="A49" s="679" t="s">
        <v>835</v>
      </c>
      <c r="B49" s="1570" t="s">
        <v>830</v>
      </c>
      <c r="C49" s="1571"/>
      <c r="D49" s="698"/>
      <c r="E49" s="701" t="s">
        <v>908</v>
      </c>
      <c r="F49" s="738">
        <v>73.8</v>
      </c>
      <c r="G49" s="740">
        <v>26.2</v>
      </c>
      <c r="H49" s="738">
        <v>71.7</v>
      </c>
      <c r="I49" s="740">
        <v>28.3</v>
      </c>
      <c r="J49" s="695"/>
    </row>
    <row r="50" spans="1:10" ht="20.100000000000001" customHeight="1">
      <c r="A50" s="701" t="s">
        <v>301</v>
      </c>
      <c r="B50" s="737">
        <v>51.3</v>
      </c>
      <c r="C50" s="737">
        <v>51.6</v>
      </c>
      <c r="D50" s="698"/>
      <c r="E50" s="701" t="s">
        <v>909</v>
      </c>
      <c r="F50" s="738">
        <v>76.5</v>
      </c>
      <c r="G50" s="740">
        <v>23.5</v>
      </c>
      <c r="H50" s="738">
        <v>76</v>
      </c>
      <c r="I50" s="740">
        <v>24</v>
      </c>
      <c r="J50" s="695"/>
    </row>
    <row r="51" spans="1:10" ht="20.100000000000001" customHeight="1">
      <c r="A51" s="701" t="s">
        <v>899</v>
      </c>
      <c r="B51" s="737">
        <v>23.9</v>
      </c>
      <c r="C51" s="737">
        <v>24.4</v>
      </c>
      <c r="D51" s="698"/>
      <c r="E51" s="679" t="s">
        <v>910</v>
      </c>
      <c r="F51" s="1572" t="s">
        <v>830</v>
      </c>
      <c r="G51" s="1573"/>
      <c r="H51" s="1573"/>
      <c r="I51" s="1573"/>
      <c r="J51" s="695"/>
    </row>
    <row r="52" spans="1:10" ht="20.100000000000001" customHeight="1">
      <c r="A52" s="701" t="s">
        <v>911</v>
      </c>
      <c r="B52" s="737">
        <v>4.8</v>
      </c>
      <c r="C52" s="737">
        <v>4.9000000000000004</v>
      </c>
      <c r="D52" s="703"/>
      <c r="E52" s="701" t="s">
        <v>912</v>
      </c>
      <c r="F52" s="738">
        <v>81.099999999999994</v>
      </c>
      <c r="G52" s="740">
        <v>18.899999999999999</v>
      </c>
      <c r="H52" s="738">
        <v>73</v>
      </c>
      <c r="I52" s="740">
        <v>27</v>
      </c>
      <c r="J52" s="695"/>
    </row>
    <row r="53" spans="1:10" ht="20.100000000000001" customHeight="1">
      <c r="A53" s="701" t="s">
        <v>913</v>
      </c>
      <c r="B53" s="737">
        <v>4.5</v>
      </c>
      <c r="C53" s="737">
        <v>3.8</v>
      </c>
      <c r="D53" s="704"/>
      <c r="E53" s="701" t="s">
        <v>914</v>
      </c>
      <c r="F53" s="738">
        <v>66.400000000000006</v>
      </c>
      <c r="G53" s="740">
        <v>33.6</v>
      </c>
      <c r="H53" s="738">
        <v>68</v>
      </c>
      <c r="I53" s="740">
        <v>32</v>
      </c>
      <c r="J53" s="695"/>
    </row>
    <row r="54" spans="1:10" ht="20.100000000000001" customHeight="1">
      <c r="A54" s="701" t="s">
        <v>915</v>
      </c>
      <c r="B54" s="737">
        <v>4.5999999999999996</v>
      </c>
      <c r="C54" s="737">
        <v>3.7</v>
      </c>
      <c r="D54" s="704"/>
      <c r="E54" s="701" t="s">
        <v>916</v>
      </c>
      <c r="F54" s="738">
        <v>95</v>
      </c>
      <c r="G54" s="740">
        <v>5</v>
      </c>
      <c r="H54" s="738">
        <v>94.3</v>
      </c>
      <c r="I54" s="740">
        <v>5.7</v>
      </c>
      <c r="J54" s="695"/>
    </row>
    <row r="55" spans="1:10" ht="20.100000000000001" customHeight="1">
      <c r="A55" s="679" t="s">
        <v>839</v>
      </c>
      <c r="B55" s="1570" t="s">
        <v>830</v>
      </c>
      <c r="C55" s="1571"/>
      <c r="D55" s="704"/>
      <c r="E55" s="701" t="s">
        <v>917</v>
      </c>
      <c r="F55" s="738">
        <v>94</v>
      </c>
      <c r="G55" s="740">
        <v>6</v>
      </c>
      <c r="H55" s="738">
        <v>92.6</v>
      </c>
      <c r="I55" s="740">
        <v>7.4</v>
      </c>
      <c r="J55" s="695"/>
    </row>
    <row r="56" spans="1:10" ht="20.100000000000001" customHeight="1">
      <c r="A56" s="701" t="s">
        <v>301</v>
      </c>
      <c r="B56" s="737">
        <v>30.2</v>
      </c>
      <c r="C56" s="737">
        <v>30</v>
      </c>
      <c r="D56" s="704"/>
      <c r="E56" s="701" t="s">
        <v>853</v>
      </c>
      <c r="F56" s="738">
        <v>90.5</v>
      </c>
      <c r="G56" s="740">
        <v>9.5</v>
      </c>
      <c r="H56" s="738">
        <v>89.9</v>
      </c>
      <c r="I56" s="740">
        <v>10.1</v>
      </c>
      <c r="J56" s="695"/>
    </row>
    <row r="57" spans="1:10" ht="20.100000000000001" customHeight="1">
      <c r="A57" s="701" t="s">
        <v>899</v>
      </c>
      <c r="B57" s="737">
        <v>22.5</v>
      </c>
      <c r="C57" s="737">
        <v>22.1</v>
      </c>
      <c r="D57" s="704"/>
      <c r="E57" s="679" t="s">
        <v>918</v>
      </c>
      <c r="F57" s="1572" t="s">
        <v>830</v>
      </c>
      <c r="G57" s="1573"/>
      <c r="H57" s="1573"/>
      <c r="I57" s="1573"/>
      <c r="J57" s="695"/>
    </row>
    <row r="58" spans="1:10" ht="20.100000000000001" customHeight="1">
      <c r="A58" s="701" t="s">
        <v>913</v>
      </c>
      <c r="B58" s="737">
        <v>6.3</v>
      </c>
      <c r="C58" s="737">
        <v>5.9</v>
      </c>
      <c r="D58" s="704"/>
      <c r="E58" s="701" t="s">
        <v>919</v>
      </c>
      <c r="F58" s="738">
        <v>90.6</v>
      </c>
      <c r="G58" s="740">
        <v>9.4</v>
      </c>
      <c r="H58" s="738">
        <v>88.9</v>
      </c>
      <c r="I58" s="740">
        <v>11.1</v>
      </c>
      <c r="J58" s="695"/>
    </row>
    <row r="59" spans="1:10" ht="20.100000000000001" customHeight="1">
      <c r="A59" s="701" t="s">
        <v>906</v>
      </c>
      <c r="B59" s="737">
        <v>6.2</v>
      </c>
      <c r="C59" s="737">
        <v>5.6</v>
      </c>
      <c r="D59" s="704"/>
      <c r="E59" s="701" t="s">
        <v>920</v>
      </c>
      <c r="F59" s="738">
        <v>86.1</v>
      </c>
      <c r="G59" s="740">
        <v>13.9</v>
      </c>
      <c r="H59" s="738">
        <v>85.6</v>
      </c>
      <c r="I59" s="740">
        <v>14.4</v>
      </c>
      <c r="J59" s="695"/>
    </row>
    <row r="60" spans="1:10" ht="20.100000000000001" customHeight="1">
      <c r="A60" s="701" t="s">
        <v>901</v>
      </c>
      <c r="B60" s="737">
        <v>4.8</v>
      </c>
      <c r="C60" s="737">
        <v>5.6</v>
      </c>
      <c r="D60" s="704"/>
      <c r="E60" s="701" t="s">
        <v>921</v>
      </c>
      <c r="F60" s="738">
        <v>97.8</v>
      </c>
      <c r="G60" s="740">
        <v>2.2000000000000002</v>
      </c>
      <c r="H60" s="738">
        <v>97.6</v>
      </c>
      <c r="I60" s="740">
        <v>2.4</v>
      </c>
      <c r="J60" s="695"/>
    </row>
    <row r="61" spans="1:10" ht="20.100000000000001" customHeight="1">
      <c r="A61" s="1568" t="s">
        <v>922</v>
      </c>
      <c r="B61" s="1568"/>
      <c r="C61" s="1569"/>
      <c r="D61" s="704"/>
      <c r="E61" s="701" t="s">
        <v>923</v>
      </c>
      <c r="F61" s="738">
        <v>95.5</v>
      </c>
      <c r="G61" s="740">
        <v>4.5</v>
      </c>
      <c r="H61" s="738">
        <v>95</v>
      </c>
      <c r="I61" s="740">
        <v>5</v>
      </c>
      <c r="J61" s="695"/>
    </row>
    <row r="62" spans="1:10" ht="20.100000000000001" customHeight="1">
      <c r="A62" s="679" t="s">
        <v>924</v>
      </c>
      <c r="B62" s="1570" t="s">
        <v>830</v>
      </c>
      <c r="C62" s="1571"/>
      <c r="D62" s="704"/>
      <c r="E62" s="701" t="s">
        <v>925</v>
      </c>
      <c r="F62" s="738">
        <v>59.9</v>
      </c>
      <c r="G62" s="740">
        <v>40.1</v>
      </c>
      <c r="H62" s="738">
        <v>50.2</v>
      </c>
      <c r="I62" s="740">
        <v>49.8</v>
      </c>
      <c r="J62" s="695"/>
    </row>
    <row r="63" spans="1:10" ht="20.100000000000001" customHeight="1">
      <c r="A63" s="701" t="s">
        <v>699</v>
      </c>
      <c r="B63" s="738">
        <v>30.9</v>
      </c>
      <c r="C63" s="738">
        <v>32.6</v>
      </c>
      <c r="D63" s="704"/>
      <c r="E63" s="702"/>
      <c r="F63" s="705"/>
      <c r="G63" s="705"/>
      <c r="H63" s="705"/>
      <c r="I63" s="705"/>
      <c r="J63" s="695"/>
    </row>
    <row r="64" spans="1:10" ht="20.100000000000001" customHeight="1">
      <c r="A64" s="701" t="s">
        <v>926</v>
      </c>
      <c r="B64" s="738">
        <v>28.4</v>
      </c>
      <c r="C64" s="738">
        <v>28.5</v>
      </c>
      <c r="D64" s="704"/>
      <c r="E64" s="702"/>
      <c r="F64" s="705"/>
      <c r="G64" s="705"/>
      <c r="H64" s="705"/>
      <c r="I64" s="705"/>
      <c r="J64" s="695"/>
    </row>
    <row r="65" spans="1:10" ht="20.100000000000001" customHeight="1">
      <c r="A65" s="701" t="s">
        <v>927</v>
      </c>
      <c r="B65" s="738">
        <v>16</v>
      </c>
      <c r="C65" s="738">
        <v>18.899999999999999</v>
      </c>
      <c r="D65" s="704"/>
      <c r="E65" s="706"/>
      <c r="F65" s="707"/>
      <c r="G65" s="708"/>
      <c r="H65" s="707"/>
      <c r="I65" s="708"/>
      <c r="J65" s="695"/>
    </row>
    <row r="66" spans="1:10" ht="20.100000000000001" customHeight="1">
      <c r="A66" s="701" t="s">
        <v>928</v>
      </c>
      <c r="B66" s="738">
        <v>14.5</v>
      </c>
      <c r="C66" s="738">
        <v>11.4</v>
      </c>
      <c r="D66" s="704"/>
      <c r="E66" s="702"/>
      <c r="F66" s="705"/>
      <c r="G66" s="705"/>
      <c r="H66" s="705"/>
      <c r="I66" s="705"/>
      <c r="J66" s="695"/>
    </row>
    <row r="67" spans="1:10" ht="20.100000000000001" customHeight="1">
      <c r="A67" s="701" t="s">
        <v>929</v>
      </c>
      <c r="B67" s="738">
        <v>6.2</v>
      </c>
      <c r="C67" s="738">
        <v>5.3</v>
      </c>
      <c r="D67" s="704"/>
      <c r="E67" s="702"/>
      <c r="F67" s="705"/>
      <c r="G67" s="705"/>
      <c r="H67" s="705"/>
      <c r="I67" s="705"/>
      <c r="J67" s="695"/>
    </row>
    <row r="68" spans="1:10" ht="20.100000000000001" customHeight="1">
      <c r="A68" s="701" t="s">
        <v>930</v>
      </c>
      <c r="B68" s="740">
        <v>1.4</v>
      </c>
      <c r="C68" s="740">
        <v>1.1000000000000001</v>
      </c>
      <c r="D68" s="709"/>
      <c r="E68" s="702"/>
      <c r="F68" s="705"/>
      <c r="G68" s="705"/>
      <c r="H68" s="705"/>
      <c r="I68" s="705"/>
      <c r="J68" s="695"/>
    </row>
    <row r="69" spans="1:10" ht="20.100000000000001" customHeight="1">
      <c r="A69" s="701" t="s">
        <v>931</v>
      </c>
      <c r="B69" s="740">
        <v>0.4</v>
      </c>
      <c r="C69" s="740">
        <v>0.2</v>
      </c>
      <c r="D69" s="704"/>
      <c r="E69" s="710"/>
      <c r="F69" s="711"/>
      <c r="G69" s="711"/>
      <c r="H69" s="711"/>
      <c r="I69" s="711"/>
      <c r="J69" s="695"/>
    </row>
    <row r="70" spans="1:10" ht="20.100000000000001" customHeight="1" thickBot="1">
      <c r="A70" s="712" t="s">
        <v>91</v>
      </c>
      <c r="B70" s="741">
        <v>2.2000000000000002</v>
      </c>
      <c r="C70" s="741">
        <v>2</v>
      </c>
      <c r="D70" s="713"/>
      <c r="E70" s="714"/>
      <c r="F70" s="714"/>
      <c r="G70" s="714"/>
      <c r="H70" s="714"/>
      <c r="I70" s="714"/>
      <c r="J70" s="695"/>
    </row>
    <row r="71" spans="1:10" ht="15.95" customHeight="1">
      <c r="A71" s="715" t="s">
        <v>932</v>
      </c>
      <c r="B71" s="716"/>
      <c r="C71" s="716"/>
      <c r="D71" s="702"/>
      <c r="E71" s="702"/>
      <c r="F71" s="705"/>
      <c r="G71" s="705"/>
      <c r="H71" s="705"/>
      <c r="I71" s="705"/>
      <c r="J71" s="695"/>
    </row>
  </sheetData>
  <mergeCells count="84">
    <mergeCell ref="F9:I9"/>
    <mergeCell ref="B5:C5"/>
    <mergeCell ref="F5:G5"/>
    <mergeCell ref="H5:I5"/>
    <mergeCell ref="A3:C3"/>
    <mergeCell ref="F3:G3"/>
    <mergeCell ref="H3:I3"/>
    <mergeCell ref="F4:I4"/>
    <mergeCell ref="F6:G6"/>
    <mergeCell ref="H6:I6"/>
    <mergeCell ref="F7:G7"/>
    <mergeCell ref="H7:I7"/>
    <mergeCell ref="E8:I8"/>
    <mergeCell ref="F16:I16"/>
    <mergeCell ref="F17:G17"/>
    <mergeCell ref="H17:I17"/>
    <mergeCell ref="B10:C10"/>
    <mergeCell ref="F10:G10"/>
    <mergeCell ref="H10:I10"/>
    <mergeCell ref="F11:G11"/>
    <mergeCell ref="H11:I11"/>
    <mergeCell ref="F12:I12"/>
    <mergeCell ref="F13:G13"/>
    <mergeCell ref="H13:I13"/>
    <mergeCell ref="F14:G14"/>
    <mergeCell ref="H14:I14"/>
    <mergeCell ref="E15:I15"/>
    <mergeCell ref="B18:C18"/>
    <mergeCell ref="F18:G18"/>
    <mergeCell ref="H18:I18"/>
    <mergeCell ref="F20:G20"/>
    <mergeCell ref="H20:I20"/>
    <mergeCell ref="F19:I19"/>
    <mergeCell ref="F21:G21"/>
    <mergeCell ref="H21:I21"/>
    <mergeCell ref="F22:G22"/>
    <mergeCell ref="H22:I22"/>
    <mergeCell ref="F23:G23"/>
    <mergeCell ref="H23:I23"/>
    <mergeCell ref="F24:G24"/>
    <mergeCell ref="H24:I24"/>
    <mergeCell ref="F25:G25"/>
    <mergeCell ref="H25:I25"/>
    <mergeCell ref="B26:C26"/>
    <mergeCell ref="F26:I26"/>
    <mergeCell ref="F27:G27"/>
    <mergeCell ref="H27:I27"/>
    <mergeCell ref="F28:G28"/>
    <mergeCell ref="H28:I28"/>
    <mergeCell ref="F29:G29"/>
    <mergeCell ref="H29:I29"/>
    <mergeCell ref="F30:G30"/>
    <mergeCell ref="H30:I30"/>
    <mergeCell ref="F31:G31"/>
    <mergeCell ref="H31:I31"/>
    <mergeCell ref="B32:C32"/>
    <mergeCell ref="F32:I32"/>
    <mergeCell ref="F33:G33"/>
    <mergeCell ref="H33:I33"/>
    <mergeCell ref="F34:G34"/>
    <mergeCell ref="H34:I34"/>
    <mergeCell ref="A42:C42"/>
    <mergeCell ref="F42:G42"/>
    <mergeCell ref="H42:I42"/>
    <mergeCell ref="E35:I35"/>
    <mergeCell ref="F36:I36"/>
    <mergeCell ref="B37:C37"/>
    <mergeCell ref="F37:G37"/>
    <mergeCell ref="H37:I37"/>
    <mergeCell ref="F38:G38"/>
    <mergeCell ref="H38:I38"/>
    <mergeCell ref="F39:G39"/>
    <mergeCell ref="H39:I39"/>
    <mergeCell ref="F40:G40"/>
    <mergeCell ref="H40:I40"/>
    <mergeCell ref="E41:I41"/>
    <mergeCell ref="A61:C61"/>
    <mergeCell ref="B62:C62"/>
    <mergeCell ref="B43:C43"/>
    <mergeCell ref="F44:I44"/>
    <mergeCell ref="B49:C49"/>
    <mergeCell ref="F51:I51"/>
    <mergeCell ref="B55:C55"/>
    <mergeCell ref="F57:I57"/>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71"/>
  <sheetViews>
    <sheetView showGridLines="0" zoomScaleNormal="100" zoomScaleSheetLayoutView="85" workbookViewId="0">
      <selection activeCell="I1" sqref="I1"/>
    </sheetView>
  </sheetViews>
  <sheetFormatPr defaultRowHeight="20.100000000000001" customHeight="1"/>
  <cols>
    <col min="1" max="1" width="45.7109375" style="717" customWidth="1"/>
    <col min="2" max="3" width="16.7109375" style="718" customWidth="1"/>
    <col min="4" max="4" width="1.5703125" style="717" customWidth="1"/>
    <col min="5" max="5" width="45.7109375" style="717" customWidth="1"/>
    <col min="6" max="6" width="8.7109375" style="719" customWidth="1"/>
    <col min="7" max="7" width="8.7109375" style="695" customWidth="1"/>
    <col min="8" max="8" width="8.7109375" style="719" customWidth="1"/>
    <col min="9" max="9" width="8.7109375" style="695" customWidth="1"/>
    <col min="10" max="256" width="9.140625" style="695"/>
    <col min="257" max="257" width="38.7109375" style="695" customWidth="1"/>
    <col min="258" max="259" width="10.7109375" style="695" customWidth="1"/>
    <col min="260" max="260" width="1.5703125" style="695" customWidth="1"/>
    <col min="261" max="261" width="38.7109375" style="695" customWidth="1"/>
    <col min="262" max="265" width="8.7109375" style="695" customWidth="1"/>
    <col min="266" max="512" width="9.140625" style="695"/>
    <col min="513" max="513" width="38.7109375" style="695" customWidth="1"/>
    <col min="514" max="515" width="10.7109375" style="695" customWidth="1"/>
    <col min="516" max="516" width="1.5703125" style="695" customWidth="1"/>
    <col min="517" max="517" width="38.7109375" style="695" customWidth="1"/>
    <col min="518" max="521" width="8.7109375" style="695" customWidth="1"/>
    <col min="522" max="768" width="9.140625" style="695"/>
    <col min="769" max="769" width="38.7109375" style="695" customWidth="1"/>
    <col min="770" max="771" width="10.7109375" style="695" customWidth="1"/>
    <col min="772" max="772" width="1.5703125" style="695" customWidth="1"/>
    <col min="773" max="773" width="38.7109375" style="695" customWidth="1"/>
    <col min="774" max="777" width="8.7109375" style="695" customWidth="1"/>
    <col min="778" max="1024" width="9.140625" style="695"/>
    <col min="1025" max="1025" width="38.7109375" style="695" customWidth="1"/>
    <col min="1026" max="1027" width="10.7109375" style="695" customWidth="1"/>
    <col min="1028" max="1028" width="1.5703125" style="695" customWidth="1"/>
    <col min="1029" max="1029" width="38.7109375" style="695" customWidth="1"/>
    <col min="1030" max="1033" width="8.7109375" style="695" customWidth="1"/>
    <col min="1034" max="1280" width="9.140625" style="695"/>
    <col min="1281" max="1281" width="38.7109375" style="695" customWidth="1"/>
    <col min="1282" max="1283" width="10.7109375" style="695" customWidth="1"/>
    <col min="1284" max="1284" width="1.5703125" style="695" customWidth="1"/>
    <col min="1285" max="1285" width="38.7109375" style="695" customWidth="1"/>
    <col min="1286" max="1289" width="8.7109375" style="695" customWidth="1"/>
    <col min="1290" max="1536" width="9.140625" style="695"/>
    <col min="1537" max="1537" width="38.7109375" style="695" customWidth="1"/>
    <col min="1538" max="1539" width="10.7109375" style="695" customWidth="1"/>
    <col min="1540" max="1540" width="1.5703125" style="695" customWidth="1"/>
    <col min="1541" max="1541" width="38.7109375" style="695" customWidth="1"/>
    <col min="1542" max="1545" width="8.7109375" style="695" customWidth="1"/>
    <col min="1546" max="1792" width="9.140625" style="695"/>
    <col min="1793" max="1793" width="38.7109375" style="695" customWidth="1"/>
    <col min="1794" max="1795" width="10.7109375" style="695" customWidth="1"/>
    <col min="1796" max="1796" width="1.5703125" style="695" customWidth="1"/>
    <col min="1797" max="1797" width="38.7109375" style="695" customWidth="1"/>
    <col min="1798" max="1801" width="8.7109375" style="695" customWidth="1"/>
    <col min="1802" max="2048" width="9.140625" style="695"/>
    <col min="2049" max="2049" width="38.7109375" style="695" customWidth="1"/>
    <col min="2050" max="2051" width="10.7109375" style="695" customWidth="1"/>
    <col min="2052" max="2052" width="1.5703125" style="695" customWidth="1"/>
    <col min="2053" max="2053" width="38.7109375" style="695" customWidth="1"/>
    <col min="2054" max="2057" width="8.7109375" style="695" customWidth="1"/>
    <col min="2058" max="2304" width="9.140625" style="695"/>
    <col min="2305" max="2305" width="38.7109375" style="695" customWidth="1"/>
    <col min="2306" max="2307" width="10.7109375" style="695" customWidth="1"/>
    <col min="2308" max="2308" width="1.5703125" style="695" customWidth="1"/>
    <col min="2309" max="2309" width="38.7109375" style="695" customWidth="1"/>
    <col min="2310" max="2313" width="8.7109375" style="695" customWidth="1"/>
    <col min="2314" max="2560" width="9.140625" style="695"/>
    <col min="2561" max="2561" width="38.7109375" style="695" customWidth="1"/>
    <col min="2562" max="2563" width="10.7109375" style="695" customWidth="1"/>
    <col min="2564" max="2564" width="1.5703125" style="695" customWidth="1"/>
    <col min="2565" max="2565" width="38.7109375" style="695" customWidth="1"/>
    <col min="2566" max="2569" width="8.7109375" style="695" customWidth="1"/>
    <col min="2570" max="2816" width="9.140625" style="695"/>
    <col min="2817" max="2817" width="38.7109375" style="695" customWidth="1"/>
    <col min="2818" max="2819" width="10.7109375" style="695" customWidth="1"/>
    <col min="2820" max="2820" width="1.5703125" style="695" customWidth="1"/>
    <col min="2821" max="2821" width="38.7109375" style="695" customWidth="1"/>
    <col min="2822" max="2825" width="8.7109375" style="695" customWidth="1"/>
    <col min="2826" max="3072" width="9.140625" style="695"/>
    <col min="3073" max="3073" width="38.7109375" style="695" customWidth="1"/>
    <col min="3074" max="3075" width="10.7109375" style="695" customWidth="1"/>
    <col min="3076" max="3076" width="1.5703125" style="695" customWidth="1"/>
    <col min="3077" max="3077" width="38.7109375" style="695" customWidth="1"/>
    <col min="3078" max="3081" width="8.7109375" style="695" customWidth="1"/>
    <col min="3082" max="3328" width="9.140625" style="695"/>
    <col min="3329" max="3329" width="38.7109375" style="695" customWidth="1"/>
    <col min="3330" max="3331" width="10.7109375" style="695" customWidth="1"/>
    <col min="3332" max="3332" width="1.5703125" style="695" customWidth="1"/>
    <col min="3333" max="3333" width="38.7109375" style="695" customWidth="1"/>
    <col min="3334" max="3337" width="8.7109375" style="695" customWidth="1"/>
    <col min="3338" max="3584" width="9.140625" style="695"/>
    <col min="3585" max="3585" width="38.7109375" style="695" customWidth="1"/>
    <col min="3586" max="3587" width="10.7109375" style="695" customWidth="1"/>
    <col min="3588" max="3588" width="1.5703125" style="695" customWidth="1"/>
    <col min="3589" max="3589" width="38.7109375" style="695" customWidth="1"/>
    <col min="3590" max="3593" width="8.7109375" style="695" customWidth="1"/>
    <col min="3594" max="3840" width="9.140625" style="695"/>
    <col min="3841" max="3841" width="38.7109375" style="695" customWidth="1"/>
    <col min="3842" max="3843" width="10.7109375" style="695" customWidth="1"/>
    <col min="3844" max="3844" width="1.5703125" style="695" customWidth="1"/>
    <col min="3845" max="3845" width="38.7109375" style="695" customWidth="1"/>
    <col min="3846" max="3849" width="8.7109375" style="695" customWidth="1"/>
    <col min="3850" max="4096" width="9.140625" style="695"/>
    <col min="4097" max="4097" width="38.7109375" style="695" customWidth="1"/>
    <col min="4098" max="4099" width="10.7109375" style="695" customWidth="1"/>
    <col min="4100" max="4100" width="1.5703125" style="695" customWidth="1"/>
    <col min="4101" max="4101" width="38.7109375" style="695" customWidth="1"/>
    <col min="4102" max="4105" width="8.7109375" style="695" customWidth="1"/>
    <col min="4106" max="4352" width="9.140625" style="695"/>
    <col min="4353" max="4353" width="38.7109375" style="695" customWidth="1"/>
    <col min="4354" max="4355" width="10.7109375" style="695" customWidth="1"/>
    <col min="4356" max="4356" width="1.5703125" style="695" customWidth="1"/>
    <col min="4357" max="4357" width="38.7109375" style="695" customWidth="1"/>
    <col min="4358" max="4361" width="8.7109375" style="695" customWidth="1"/>
    <col min="4362" max="4608" width="9.140625" style="695"/>
    <col min="4609" max="4609" width="38.7109375" style="695" customWidth="1"/>
    <col min="4610" max="4611" width="10.7109375" style="695" customWidth="1"/>
    <col min="4612" max="4612" width="1.5703125" style="695" customWidth="1"/>
    <col min="4613" max="4613" width="38.7109375" style="695" customWidth="1"/>
    <col min="4614" max="4617" width="8.7109375" style="695" customWidth="1"/>
    <col min="4618" max="4864" width="9.140625" style="695"/>
    <col min="4865" max="4865" width="38.7109375" style="695" customWidth="1"/>
    <col min="4866" max="4867" width="10.7109375" style="695" customWidth="1"/>
    <col min="4868" max="4868" width="1.5703125" style="695" customWidth="1"/>
    <col min="4869" max="4869" width="38.7109375" style="695" customWidth="1"/>
    <col min="4870" max="4873" width="8.7109375" style="695" customWidth="1"/>
    <col min="4874" max="5120" width="9.140625" style="695"/>
    <col min="5121" max="5121" width="38.7109375" style="695" customWidth="1"/>
    <col min="5122" max="5123" width="10.7109375" style="695" customWidth="1"/>
    <col min="5124" max="5124" width="1.5703125" style="695" customWidth="1"/>
    <col min="5125" max="5125" width="38.7109375" style="695" customWidth="1"/>
    <col min="5126" max="5129" width="8.7109375" style="695" customWidth="1"/>
    <col min="5130" max="5376" width="9.140625" style="695"/>
    <col min="5377" max="5377" width="38.7109375" style="695" customWidth="1"/>
    <col min="5378" max="5379" width="10.7109375" style="695" customWidth="1"/>
    <col min="5380" max="5380" width="1.5703125" style="695" customWidth="1"/>
    <col min="5381" max="5381" width="38.7109375" style="695" customWidth="1"/>
    <col min="5382" max="5385" width="8.7109375" style="695" customWidth="1"/>
    <col min="5386" max="5632" width="9.140625" style="695"/>
    <col min="5633" max="5633" width="38.7109375" style="695" customWidth="1"/>
    <col min="5634" max="5635" width="10.7109375" style="695" customWidth="1"/>
    <col min="5636" max="5636" width="1.5703125" style="695" customWidth="1"/>
    <col min="5637" max="5637" width="38.7109375" style="695" customWidth="1"/>
    <col min="5638" max="5641" width="8.7109375" style="695" customWidth="1"/>
    <col min="5642" max="5888" width="9.140625" style="695"/>
    <col min="5889" max="5889" width="38.7109375" style="695" customWidth="1"/>
    <col min="5890" max="5891" width="10.7109375" style="695" customWidth="1"/>
    <col min="5892" max="5892" width="1.5703125" style="695" customWidth="1"/>
    <col min="5893" max="5893" width="38.7109375" style="695" customWidth="1"/>
    <col min="5894" max="5897" width="8.7109375" style="695" customWidth="1"/>
    <col min="5898" max="6144" width="9.140625" style="695"/>
    <col min="6145" max="6145" width="38.7109375" style="695" customWidth="1"/>
    <col min="6146" max="6147" width="10.7109375" style="695" customWidth="1"/>
    <col min="6148" max="6148" width="1.5703125" style="695" customWidth="1"/>
    <col min="6149" max="6149" width="38.7109375" style="695" customWidth="1"/>
    <col min="6150" max="6153" width="8.7109375" style="695" customWidth="1"/>
    <col min="6154" max="6400" width="9.140625" style="695"/>
    <col min="6401" max="6401" width="38.7109375" style="695" customWidth="1"/>
    <col min="6402" max="6403" width="10.7109375" style="695" customWidth="1"/>
    <col min="6404" max="6404" width="1.5703125" style="695" customWidth="1"/>
    <col min="6405" max="6405" width="38.7109375" style="695" customWidth="1"/>
    <col min="6406" max="6409" width="8.7109375" style="695" customWidth="1"/>
    <col min="6410" max="6656" width="9.140625" style="695"/>
    <col min="6657" max="6657" width="38.7109375" style="695" customWidth="1"/>
    <col min="6658" max="6659" width="10.7109375" style="695" customWidth="1"/>
    <col min="6660" max="6660" width="1.5703125" style="695" customWidth="1"/>
    <col min="6661" max="6661" width="38.7109375" style="695" customWidth="1"/>
    <col min="6662" max="6665" width="8.7109375" style="695" customWidth="1"/>
    <col min="6666" max="6912" width="9.140625" style="695"/>
    <col min="6913" max="6913" width="38.7109375" style="695" customWidth="1"/>
    <col min="6914" max="6915" width="10.7109375" style="695" customWidth="1"/>
    <col min="6916" max="6916" width="1.5703125" style="695" customWidth="1"/>
    <col min="6917" max="6917" width="38.7109375" style="695" customWidth="1"/>
    <col min="6918" max="6921" width="8.7109375" style="695" customWidth="1"/>
    <col min="6922" max="7168" width="9.140625" style="695"/>
    <col min="7169" max="7169" width="38.7109375" style="695" customWidth="1"/>
    <col min="7170" max="7171" width="10.7109375" style="695" customWidth="1"/>
    <col min="7172" max="7172" width="1.5703125" style="695" customWidth="1"/>
    <col min="7173" max="7173" width="38.7109375" style="695" customWidth="1"/>
    <col min="7174" max="7177" width="8.7109375" style="695" customWidth="1"/>
    <col min="7178" max="7424" width="9.140625" style="695"/>
    <col min="7425" max="7425" width="38.7109375" style="695" customWidth="1"/>
    <col min="7426" max="7427" width="10.7109375" style="695" customWidth="1"/>
    <col min="7428" max="7428" width="1.5703125" style="695" customWidth="1"/>
    <col min="7429" max="7429" width="38.7109375" style="695" customWidth="1"/>
    <col min="7430" max="7433" width="8.7109375" style="695" customWidth="1"/>
    <col min="7434" max="7680" width="9.140625" style="695"/>
    <col min="7681" max="7681" width="38.7109375" style="695" customWidth="1"/>
    <col min="7682" max="7683" width="10.7109375" style="695" customWidth="1"/>
    <col min="7684" max="7684" width="1.5703125" style="695" customWidth="1"/>
    <col min="7685" max="7685" width="38.7109375" style="695" customWidth="1"/>
    <col min="7686" max="7689" width="8.7109375" style="695" customWidth="1"/>
    <col min="7690" max="7936" width="9.140625" style="695"/>
    <col min="7937" max="7937" width="38.7109375" style="695" customWidth="1"/>
    <col min="7938" max="7939" width="10.7109375" style="695" customWidth="1"/>
    <col min="7940" max="7940" width="1.5703125" style="695" customWidth="1"/>
    <col min="7941" max="7941" width="38.7109375" style="695" customWidth="1"/>
    <col min="7942" max="7945" width="8.7109375" style="695" customWidth="1"/>
    <col min="7946" max="8192" width="9.140625" style="695"/>
    <col min="8193" max="8193" width="38.7109375" style="695" customWidth="1"/>
    <col min="8194" max="8195" width="10.7109375" style="695" customWidth="1"/>
    <col min="8196" max="8196" width="1.5703125" style="695" customWidth="1"/>
    <col min="8197" max="8197" width="38.7109375" style="695" customWidth="1"/>
    <col min="8198" max="8201" width="8.7109375" style="695" customWidth="1"/>
    <col min="8202" max="8448" width="9.140625" style="695"/>
    <col min="8449" max="8449" width="38.7109375" style="695" customWidth="1"/>
    <col min="8450" max="8451" width="10.7109375" style="695" customWidth="1"/>
    <col min="8452" max="8452" width="1.5703125" style="695" customWidth="1"/>
    <col min="8453" max="8453" width="38.7109375" style="695" customWidth="1"/>
    <col min="8454" max="8457" width="8.7109375" style="695" customWidth="1"/>
    <col min="8458" max="8704" width="9.140625" style="695"/>
    <col min="8705" max="8705" width="38.7109375" style="695" customWidth="1"/>
    <col min="8706" max="8707" width="10.7109375" style="695" customWidth="1"/>
    <col min="8708" max="8708" width="1.5703125" style="695" customWidth="1"/>
    <col min="8709" max="8709" width="38.7109375" style="695" customWidth="1"/>
    <col min="8710" max="8713" width="8.7109375" style="695" customWidth="1"/>
    <col min="8714" max="8960" width="9.140625" style="695"/>
    <col min="8961" max="8961" width="38.7109375" style="695" customWidth="1"/>
    <col min="8962" max="8963" width="10.7109375" style="695" customWidth="1"/>
    <col min="8964" max="8964" width="1.5703125" style="695" customWidth="1"/>
    <col min="8965" max="8965" width="38.7109375" style="695" customWidth="1"/>
    <col min="8966" max="8969" width="8.7109375" style="695" customWidth="1"/>
    <col min="8970" max="9216" width="9.140625" style="695"/>
    <col min="9217" max="9217" width="38.7109375" style="695" customWidth="1"/>
    <col min="9218" max="9219" width="10.7109375" style="695" customWidth="1"/>
    <col min="9220" max="9220" width="1.5703125" style="695" customWidth="1"/>
    <col min="9221" max="9221" width="38.7109375" style="695" customWidth="1"/>
    <col min="9222" max="9225" width="8.7109375" style="695" customWidth="1"/>
    <col min="9226" max="9472" width="9.140625" style="695"/>
    <col min="9473" max="9473" width="38.7109375" style="695" customWidth="1"/>
    <col min="9474" max="9475" width="10.7109375" style="695" customWidth="1"/>
    <col min="9476" max="9476" width="1.5703125" style="695" customWidth="1"/>
    <col min="9477" max="9477" width="38.7109375" style="695" customWidth="1"/>
    <col min="9478" max="9481" width="8.7109375" style="695" customWidth="1"/>
    <col min="9482" max="9728" width="9.140625" style="695"/>
    <col min="9729" max="9729" width="38.7109375" style="695" customWidth="1"/>
    <col min="9730" max="9731" width="10.7109375" style="695" customWidth="1"/>
    <col min="9732" max="9732" width="1.5703125" style="695" customWidth="1"/>
    <col min="9733" max="9733" width="38.7109375" style="695" customWidth="1"/>
    <col min="9734" max="9737" width="8.7109375" style="695" customWidth="1"/>
    <col min="9738" max="9984" width="9.140625" style="695"/>
    <col min="9985" max="9985" width="38.7109375" style="695" customWidth="1"/>
    <col min="9986" max="9987" width="10.7109375" style="695" customWidth="1"/>
    <col min="9988" max="9988" width="1.5703125" style="695" customWidth="1"/>
    <col min="9989" max="9989" width="38.7109375" style="695" customWidth="1"/>
    <col min="9990" max="9993" width="8.7109375" style="695" customWidth="1"/>
    <col min="9994" max="10240" width="9.140625" style="695"/>
    <col min="10241" max="10241" width="38.7109375" style="695" customWidth="1"/>
    <col min="10242" max="10243" width="10.7109375" style="695" customWidth="1"/>
    <col min="10244" max="10244" width="1.5703125" style="695" customWidth="1"/>
    <col min="10245" max="10245" width="38.7109375" style="695" customWidth="1"/>
    <col min="10246" max="10249" width="8.7109375" style="695" customWidth="1"/>
    <col min="10250" max="10496" width="9.140625" style="695"/>
    <col min="10497" max="10497" width="38.7109375" style="695" customWidth="1"/>
    <col min="10498" max="10499" width="10.7109375" style="695" customWidth="1"/>
    <col min="10500" max="10500" width="1.5703125" style="695" customWidth="1"/>
    <col min="10501" max="10501" width="38.7109375" style="695" customWidth="1"/>
    <col min="10502" max="10505" width="8.7109375" style="695" customWidth="1"/>
    <col min="10506" max="10752" width="9.140625" style="695"/>
    <col min="10753" max="10753" width="38.7109375" style="695" customWidth="1"/>
    <col min="10754" max="10755" width="10.7109375" style="695" customWidth="1"/>
    <col min="10756" max="10756" width="1.5703125" style="695" customWidth="1"/>
    <col min="10757" max="10757" width="38.7109375" style="695" customWidth="1"/>
    <col min="10758" max="10761" width="8.7109375" style="695" customWidth="1"/>
    <col min="10762" max="11008" width="9.140625" style="695"/>
    <col min="11009" max="11009" width="38.7109375" style="695" customWidth="1"/>
    <col min="11010" max="11011" width="10.7109375" style="695" customWidth="1"/>
    <col min="11012" max="11012" width="1.5703125" style="695" customWidth="1"/>
    <col min="11013" max="11013" width="38.7109375" style="695" customWidth="1"/>
    <col min="11014" max="11017" width="8.7109375" style="695" customWidth="1"/>
    <col min="11018" max="11264" width="9.140625" style="695"/>
    <col min="11265" max="11265" width="38.7109375" style="695" customWidth="1"/>
    <col min="11266" max="11267" width="10.7109375" style="695" customWidth="1"/>
    <col min="11268" max="11268" width="1.5703125" style="695" customWidth="1"/>
    <col min="11269" max="11269" width="38.7109375" style="695" customWidth="1"/>
    <col min="11270" max="11273" width="8.7109375" style="695" customWidth="1"/>
    <col min="11274" max="11520" width="9.140625" style="695"/>
    <col min="11521" max="11521" width="38.7109375" style="695" customWidth="1"/>
    <col min="11522" max="11523" width="10.7109375" style="695" customWidth="1"/>
    <col min="11524" max="11524" width="1.5703125" style="695" customWidth="1"/>
    <col min="11525" max="11525" width="38.7109375" style="695" customWidth="1"/>
    <col min="11526" max="11529" width="8.7109375" style="695" customWidth="1"/>
    <col min="11530" max="11776" width="9.140625" style="695"/>
    <col min="11777" max="11777" width="38.7109375" style="695" customWidth="1"/>
    <col min="11778" max="11779" width="10.7109375" style="695" customWidth="1"/>
    <col min="11780" max="11780" width="1.5703125" style="695" customWidth="1"/>
    <col min="11781" max="11781" width="38.7109375" style="695" customWidth="1"/>
    <col min="11782" max="11785" width="8.7109375" style="695" customWidth="1"/>
    <col min="11786" max="12032" width="9.140625" style="695"/>
    <col min="12033" max="12033" width="38.7109375" style="695" customWidth="1"/>
    <col min="12034" max="12035" width="10.7109375" style="695" customWidth="1"/>
    <col min="12036" max="12036" width="1.5703125" style="695" customWidth="1"/>
    <col min="12037" max="12037" width="38.7109375" style="695" customWidth="1"/>
    <col min="12038" max="12041" width="8.7109375" style="695" customWidth="1"/>
    <col min="12042" max="12288" width="9.140625" style="695"/>
    <col min="12289" max="12289" width="38.7109375" style="695" customWidth="1"/>
    <col min="12290" max="12291" width="10.7109375" style="695" customWidth="1"/>
    <col min="12292" max="12292" width="1.5703125" style="695" customWidth="1"/>
    <col min="12293" max="12293" width="38.7109375" style="695" customWidth="1"/>
    <col min="12294" max="12297" width="8.7109375" style="695" customWidth="1"/>
    <col min="12298" max="12544" width="9.140625" style="695"/>
    <col min="12545" max="12545" width="38.7109375" style="695" customWidth="1"/>
    <col min="12546" max="12547" width="10.7109375" style="695" customWidth="1"/>
    <col min="12548" max="12548" width="1.5703125" style="695" customWidth="1"/>
    <col min="12549" max="12549" width="38.7109375" style="695" customWidth="1"/>
    <col min="12550" max="12553" width="8.7109375" style="695" customWidth="1"/>
    <col min="12554" max="12800" width="9.140625" style="695"/>
    <col min="12801" max="12801" width="38.7109375" style="695" customWidth="1"/>
    <col min="12802" max="12803" width="10.7109375" style="695" customWidth="1"/>
    <col min="12804" max="12804" width="1.5703125" style="695" customWidth="1"/>
    <col min="12805" max="12805" width="38.7109375" style="695" customWidth="1"/>
    <col min="12806" max="12809" width="8.7109375" style="695" customWidth="1"/>
    <col min="12810" max="13056" width="9.140625" style="695"/>
    <col min="13057" max="13057" width="38.7109375" style="695" customWidth="1"/>
    <col min="13058" max="13059" width="10.7109375" style="695" customWidth="1"/>
    <col min="13060" max="13060" width="1.5703125" style="695" customWidth="1"/>
    <col min="13061" max="13061" width="38.7109375" style="695" customWidth="1"/>
    <col min="13062" max="13065" width="8.7109375" style="695" customWidth="1"/>
    <col min="13066" max="13312" width="9.140625" style="695"/>
    <col min="13313" max="13313" width="38.7109375" style="695" customWidth="1"/>
    <col min="13314" max="13315" width="10.7109375" style="695" customWidth="1"/>
    <col min="13316" max="13316" width="1.5703125" style="695" customWidth="1"/>
    <col min="13317" max="13317" width="38.7109375" style="695" customWidth="1"/>
    <col min="13318" max="13321" width="8.7109375" style="695" customWidth="1"/>
    <col min="13322" max="13568" width="9.140625" style="695"/>
    <col min="13569" max="13569" width="38.7109375" style="695" customWidth="1"/>
    <col min="13570" max="13571" width="10.7109375" style="695" customWidth="1"/>
    <col min="13572" max="13572" width="1.5703125" style="695" customWidth="1"/>
    <col min="13573" max="13573" width="38.7109375" style="695" customWidth="1"/>
    <col min="13574" max="13577" width="8.7109375" style="695" customWidth="1"/>
    <col min="13578" max="13824" width="9.140625" style="695"/>
    <col min="13825" max="13825" width="38.7109375" style="695" customWidth="1"/>
    <col min="13826" max="13827" width="10.7109375" style="695" customWidth="1"/>
    <col min="13828" max="13828" width="1.5703125" style="695" customWidth="1"/>
    <col min="13829" max="13829" width="38.7109375" style="695" customWidth="1"/>
    <col min="13830" max="13833" width="8.7109375" style="695" customWidth="1"/>
    <col min="13834" max="14080" width="9.140625" style="695"/>
    <col min="14081" max="14081" width="38.7109375" style="695" customWidth="1"/>
    <col min="14082" max="14083" width="10.7109375" style="695" customWidth="1"/>
    <col min="14084" max="14084" width="1.5703125" style="695" customWidth="1"/>
    <col min="14085" max="14085" width="38.7109375" style="695" customWidth="1"/>
    <col min="14086" max="14089" width="8.7109375" style="695" customWidth="1"/>
    <col min="14090" max="14336" width="9.140625" style="695"/>
    <col min="14337" max="14337" width="38.7109375" style="695" customWidth="1"/>
    <col min="14338" max="14339" width="10.7109375" style="695" customWidth="1"/>
    <col min="14340" max="14340" width="1.5703125" style="695" customWidth="1"/>
    <col min="14341" max="14341" width="38.7109375" style="695" customWidth="1"/>
    <col min="14342" max="14345" width="8.7109375" style="695" customWidth="1"/>
    <col min="14346" max="14592" width="9.140625" style="695"/>
    <col min="14593" max="14593" width="38.7109375" style="695" customWidth="1"/>
    <col min="14594" max="14595" width="10.7109375" style="695" customWidth="1"/>
    <col min="14596" max="14596" width="1.5703125" style="695" customWidth="1"/>
    <col min="14597" max="14597" width="38.7109375" style="695" customWidth="1"/>
    <col min="14598" max="14601" width="8.7109375" style="695" customWidth="1"/>
    <col min="14602" max="14848" width="9.140625" style="695"/>
    <col min="14849" max="14849" width="38.7109375" style="695" customWidth="1"/>
    <col min="14850" max="14851" width="10.7109375" style="695" customWidth="1"/>
    <col min="14852" max="14852" width="1.5703125" style="695" customWidth="1"/>
    <col min="14853" max="14853" width="38.7109375" style="695" customWidth="1"/>
    <col min="14854" max="14857" width="8.7109375" style="695" customWidth="1"/>
    <col min="14858" max="15104" width="9.140625" style="695"/>
    <col min="15105" max="15105" width="38.7109375" style="695" customWidth="1"/>
    <col min="15106" max="15107" width="10.7109375" style="695" customWidth="1"/>
    <col min="15108" max="15108" width="1.5703125" style="695" customWidth="1"/>
    <col min="15109" max="15109" width="38.7109375" style="695" customWidth="1"/>
    <col min="15110" max="15113" width="8.7109375" style="695" customWidth="1"/>
    <col min="15114" max="15360" width="9.140625" style="695"/>
    <col min="15361" max="15361" width="38.7109375" style="695" customWidth="1"/>
    <col min="15362" max="15363" width="10.7109375" style="695" customWidth="1"/>
    <col min="15364" max="15364" width="1.5703125" style="695" customWidth="1"/>
    <col min="15365" max="15365" width="38.7109375" style="695" customWidth="1"/>
    <col min="15366" max="15369" width="8.7109375" style="695" customWidth="1"/>
    <col min="15370" max="15616" width="9.140625" style="695"/>
    <col min="15617" max="15617" width="38.7109375" style="695" customWidth="1"/>
    <col min="15618" max="15619" width="10.7109375" style="695" customWidth="1"/>
    <col min="15620" max="15620" width="1.5703125" style="695" customWidth="1"/>
    <col min="15621" max="15621" width="38.7109375" style="695" customWidth="1"/>
    <col min="15622" max="15625" width="8.7109375" style="695" customWidth="1"/>
    <col min="15626" max="15872" width="9.140625" style="695"/>
    <col min="15873" max="15873" width="38.7109375" style="695" customWidth="1"/>
    <col min="15874" max="15875" width="10.7109375" style="695" customWidth="1"/>
    <col min="15876" max="15876" width="1.5703125" style="695" customWidth="1"/>
    <col min="15877" max="15877" width="38.7109375" style="695" customWidth="1"/>
    <col min="15878" max="15881" width="8.7109375" style="695" customWidth="1"/>
    <col min="15882" max="16128" width="9.140625" style="695"/>
    <col min="16129" max="16129" width="38.7109375" style="695" customWidth="1"/>
    <col min="16130" max="16131" width="10.7109375" style="695" customWidth="1"/>
    <col min="16132" max="16132" width="1.5703125" style="695" customWidth="1"/>
    <col min="16133" max="16133" width="38.7109375" style="695" customWidth="1"/>
    <col min="16134" max="16137" width="8.7109375" style="695" customWidth="1"/>
    <col min="16138" max="16384" width="9.140625" style="695"/>
  </cols>
  <sheetData>
    <row r="1" spans="1:10" ht="24.95" customHeight="1">
      <c r="A1" s="1200" t="s">
        <v>826</v>
      </c>
      <c r="B1" s="1200"/>
      <c r="C1" s="1200"/>
      <c r="D1" s="1200"/>
      <c r="E1" s="1200"/>
      <c r="F1" s="1200"/>
      <c r="G1" s="1200"/>
      <c r="H1" s="1200"/>
      <c r="I1" s="1200"/>
      <c r="J1" s="720"/>
    </row>
    <row r="2" spans="1:10" ht="24.95" customHeight="1" thickBot="1">
      <c r="A2" s="696" t="s">
        <v>933</v>
      </c>
      <c r="B2" s="714"/>
      <c r="C2" s="714"/>
      <c r="D2" s="714"/>
      <c r="E2" s="714"/>
      <c r="F2" s="714"/>
      <c r="G2" s="714"/>
      <c r="H2" s="714"/>
      <c r="I2" s="714"/>
      <c r="J2" s="720"/>
    </row>
    <row r="3" spans="1:10" ht="20.100000000000001" customHeight="1">
      <c r="A3" s="1579" t="s">
        <v>828</v>
      </c>
      <c r="B3" s="1581"/>
      <c r="C3" s="1581"/>
      <c r="D3" s="698"/>
      <c r="E3" s="716"/>
      <c r="F3" s="1563">
        <v>2010</v>
      </c>
      <c r="G3" s="1580"/>
      <c r="H3" s="1581">
        <v>2011</v>
      </c>
      <c r="I3" s="1582"/>
      <c r="J3" s="720"/>
    </row>
    <row r="4" spans="1:10" ht="20.100000000000001" customHeight="1">
      <c r="A4" s="679"/>
      <c r="B4" s="700">
        <v>2010</v>
      </c>
      <c r="C4" s="700">
        <v>2011</v>
      </c>
      <c r="D4" s="698"/>
      <c r="E4" s="700" t="s">
        <v>859</v>
      </c>
      <c r="F4" s="1572" t="s">
        <v>830</v>
      </c>
      <c r="G4" s="1573"/>
      <c r="H4" s="1573"/>
      <c r="I4" s="1573"/>
      <c r="J4" s="720"/>
    </row>
    <row r="5" spans="1:10" ht="20.100000000000001" customHeight="1">
      <c r="A5" s="679" t="s">
        <v>856</v>
      </c>
      <c r="B5" s="1572" t="s">
        <v>830</v>
      </c>
      <c r="C5" s="1584"/>
      <c r="D5" s="698"/>
      <c r="E5" s="721" t="s">
        <v>861</v>
      </c>
      <c r="F5" s="1585">
        <v>12.2</v>
      </c>
      <c r="G5" s="1586"/>
      <c r="H5" s="1565">
        <v>12</v>
      </c>
      <c r="I5" s="1567"/>
      <c r="J5" s="720"/>
    </row>
    <row r="6" spans="1:10" ht="20.100000000000001" customHeight="1">
      <c r="A6" s="701" t="s">
        <v>858</v>
      </c>
      <c r="B6" s="737">
        <v>62</v>
      </c>
      <c r="C6" s="737">
        <v>57.9</v>
      </c>
      <c r="D6" s="698"/>
      <c r="E6" s="721" t="s">
        <v>863</v>
      </c>
      <c r="F6" s="1585">
        <v>21.3</v>
      </c>
      <c r="G6" s="1586"/>
      <c r="H6" s="1565">
        <v>20.3</v>
      </c>
      <c r="I6" s="1567"/>
      <c r="J6" s="720"/>
    </row>
    <row r="7" spans="1:10" ht="20.100000000000001" customHeight="1">
      <c r="A7" s="701" t="s">
        <v>860</v>
      </c>
      <c r="B7" s="737">
        <v>7.5</v>
      </c>
      <c r="C7" s="737">
        <v>10</v>
      </c>
      <c r="D7" s="698"/>
      <c r="E7" s="721" t="s">
        <v>865</v>
      </c>
      <c r="F7" s="1585">
        <v>21.1</v>
      </c>
      <c r="G7" s="1586"/>
      <c r="H7" s="1565">
        <v>23.2</v>
      </c>
      <c r="I7" s="1567"/>
      <c r="J7" s="720"/>
    </row>
    <row r="8" spans="1:10" ht="20.100000000000001" customHeight="1">
      <c r="A8" s="701" t="s">
        <v>862</v>
      </c>
      <c r="B8" s="737">
        <v>17.8</v>
      </c>
      <c r="C8" s="737">
        <v>18.399999999999999</v>
      </c>
      <c r="D8" s="698"/>
      <c r="E8" s="721" t="s">
        <v>867</v>
      </c>
      <c r="F8" s="1585">
        <v>20.7</v>
      </c>
      <c r="G8" s="1586"/>
      <c r="H8" s="1565">
        <v>21.6</v>
      </c>
      <c r="I8" s="1567"/>
      <c r="J8" s="720"/>
    </row>
    <row r="9" spans="1:10" ht="20.100000000000001" customHeight="1">
      <c r="A9" s="701" t="s">
        <v>864</v>
      </c>
      <c r="B9" s="737">
        <v>7.6</v>
      </c>
      <c r="C9" s="737">
        <v>8</v>
      </c>
      <c r="D9" s="698"/>
      <c r="E9" s="721" t="s">
        <v>869</v>
      </c>
      <c r="F9" s="1585">
        <v>13</v>
      </c>
      <c r="G9" s="1586"/>
      <c r="H9" s="1565">
        <v>12.8</v>
      </c>
      <c r="I9" s="1567"/>
      <c r="J9" s="720"/>
    </row>
    <row r="10" spans="1:10" ht="20.100000000000001" customHeight="1">
      <c r="A10" s="701" t="s">
        <v>866</v>
      </c>
      <c r="B10" s="737">
        <v>1.8</v>
      </c>
      <c r="C10" s="737">
        <v>1.8</v>
      </c>
      <c r="D10" s="698"/>
      <c r="E10" s="721" t="s">
        <v>870</v>
      </c>
      <c r="F10" s="1585">
        <v>11.7</v>
      </c>
      <c r="G10" s="1586"/>
      <c r="H10" s="1565">
        <v>10.1</v>
      </c>
      <c r="I10" s="1567"/>
      <c r="J10" s="720"/>
    </row>
    <row r="11" spans="1:10" ht="20.100000000000001" customHeight="1">
      <c r="A11" s="701" t="s">
        <v>868</v>
      </c>
      <c r="B11" s="737">
        <v>2.4</v>
      </c>
      <c r="C11" s="737">
        <v>2.7</v>
      </c>
      <c r="D11" s="698"/>
      <c r="E11" s="700" t="s">
        <v>872</v>
      </c>
      <c r="F11" s="1572" t="s">
        <v>830</v>
      </c>
      <c r="G11" s="1573"/>
      <c r="H11" s="1573"/>
      <c r="I11" s="1573"/>
      <c r="J11" s="720"/>
    </row>
    <row r="12" spans="1:10" ht="20.100000000000001" customHeight="1">
      <c r="A12" s="701" t="s">
        <v>91</v>
      </c>
      <c r="B12" s="737">
        <v>0.9</v>
      </c>
      <c r="C12" s="737">
        <v>1.2</v>
      </c>
      <c r="D12" s="698"/>
      <c r="E12" s="721" t="s">
        <v>874</v>
      </c>
      <c r="F12" s="1565">
        <v>0.3</v>
      </c>
      <c r="G12" s="1566"/>
      <c r="H12" s="1565">
        <v>0.2</v>
      </c>
      <c r="I12" s="1567"/>
      <c r="J12" s="720"/>
    </row>
    <row r="13" spans="1:10" ht="20.100000000000001" customHeight="1">
      <c r="A13" s="679" t="s">
        <v>882</v>
      </c>
      <c r="B13" s="1572" t="s">
        <v>883</v>
      </c>
      <c r="C13" s="1584"/>
      <c r="D13" s="698"/>
      <c r="E13" s="721" t="s">
        <v>876</v>
      </c>
      <c r="F13" s="1565">
        <v>4</v>
      </c>
      <c r="G13" s="1566"/>
      <c r="H13" s="1565">
        <v>3.7</v>
      </c>
      <c r="I13" s="1567"/>
      <c r="J13" s="720"/>
    </row>
    <row r="14" spans="1:10" ht="20.100000000000001" customHeight="1">
      <c r="A14" s="701"/>
      <c r="B14" s="739">
        <v>70.53</v>
      </c>
      <c r="C14" s="739">
        <v>72.680000000000007</v>
      </c>
      <c r="D14" s="698"/>
      <c r="E14" s="721" t="s">
        <v>878</v>
      </c>
      <c r="F14" s="1565">
        <v>30.8</v>
      </c>
      <c r="G14" s="1566"/>
      <c r="H14" s="1565">
        <v>31.3</v>
      </c>
      <c r="I14" s="1567"/>
      <c r="J14" s="720"/>
    </row>
    <row r="15" spans="1:10" ht="20.100000000000001" customHeight="1">
      <c r="A15" s="679" t="s">
        <v>889</v>
      </c>
      <c r="B15" s="1572" t="s">
        <v>890</v>
      </c>
      <c r="C15" s="1584"/>
      <c r="D15" s="698"/>
      <c r="E15" s="721" t="s">
        <v>880</v>
      </c>
      <c r="F15" s="1565">
        <v>47.8</v>
      </c>
      <c r="G15" s="1566"/>
      <c r="H15" s="1565">
        <v>46.9</v>
      </c>
      <c r="I15" s="1567"/>
      <c r="J15" s="720"/>
    </row>
    <row r="16" spans="1:10" ht="20.100000000000001" customHeight="1">
      <c r="A16" s="701"/>
      <c r="B16" s="737">
        <v>12</v>
      </c>
      <c r="C16" s="737">
        <v>12.2</v>
      </c>
      <c r="D16" s="698"/>
      <c r="E16" s="721" t="s">
        <v>881</v>
      </c>
      <c r="F16" s="1565">
        <v>17.100000000000001</v>
      </c>
      <c r="G16" s="1566"/>
      <c r="H16" s="1565">
        <v>17.899999999999999</v>
      </c>
      <c r="I16" s="1567"/>
      <c r="J16" s="720"/>
    </row>
    <row r="17" spans="1:10" ht="20.100000000000001" customHeight="1">
      <c r="A17" s="679" t="s">
        <v>896</v>
      </c>
      <c r="B17" s="1572" t="s">
        <v>830</v>
      </c>
      <c r="C17" s="1584"/>
      <c r="D17" s="698"/>
      <c r="E17" s="700" t="s">
        <v>884</v>
      </c>
      <c r="F17" s="1572" t="s">
        <v>883</v>
      </c>
      <c r="G17" s="1573"/>
      <c r="H17" s="1573"/>
      <c r="I17" s="1573"/>
      <c r="J17" s="720"/>
    </row>
    <row r="18" spans="1:10" ht="20.100000000000001" customHeight="1">
      <c r="A18" s="701" t="s">
        <v>899</v>
      </c>
      <c r="B18" s="737">
        <v>27.3</v>
      </c>
      <c r="C18" s="737">
        <v>26.7</v>
      </c>
      <c r="D18" s="698"/>
      <c r="E18" s="721" t="s">
        <v>885</v>
      </c>
      <c r="F18" s="1574">
        <v>3293.42</v>
      </c>
      <c r="G18" s="1575"/>
      <c r="H18" s="1574">
        <v>3549.25</v>
      </c>
      <c r="I18" s="1576"/>
      <c r="J18" s="720"/>
    </row>
    <row r="19" spans="1:10" ht="20.100000000000001" customHeight="1">
      <c r="A19" s="701" t="s">
        <v>901</v>
      </c>
      <c r="B19" s="737">
        <v>23.4</v>
      </c>
      <c r="C19" s="737">
        <v>19.8</v>
      </c>
      <c r="D19" s="698"/>
      <c r="E19" s="721" t="s">
        <v>886</v>
      </c>
      <c r="F19" s="1574">
        <v>2315.0300000000002</v>
      </c>
      <c r="G19" s="1575"/>
      <c r="H19" s="1574">
        <v>2474.36</v>
      </c>
      <c r="I19" s="1576"/>
      <c r="J19" s="720"/>
    </row>
    <row r="20" spans="1:10" ht="20.100000000000001" customHeight="1">
      <c r="A20" s="701" t="s">
        <v>903</v>
      </c>
      <c r="B20" s="737">
        <v>19.3</v>
      </c>
      <c r="C20" s="737">
        <v>19.7</v>
      </c>
      <c r="D20" s="698"/>
      <c r="E20" s="1577" t="s">
        <v>887</v>
      </c>
      <c r="F20" s="1568"/>
      <c r="G20" s="1568"/>
      <c r="H20" s="1568"/>
      <c r="I20" s="1568"/>
      <c r="J20" s="720"/>
    </row>
    <row r="21" spans="1:10" ht="20.100000000000001" customHeight="1">
      <c r="A21" s="701" t="s">
        <v>301</v>
      </c>
      <c r="B21" s="737">
        <v>9.9</v>
      </c>
      <c r="C21" s="737">
        <v>11</v>
      </c>
      <c r="D21" s="698"/>
      <c r="E21" s="700" t="s">
        <v>888</v>
      </c>
      <c r="F21" s="1572" t="s">
        <v>830</v>
      </c>
      <c r="G21" s="1573"/>
      <c r="H21" s="1573"/>
      <c r="I21" s="1573"/>
      <c r="J21" s="720"/>
    </row>
    <row r="22" spans="1:10" ht="20.100000000000001" customHeight="1">
      <c r="A22" s="701" t="s">
        <v>906</v>
      </c>
      <c r="B22" s="737">
        <v>7.4</v>
      </c>
      <c r="C22" s="737">
        <v>6.8</v>
      </c>
      <c r="D22" s="698"/>
      <c r="E22" s="721" t="s">
        <v>891</v>
      </c>
      <c r="F22" s="1565">
        <v>41</v>
      </c>
      <c r="G22" s="1566"/>
      <c r="H22" s="1565">
        <v>38.200000000000003</v>
      </c>
      <c r="I22" s="1567"/>
      <c r="J22" s="720"/>
    </row>
    <row r="23" spans="1:10" ht="20.100000000000001" customHeight="1">
      <c r="A23" s="701" t="s">
        <v>934</v>
      </c>
      <c r="B23" s="737">
        <v>5.8</v>
      </c>
      <c r="C23" s="737">
        <v>6.4</v>
      </c>
      <c r="D23" s="698"/>
      <c r="E23" s="721" t="s">
        <v>892</v>
      </c>
      <c r="F23" s="1565">
        <v>48.5</v>
      </c>
      <c r="G23" s="1566"/>
      <c r="H23" s="1565">
        <v>50.5</v>
      </c>
      <c r="I23" s="1567"/>
      <c r="J23" s="720"/>
    </row>
    <row r="24" spans="1:10" ht="20.100000000000001" customHeight="1">
      <c r="A24" s="701" t="s">
        <v>935</v>
      </c>
      <c r="B24" s="737">
        <v>7.5</v>
      </c>
      <c r="C24" s="737">
        <v>6.4</v>
      </c>
      <c r="D24" s="698"/>
      <c r="E24" s="721" t="s">
        <v>893</v>
      </c>
      <c r="F24" s="1565">
        <v>9.5</v>
      </c>
      <c r="G24" s="1566"/>
      <c r="H24" s="1565">
        <v>10.1</v>
      </c>
      <c r="I24" s="1567"/>
      <c r="J24" s="720"/>
    </row>
    <row r="25" spans="1:10" ht="20.100000000000001" customHeight="1">
      <c r="A25" s="701" t="s">
        <v>936</v>
      </c>
      <c r="B25" s="737">
        <v>4</v>
      </c>
      <c r="C25" s="737">
        <v>4.0999999999999996</v>
      </c>
      <c r="D25" s="698"/>
      <c r="E25" s="721" t="s">
        <v>894</v>
      </c>
      <c r="F25" s="1565">
        <v>1</v>
      </c>
      <c r="G25" s="1566"/>
      <c r="H25" s="1565">
        <v>1.2</v>
      </c>
      <c r="I25" s="1567"/>
      <c r="J25" s="720"/>
    </row>
    <row r="26" spans="1:10" ht="20.100000000000001" customHeight="1">
      <c r="A26" s="701" t="s">
        <v>937</v>
      </c>
      <c r="B26" s="737">
        <v>3.8</v>
      </c>
      <c r="C26" s="737">
        <v>3.5</v>
      </c>
      <c r="D26" s="698"/>
      <c r="E26" s="1577" t="s">
        <v>895</v>
      </c>
      <c r="F26" s="1568"/>
      <c r="G26" s="1568"/>
      <c r="H26" s="1568"/>
      <c r="I26" s="1568"/>
      <c r="J26" s="720"/>
    </row>
    <row r="27" spans="1:10" ht="20.100000000000001" customHeight="1">
      <c r="A27" s="701" t="s">
        <v>938</v>
      </c>
      <c r="B27" s="737">
        <v>4</v>
      </c>
      <c r="C27" s="737">
        <v>3.3</v>
      </c>
      <c r="D27" s="698"/>
      <c r="E27" s="700"/>
      <c r="F27" s="1577">
        <v>2010</v>
      </c>
      <c r="G27" s="1569"/>
      <c r="H27" s="1577">
        <v>2011</v>
      </c>
      <c r="I27" s="1568"/>
      <c r="J27" s="720"/>
    </row>
    <row r="28" spans="1:10" ht="20.100000000000001" customHeight="1">
      <c r="A28" s="701" t="s">
        <v>939</v>
      </c>
      <c r="B28" s="737">
        <v>2.4</v>
      </c>
      <c r="C28" s="737">
        <v>2.8</v>
      </c>
      <c r="D28" s="698"/>
      <c r="E28" s="702"/>
      <c r="F28" s="700" t="s">
        <v>897</v>
      </c>
      <c r="G28" s="700" t="s">
        <v>898</v>
      </c>
      <c r="H28" s="700" t="s">
        <v>897</v>
      </c>
      <c r="I28" s="678" t="s">
        <v>898</v>
      </c>
      <c r="J28" s="720"/>
    </row>
    <row r="29" spans="1:10" ht="20.100000000000001" customHeight="1">
      <c r="A29" s="701" t="s">
        <v>940</v>
      </c>
      <c r="B29" s="737">
        <v>1.8</v>
      </c>
      <c r="C29" s="737">
        <v>2.1</v>
      </c>
      <c r="D29" s="698"/>
      <c r="E29" s="700" t="s">
        <v>900</v>
      </c>
      <c r="F29" s="1572" t="s">
        <v>830</v>
      </c>
      <c r="G29" s="1573"/>
      <c r="H29" s="1573"/>
      <c r="I29" s="1573"/>
      <c r="J29" s="720"/>
    </row>
    <row r="30" spans="1:10" ht="20.100000000000001" customHeight="1">
      <c r="A30" s="701" t="s">
        <v>941</v>
      </c>
      <c r="B30" s="737">
        <v>2</v>
      </c>
      <c r="C30" s="737">
        <v>2</v>
      </c>
      <c r="D30" s="698"/>
      <c r="E30" s="721" t="s">
        <v>902</v>
      </c>
      <c r="F30" s="738">
        <v>87.8</v>
      </c>
      <c r="G30" s="740">
        <v>12.2</v>
      </c>
      <c r="H30" s="738">
        <v>86.3</v>
      </c>
      <c r="I30" s="740">
        <v>13.7</v>
      </c>
      <c r="J30" s="720"/>
    </row>
    <row r="31" spans="1:10" ht="20.100000000000001" customHeight="1">
      <c r="A31" s="701" t="s">
        <v>911</v>
      </c>
      <c r="B31" s="737">
        <v>2</v>
      </c>
      <c r="C31" s="737">
        <v>2</v>
      </c>
      <c r="D31" s="698"/>
      <c r="E31" s="721" t="s">
        <v>904</v>
      </c>
      <c r="F31" s="738">
        <v>90.9</v>
      </c>
      <c r="G31" s="740">
        <v>9.1</v>
      </c>
      <c r="H31" s="738">
        <v>91.3</v>
      </c>
      <c r="I31" s="740">
        <v>8.6999999999999993</v>
      </c>
      <c r="J31" s="720"/>
    </row>
    <row r="32" spans="1:10" ht="20.100000000000001" customHeight="1">
      <c r="A32" s="701" t="s">
        <v>942</v>
      </c>
      <c r="B32" s="737">
        <v>2.1</v>
      </c>
      <c r="C32" s="737">
        <v>1.9</v>
      </c>
      <c r="D32" s="698"/>
      <c r="E32" s="721" t="s">
        <v>905</v>
      </c>
      <c r="F32" s="738">
        <v>89.4</v>
      </c>
      <c r="G32" s="740">
        <v>10.6</v>
      </c>
      <c r="H32" s="738">
        <v>88.7</v>
      </c>
      <c r="I32" s="740">
        <v>11.3</v>
      </c>
      <c r="J32" s="720"/>
    </row>
    <row r="33" spans="1:10" ht="20.100000000000001" customHeight="1">
      <c r="A33" s="1568" t="s">
        <v>922</v>
      </c>
      <c r="B33" s="1568"/>
      <c r="C33" s="1569"/>
      <c r="D33" s="698"/>
      <c r="E33" s="721" t="s">
        <v>907</v>
      </c>
      <c r="F33" s="738">
        <v>89</v>
      </c>
      <c r="G33" s="740">
        <v>11</v>
      </c>
      <c r="H33" s="738">
        <v>88.3</v>
      </c>
      <c r="I33" s="740">
        <v>11.7</v>
      </c>
      <c r="J33" s="720"/>
    </row>
    <row r="34" spans="1:10" ht="20.100000000000001" customHeight="1">
      <c r="A34" s="679" t="s">
        <v>829</v>
      </c>
      <c r="B34" s="1572" t="s">
        <v>830</v>
      </c>
      <c r="C34" s="1584"/>
      <c r="D34" s="698"/>
      <c r="E34" s="721" t="s">
        <v>908</v>
      </c>
      <c r="F34" s="738">
        <v>75.3</v>
      </c>
      <c r="G34" s="740">
        <v>24.7</v>
      </c>
      <c r="H34" s="738">
        <v>75.7</v>
      </c>
      <c r="I34" s="740">
        <v>24.3</v>
      </c>
      <c r="J34" s="720"/>
    </row>
    <row r="35" spans="1:10" ht="20.100000000000001" customHeight="1">
      <c r="A35" s="701" t="s">
        <v>832</v>
      </c>
      <c r="B35" s="737">
        <v>30.7</v>
      </c>
      <c r="C35" s="737">
        <v>27.3</v>
      </c>
      <c r="D35" s="698"/>
      <c r="E35" s="721" t="s">
        <v>909</v>
      </c>
      <c r="F35" s="738">
        <v>84</v>
      </c>
      <c r="G35" s="740">
        <v>16</v>
      </c>
      <c r="H35" s="738">
        <v>84.3</v>
      </c>
      <c r="I35" s="740">
        <v>15.7</v>
      </c>
      <c r="J35" s="720"/>
    </row>
    <row r="36" spans="1:10" ht="20.100000000000001" customHeight="1">
      <c r="A36" s="701" t="s">
        <v>834</v>
      </c>
      <c r="B36" s="737">
        <v>10.5</v>
      </c>
      <c r="C36" s="737">
        <v>9.5</v>
      </c>
      <c r="D36" s="698"/>
      <c r="E36" s="700" t="s">
        <v>910</v>
      </c>
      <c r="F36" s="1572" t="s">
        <v>830</v>
      </c>
      <c r="G36" s="1573"/>
      <c r="H36" s="1573"/>
      <c r="I36" s="1573"/>
      <c r="J36" s="720"/>
    </row>
    <row r="37" spans="1:10" ht="20.100000000000001" customHeight="1">
      <c r="A37" s="701" t="s">
        <v>836</v>
      </c>
      <c r="B37" s="737">
        <v>58.8</v>
      </c>
      <c r="C37" s="737">
        <v>63.2</v>
      </c>
      <c r="D37" s="698"/>
      <c r="E37" s="721" t="s">
        <v>912</v>
      </c>
      <c r="F37" s="738">
        <v>79.400000000000006</v>
      </c>
      <c r="G37" s="740">
        <v>20.6</v>
      </c>
      <c r="H37" s="738">
        <v>78.2</v>
      </c>
      <c r="I37" s="740">
        <v>21.8</v>
      </c>
      <c r="J37" s="720"/>
    </row>
    <row r="38" spans="1:10" ht="20.100000000000001" customHeight="1">
      <c r="A38" s="1568" t="s">
        <v>838</v>
      </c>
      <c r="B38" s="1568"/>
      <c r="C38" s="1569"/>
      <c r="D38" s="698"/>
      <c r="E38" s="721" t="s">
        <v>914</v>
      </c>
      <c r="F38" s="738">
        <v>75.400000000000006</v>
      </c>
      <c r="G38" s="740">
        <v>24.6</v>
      </c>
      <c r="H38" s="738">
        <v>79.099999999999994</v>
      </c>
      <c r="I38" s="740">
        <v>20.9</v>
      </c>
      <c r="J38" s="720"/>
    </row>
    <row r="39" spans="1:10" ht="20.100000000000001" customHeight="1">
      <c r="A39" s="679" t="s">
        <v>840</v>
      </c>
      <c r="B39" s="1572" t="s">
        <v>830</v>
      </c>
      <c r="C39" s="1584"/>
      <c r="D39" s="698"/>
      <c r="E39" s="721" t="s">
        <v>916</v>
      </c>
      <c r="F39" s="738">
        <v>94.7</v>
      </c>
      <c r="G39" s="740">
        <v>5.3</v>
      </c>
      <c r="H39" s="738">
        <v>94.4</v>
      </c>
      <c r="I39" s="740">
        <v>5.6</v>
      </c>
      <c r="J39" s="720"/>
    </row>
    <row r="40" spans="1:10" ht="20.100000000000001" customHeight="1">
      <c r="A40" s="701" t="s">
        <v>842</v>
      </c>
      <c r="B40" s="744">
        <v>39.6</v>
      </c>
      <c r="C40" s="744">
        <v>38</v>
      </c>
      <c r="D40" s="698"/>
      <c r="E40" s="721" t="s">
        <v>917</v>
      </c>
      <c r="F40" s="738">
        <v>94.4</v>
      </c>
      <c r="G40" s="740">
        <v>5.6</v>
      </c>
      <c r="H40" s="738">
        <v>93.9</v>
      </c>
      <c r="I40" s="740">
        <v>6.1</v>
      </c>
      <c r="J40" s="720"/>
    </row>
    <row r="41" spans="1:10" ht="20.100000000000001" customHeight="1">
      <c r="A41" s="701" t="s">
        <v>844</v>
      </c>
      <c r="B41" s="744">
        <v>60.4</v>
      </c>
      <c r="C41" s="744">
        <v>62</v>
      </c>
      <c r="D41" s="698"/>
      <c r="E41" s="721" t="s">
        <v>853</v>
      </c>
      <c r="F41" s="738">
        <v>90.9</v>
      </c>
      <c r="G41" s="740">
        <v>9.1</v>
      </c>
      <c r="H41" s="738">
        <v>91.1</v>
      </c>
      <c r="I41" s="740">
        <v>8.9</v>
      </c>
      <c r="J41" s="720"/>
    </row>
    <row r="42" spans="1:10" ht="20.100000000000001" customHeight="1">
      <c r="A42" s="679" t="s">
        <v>846</v>
      </c>
      <c r="B42" s="1572" t="s">
        <v>830</v>
      </c>
      <c r="C42" s="1584"/>
      <c r="D42" s="698"/>
      <c r="E42" s="679" t="s">
        <v>918</v>
      </c>
      <c r="F42" s="1572" t="s">
        <v>830</v>
      </c>
      <c r="G42" s="1573"/>
      <c r="H42" s="1573"/>
      <c r="I42" s="1573"/>
      <c r="J42" s="720"/>
    </row>
    <row r="43" spans="1:10" ht="20.100000000000001" customHeight="1">
      <c r="A43" s="701" t="s">
        <v>848</v>
      </c>
      <c r="B43" s="744">
        <v>95.7</v>
      </c>
      <c r="C43" s="744">
        <v>95.5</v>
      </c>
      <c r="D43" s="698"/>
      <c r="E43" s="701" t="s">
        <v>919</v>
      </c>
      <c r="F43" s="738">
        <v>92.3</v>
      </c>
      <c r="G43" s="740">
        <v>7.7</v>
      </c>
      <c r="H43" s="738">
        <v>91.5</v>
      </c>
      <c r="I43" s="740">
        <v>8.5</v>
      </c>
      <c r="J43" s="720"/>
    </row>
    <row r="44" spans="1:10" ht="20.100000000000001" customHeight="1">
      <c r="A44" s="701" t="s">
        <v>850</v>
      </c>
      <c r="B44" s="744">
        <v>4.3</v>
      </c>
      <c r="C44" s="744">
        <v>4.5</v>
      </c>
      <c r="D44" s="698"/>
      <c r="E44" s="701" t="s">
        <v>920</v>
      </c>
      <c r="F44" s="738">
        <v>88.7</v>
      </c>
      <c r="G44" s="740">
        <v>11.3</v>
      </c>
      <c r="H44" s="738">
        <v>89.1</v>
      </c>
      <c r="I44" s="740">
        <v>10.9</v>
      </c>
      <c r="J44" s="720"/>
    </row>
    <row r="45" spans="1:10" ht="20.100000000000001" customHeight="1">
      <c r="A45" s="1573" t="s">
        <v>852</v>
      </c>
      <c r="B45" s="1573"/>
      <c r="C45" s="1584"/>
      <c r="D45" s="698"/>
      <c r="E45" s="701" t="s">
        <v>921</v>
      </c>
      <c r="F45" s="738">
        <v>98</v>
      </c>
      <c r="G45" s="740">
        <v>2</v>
      </c>
      <c r="H45" s="738">
        <v>98</v>
      </c>
      <c r="I45" s="740">
        <v>2</v>
      </c>
      <c r="J45" s="720"/>
    </row>
    <row r="46" spans="1:10" ht="20.100000000000001" customHeight="1">
      <c r="A46" s="679" t="s">
        <v>854</v>
      </c>
      <c r="B46" s="1572" t="s">
        <v>830</v>
      </c>
      <c r="C46" s="1584"/>
      <c r="D46" s="698"/>
      <c r="E46" s="701" t="s">
        <v>923</v>
      </c>
      <c r="F46" s="738">
        <v>94.5</v>
      </c>
      <c r="G46" s="740">
        <v>5.5</v>
      </c>
      <c r="H46" s="738">
        <v>94.2</v>
      </c>
      <c r="I46" s="740">
        <v>5.8</v>
      </c>
      <c r="J46" s="720"/>
    </row>
    <row r="47" spans="1:10" ht="20.100000000000001" customHeight="1">
      <c r="A47" s="701" t="s">
        <v>855</v>
      </c>
      <c r="B47" s="744">
        <v>55.7</v>
      </c>
      <c r="C47" s="744">
        <v>57.5</v>
      </c>
      <c r="D47" s="698"/>
      <c r="E47" s="721" t="s">
        <v>925</v>
      </c>
      <c r="F47" s="738">
        <v>60.1</v>
      </c>
      <c r="G47" s="740">
        <v>39.9</v>
      </c>
      <c r="H47" s="738">
        <v>53.1</v>
      </c>
      <c r="I47" s="740">
        <v>46.9</v>
      </c>
      <c r="J47" s="720"/>
    </row>
    <row r="48" spans="1:10" ht="20.100000000000001" customHeight="1" thickBot="1">
      <c r="A48" s="712" t="s">
        <v>943</v>
      </c>
      <c r="B48" s="743">
        <v>44.3</v>
      </c>
      <c r="C48" s="743">
        <v>42.5</v>
      </c>
      <c r="D48" s="722"/>
      <c r="E48" s="723"/>
      <c r="F48" s="724"/>
      <c r="G48" s="725"/>
      <c r="H48" s="724"/>
      <c r="I48" s="725"/>
      <c r="J48" s="720"/>
    </row>
    <row r="49" spans="1:9" ht="15.95" customHeight="1">
      <c r="A49" s="715" t="s">
        <v>932</v>
      </c>
      <c r="B49" s="726"/>
      <c r="C49" s="726"/>
      <c r="D49" s="726"/>
      <c r="E49" s="726"/>
      <c r="F49" s="726"/>
      <c r="G49" s="726"/>
      <c r="H49" s="726"/>
      <c r="I49" s="726"/>
    </row>
    <row r="50" spans="1:9" ht="20.100000000000001" customHeight="1">
      <c r="D50" s="7"/>
      <c r="E50" s="6"/>
      <c r="F50" s="727"/>
      <c r="G50" s="727"/>
      <c r="H50" s="727"/>
      <c r="I50" s="727"/>
    </row>
    <row r="51" spans="1:9" ht="20.100000000000001" customHeight="1">
      <c r="D51" s="7"/>
      <c r="E51" s="720"/>
      <c r="F51" s="720"/>
      <c r="G51" s="728"/>
      <c r="H51" s="720"/>
      <c r="I51" s="728"/>
    </row>
    <row r="52" spans="1:9" ht="20.100000000000001" customHeight="1">
      <c r="D52" s="720"/>
      <c r="E52" s="720"/>
      <c r="F52" s="720"/>
      <c r="G52" s="727"/>
      <c r="H52" s="720"/>
      <c r="I52" s="727"/>
    </row>
    <row r="53" spans="1:9" ht="20.100000000000001" customHeight="1">
      <c r="D53" s="6"/>
      <c r="E53" s="720"/>
      <c r="F53" s="720"/>
      <c r="G53" s="727"/>
      <c r="H53" s="720"/>
      <c r="I53" s="727"/>
    </row>
    <row r="54" spans="1:9" ht="20.100000000000001" customHeight="1">
      <c r="D54" s="6"/>
      <c r="E54" s="720"/>
      <c r="F54" s="720"/>
      <c r="G54" s="727"/>
      <c r="H54" s="720"/>
      <c r="I54" s="727"/>
    </row>
    <row r="55" spans="1:9" ht="20.100000000000001" customHeight="1">
      <c r="D55" s="6"/>
      <c r="E55" s="720"/>
      <c r="F55" s="720"/>
      <c r="G55" s="727"/>
      <c r="H55" s="720"/>
      <c r="I55" s="727"/>
    </row>
    <row r="56" spans="1:9" ht="20.100000000000001" customHeight="1">
      <c r="E56" s="720"/>
      <c r="F56" s="720"/>
      <c r="G56" s="720"/>
      <c r="H56" s="720"/>
      <c r="I56" s="720"/>
    </row>
    <row r="57" spans="1:9" ht="20.100000000000001" customHeight="1">
      <c r="E57" s="729"/>
      <c r="F57" s="727"/>
      <c r="G57" s="727"/>
      <c r="H57" s="727"/>
      <c r="I57" s="727"/>
    </row>
    <row r="58" spans="1:9" ht="20.100000000000001" customHeight="1">
      <c r="E58" s="6"/>
      <c r="F58" s="727"/>
      <c r="G58" s="727"/>
      <c r="H58" s="727"/>
      <c r="I58" s="727"/>
    </row>
    <row r="59" spans="1:9" ht="20.100000000000001" customHeight="1">
      <c r="G59" s="727"/>
      <c r="I59" s="727"/>
    </row>
    <row r="60" spans="1:9" ht="20.100000000000001" customHeight="1">
      <c r="E60" s="730"/>
      <c r="F60" s="695"/>
      <c r="H60" s="695"/>
    </row>
    <row r="71" spans="2:8" s="717" customFormat="1" ht="15.95" customHeight="1">
      <c r="B71" s="718"/>
      <c r="C71" s="718"/>
      <c r="F71" s="719"/>
      <c r="G71" s="695"/>
      <c r="H71" s="719"/>
    </row>
  </sheetData>
  <mergeCells count="59">
    <mergeCell ref="B5:C5"/>
    <mergeCell ref="F5:G5"/>
    <mergeCell ref="H5:I5"/>
    <mergeCell ref="A3:C3"/>
    <mergeCell ref="F3:G3"/>
    <mergeCell ref="H3:I3"/>
    <mergeCell ref="F4:I4"/>
    <mergeCell ref="F6:G6"/>
    <mergeCell ref="H6:I6"/>
    <mergeCell ref="F7:G7"/>
    <mergeCell ref="H7:I7"/>
    <mergeCell ref="F8:G8"/>
    <mergeCell ref="H8:I8"/>
    <mergeCell ref="B15:C15"/>
    <mergeCell ref="F15:G15"/>
    <mergeCell ref="H15:I15"/>
    <mergeCell ref="F9:G9"/>
    <mergeCell ref="H9:I9"/>
    <mergeCell ref="F10:G10"/>
    <mergeCell ref="H10:I10"/>
    <mergeCell ref="F11:I11"/>
    <mergeCell ref="F12:G12"/>
    <mergeCell ref="H12:I12"/>
    <mergeCell ref="B13:C13"/>
    <mergeCell ref="F13:G13"/>
    <mergeCell ref="H13:I13"/>
    <mergeCell ref="F14:G14"/>
    <mergeCell ref="H14:I14"/>
    <mergeCell ref="F16:G16"/>
    <mergeCell ref="H16:I16"/>
    <mergeCell ref="B17:C17"/>
    <mergeCell ref="F17:I17"/>
    <mergeCell ref="F18:G18"/>
    <mergeCell ref="H18:I18"/>
    <mergeCell ref="F19:G19"/>
    <mergeCell ref="H19:I19"/>
    <mergeCell ref="E20:I20"/>
    <mergeCell ref="F21:I21"/>
    <mergeCell ref="F22:G22"/>
    <mergeCell ref="H22:I22"/>
    <mergeCell ref="B34:C34"/>
    <mergeCell ref="F23:G23"/>
    <mergeCell ref="H23:I23"/>
    <mergeCell ref="F24:G24"/>
    <mergeCell ref="H24:I24"/>
    <mergeCell ref="F25:G25"/>
    <mergeCell ref="H25:I25"/>
    <mergeCell ref="E26:I26"/>
    <mergeCell ref="F27:G27"/>
    <mergeCell ref="H27:I27"/>
    <mergeCell ref="F29:I29"/>
    <mergeCell ref="A33:C33"/>
    <mergeCell ref="B46:C46"/>
    <mergeCell ref="F36:I36"/>
    <mergeCell ref="A38:C38"/>
    <mergeCell ref="B39:C39"/>
    <mergeCell ref="B42:C42"/>
    <mergeCell ref="F42:I42"/>
    <mergeCell ref="A45:C45"/>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71"/>
  <sheetViews>
    <sheetView showGridLines="0" zoomScaleNormal="100" zoomScaleSheetLayoutView="85" workbookViewId="0">
      <selection activeCell="I1" sqref="I1"/>
    </sheetView>
  </sheetViews>
  <sheetFormatPr defaultRowHeight="20.100000000000001" customHeight="1"/>
  <cols>
    <col min="1" max="1" width="45.7109375" style="717" customWidth="1"/>
    <col min="2" max="3" width="16.7109375" style="718" customWidth="1"/>
    <col min="4" max="4" width="1.5703125" style="717" customWidth="1"/>
    <col min="5" max="5" width="45.7109375" style="717" customWidth="1"/>
    <col min="6" max="9" width="8.7109375" style="695" customWidth="1"/>
    <col min="10" max="256" width="9.140625" style="695"/>
    <col min="257" max="257" width="38.7109375" style="695" customWidth="1"/>
    <col min="258" max="259" width="10.7109375" style="695" customWidth="1"/>
    <col min="260" max="260" width="1.5703125" style="695" customWidth="1"/>
    <col min="261" max="261" width="38.7109375" style="695" customWidth="1"/>
    <col min="262" max="265" width="8.7109375" style="695" customWidth="1"/>
    <col min="266" max="512" width="9.140625" style="695"/>
    <col min="513" max="513" width="38.7109375" style="695" customWidth="1"/>
    <col min="514" max="515" width="10.7109375" style="695" customWidth="1"/>
    <col min="516" max="516" width="1.5703125" style="695" customWidth="1"/>
    <col min="517" max="517" width="38.7109375" style="695" customWidth="1"/>
    <col min="518" max="521" width="8.7109375" style="695" customWidth="1"/>
    <col min="522" max="768" width="9.140625" style="695"/>
    <col min="769" max="769" width="38.7109375" style="695" customWidth="1"/>
    <col min="770" max="771" width="10.7109375" style="695" customWidth="1"/>
    <col min="772" max="772" width="1.5703125" style="695" customWidth="1"/>
    <col min="773" max="773" width="38.7109375" style="695" customWidth="1"/>
    <col min="774" max="777" width="8.7109375" style="695" customWidth="1"/>
    <col min="778" max="1024" width="9.140625" style="695"/>
    <col min="1025" max="1025" width="38.7109375" style="695" customWidth="1"/>
    <col min="1026" max="1027" width="10.7109375" style="695" customWidth="1"/>
    <col min="1028" max="1028" width="1.5703125" style="695" customWidth="1"/>
    <col min="1029" max="1029" width="38.7109375" style="695" customWidth="1"/>
    <col min="1030" max="1033" width="8.7109375" style="695" customWidth="1"/>
    <col min="1034" max="1280" width="9.140625" style="695"/>
    <col min="1281" max="1281" width="38.7109375" style="695" customWidth="1"/>
    <col min="1282" max="1283" width="10.7109375" style="695" customWidth="1"/>
    <col min="1284" max="1284" width="1.5703125" style="695" customWidth="1"/>
    <col min="1285" max="1285" width="38.7109375" style="695" customWidth="1"/>
    <col min="1286" max="1289" width="8.7109375" style="695" customWidth="1"/>
    <col min="1290" max="1536" width="9.140625" style="695"/>
    <col min="1537" max="1537" width="38.7109375" style="695" customWidth="1"/>
    <col min="1538" max="1539" width="10.7109375" style="695" customWidth="1"/>
    <col min="1540" max="1540" width="1.5703125" style="695" customWidth="1"/>
    <col min="1541" max="1541" width="38.7109375" style="695" customWidth="1"/>
    <col min="1542" max="1545" width="8.7109375" style="695" customWidth="1"/>
    <col min="1546" max="1792" width="9.140625" style="695"/>
    <col min="1793" max="1793" width="38.7109375" style="695" customWidth="1"/>
    <col min="1794" max="1795" width="10.7109375" style="695" customWidth="1"/>
    <col min="1796" max="1796" width="1.5703125" style="695" customWidth="1"/>
    <col min="1797" max="1797" width="38.7109375" style="695" customWidth="1"/>
    <col min="1798" max="1801" width="8.7109375" style="695" customWidth="1"/>
    <col min="1802" max="2048" width="9.140625" style="695"/>
    <col min="2049" max="2049" width="38.7109375" style="695" customWidth="1"/>
    <col min="2050" max="2051" width="10.7109375" style="695" customWidth="1"/>
    <col min="2052" max="2052" width="1.5703125" style="695" customWidth="1"/>
    <col min="2053" max="2053" width="38.7109375" style="695" customWidth="1"/>
    <col min="2054" max="2057" width="8.7109375" style="695" customWidth="1"/>
    <col min="2058" max="2304" width="9.140625" style="695"/>
    <col min="2305" max="2305" width="38.7109375" style="695" customWidth="1"/>
    <col min="2306" max="2307" width="10.7109375" style="695" customWidth="1"/>
    <col min="2308" max="2308" width="1.5703125" style="695" customWidth="1"/>
    <col min="2309" max="2309" width="38.7109375" style="695" customWidth="1"/>
    <col min="2310" max="2313" width="8.7109375" style="695" customWidth="1"/>
    <col min="2314" max="2560" width="9.140625" style="695"/>
    <col min="2561" max="2561" width="38.7109375" style="695" customWidth="1"/>
    <col min="2562" max="2563" width="10.7109375" style="695" customWidth="1"/>
    <col min="2564" max="2564" width="1.5703125" style="695" customWidth="1"/>
    <col min="2565" max="2565" width="38.7109375" style="695" customWidth="1"/>
    <col min="2566" max="2569" width="8.7109375" style="695" customWidth="1"/>
    <col min="2570" max="2816" width="9.140625" style="695"/>
    <col min="2817" max="2817" width="38.7109375" style="695" customWidth="1"/>
    <col min="2818" max="2819" width="10.7109375" style="695" customWidth="1"/>
    <col min="2820" max="2820" width="1.5703125" style="695" customWidth="1"/>
    <col min="2821" max="2821" width="38.7109375" style="695" customWidth="1"/>
    <col min="2822" max="2825" width="8.7109375" style="695" customWidth="1"/>
    <col min="2826" max="3072" width="9.140625" style="695"/>
    <col min="3073" max="3073" width="38.7109375" style="695" customWidth="1"/>
    <col min="3074" max="3075" width="10.7109375" style="695" customWidth="1"/>
    <col min="3076" max="3076" width="1.5703125" style="695" customWidth="1"/>
    <col min="3077" max="3077" width="38.7109375" style="695" customWidth="1"/>
    <col min="3078" max="3081" width="8.7109375" style="695" customWidth="1"/>
    <col min="3082" max="3328" width="9.140625" style="695"/>
    <col min="3329" max="3329" width="38.7109375" style="695" customWidth="1"/>
    <col min="3330" max="3331" width="10.7109375" style="695" customWidth="1"/>
    <col min="3332" max="3332" width="1.5703125" style="695" customWidth="1"/>
    <col min="3333" max="3333" width="38.7109375" style="695" customWidth="1"/>
    <col min="3334" max="3337" width="8.7109375" style="695" customWidth="1"/>
    <col min="3338" max="3584" width="9.140625" style="695"/>
    <col min="3585" max="3585" width="38.7109375" style="695" customWidth="1"/>
    <col min="3586" max="3587" width="10.7109375" style="695" customWidth="1"/>
    <col min="3588" max="3588" width="1.5703125" style="695" customWidth="1"/>
    <col min="3589" max="3589" width="38.7109375" style="695" customWidth="1"/>
    <col min="3590" max="3593" width="8.7109375" style="695" customWidth="1"/>
    <col min="3594" max="3840" width="9.140625" style="695"/>
    <col min="3841" max="3841" width="38.7109375" style="695" customWidth="1"/>
    <col min="3842" max="3843" width="10.7109375" style="695" customWidth="1"/>
    <col min="3844" max="3844" width="1.5703125" style="695" customWidth="1"/>
    <col min="3845" max="3845" width="38.7109375" style="695" customWidth="1"/>
    <col min="3846" max="3849" width="8.7109375" style="695" customWidth="1"/>
    <col min="3850" max="4096" width="9.140625" style="695"/>
    <col min="4097" max="4097" width="38.7109375" style="695" customWidth="1"/>
    <col min="4098" max="4099" width="10.7109375" style="695" customWidth="1"/>
    <col min="4100" max="4100" width="1.5703125" style="695" customWidth="1"/>
    <col min="4101" max="4101" width="38.7109375" style="695" customWidth="1"/>
    <col min="4102" max="4105" width="8.7109375" style="695" customWidth="1"/>
    <col min="4106" max="4352" width="9.140625" style="695"/>
    <col min="4353" max="4353" width="38.7109375" style="695" customWidth="1"/>
    <col min="4354" max="4355" width="10.7109375" style="695" customWidth="1"/>
    <col min="4356" max="4356" width="1.5703125" style="695" customWidth="1"/>
    <col min="4357" max="4357" width="38.7109375" style="695" customWidth="1"/>
    <col min="4358" max="4361" width="8.7109375" style="695" customWidth="1"/>
    <col min="4362" max="4608" width="9.140625" style="695"/>
    <col min="4609" max="4609" width="38.7109375" style="695" customWidth="1"/>
    <col min="4610" max="4611" width="10.7109375" style="695" customWidth="1"/>
    <col min="4612" max="4612" width="1.5703125" style="695" customWidth="1"/>
    <col min="4613" max="4613" width="38.7109375" style="695" customWidth="1"/>
    <col min="4614" max="4617" width="8.7109375" style="695" customWidth="1"/>
    <col min="4618" max="4864" width="9.140625" style="695"/>
    <col min="4865" max="4865" width="38.7109375" style="695" customWidth="1"/>
    <col min="4866" max="4867" width="10.7109375" style="695" customWidth="1"/>
    <col min="4868" max="4868" width="1.5703125" style="695" customWidth="1"/>
    <col min="4869" max="4869" width="38.7109375" style="695" customWidth="1"/>
    <col min="4870" max="4873" width="8.7109375" style="695" customWidth="1"/>
    <col min="4874" max="5120" width="9.140625" style="695"/>
    <col min="5121" max="5121" width="38.7109375" style="695" customWidth="1"/>
    <col min="5122" max="5123" width="10.7109375" style="695" customWidth="1"/>
    <col min="5124" max="5124" width="1.5703125" style="695" customWidth="1"/>
    <col min="5125" max="5125" width="38.7109375" style="695" customWidth="1"/>
    <col min="5126" max="5129" width="8.7109375" style="695" customWidth="1"/>
    <col min="5130" max="5376" width="9.140625" style="695"/>
    <col min="5377" max="5377" width="38.7109375" style="695" customWidth="1"/>
    <col min="5378" max="5379" width="10.7109375" style="695" customWidth="1"/>
    <col min="5380" max="5380" width="1.5703125" style="695" customWidth="1"/>
    <col min="5381" max="5381" width="38.7109375" style="695" customWidth="1"/>
    <col min="5382" max="5385" width="8.7109375" style="695" customWidth="1"/>
    <col min="5386" max="5632" width="9.140625" style="695"/>
    <col min="5633" max="5633" width="38.7109375" style="695" customWidth="1"/>
    <col min="5634" max="5635" width="10.7109375" style="695" customWidth="1"/>
    <col min="5636" max="5636" width="1.5703125" style="695" customWidth="1"/>
    <col min="5637" max="5637" width="38.7109375" style="695" customWidth="1"/>
    <col min="5638" max="5641" width="8.7109375" style="695" customWidth="1"/>
    <col min="5642" max="5888" width="9.140625" style="695"/>
    <col min="5889" max="5889" width="38.7109375" style="695" customWidth="1"/>
    <col min="5890" max="5891" width="10.7109375" style="695" customWidth="1"/>
    <col min="5892" max="5892" width="1.5703125" style="695" customWidth="1"/>
    <col min="5893" max="5893" width="38.7109375" style="695" customWidth="1"/>
    <col min="5894" max="5897" width="8.7109375" style="695" customWidth="1"/>
    <col min="5898" max="6144" width="9.140625" style="695"/>
    <col min="6145" max="6145" width="38.7109375" style="695" customWidth="1"/>
    <col min="6146" max="6147" width="10.7109375" style="695" customWidth="1"/>
    <col min="6148" max="6148" width="1.5703125" style="695" customWidth="1"/>
    <col min="6149" max="6149" width="38.7109375" style="695" customWidth="1"/>
    <col min="6150" max="6153" width="8.7109375" style="695" customWidth="1"/>
    <col min="6154" max="6400" width="9.140625" style="695"/>
    <col min="6401" max="6401" width="38.7109375" style="695" customWidth="1"/>
    <col min="6402" max="6403" width="10.7109375" style="695" customWidth="1"/>
    <col min="6404" max="6404" width="1.5703125" style="695" customWidth="1"/>
    <col min="6405" max="6405" width="38.7109375" style="695" customWidth="1"/>
    <col min="6406" max="6409" width="8.7109375" style="695" customWidth="1"/>
    <col min="6410" max="6656" width="9.140625" style="695"/>
    <col min="6657" max="6657" width="38.7109375" style="695" customWidth="1"/>
    <col min="6658" max="6659" width="10.7109375" style="695" customWidth="1"/>
    <col min="6660" max="6660" width="1.5703125" style="695" customWidth="1"/>
    <col min="6661" max="6661" width="38.7109375" style="695" customWidth="1"/>
    <col min="6662" max="6665" width="8.7109375" style="695" customWidth="1"/>
    <col min="6666" max="6912" width="9.140625" style="695"/>
    <col min="6913" max="6913" width="38.7109375" style="695" customWidth="1"/>
    <col min="6914" max="6915" width="10.7109375" style="695" customWidth="1"/>
    <col min="6916" max="6916" width="1.5703125" style="695" customWidth="1"/>
    <col min="6917" max="6917" width="38.7109375" style="695" customWidth="1"/>
    <col min="6918" max="6921" width="8.7109375" style="695" customWidth="1"/>
    <col min="6922" max="7168" width="9.140625" style="695"/>
    <col min="7169" max="7169" width="38.7109375" style="695" customWidth="1"/>
    <col min="7170" max="7171" width="10.7109375" style="695" customWidth="1"/>
    <col min="7172" max="7172" width="1.5703125" style="695" customWidth="1"/>
    <col min="7173" max="7173" width="38.7109375" style="695" customWidth="1"/>
    <col min="7174" max="7177" width="8.7109375" style="695" customWidth="1"/>
    <col min="7178" max="7424" width="9.140625" style="695"/>
    <col min="7425" max="7425" width="38.7109375" style="695" customWidth="1"/>
    <col min="7426" max="7427" width="10.7109375" style="695" customWidth="1"/>
    <col min="7428" max="7428" width="1.5703125" style="695" customWidth="1"/>
    <col min="7429" max="7429" width="38.7109375" style="695" customWidth="1"/>
    <col min="7430" max="7433" width="8.7109375" style="695" customWidth="1"/>
    <col min="7434" max="7680" width="9.140625" style="695"/>
    <col min="7681" max="7681" width="38.7109375" style="695" customWidth="1"/>
    <col min="7682" max="7683" width="10.7109375" style="695" customWidth="1"/>
    <col min="7684" max="7684" width="1.5703125" style="695" customWidth="1"/>
    <col min="7685" max="7685" width="38.7109375" style="695" customWidth="1"/>
    <col min="7686" max="7689" width="8.7109375" style="695" customWidth="1"/>
    <col min="7690" max="7936" width="9.140625" style="695"/>
    <col min="7937" max="7937" width="38.7109375" style="695" customWidth="1"/>
    <col min="7938" max="7939" width="10.7109375" style="695" customWidth="1"/>
    <col min="7940" max="7940" width="1.5703125" style="695" customWidth="1"/>
    <col min="7941" max="7941" width="38.7109375" style="695" customWidth="1"/>
    <col min="7942" max="7945" width="8.7109375" style="695" customWidth="1"/>
    <col min="7946" max="8192" width="9.140625" style="695"/>
    <col min="8193" max="8193" width="38.7109375" style="695" customWidth="1"/>
    <col min="8194" max="8195" width="10.7109375" style="695" customWidth="1"/>
    <col min="8196" max="8196" width="1.5703125" style="695" customWidth="1"/>
    <col min="8197" max="8197" width="38.7109375" style="695" customWidth="1"/>
    <col min="8198" max="8201" width="8.7109375" style="695" customWidth="1"/>
    <col min="8202" max="8448" width="9.140625" style="695"/>
    <col min="8449" max="8449" width="38.7109375" style="695" customWidth="1"/>
    <col min="8450" max="8451" width="10.7109375" style="695" customWidth="1"/>
    <col min="8452" max="8452" width="1.5703125" style="695" customWidth="1"/>
    <col min="8453" max="8453" width="38.7109375" style="695" customWidth="1"/>
    <col min="8454" max="8457" width="8.7109375" style="695" customWidth="1"/>
    <col min="8458" max="8704" width="9.140625" style="695"/>
    <col min="8705" max="8705" width="38.7109375" style="695" customWidth="1"/>
    <col min="8706" max="8707" width="10.7109375" style="695" customWidth="1"/>
    <col min="8708" max="8708" width="1.5703125" style="695" customWidth="1"/>
    <col min="8709" max="8709" width="38.7109375" style="695" customWidth="1"/>
    <col min="8710" max="8713" width="8.7109375" style="695" customWidth="1"/>
    <col min="8714" max="8960" width="9.140625" style="695"/>
    <col min="8961" max="8961" width="38.7109375" style="695" customWidth="1"/>
    <col min="8962" max="8963" width="10.7109375" style="695" customWidth="1"/>
    <col min="8964" max="8964" width="1.5703125" style="695" customWidth="1"/>
    <col min="8965" max="8965" width="38.7109375" style="695" customWidth="1"/>
    <col min="8966" max="8969" width="8.7109375" style="695" customWidth="1"/>
    <col min="8970" max="9216" width="9.140625" style="695"/>
    <col min="9217" max="9217" width="38.7109375" style="695" customWidth="1"/>
    <col min="9218" max="9219" width="10.7109375" style="695" customWidth="1"/>
    <col min="9220" max="9220" width="1.5703125" style="695" customWidth="1"/>
    <col min="9221" max="9221" width="38.7109375" style="695" customWidth="1"/>
    <col min="9222" max="9225" width="8.7109375" style="695" customWidth="1"/>
    <col min="9226" max="9472" width="9.140625" style="695"/>
    <col min="9473" max="9473" width="38.7109375" style="695" customWidth="1"/>
    <col min="9474" max="9475" width="10.7109375" style="695" customWidth="1"/>
    <col min="9476" max="9476" width="1.5703125" style="695" customWidth="1"/>
    <col min="9477" max="9477" width="38.7109375" style="695" customWidth="1"/>
    <col min="9478" max="9481" width="8.7109375" style="695" customWidth="1"/>
    <col min="9482" max="9728" width="9.140625" style="695"/>
    <col min="9729" max="9729" width="38.7109375" style="695" customWidth="1"/>
    <col min="9730" max="9731" width="10.7109375" style="695" customWidth="1"/>
    <col min="9732" max="9732" width="1.5703125" style="695" customWidth="1"/>
    <col min="9733" max="9733" width="38.7109375" style="695" customWidth="1"/>
    <col min="9734" max="9737" width="8.7109375" style="695" customWidth="1"/>
    <col min="9738" max="9984" width="9.140625" style="695"/>
    <col min="9985" max="9985" width="38.7109375" style="695" customWidth="1"/>
    <col min="9986" max="9987" width="10.7109375" style="695" customWidth="1"/>
    <col min="9988" max="9988" width="1.5703125" style="695" customWidth="1"/>
    <col min="9989" max="9989" width="38.7109375" style="695" customWidth="1"/>
    <col min="9990" max="9993" width="8.7109375" style="695" customWidth="1"/>
    <col min="9994" max="10240" width="9.140625" style="695"/>
    <col min="10241" max="10241" width="38.7109375" style="695" customWidth="1"/>
    <col min="10242" max="10243" width="10.7109375" style="695" customWidth="1"/>
    <col min="10244" max="10244" width="1.5703125" style="695" customWidth="1"/>
    <col min="10245" max="10245" width="38.7109375" style="695" customWidth="1"/>
    <col min="10246" max="10249" width="8.7109375" style="695" customWidth="1"/>
    <col min="10250" max="10496" width="9.140625" style="695"/>
    <col min="10497" max="10497" width="38.7109375" style="695" customWidth="1"/>
    <col min="10498" max="10499" width="10.7109375" style="695" customWidth="1"/>
    <col min="10500" max="10500" width="1.5703125" style="695" customWidth="1"/>
    <col min="10501" max="10501" width="38.7109375" style="695" customWidth="1"/>
    <col min="10502" max="10505" width="8.7109375" style="695" customWidth="1"/>
    <col min="10506" max="10752" width="9.140625" style="695"/>
    <col min="10753" max="10753" width="38.7109375" style="695" customWidth="1"/>
    <col min="10754" max="10755" width="10.7109375" style="695" customWidth="1"/>
    <col min="10756" max="10756" width="1.5703125" style="695" customWidth="1"/>
    <col min="10757" max="10757" width="38.7109375" style="695" customWidth="1"/>
    <col min="10758" max="10761" width="8.7109375" style="695" customWidth="1"/>
    <col min="10762" max="11008" width="9.140625" style="695"/>
    <col min="11009" max="11009" width="38.7109375" style="695" customWidth="1"/>
    <col min="11010" max="11011" width="10.7109375" style="695" customWidth="1"/>
    <col min="11012" max="11012" width="1.5703125" style="695" customWidth="1"/>
    <col min="11013" max="11013" width="38.7109375" style="695" customWidth="1"/>
    <col min="11014" max="11017" width="8.7109375" style="695" customWidth="1"/>
    <col min="11018" max="11264" width="9.140625" style="695"/>
    <col min="11265" max="11265" width="38.7109375" style="695" customWidth="1"/>
    <col min="11266" max="11267" width="10.7109375" style="695" customWidth="1"/>
    <col min="11268" max="11268" width="1.5703125" style="695" customWidth="1"/>
    <col min="11269" max="11269" width="38.7109375" style="695" customWidth="1"/>
    <col min="11270" max="11273" width="8.7109375" style="695" customWidth="1"/>
    <col min="11274" max="11520" width="9.140625" style="695"/>
    <col min="11521" max="11521" width="38.7109375" style="695" customWidth="1"/>
    <col min="11522" max="11523" width="10.7109375" style="695" customWidth="1"/>
    <col min="11524" max="11524" width="1.5703125" style="695" customWidth="1"/>
    <col min="11525" max="11525" width="38.7109375" style="695" customWidth="1"/>
    <col min="11526" max="11529" width="8.7109375" style="695" customWidth="1"/>
    <col min="11530" max="11776" width="9.140625" style="695"/>
    <col min="11777" max="11777" width="38.7109375" style="695" customWidth="1"/>
    <col min="11778" max="11779" width="10.7109375" style="695" customWidth="1"/>
    <col min="11780" max="11780" width="1.5703125" style="695" customWidth="1"/>
    <col min="11781" max="11781" width="38.7109375" style="695" customWidth="1"/>
    <col min="11782" max="11785" width="8.7109375" style="695" customWidth="1"/>
    <col min="11786" max="12032" width="9.140625" style="695"/>
    <col min="12033" max="12033" width="38.7109375" style="695" customWidth="1"/>
    <col min="12034" max="12035" width="10.7109375" style="695" customWidth="1"/>
    <col min="12036" max="12036" width="1.5703125" style="695" customWidth="1"/>
    <col min="12037" max="12037" width="38.7109375" style="695" customWidth="1"/>
    <col min="12038" max="12041" width="8.7109375" style="695" customWidth="1"/>
    <col min="12042" max="12288" width="9.140625" style="695"/>
    <col min="12289" max="12289" width="38.7109375" style="695" customWidth="1"/>
    <col min="12290" max="12291" width="10.7109375" style="695" customWidth="1"/>
    <col min="12292" max="12292" width="1.5703125" style="695" customWidth="1"/>
    <col min="12293" max="12293" width="38.7109375" style="695" customWidth="1"/>
    <col min="12294" max="12297" width="8.7109375" style="695" customWidth="1"/>
    <col min="12298" max="12544" width="9.140625" style="695"/>
    <col min="12545" max="12545" width="38.7109375" style="695" customWidth="1"/>
    <col min="12546" max="12547" width="10.7109375" style="695" customWidth="1"/>
    <col min="12548" max="12548" width="1.5703125" style="695" customWidth="1"/>
    <col min="12549" max="12549" width="38.7109375" style="695" customWidth="1"/>
    <col min="12550" max="12553" width="8.7109375" style="695" customWidth="1"/>
    <col min="12554" max="12800" width="9.140625" style="695"/>
    <col min="12801" max="12801" width="38.7109375" style="695" customWidth="1"/>
    <col min="12802" max="12803" width="10.7109375" style="695" customWidth="1"/>
    <col min="12804" max="12804" width="1.5703125" style="695" customWidth="1"/>
    <col min="12805" max="12805" width="38.7109375" style="695" customWidth="1"/>
    <col min="12806" max="12809" width="8.7109375" style="695" customWidth="1"/>
    <col min="12810" max="13056" width="9.140625" style="695"/>
    <col min="13057" max="13057" width="38.7109375" style="695" customWidth="1"/>
    <col min="13058" max="13059" width="10.7109375" style="695" customWidth="1"/>
    <col min="13060" max="13060" width="1.5703125" style="695" customWidth="1"/>
    <col min="13061" max="13061" width="38.7109375" style="695" customWidth="1"/>
    <col min="13062" max="13065" width="8.7109375" style="695" customWidth="1"/>
    <col min="13066" max="13312" width="9.140625" style="695"/>
    <col min="13313" max="13313" width="38.7109375" style="695" customWidth="1"/>
    <col min="13314" max="13315" width="10.7109375" style="695" customWidth="1"/>
    <col min="13316" max="13316" width="1.5703125" style="695" customWidth="1"/>
    <col min="13317" max="13317" width="38.7109375" style="695" customWidth="1"/>
    <col min="13318" max="13321" width="8.7109375" style="695" customWidth="1"/>
    <col min="13322" max="13568" width="9.140625" style="695"/>
    <col min="13569" max="13569" width="38.7109375" style="695" customWidth="1"/>
    <col min="13570" max="13571" width="10.7109375" style="695" customWidth="1"/>
    <col min="13572" max="13572" width="1.5703125" style="695" customWidth="1"/>
    <col min="13573" max="13573" width="38.7109375" style="695" customWidth="1"/>
    <col min="13574" max="13577" width="8.7109375" style="695" customWidth="1"/>
    <col min="13578" max="13824" width="9.140625" style="695"/>
    <col min="13825" max="13825" width="38.7109375" style="695" customWidth="1"/>
    <col min="13826" max="13827" width="10.7109375" style="695" customWidth="1"/>
    <col min="13828" max="13828" width="1.5703125" style="695" customWidth="1"/>
    <col min="13829" max="13829" width="38.7109375" style="695" customWidth="1"/>
    <col min="13830" max="13833" width="8.7109375" style="695" customWidth="1"/>
    <col min="13834" max="14080" width="9.140625" style="695"/>
    <col min="14081" max="14081" width="38.7109375" style="695" customWidth="1"/>
    <col min="14082" max="14083" width="10.7109375" style="695" customWidth="1"/>
    <col min="14084" max="14084" width="1.5703125" style="695" customWidth="1"/>
    <col min="14085" max="14085" width="38.7109375" style="695" customWidth="1"/>
    <col min="14086" max="14089" width="8.7109375" style="695" customWidth="1"/>
    <col min="14090" max="14336" width="9.140625" style="695"/>
    <col min="14337" max="14337" width="38.7109375" style="695" customWidth="1"/>
    <col min="14338" max="14339" width="10.7109375" style="695" customWidth="1"/>
    <col min="14340" max="14340" width="1.5703125" style="695" customWidth="1"/>
    <col min="14341" max="14341" width="38.7109375" style="695" customWidth="1"/>
    <col min="14342" max="14345" width="8.7109375" style="695" customWidth="1"/>
    <col min="14346" max="14592" width="9.140625" style="695"/>
    <col min="14593" max="14593" width="38.7109375" style="695" customWidth="1"/>
    <col min="14594" max="14595" width="10.7109375" style="695" customWidth="1"/>
    <col min="14596" max="14596" width="1.5703125" style="695" customWidth="1"/>
    <col min="14597" max="14597" width="38.7109375" style="695" customWidth="1"/>
    <col min="14598" max="14601" width="8.7109375" style="695" customWidth="1"/>
    <col min="14602" max="14848" width="9.140625" style="695"/>
    <col min="14849" max="14849" width="38.7109375" style="695" customWidth="1"/>
    <col min="14850" max="14851" width="10.7109375" style="695" customWidth="1"/>
    <col min="14852" max="14852" width="1.5703125" style="695" customWidth="1"/>
    <col min="14853" max="14853" width="38.7109375" style="695" customWidth="1"/>
    <col min="14854" max="14857" width="8.7109375" style="695" customWidth="1"/>
    <col min="14858" max="15104" width="9.140625" style="695"/>
    <col min="15105" max="15105" width="38.7109375" style="695" customWidth="1"/>
    <col min="15106" max="15107" width="10.7109375" style="695" customWidth="1"/>
    <col min="15108" max="15108" width="1.5703125" style="695" customWidth="1"/>
    <col min="15109" max="15109" width="38.7109375" style="695" customWidth="1"/>
    <col min="15110" max="15113" width="8.7109375" style="695" customWidth="1"/>
    <col min="15114" max="15360" width="9.140625" style="695"/>
    <col min="15361" max="15361" width="38.7109375" style="695" customWidth="1"/>
    <col min="15362" max="15363" width="10.7109375" style="695" customWidth="1"/>
    <col min="15364" max="15364" width="1.5703125" style="695" customWidth="1"/>
    <col min="15365" max="15365" width="38.7109375" style="695" customWidth="1"/>
    <col min="15366" max="15369" width="8.7109375" style="695" customWidth="1"/>
    <col min="15370" max="15616" width="9.140625" style="695"/>
    <col min="15617" max="15617" width="38.7109375" style="695" customWidth="1"/>
    <col min="15618" max="15619" width="10.7109375" style="695" customWidth="1"/>
    <col min="15620" max="15620" width="1.5703125" style="695" customWidth="1"/>
    <col min="15621" max="15621" width="38.7109375" style="695" customWidth="1"/>
    <col min="15622" max="15625" width="8.7109375" style="695" customWidth="1"/>
    <col min="15626" max="15872" width="9.140625" style="695"/>
    <col min="15873" max="15873" width="38.7109375" style="695" customWidth="1"/>
    <col min="15874" max="15875" width="10.7109375" style="695" customWidth="1"/>
    <col min="15876" max="15876" width="1.5703125" style="695" customWidth="1"/>
    <col min="15877" max="15877" width="38.7109375" style="695" customWidth="1"/>
    <col min="15878" max="15881" width="8.7109375" style="695" customWidth="1"/>
    <col min="15882" max="16128" width="9.140625" style="695"/>
    <col min="16129" max="16129" width="38.7109375" style="695" customWidth="1"/>
    <col min="16130" max="16131" width="10.7109375" style="695" customWidth="1"/>
    <col min="16132" max="16132" width="1.5703125" style="695" customWidth="1"/>
    <col min="16133" max="16133" width="38.7109375" style="695" customWidth="1"/>
    <col min="16134" max="16137" width="8.7109375" style="695" customWidth="1"/>
    <col min="16138" max="16384" width="9.140625" style="695"/>
  </cols>
  <sheetData>
    <row r="1" spans="1:10" s="716" customFormat="1" ht="24.95" customHeight="1">
      <c r="A1" s="1200" t="s">
        <v>826</v>
      </c>
      <c r="B1" s="1200"/>
      <c r="C1" s="1200"/>
      <c r="D1" s="1200"/>
      <c r="E1" s="1200"/>
      <c r="F1" s="1200"/>
      <c r="G1" s="1200"/>
      <c r="H1" s="1200"/>
      <c r="I1" s="1200"/>
    </row>
    <row r="2" spans="1:10" s="716" customFormat="1" ht="24.95" customHeight="1" thickBot="1">
      <c r="A2" s="696" t="s">
        <v>944</v>
      </c>
      <c r="B2" s="714"/>
      <c r="C2" s="714"/>
      <c r="D2" s="714"/>
      <c r="E2" s="714"/>
      <c r="F2" s="714"/>
      <c r="G2" s="714"/>
      <c r="H2" s="714"/>
      <c r="I2" s="714"/>
    </row>
    <row r="3" spans="1:10" ht="20.100000000000001" customHeight="1">
      <c r="A3" s="1579" t="s">
        <v>828</v>
      </c>
      <c r="B3" s="1581"/>
      <c r="C3" s="1581"/>
      <c r="D3" s="698"/>
      <c r="E3" s="731"/>
      <c r="F3" s="1563">
        <v>2010</v>
      </c>
      <c r="G3" s="1580"/>
      <c r="H3" s="1581">
        <v>2011</v>
      </c>
      <c r="I3" s="1582"/>
      <c r="J3" s="720"/>
    </row>
    <row r="4" spans="1:10" ht="20.100000000000001" customHeight="1">
      <c r="A4" s="679"/>
      <c r="B4" s="700">
        <v>2010</v>
      </c>
      <c r="C4" s="700">
        <v>2011</v>
      </c>
      <c r="D4" s="698"/>
      <c r="E4" s="700" t="s">
        <v>859</v>
      </c>
      <c r="F4" s="1572" t="s">
        <v>830</v>
      </c>
      <c r="G4" s="1573"/>
      <c r="H4" s="1573"/>
      <c r="I4" s="1573"/>
      <c r="J4" s="720"/>
    </row>
    <row r="5" spans="1:10" ht="20.100000000000001" customHeight="1">
      <c r="A5" s="679" t="s">
        <v>856</v>
      </c>
      <c r="B5" s="1572" t="s">
        <v>830</v>
      </c>
      <c r="C5" s="1584"/>
      <c r="D5" s="698"/>
      <c r="E5" s="721" t="s">
        <v>861</v>
      </c>
      <c r="F5" s="1565">
        <v>4</v>
      </c>
      <c r="G5" s="1566"/>
      <c r="H5" s="1565">
        <v>3.1</v>
      </c>
      <c r="I5" s="1567"/>
      <c r="J5" s="720"/>
    </row>
    <row r="6" spans="1:10" ht="20.100000000000001" customHeight="1">
      <c r="A6" s="701" t="s">
        <v>858</v>
      </c>
      <c r="B6" s="737">
        <v>84.4</v>
      </c>
      <c r="C6" s="737">
        <v>84.5</v>
      </c>
      <c r="D6" s="698"/>
      <c r="E6" s="721" t="s">
        <v>863</v>
      </c>
      <c r="F6" s="1565">
        <v>17.399999999999999</v>
      </c>
      <c r="G6" s="1566"/>
      <c r="H6" s="1565">
        <v>17.899999999999999</v>
      </c>
      <c r="I6" s="1567"/>
      <c r="J6" s="720"/>
    </row>
    <row r="7" spans="1:10" ht="20.100000000000001" customHeight="1">
      <c r="A7" s="701" t="s">
        <v>860</v>
      </c>
      <c r="B7" s="737">
        <v>6.9</v>
      </c>
      <c r="C7" s="737">
        <v>7.3</v>
      </c>
      <c r="D7" s="698"/>
      <c r="E7" s="721" t="s">
        <v>865</v>
      </c>
      <c r="F7" s="1565">
        <v>28.5</v>
      </c>
      <c r="G7" s="1566"/>
      <c r="H7" s="1565">
        <v>29.8</v>
      </c>
      <c r="I7" s="1567"/>
      <c r="J7" s="720"/>
    </row>
    <row r="8" spans="1:10" ht="20.100000000000001" customHeight="1">
      <c r="A8" s="701" t="s">
        <v>862</v>
      </c>
      <c r="B8" s="737">
        <v>2.2000000000000002</v>
      </c>
      <c r="C8" s="737">
        <v>2.7</v>
      </c>
      <c r="D8" s="698"/>
      <c r="E8" s="721" t="s">
        <v>867</v>
      </c>
      <c r="F8" s="1565">
        <v>29.2</v>
      </c>
      <c r="G8" s="1566"/>
      <c r="H8" s="1565">
        <v>28.6</v>
      </c>
      <c r="I8" s="1567"/>
      <c r="J8" s="720"/>
    </row>
    <row r="9" spans="1:10" ht="20.100000000000001" customHeight="1">
      <c r="A9" s="701" t="s">
        <v>864</v>
      </c>
      <c r="B9" s="737">
        <v>1.4</v>
      </c>
      <c r="C9" s="737">
        <v>0.8</v>
      </c>
      <c r="D9" s="698"/>
      <c r="E9" s="721" t="s">
        <v>869</v>
      </c>
      <c r="F9" s="1565">
        <v>14.5</v>
      </c>
      <c r="G9" s="1566"/>
      <c r="H9" s="1565">
        <v>14</v>
      </c>
      <c r="I9" s="1567"/>
      <c r="J9" s="720"/>
    </row>
    <row r="10" spans="1:10" ht="20.100000000000001" customHeight="1">
      <c r="A10" s="701" t="s">
        <v>866</v>
      </c>
      <c r="B10" s="737">
        <v>2.1</v>
      </c>
      <c r="C10" s="737">
        <v>2</v>
      </c>
      <c r="D10" s="698"/>
      <c r="E10" s="721" t="s">
        <v>870</v>
      </c>
      <c r="F10" s="1565">
        <v>6.4</v>
      </c>
      <c r="G10" s="1566"/>
      <c r="H10" s="1565">
        <v>6.6</v>
      </c>
      <c r="I10" s="1567"/>
      <c r="J10" s="720"/>
    </row>
    <row r="11" spans="1:10" ht="20.100000000000001" customHeight="1">
      <c r="A11" s="701" t="s">
        <v>868</v>
      </c>
      <c r="B11" s="737">
        <v>0.5</v>
      </c>
      <c r="C11" s="737">
        <v>0.5</v>
      </c>
      <c r="D11" s="698"/>
      <c r="E11" s="700" t="s">
        <v>872</v>
      </c>
      <c r="F11" s="1572" t="s">
        <v>830</v>
      </c>
      <c r="G11" s="1573"/>
      <c r="H11" s="1573"/>
      <c r="I11" s="1573"/>
      <c r="J11" s="720"/>
    </row>
    <row r="12" spans="1:10" ht="20.100000000000001" customHeight="1">
      <c r="A12" s="701" t="s">
        <v>91</v>
      </c>
      <c r="B12" s="737">
        <v>2.5</v>
      </c>
      <c r="C12" s="737">
        <v>2.2000000000000002</v>
      </c>
      <c r="D12" s="698"/>
      <c r="E12" s="721" t="s">
        <v>874</v>
      </c>
      <c r="F12" s="1565">
        <v>0.2</v>
      </c>
      <c r="G12" s="1566"/>
      <c r="H12" s="1565">
        <v>0.2</v>
      </c>
      <c r="I12" s="1567"/>
      <c r="J12" s="720"/>
    </row>
    <row r="13" spans="1:10" ht="20.100000000000001" customHeight="1">
      <c r="A13" s="679" t="s">
        <v>882</v>
      </c>
      <c r="B13" s="1572" t="s">
        <v>883</v>
      </c>
      <c r="C13" s="1584"/>
      <c r="D13" s="698"/>
      <c r="E13" s="721" t="s">
        <v>876</v>
      </c>
      <c r="F13" s="1565">
        <v>1.1000000000000001</v>
      </c>
      <c r="G13" s="1566"/>
      <c r="H13" s="1565">
        <v>1.1000000000000001</v>
      </c>
      <c r="I13" s="1567"/>
      <c r="J13" s="720"/>
    </row>
    <row r="14" spans="1:10" ht="20.100000000000001" customHeight="1">
      <c r="A14" s="701"/>
      <c r="B14" s="739">
        <v>119.38</v>
      </c>
      <c r="C14" s="739">
        <v>127.94</v>
      </c>
      <c r="D14" s="698"/>
      <c r="E14" s="721" t="s">
        <v>878</v>
      </c>
      <c r="F14" s="1565">
        <v>12.4</v>
      </c>
      <c r="G14" s="1566"/>
      <c r="H14" s="1565">
        <v>11.1</v>
      </c>
      <c r="I14" s="1567"/>
      <c r="J14" s="720"/>
    </row>
    <row r="15" spans="1:10" ht="20.100000000000001" customHeight="1">
      <c r="A15" s="679" t="s">
        <v>889</v>
      </c>
      <c r="B15" s="1572" t="s">
        <v>890</v>
      </c>
      <c r="C15" s="1584"/>
      <c r="D15" s="698"/>
      <c r="E15" s="721" t="s">
        <v>880</v>
      </c>
      <c r="F15" s="1565">
        <v>42.4</v>
      </c>
      <c r="G15" s="1566"/>
      <c r="H15" s="1565">
        <v>45</v>
      </c>
      <c r="I15" s="1567"/>
      <c r="J15" s="720"/>
    </row>
    <row r="16" spans="1:10" ht="20.100000000000001" customHeight="1">
      <c r="A16" s="701"/>
      <c r="B16" s="737">
        <v>12.7</v>
      </c>
      <c r="C16" s="737">
        <v>14.1</v>
      </c>
      <c r="D16" s="698"/>
      <c r="E16" s="721" t="s">
        <v>881</v>
      </c>
      <c r="F16" s="1565">
        <v>43.9</v>
      </c>
      <c r="G16" s="1566"/>
      <c r="H16" s="1565">
        <v>42.6</v>
      </c>
      <c r="I16" s="1567"/>
      <c r="J16" s="720"/>
    </row>
    <row r="17" spans="1:10" ht="20.100000000000001" customHeight="1">
      <c r="A17" s="679" t="s">
        <v>896</v>
      </c>
      <c r="B17" s="1572" t="s">
        <v>830</v>
      </c>
      <c r="C17" s="1584"/>
      <c r="D17" s="698"/>
      <c r="E17" s="700" t="s">
        <v>884</v>
      </c>
      <c r="F17" s="1572" t="s">
        <v>883</v>
      </c>
      <c r="G17" s="1573" t="s">
        <v>883</v>
      </c>
      <c r="H17" s="1573"/>
      <c r="I17" s="1573"/>
      <c r="J17" s="720"/>
    </row>
    <row r="18" spans="1:10" ht="20.100000000000001" customHeight="1">
      <c r="A18" s="701" t="s">
        <v>301</v>
      </c>
      <c r="B18" s="737">
        <v>51.3</v>
      </c>
      <c r="C18" s="737">
        <v>51.6</v>
      </c>
      <c r="D18" s="698"/>
      <c r="E18" s="721" t="s">
        <v>885</v>
      </c>
      <c r="F18" s="1587">
        <v>6246.49</v>
      </c>
      <c r="G18" s="1588"/>
      <c r="H18" s="1587">
        <v>6450.34</v>
      </c>
      <c r="I18" s="1589"/>
      <c r="J18" s="720"/>
    </row>
    <row r="19" spans="1:10" ht="20.100000000000001" customHeight="1">
      <c r="A19" s="701" t="s">
        <v>899</v>
      </c>
      <c r="B19" s="737">
        <v>23.9</v>
      </c>
      <c r="C19" s="737">
        <v>24.4</v>
      </c>
      <c r="D19" s="698"/>
      <c r="E19" s="721" t="s">
        <v>886</v>
      </c>
      <c r="F19" s="1587">
        <v>4708.0600000000004</v>
      </c>
      <c r="G19" s="1588"/>
      <c r="H19" s="1587">
        <v>4770.5600000000004</v>
      </c>
      <c r="I19" s="1589"/>
      <c r="J19" s="720"/>
    </row>
    <row r="20" spans="1:10" ht="20.100000000000001" customHeight="1">
      <c r="A20" s="701" t="s">
        <v>911</v>
      </c>
      <c r="B20" s="737">
        <v>4.8</v>
      </c>
      <c r="C20" s="737">
        <v>4.9000000000000004</v>
      </c>
      <c r="D20" s="698"/>
      <c r="E20" s="1577" t="s">
        <v>887</v>
      </c>
      <c r="F20" s="1568"/>
      <c r="G20" s="1568"/>
      <c r="H20" s="1568"/>
      <c r="I20" s="1568"/>
      <c r="J20" s="720"/>
    </row>
    <row r="21" spans="1:10" ht="20.100000000000001" customHeight="1">
      <c r="A21" s="701" t="s">
        <v>913</v>
      </c>
      <c r="B21" s="737">
        <v>4.5</v>
      </c>
      <c r="C21" s="737">
        <v>3.8</v>
      </c>
      <c r="D21" s="698"/>
      <c r="E21" s="700" t="s">
        <v>888</v>
      </c>
      <c r="F21" s="1572" t="s">
        <v>830</v>
      </c>
      <c r="G21" s="1573"/>
      <c r="H21" s="1573"/>
      <c r="I21" s="1573"/>
      <c r="J21" s="720"/>
    </row>
    <row r="22" spans="1:10" ht="20.100000000000001" customHeight="1">
      <c r="A22" s="701" t="s">
        <v>915</v>
      </c>
      <c r="B22" s="737">
        <v>4.5999999999999996</v>
      </c>
      <c r="C22" s="737">
        <v>3.7</v>
      </c>
      <c r="D22" s="698"/>
      <c r="E22" s="721" t="s">
        <v>891</v>
      </c>
      <c r="F22" s="1565">
        <v>20.5</v>
      </c>
      <c r="G22" s="1566"/>
      <c r="H22" s="1565">
        <v>18.399999999999999</v>
      </c>
      <c r="I22" s="1567"/>
      <c r="J22" s="720"/>
    </row>
    <row r="23" spans="1:10" ht="20.100000000000001" customHeight="1">
      <c r="A23" s="701" t="s">
        <v>945</v>
      </c>
      <c r="B23" s="737">
        <v>3.5</v>
      </c>
      <c r="C23" s="737">
        <v>3.6</v>
      </c>
      <c r="D23" s="698"/>
      <c r="E23" s="721" t="s">
        <v>892</v>
      </c>
      <c r="F23" s="1565">
        <v>62.2</v>
      </c>
      <c r="G23" s="1566"/>
      <c r="H23" s="1565">
        <v>60.1</v>
      </c>
      <c r="I23" s="1567"/>
      <c r="J23" s="720"/>
    </row>
    <row r="24" spans="1:10" ht="20.100000000000001" customHeight="1">
      <c r="A24" s="701" t="s">
        <v>906</v>
      </c>
      <c r="B24" s="737">
        <v>3.5</v>
      </c>
      <c r="C24" s="737">
        <v>2.9</v>
      </c>
      <c r="D24" s="698"/>
      <c r="E24" s="721" t="s">
        <v>893</v>
      </c>
      <c r="F24" s="1565">
        <v>15.6</v>
      </c>
      <c r="G24" s="1566"/>
      <c r="H24" s="1565">
        <v>19.3</v>
      </c>
      <c r="I24" s="1567"/>
      <c r="J24" s="720"/>
    </row>
    <row r="25" spans="1:10" ht="20.100000000000001" customHeight="1">
      <c r="A25" s="701" t="s">
        <v>946</v>
      </c>
      <c r="B25" s="737">
        <v>4</v>
      </c>
      <c r="C25" s="737">
        <v>2.6</v>
      </c>
      <c r="D25" s="698"/>
      <c r="E25" s="721" t="s">
        <v>894</v>
      </c>
      <c r="F25" s="1565">
        <v>1.7</v>
      </c>
      <c r="G25" s="1566"/>
      <c r="H25" s="1565">
        <v>2.2000000000000002</v>
      </c>
      <c r="I25" s="1567"/>
      <c r="J25" s="720"/>
    </row>
    <row r="26" spans="1:10" ht="20.100000000000001" customHeight="1">
      <c r="A26" s="701" t="s">
        <v>947</v>
      </c>
      <c r="B26" s="737">
        <v>2.7</v>
      </c>
      <c r="C26" s="737">
        <v>2.5</v>
      </c>
      <c r="D26" s="698"/>
      <c r="E26" s="1577" t="s">
        <v>895</v>
      </c>
      <c r="F26" s="1568"/>
      <c r="G26" s="1568"/>
      <c r="H26" s="1568"/>
      <c r="I26" s="1568"/>
      <c r="J26" s="720"/>
    </row>
    <row r="27" spans="1:10" ht="20.100000000000001" customHeight="1">
      <c r="A27" s="701" t="s">
        <v>901</v>
      </c>
      <c r="B27" s="737">
        <v>2.2999999999999998</v>
      </c>
      <c r="C27" s="737">
        <v>2.1</v>
      </c>
      <c r="D27" s="698"/>
      <c r="E27" s="700"/>
      <c r="F27" s="1577">
        <v>2010</v>
      </c>
      <c r="G27" s="1569"/>
      <c r="H27" s="1577">
        <v>2011</v>
      </c>
      <c r="I27" s="1568"/>
      <c r="J27" s="720"/>
    </row>
    <row r="28" spans="1:10" ht="20.100000000000001" customHeight="1">
      <c r="A28" s="701" t="s">
        <v>941</v>
      </c>
      <c r="B28" s="737">
        <v>1.7</v>
      </c>
      <c r="C28" s="737">
        <v>2</v>
      </c>
      <c r="D28" s="698"/>
      <c r="E28" s="702"/>
      <c r="F28" s="700" t="s">
        <v>897</v>
      </c>
      <c r="G28" s="700" t="s">
        <v>898</v>
      </c>
      <c r="H28" s="700" t="s">
        <v>897</v>
      </c>
      <c r="I28" s="678" t="s">
        <v>898</v>
      </c>
      <c r="J28" s="720"/>
    </row>
    <row r="29" spans="1:10" ht="20.100000000000001" customHeight="1">
      <c r="A29" s="701" t="s">
        <v>939</v>
      </c>
      <c r="B29" s="737">
        <v>1.3</v>
      </c>
      <c r="C29" s="737">
        <v>1.8</v>
      </c>
      <c r="D29" s="698"/>
      <c r="E29" s="700" t="s">
        <v>900</v>
      </c>
      <c r="F29" s="1572" t="s">
        <v>830</v>
      </c>
      <c r="G29" s="1573"/>
      <c r="H29" s="1573"/>
      <c r="I29" s="1573"/>
      <c r="J29" s="720"/>
    </row>
    <row r="30" spans="1:10" ht="20.100000000000001" customHeight="1">
      <c r="A30" s="701" t="s">
        <v>948</v>
      </c>
      <c r="B30" s="737">
        <v>1.8</v>
      </c>
      <c r="C30" s="737">
        <v>1.7</v>
      </c>
      <c r="D30" s="698"/>
      <c r="E30" s="721" t="s">
        <v>902</v>
      </c>
      <c r="F30" s="738">
        <v>78.599999999999994</v>
      </c>
      <c r="G30" s="740">
        <v>21.4</v>
      </c>
      <c r="H30" s="738">
        <v>77.7</v>
      </c>
      <c r="I30" s="740">
        <v>22.3</v>
      </c>
      <c r="J30" s="720"/>
    </row>
    <row r="31" spans="1:10" ht="20.100000000000001" customHeight="1">
      <c r="A31" s="701" t="s">
        <v>949</v>
      </c>
      <c r="B31" s="737">
        <v>1.7</v>
      </c>
      <c r="C31" s="737">
        <v>1.7</v>
      </c>
      <c r="D31" s="698"/>
      <c r="E31" s="721" t="s">
        <v>904</v>
      </c>
      <c r="F31" s="738">
        <v>81</v>
      </c>
      <c r="G31" s="740">
        <v>19</v>
      </c>
      <c r="H31" s="738">
        <v>80.599999999999994</v>
      </c>
      <c r="I31" s="740">
        <v>19.399999999999999</v>
      </c>
      <c r="J31" s="720"/>
    </row>
    <row r="32" spans="1:10" ht="20.100000000000001" customHeight="1">
      <c r="A32" s="701" t="s">
        <v>903</v>
      </c>
      <c r="B32" s="737">
        <v>1.5</v>
      </c>
      <c r="C32" s="737">
        <v>1.6</v>
      </c>
      <c r="D32" s="698"/>
      <c r="E32" s="721" t="s">
        <v>905</v>
      </c>
      <c r="F32" s="738">
        <v>92.4</v>
      </c>
      <c r="G32" s="740">
        <v>7.6</v>
      </c>
      <c r="H32" s="738">
        <v>90.9</v>
      </c>
      <c r="I32" s="740">
        <v>9.1</v>
      </c>
      <c r="J32" s="720"/>
    </row>
    <row r="33" spans="1:10" ht="20.100000000000001" customHeight="1">
      <c r="A33" s="1568" t="s">
        <v>922</v>
      </c>
      <c r="B33" s="1568"/>
      <c r="C33" s="1569"/>
      <c r="D33" s="698"/>
      <c r="E33" s="721" t="s">
        <v>907</v>
      </c>
      <c r="F33" s="738">
        <v>79.2</v>
      </c>
      <c r="G33" s="740">
        <v>20.8</v>
      </c>
      <c r="H33" s="738">
        <v>76.599999999999994</v>
      </c>
      <c r="I33" s="740">
        <v>23.4</v>
      </c>
      <c r="J33" s="720"/>
    </row>
    <row r="34" spans="1:10" ht="20.100000000000001" customHeight="1">
      <c r="A34" s="679" t="s">
        <v>829</v>
      </c>
      <c r="B34" s="1572" t="s">
        <v>830</v>
      </c>
      <c r="C34" s="1584"/>
      <c r="D34" s="698"/>
      <c r="E34" s="721" t="s">
        <v>908</v>
      </c>
      <c r="F34" s="738">
        <v>72.2</v>
      </c>
      <c r="G34" s="740">
        <v>27.8</v>
      </c>
      <c r="H34" s="738">
        <v>67.099999999999994</v>
      </c>
      <c r="I34" s="740">
        <v>32.9</v>
      </c>
      <c r="J34" s="720"/>
    </row>
    <row r="35" spans="1:10" ht="20.100000000000001" customHeight="1">
      <c r="A35" s="701" t="s">
        <v>832</v>
      </c>
      <c r="B35" s="737">
        <v>3.3</v>
      </c>
      <c r="C35" s="737">
        <v>3.7</v>
      </c>
      <c r="D35" s="698"/>
      <c r="E35" s="721" t="s">
        <v>909</v>
      </c>
      <c r="F35" s="738">
        <v>71.400000000000006</v>
      </c>
      <c r="G35" s="740">
        <v>28.6</v>
      </c>
      <c r="H35" s="738">
        <v>71.3</v>
      </c>
      <c r="I35" s="740">
        <v>28.7</v>
      </c>
      <c r="J35" s="720"/>
    </row>
    <row r="36" spans="1:10" ht="20.100000000000001" customHeight="1">
      <c r="A36" s="701" t="s">
        <v>834</v>
      </c>
      <c r="B36" s="737">
        <v>29.1</v>
      </c>
      <c r="C36" s="737">
        <v>23</v>
      </c>
      <c r="D36" s="698"/>
      <c r="E36" s="700" t="s">
        <v>910</v>
      </c>
      <c r="F36" s="1572" t="s">
        <v>830</v>
      </c>
      <c r="G36" s="1573"/>
      <c r="H36" s="1573"/>
      <c r="I36" s="1573"/>
      <c r="J36" s="720"/>
    </row>
    <row r="37" spans="1:10" ht="20.100000000000001" customHeight="1">
      <c r="A37" s="701" t="s">
        <v>836</v>
      </c>
      <c r="B37" s="737">
        <v>67.599999999999994</v>
      </c>
      <c r="C37" s="737">
        <v>73.3</v>
      </c>
      <c r="D37" s="698"/>
      <c r="E37" s="721" t="s">
        <v>912</v>
      </c>
      <c r="F37" s="738">
        <v>73.599999999999994</v>
      </c>
      <c r="G37" s="740">
        <v>26.4</v>
      </c>
      <c r="H37" s="738">
        <v>66.099999999999994</v>
      </c>
      <c r="I37" s="740">
        <v>33.9</v>
      </c>
      <c r="J37" s="720"/>
    </row>
    <row r="38" spans="1:10" ht="20.100000000000001" customHeight="1">
      <c r="A38" s="1568" t="s">
        <v>838</v>
      </c>
      <c r="B38" s="1568"/>
      <c r="C38" s="1569"/>
      <c r="D38" s="698"/>
      <c r="E38" s="721" t="s">
        <v>914</v>
      </c>
      <c r="F38" s="738">
        <v>63.7</v>
      </c>
      <c r="G38" s="740">
        <v>36.299999999999997</v>
      </c>
      <c r="H38" s="738">
        <v>63.1</v>
      </c>
      <c r="I38" s="740">
        <v>36.9</v>
      </c>
      <c r="J38" s="720"/>
    </row>
    <row r="39" spans="1:10" ht="20.100000000000001" customHeight="1">
      <c r="A39" s="679" t="s">
        <v>840</v>
      </c>
      <c r="B39" s="1572" t="s">
        <v>830</v>
      </c>
      <c r="C39" s="1584"/>
      <c r="D39" s="698"/>
      <c r="E39" s="721" t="s">
        <v>916</v>
      </c>
      <c r="F39" s="738">
        <v>96.3</v>
      </c>
      <c r="G39" s="740">
        <v>3.7</v>
      </c>
      <c r="H39" s="738">
        <v>95.1</v>
      </c>
      <c r="I39" s="740">
        <v>4.9000000000000004</v>
      </c>
      <c r="J39" s="720"/>
    </row>
    <row r="40" spans="1:10" ht="20.100000000000001" customHeight="1">
      <c r="A40" s="701" t="s">
        <v>842</v>
      </c>
      <c r="B40" s="737">
        <v>28.7</v>
      </c>
      <c r="C40" s="737">
        <v>28.4</v>
      </c>
      <c r="D40" s="698"/>
      <c r="E40" s="721" t="s">
        <v>917</v>
      </c>
      <c r="F40" s="738">
        <v>93.4</v>
      </c>
      <c r="G40" s="740">
        <v>6.6</v>
      </c>
      <c r="H40" s="738">
        <v>90.8</v>
      </c>
      <c r="I40" s="740">
        <v>9.1999999999999993</v>
      </c>
      <c r="J40" s="720"/>
    </row>
    <row r="41" spans="1:10" ht="20.100000000000001" customHeight="1">
      <c r="A41" s="701" t="s">
        <v>844</v>
      </c>
      <c r="B41" s="737">
        <v>71.3</v>
      </c>
      <c r="C41" s="737">
        <v>71.599999999999994</v>
      </c>
      <c r="D41" s="698"/>
      <c r="E41" s="721" t="s">
        <v>853</v>
      </c>
      <c r="F41" s="738">
        <v>93.7</v>
      </c>
      <c r="G41" s="740">
        <v>6.3</v>
      </c>
      <c r="H41" s="738">
        <v>91.7</v>
      </c>
      <c r="I41" s="740">
        <v>8.3000000000000007</v>
      </c>
      <c r="J41" s="720"/>
    </row>
    <row r="42" spans="1:10" ht="20.100000000000001" customHeight="1">
      <c r="A42" s="679" t="s">
        <v>846</v>
      </c>
      <c r="B42" s="1572" t="s">
        <v>830</v>
      </c>
      <c r="C42" s="1584"/>
      <c r="D42" s="698"/>
      <c r="E42" s="700" t="s">
        <v>918</v>
      </c>
      <c r="F42" s="1572" t="s">
        <v>830</v>
      </c>
      <c r="G42" s="1573"/>
      <c r="H42" s="1573"/>
      <c r="I42" s="1573"/>
      <c r="J42" s="720"/>
    </row>
    <row r="43" spans="1:10" ht="20.100000000000001" customHeight="1">
      <c r="A43" s="701" t="s">
        <v>848</v>
      </c>
      <c r="B43" s="737">
        <v>95.6</v>
      </c>
      <c r="C43" s="737">
        <v>94.7</v>
      </c>
      <c r="D43" s="698"/>
      <c r="E43" s="721" t="s">
        <v>919</v>
      </c>
      <c r="F43" s="738">
        <v>86.7</v>
      </c>
      <c r="G43" s="740">
        <v>13.3</v>
      </c>
      <c r="H43" s="738">
        <v>84.6</v>
      </c>
      <c r="I43" s="740">
        <v>15.4</v>
      </c>
      <c r="J43" s="720"/>
    </row>
    <row r="44" spans="1:10" ht="20.100000000000001" customHeight="1">
      <c r="A44" s="732" t="s">
        <v>850</v>
      </c>
      <c r="B44" s="742">
        <v>4.4000000000000004</v>
      </c>
      <c r="C44" s="742">
        <v>5.3</v>
      </c>
      <c r="D44" s="698"/>
      <c r="E44" s="721" t="s">
        <v>920</v>
      </c>
      <c r="F44" s="738">
        <v>82.1</v>
      </c>
      <c r="G44" s="740">
        <v>17.899999999999999</v>
      </c>
      <c r="H44" s="738">
        <v>79.8</v>
      </c>
      <c r="I44" s="740">
        <v>20.2</v>
      </c>
      <c r="J44" s="720"/>
    </row>
    <row r="45" spans="1:10" ht="20.100000000000001" customHeight="1">
      <c r="A45" s="1568" t="s">
        <v>852</v>
      </c>
      <c r="B45" s="1568"/>
      <c r="C45" s="1569"/>
      <c r="D45" s="733"/>
      <c r="E45" s="721" t="s">
        <v>921</v>
      </c>
      <c r="F45" s="738">
        <v>98.4</v>
      </c>
      <c r="G45" s="740">
        <v>1.6</v>
      </c>
      <c r="H45" s="738">
        <v>98.1</v>
      </c>
      <c r="I45" s="740">
        <v>1.9</v>
      </c>
      <c r="J45" s="720"/>
    </row>
    <row r="46" spans="1:10" ht="20.100000000000001" customHeight="1">
      <c r="A46" s="679" t="s">
        <v>854</v>
      </c>
      <c r="B46" s="1572" t="s">
        <v>830</v>
      </c>
      <c r="C46" s="1584"/>
      <c r="D46" s="733"/>
      <c r="E46" s="721" t="s">
        <v>923</v>
      </c>
      <c r="F46" s="738">
        <v>96.6</v>
      </c>
      <c r="G46" s="740">
        <v>3.4</v>
      </c>
      <c r="H46" s="738">
        <v>96.1</v>
      </c>
      <c r="I46" s="740">
        <v>3.9</v>
      </c>
      <c r="J46" s="720"/>
    </row>
    <row r="47" spans="1:10" ht="20.100000000000001" customHeight="1">
      <c r="A47" s="701" t="s">
        <v>855</v>
      </c>
      <c r="B47" s="737">
        <v>80.8</v>
      </c>
      <c r="C47" s="737">
        <v>82.1</v>
      </c>
      <c r="D47" s="733"/>
      <c r="E47" s="721" t="s">
        <v>925</v>
      </c>
      <c r="F47" s="738">
        <v>57.9</v>
      </c>
      <c r="G47" s="740">
        <v>42.1</v>
      </c>
      <c r="H47" s="738">
        <v>44.5</v>
      </c>
      <c r="I47" s="740">
        <v>55.5</v>
      </c>
      <c r="J47" s="720"/>
    </row>
    <row r="48" spans="1:10" ht="20.100000000000001" customHeight="1" thickBot="1">
      <c r="A48" s="712" t="s">
        <v>943</v>
      </c>
      <c r="B48" s="743">
        <v>19.2</v>
      </c>
      <c r="C48" s="743">
        <v>17.899999999999999</v>
      </c>
      <c r="D48" s="734"/>
      <c r="E48" s="723"/>
      <c r="F48" s="725"/>
      <c r="G48" s="725"/>
      <c r="H48" s="725"/>
      <c r="I48" s="725"/>
    </row>
    <row r="49" spans="1:9" ht="15.95" customHeight="1">
      <c r="A49" s="715" t="s">
        <v>932</v>
      </c>
    </row>
    <row r="50" spans="1:9" ht="20.100000000000001" customHeight="1">
      <c r="E50" s="6"/>
      <c r="F50" s="727"/>
      <c r="G50" s="727"/>
      <c r="H50" s="727"/>
      <c r="I50" s="727"/>
    </row>
    <row r="51" spans="1:9" ht="20.100000000000001" customHeight="1">
      <c r="E51" s="720"/>
      <c r="F51" s="720"/>
      <c r="G51" s="728"/>
      <c r="H51" s="720"/>
      <c r="I51" s="728"/>
    </row>
    <row r="71" spans="2:3" s="717" customFormat="1" ht="15.95" customHeight="1">
      <c r="B71" s="718"/>
      <c r="C71" s="718"/>
    </row>
  </sheetData>
  <mergeCells count="59">
    <mergeCell ref="B5:C5"/>
    <mergeCell ref="F5:G5"/>
    <mergeCell ref="H5:I5"/>
    <mergeCell ref="A3:C3"/>
    <mergeCell ref="F3:G3"/>
    <mergeCell ref="H3:I3"/>
    <mergeCell ref="F4:I4"/>
    <mergeCell ref="F6:G6"/>
    <mergeCell ref="H6:I6"/>
    <mergeCell ref="F7:G7"/>
    <mergeCell ref="H7:I7"/>
    <mergeCell ref="F8:G8"/>
    <mergeCell ref="H8:I8"/>
    <mergeCell ref="B15:C15"/>
    <mergeCell ref="F15:G15"/>
    <mergeCell ref="H15:I15"/>
    <mergeCell ref="F9:G9"/>
    <mergeCell ref="H9:I9"/>
    <mergeCell ref="F10:G10"/>
    <mergeCell ref="H10:I10"/>
    <mergeCell ref="F11:I11"/>
    <mergeCell ref="F12:G12"/>
    <mergeCell ref="H12:I12"/>
    <mergeCell ref="B13:C13"/>
    <mergeCell ref="F13:G13"/>
    <mergeCell ref="H13:I13"/>
    <mergeCell ref="F14:G14"/>
    <mergeCell ref="H14:I14"/>
    <mergeCell ref="F16:G16"/>
    <mergeCell ref="H16:I16"/>
    <mergeCell ref="B17:C17"/>
    <mergeCell ref="F17:I17"/>
    <mergeCell ref="F18:G18"/>
    <mergeCell ref="H18:I18"/>
    <mergeCell ref="F19:G19"/>
    <mergeCell ref="H19:I19"/>
    <mergeCell ref="E20:I20"/>
    <mergeCell ref="F21:I21"/>
    <mergeCell ref="F22:G22"/>
    <mergeCell ref="H22:I22"/>
    <mergeCell ref="B34:C34"/>
    <mergeCell ref="F23:G23"/>
    <mergeCell ref="H23:I23"/>
    <mergeCell ref="F24:G24"/>
    <mergeCell ref="H24:I24"/>
    <mergeCell ref="F25:G25"/>
    <mergeCell ref="H25:I25"/>
    <mergeCell ref="E26:I26"/>
    <mergeCell ref="F27:G27"/>
    <mergeCell ref="H27:I27"/>
    <mergeCell ref="F29:I29"/>
    <mergeCell ref="A33:C33"/>
    <mergeCell ref="B46:C46"/>
    <mergeCell ref="F36:I36"/>
    <mergeCell ref="A38:C38"/>
    <mergeCell ref="B39:C39"/>
    <mergeCell ref="B42:C42"/>
    <mergeCell ref="F42:I42"/>
    <mergeCell ref="A45:C45"/>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71"/>
  <sheetViews>
    <sheetView showGridLines="0" zoomScaleNormal="100" zoomScaleSheetLayoutView="75" workbookViewId="0">
      <selection activeCell="I1" sqref="I1"/>
    </sheetView>
  </sheetViews>
  <sheetFormatPr defaultRowHeight="20.100000000000001" customHeight="1"/>
  <cols>
    <col min="1" max="1" width="45.7109375" style="717" customWidth="1"/>
    <col min="2" max="3" width="16.7109375" style="718" customWidth="1"/>
    <col min="4" max="4" width="1.5703125" style="717" customWidth="1"/>
    <col min="5" max="5" width="45.7109375" style="717" customWidth="1"/>
    <col min="6" max="9" width="8.7109375" style="695" customWidth="1"/>
    <col min="10" max="256" width="9.140625" style="695"/>
    <col min="257" max="257" width="38.7109375" style="695" customWidth="1"/>
    <col min="258" max="259" width="10.7109375" style="695" customWidth="1"/>
    <col min="260" max="260" width="1.5703125" style="695" customWidth="1"/>
    <col min="261" max="261" width="38.7109375" style="695" customWidth="1"/>
    <col min="262" max="265" width="8.7109375" style="695" customWidth="1"/>
    <col min="266" max="512" width="9.140625" style="695"/>
    <col min="513" max="513" width="38.7109375" style="695" customWidth="1"/>
    <col min="514" max="515" width="10.7109375" style="695" customWidth="1"/>
    <col min="516" max="516" width="1.5703125" style="695" customWidth="1"/>
    <col min="517" max="517" width="38.7109375" style="695" customWidth="1"/>
    <col min="518" max="521" width="8.7109375" style="695" customWidth="1"/>
    <col min="522" max="768" width="9.140625" style="695"/>
    <col min="769" max="769" width="38.7109375" style="695" customWidth="1"/>
    <col min="770" max="771" width="10.7109375" style="695" customWidth="1"/>
    <col min="772" max="772" width="1.5703125" style="695" customWidth="1"/>
    <col min="773" max="773" width="38.7109375" style="695" customWidth="1"/>
    <col min="774" max="777" width="8.7109375" style="695" customWidth="1"/>
    <col min="778" max="1024" width="9.140625" style="695"/>
    <col min="1025" max="1025" width="38.7109375" style="695" customWidth="1"/>
    <col min="1026" max="1027" width="10.7109375" style="695" customWidth="1"/>
    <col min="1028" max="1028" width="1.5703125" style="695" customWidth="1"/>
    <col min="1029" max="1029" width="38.7109375" style="695" customWidth="1"/>
    <col min="1030" max="1033" width="8.7109375" style="695" customWidth="1"/>
    <col min="1034" max="1280" width="9.140625" style="695"/>
    <col min="1281" max="1281" width="38.7109375" style="695" customWidth="1"/>
    <col min="1282" max="1283" width="10.7109375" style="695" customWidth="1"/>
    <col min="1284" max="1284" width="1.5703125" style="695" customWidth="1"/>
    <col min="1285" max="1285" width="38.7109375" style="695" customWidth="1"/>
    <col min="1286" max="1289" width="8.7109375" style="695" customWidth="1"/>
    <col min="1290" max="1536" width="9.140625" style="695"/>
    <col min="1537" max="1537" width="38.7109375" style="695" customWidth="1"/>
    <col min="1538" max="1539" width="10.7109375" style="695" customWidth="1"/>
    <col min="1540" max="1540" width="1.5703125" style="695" customWidth="1"/>
    <col min="1541" max="1541" width="38.7109375" style="695" customWidth="1"/>
    <col min="1542" max="1545" width="8.7109375" style="695" customWidth="1"/>
    <col min="1546" max="1792" width="9.140625" style="695"/>
    <col min="1793" max="1793" width="38.7109375" style="695" customWidth="1"/>
    <col min="1794" max="1795" width="10.7109375" style="695" customWidth="1"/>
    <col min="1796" max="1796" width="1.5703125" style="695" customWidth="1"/>
    <col min="1797" max="1797" width="38.7109375" style="695" customWidth="1"/>
    <col min="1798" max="1801" width="8.7109375" style="695" customWidth="1"/>
    <col min="1802" max="2048" width="9.140625" style="695"/>
    <col min="2049" max="2049" width="38.7109375" style="695" customWidth="1"/>
    <col min="2050" max="2051" width="10.7109375" style="695" customWidth="1"/>
    <col min="2052" max="2052" width="1.5703125" style="695" customWidth="1"/>
    <col min="2053" max="2053" width="38.7109375" style="695" customWidth="1"/>
    <col min="2054" max="2057" width="8.7109375" style="695" customWidth="1"/>
    <col min="2058" max="2304" width="9.140625" style="695"/>
    <col min="2305" max="2305" width="38.7109375" style="695" customWidth="1"/>
    <col min="2306" max="2307" width="10.7109375" style="695" customWidth="1"/>
    <col min="2308" max="2308" width="1.5703125" style="695" customWidth="1"/>
    <col min="2309" max="2309" width="38.7109375" style="695" customWidth="1"/>
    <col min="2310" max="2313" width="8.7109375" style="695" customWidth="1"/>
    <col min="2314" max="2560" width="9.140625" style="695"/>
    <col min="2561" max="2561" width="38.7109375" style="695" customWidth="1"/>
    <col min="2562" max="2563" width="10.7109375" style="695" customWidth="1"/>
    <col min="2564" max="2564" width="1.5703125" style="695" customWidth="1"/>
    <col min="2565" max="2565" width="38.7109375" style="695" customWidth="1"/>
    <col min="2566" max="2569" width="8.7109375" style="695" customWidth="1"/>
    <col min="2570" max="2816" width="9.140625" style="695"/>
    <col min="2817" max="2817" width="38.7109375" style="695" customWidth="1"/>
    <col min="2818" max="2819" width="10.7109375" style="695" customWidth="1"/>
    <col min="2820" max="2820" width="1.5703125" style="695" customWidth="1"/>
    <col min="2821" max="2821" width="38.7109375" style="695" customWidth="1"/>
    <col min="2822" max="2825" width="8.7109375" style="695" customWidth="1"/>
    <col min="2826" max="3072" width="9.140625" style="695"/>
    <col min="3073" max="3073" width="38.7109375" style="695" customWidth="1"/>
    <col min="3074" max="3075" width="10.7109375" style="695" customWidth="1"/>
    <col min="3076" max="3076" width="1.5703125" style="695" customWidth="1"/>
    <col min="3077" max="3077" width="38.7109375" style="695" customWidth="1"/>
    <col min="3078" max="3081" width="8.7109375" style="695" customWidth="1"/>
    <col min="3082" max="3328" width="9.140625" style="695"/>
    <col min="3329" max="3329" width="38.7109375" style="695" customWidth="1"/>
    <col min="3330" max="3331" width="10.7109375" style="695" customWidth="1"/>
    <col min="3332" max="3332" width="1.5703125" style="695" customWidth="1"/>
    <col min="3333" max="3333" width="38.7109375" style="695" customWidth="1"/>
    <col min="3334" max="3337" width="8.7109375" style="695" customWidth="1"/>
    <col min="3338" max="3584" width="9.140625" style="695"/>
    <col min="3585" max="3585" width="38.7109375" style="695" customWidth="1"/>
    <col min="3586" max="3587" width="10.7109375" style="695" customWidth="1"/>
    <col min="3588" max="3588" width="1.5703125" style="695" customWidth="1"/>
    <col min="3589" max="3589" width="38.7109375" style="695" customWidth="1"/>
    <col min="3590" max="3593" width="8.7109375" style="695" customWidth="1"/>
    <col min="3594" max="3840" width="9.140625" style="695"/>
    <col min="3841" max="3841" width="38.7109375" style="695" customWidth="1"/>
    <col min="3842" max="3843" width="10.7109375" style="695" customWidth="1"/>
    <col min="3844" max="3844" width="1.5703125" style="695" customWidth="1"/>
    <col min="3845" max="3845" width="38.7109375" style="695" customWidth="1"/>
    <col min="3846" max="3849" width="8.7109375" style="695" customWidth="1"/>
    <col min="3850" max="4096" width="9.140625" style="695"/>
    <col min="4097" max="4097" width="38.7109375" style="695" customWidth="1"/>
    <col min="4098" max="4099" width="10.7109375" style="695" customWidth="1"/>
    <col min="4100" max="4100" width="1.5703125" style="695" customWidth="1"/>
    <col min="4101" max="4101" width="38.7109375" style="695" customWidth="1"/>
    <col min="4102" max="4105" width="8.7109375" style="695" customWidth="1"/>
    <col min="4106" max="4352" width="9.140625" style="695"/>
    <col min="4353" max="4353" width="38.7109375" style="695" customWidth="1"/>
    <col min="4354" max="4355" width="10.7109375" style="695" customWidth="1"/>
    <col min="4356" max="4356" width="1.5703125" style="695" customWidth="1"/>
    <col min="4357" max="4357" width="38.7109375" style="695" customWidth="1"/>
    <col min="4358" max="4361" width="8.7109375" style="695" customWidth="1"/>
    <col min="4362" max="4608" width="9.140625" style="695"/>
    <col min="4609" max="4609" width="38.7109375" style="695" customWidth="1"/>
    <col min="4610" max="4611" width="10.7109375" style="695" customWidth="1"/>
    <col min="4612" max="4612" width="1.5703125" style="695" customWidth="1"/>
    <col min="4613" max="4613" width="38.7109375" style="695" customWidth="1"/>
    <col min="4614" max="4617" width="8.7109375" style="695" customWidth="1"/>
    <col min="4618" max="4864" width="9.140625" style="695"/>
    <col min="4865" max="4865" width="38.7109375" style="695" customWidth="1"/>
    <col min="4866" max="4867" width="10.7109375" style="695" customWidth="1"/>
    <col min="4868" max="4868" width="1.5703125" style="695" customWidth="1"/>
    <col min="4869" max="4869" width="38.7109375" style="695" customWidth="1"/>
    <col min="4870" max="4873" width="8.7109375" style="695" customWidth="1"/>
    <col min="4874" max="5120" width="9.140625" style="695"/>
    <col min="5121" max="5121" width="38.7109375" style="695" customWidth="1"/>
    <col min="5122" max="5123" width="10.7109375" style="695" customWidth="1"/>
    <col min="5124" max="5124" width="1.5703125" style="695" customWidth="1"/>
    <col min="5125" max="5125" width="38.7109375" style="695" customWidth="1"/>
    <col min="5126" max="5129" width="8.7109375" style="695" customWidth="1"/>
    <col min="5130" max="5376" width="9.140625" style="695"/>
    <col min="5377" max="5377" width="38.7109375" style="695" customWidth="1"/>
    <col min="5378" max="5379" width="10.7109375" style="695" customWidth="1"/>
    <col min="5380" max="5380" width="1.5703125" style="695" customWidth="1"/>
    <col min="5381" max="5381" width="38.7109375" style="695" customWidth="1"/>
    <col min="5382" max="5385" width="8.7109375" style="695" customWidth="1"/>
    <col min="5386" max="5632" width="9.140625" style="695"/>
    <col min="5633" max="5633" width="38.7109375" style="695" customWidth="1"/>
    <col min="5634" max="5635" width="10.7109375" style="695" customWidth="1"/>
    <col min="5636" max="5636" width="1.5703125" style="695" customWidth="1"/>
    <col min="5637" max="5637" width="38.7109375" style="695" customWidth="1"/>
    <col min="5638" max="5641" width="8.7109375" style="695" customWidth="1"/>
    <col min="5642" max="5888" width="9.140625" style="695"/>
    <col min="5889" max="5889" width="38.7109375" style="695" customWidth="1"/>
    <col min="5890" max="5891" width="10.7109375" style="695" customWidth="1"/>
    <col min="5892" max="5892" width="1.5703125" style="695" customWidth="1"/>
    <col min="5893" max="5893" width="38.7109375" style="695" customWidth="1"/>
    <col min="5894" max="5897" width="8.7109375" style="695" customWidth="1"/>
    <col min="5898" max="6144" width="9.140625" style="695"/>
    <col min="6145" max="6145" width="38.7109375" style="695" customWidth="1"/>
    <col min="6146" max="6147" width="10.7109375" style="695" customWidth="1"/>
    <col min="6148" max="6148" width="1.5703125" style="695" customWidth="1"/>
    <col min="6149" max="6149" width="38.7109375" style="695" customWidth="1"/>
    <col min="6150" max="6153" width="8.7109375" style="695" customWidth="1"/>
    <col min="6154" max="6400" width="9.140625" style="695"/>
    <col min="6401" max="6401" width="38.7109375" style="695" customWidth="1"/>
    <col min="6402" max="6403" width="10.7109375" style="695" customWidth="1"/>
    <col min="6404" max="6404" width="1.5703125" style="695" customWidth="1"/>
    <col min="6405" max="6405" width="38.7109375" style="695" customWidth="1"/>
    <col min="6406" max="6409" width="8.7109375" style="695" customWidth="1"/>
    <col min="6410" max="6656" width="9.140625" style="695"/>
    <col min="6657" max="6657" width="38.7109375" style="695" customWidth="1"/>
    <col min="6658" max="6659" width="10.7109375" style="695" customWidth="1"/>
    <col min="6660" max="6660" width="1.5703125" style="695" customWidth="1"/>
    <col min="6661" max="6661" width="38.7109375" style="695" customWidth="1"/>
    <col min="6662" max="6665" width="8.7109375" style="695" customWidth="1"/>
    <col min="6666" max="6912" width="9.140625" style="695"/>
    <col min="6913" max="6913" width="38.7109375" style="695" customWidth="1"/>
    <col min="6914" max="6915" width="10.7109375" style="695" customWidth="1"/>
    <col min="6916" max="6916" width="1.5703125" style="695" customWidth="1"/>
    <col min="6917" max="6917" width="38.7109375" style="695" customWidth="1"/>
    <col min="6918" max="6921" width="8.7109375" style="695" customWidth="1"/>
    <col min="6922" max="7168" width="9.140625" style="695"/>
    <col min="7169" max="7169" width="38.7109375" style="695" customWidth="1"/>
    <col min="7170" max="7171" width="10.7109375" style="695" customWidth="1"/>
    <col min="7172" max="7172" width="1.5703125" style="695" customWidth="1"/>
    <col min="7173" max="7173" width="38.7109375" style="695" customWidth="1"/>
    <col min="7174" max="7177" width="8.7109375" style="695" customWidth="1"/>
    <col min="7178" max="7424" width="9.140625" style="695"/>
    <col min="7425" max="7425" width="38.7109375" style="695" customWidth="1"/>
    <col min="7426" max="7427" width="10.7109375" style="695" customWidth="1"/>
    <col min="7428" max="7428" width="1.5703125" style="695" customWidth="1"/>
    <col min="7429" max="7429" width="38.7109375" style="695" customWidth="1"/>
    <col min="7430" max="7433" width="8.7109375" style="695" customWidth="1"/>
    <col min="7434" max="7680" width="9.140625" style="695"/>
    <col min="7681" max="7681" width="38.7109375" style="695" customWidth="1"/>
    <col min="7682" max="7683" width="10.7109375" style="695" customWidth="1"/>
    <col min="7684" max="7684" width="1.5703125" style="695" customWidth="1"/>
    <col min="7685" max="7685" width="38.7109375" style="695" customWidth="1"/>
    <col min="7686" max="7689" width="8.7109375" style="695" customWidth="1"/>
    <col min="7690" max="7936" width="9.140625" style="695"/>
    <col min="7937" max="7937" width="38.7109375" style="695" customWidth="1"/>
    <col min="7938" max="7939" width="10.7109375" style="695" customWidth="1"/>
    <col min="7940" max="7940" width="1.5703125" style="695" customWidth="1"/>
    <col min="7941" max="7941" width="38.7109375" style="695" customWidth="1"/>
    <col min="7942" max="7945" width="8.7109375" style="695" customWidth="1"/>
    <col min="7946" max="8192" width="9.140625" style="695"/>
    <col min="8193" max="8193" width="38.7109375" style="695" customWidth="1"/>
    <col min="8194" max="8195" width="10.7109375" style="695" customWidth="1"/>
    <col min="8196" max="8196" width="1.5703125" style="695" customWidth="1"/>
    <col min="8197" max="8197" width="38.7109375" style="695" customWidth="1"/>
    <col min="8198" max="8201" width="8.7109375" style="695" customWidth="1"/>
    <col min="8202" max="8448" width="9.140625" style="695"/>
    <col min="8449" max="8449" width="38.7109375" style="695" customWidth="1"/>
    <col min="8450" max="8451" width="10.7109375" style="695" customWidth="1"/>
    <col min="8452" max="8452" width="1.5703125" style="695" customWidth="1"/>
    <col min="8453" max="8453" width="38.7109375" style="695" customWidth="1"/>
    <col min="8454" max="8457" width="8.7109375" style="695" customWidth="1"/>
    <col min="8458" max="8704" width="9.140625" style="695"/>
    <col min="8705" max="8705" width="38.7109375" style="695" customWidth="1"/>
    <col min="8706" max="8707" width="10.7109375" style="695" customWidth="1"/>
    <col min="8708" max="8708" width="1.5703125" style="695" customWidth="1"/>
    <col min="8709" max="8709" width="38.7109375" style="695" customWidth="1"/>
    <col min="8710" max="8713" width="8.7109375" style="695" customWidth="1"/>
    <col min="8714" max="8960" width="9.140625" style="695"/>
    <col min="8961" max="8961" width="38.7109375" style="695" customWidth="1"/>
    <col min="8962" max="8963" width="10.7109375" style="695" customWidth="1"/>
    <col min="8964" max="8964" width="1.5703125" style="695" customWidth="1"/>
    <col min="8965" max="8965" width="38.7109375" style="695" customWidth="1"/>
    <col min="8966" max="8969" width="8.7109375" style="695" customWidth="1"/>
    <col min="8970" max="9216" width="9.140625" style="695"/>
    <col min="9217" max="9217" width="38.7109375" style="695" customWidth="1"/>
    <col min="9218" max="9219" width="10.7109375" style="695" customWidth="1"/>
    <col min="9220" max="9220" width="1.5703125" style="695" customWidth="1"/>
    <col min="9221" max="9221" width="38.7109375" style="695" customWidth="1"/>
    <col min="9222" max="9225" width="8.7109375" style="695" customWidth="1"/>
    <col min="9226" max="9472" width="9.140625" style="695"/>
    <col min="9473" max="9473" width="38.7109375" style="695" customWidth="1"/>
    <col min="9474" max="9475" width="10.7109375" style="695" customWidth="1"/>
    <col min="9476" max="9476" width="1.5703125" style="695" customWidth="1"/>
    <col min="9477" max="9477" width="38.7109375" style="695" customWidth="1"/>
    <col min="9478" max="9481" width="8.7109375" style="695" customWidth="1"/>
    <col min="9482" max="9728" width="9.140625" style="695"/>
    <col min="9729" max="9729" width="38.7109375" style="695" customWidth="1"/>
    <col min="9730" max="9731" width="10.7109375" style="695" customWidth="1"/>
    <col min="9732" max="9732" width="1.5703125" style="695" customWidth="1"/>
    <col min="9733" max="9733" width="38.7109375" style="695" customWidth="1"/>
    <col min="9734" max="9737" width="8.7109375" style="695" customWidth="1"/>
    <col min="9738" max="9984" width="9.140625" style="695"/>
    <col min="9985" max="9985" width="38.7109375" style="695" customWidth="1"/>
    <col min="9986" max="9987" width="10.7109375" style="695" customWidth="1"/>
    <col min="9988" max="9988" width="1.5703125" style="695" customWidth="1"/>
    <col min="9989" max="9989" width="38.7109375" style="695" customWidth="1"/>
    <col min="9990" max="9993" width="8.7109375" style="695" customWidth="1"/>
    <col min="9994" max="10240" width="9.140625" style="695"/>
    <col min="10241" max="10241" width="38.7109375" style="695" customWidth="1"/>
    <col min="10242" max="10243" width="10.7109375" style="695" customWidth="1"/>
    <col min="10244" max="10244" width="1.5703125" style="695" customWidth="1"/>
    <col min="10245" max="10245" width="38.7109375" style="695" customWidth="1"/>
    <col min="10246" max="10249" width="8.7109375" style="695" customWidth="1"/>
    <col min="10250" max="10496" width="9.140625" style="695"/>
    <col min="10497" max="10497" width="38.7109375" style="695" customWidth="1"/>
    <col min="10498" max="10499" width="10.7109375" style="695" customWidth="1"/>
    <col min="10500" max="10500" width="1.5703125" style="695" customWidth="1"/>
    <col min="10501" max="10501" width="38.7109375" style="695" customWidth="1"/>
    <col min="10502" max="10505" width="8.7109375" style="695" customWidth="1"/>
    <col min="10506" max="10752" width="9.140625" style="695"/>
    <col min="10753" max="10753" width="38.7109375" style="695" customWidth="1"/>
    <col min="10754" max="10755" width="10.7109375" style="695" customWidth="1"/>
    <col min="10756" max="10756" width="1.5703125" style="695" customWidth="1"/>
    <col min="10757" max="10757" width="38.7109375" style="695" customWidth="1"/>
    <col min="10758" max="10761" width="8.7109375" style="695" customWidth="1"/>
    <col min="10762" max="11008" width="9.140625" style="695"/>
    <col min="11009" max="11009" width="38.7109375" style="695" customWidth="1"/>
    <col min="11010" max="11011" width="10.7109375" style="695" customWidth="1"/>
    <col min="11012" max="11012" width="1.5703125" style="695" customWidth="1"/>
    <col min="11013" max="11013" width="38.7109375" style="695" customWidth="1"/>
    <col min="11014" max="11017" width="8.7109375" style="695" customWidth="1"/>
    <col min="11018" max="11264" width="9.140625" style="695"/>
    <col min="11265" max="11265" width="38.7109375" style="695" customWidth="1"/>
    <col min="11266" max="11267" width="10.7109375" style="695" customWidth="1"/>
    <col min="11268" max="11268" width="1.5703125" style="695" customWidth="1"/>
    <col min="11269" max="11269" width="38.7109375" style="695" customWidth="1"/>
    <col min="11270" max="11273" width="8.7109375" style="695" customWidth="1"/>
    <col min="11274" max="11520" width="9.140625" style="695"/>
    <col min="11521" max="11521" width="38.7109375" style="695" customWidth="1"/>
    <col min="11522" max="11523" width="10.7109375" style="695" customWidth="1"/>
    <col min="11524" max="11524" width="1.5703125" style="695" customWidth="1"/>
    <col min="11525" max="11525" width="38.7109375" style="695" customWidth="1"/>
    <col min="11526" max="11529" width="8.7109375" style="695" customWidth="1"/>
    <col min="11530" max="11776" width="9.140625" style="695"/>
    <col min="11777" max="11777" width="38.7109375" style="695" customWidth="1"/>
    <col min="11778" max="11779" width="10.7109375" style="695" customWidth="1"/>
    <col min="11780" max="11780" width="1.5703125" style="695" customWidth="1"/>
    <col min="11781" max="11781" width="38.7109375" style="695" customWidth="1"/>
    <col min="11782" max="11785" width="8.7109375" style="695" customWidth="1"/>
    <col min="11786" max="12032" width="9.140625" style="695"/>
    <col min="12033" max="12033" width="38.7109375" style="695" customWidth="1"/>
    <col min="12034" max="12035" width="10.7109375" style="695" customWidth="1"/>
    <col min="12036" max="12036" width="1.5703125" style="695" customWidth="1"/>
    <col min="12037" max="12037" width="38.7109375" style="695" customWidth="1"/>
    <col min="12038" max="12041" width="8.7109375" style="695" customWidth="1"/>
    <col min="12042" max="12288" width="9.140625" style="695"/>
    <col min="12289" max="12289" width="38.7109375" style="695" customWidth="1"/>
    <col min="12290" max="12291" width="10.7109375" style="695" customWidth="1"/>
    <col min="12292" max="12292" width="1.5703125" style="695" customWidth="1"/>
    <col min="12293" max="12293" width="38.7109375" style="695" customWidth="1"/>
    <col min="12294" max="12297" width="8.7109375" style="695" customWidth="1"/>
    <col min="12298" max="12544" width="9.140625" style="695"/>
    <col min="12545" max="12545" width="38.7109375" style="695" customWidth="1"/>
    <col min="12546" max="12547" width="10.7109375" style="695" customWidth="1"/>
    <col min="12548" max="12548" width="1.5703125" style="695" customWidth="1"/>
    <col min="12549" max="12549" width="38.7109375" style="695" customWidth="1"/>
    <col min="12550" max="12553" width="8.7109375" style="695" customWidth="1"/>
    <col min="12554" max="12800" width="9.140625" style="695"/>
    <col min="12801" max="12801" width="38.7109375" style="695" customWidth="1"/>
    <col min="12802" max="12803" width="10.7109375" style="695" customWidth="1"/>
    <col min="12804" max="12804" width="1.5703125" style="695" customWidth="1"/>
    <col min="12805" max="12805" width="38.7109375" style="695" customWidth="1"/>
    <col min="12806" max="12809" width="8.7109375" style="695" customWidth="1"/>
    <col min="12810" max="13056" width="9.140625" style="695"/>
    <col min="13057" max="13057" width="38.7109375" style="695" customWidth="1"/>
    <col min="13058" max="13059" width="10.7109375" style="695" customWidth="1"/>
    <col min="13060" max="13060" width="1.5703125" style="695" customWidth="1"/>
    <col min="13061" max="13061" width="38.7109375" style="695" customWidth="1"/>
    <col min="13062" max="13065" width="8.7109375" style="695" customWidth="1"/>
    <col min="13066" max="13312" width="9.140625" style="695"/>
    <col min="13313" max="13313" width="38.7109375" style="695" customWidth="1"/>
    <col min="13314" max="13315" width="10.7109375" style="695" customWidth="1"/>
    <col min="13316" max="13316" width="1.5703125" style="695" customWidth="1"/>
    <col min="13317" max="13317" width="38.7109375" style="695" customWidth="1"/>
    <col min="13318" max="13321" width="8.7109375" style="695" customWidth="1"/>
    <col min="13322" max="13568" width="9.140625" style="695"/>
    <col min="13569" max="13569" width="38.7109375" style="695" customWidth="1"/>
    <col min="13570" max="13571" width="10.7109375" style="695" customWidth="1"/>
    <col min="13572" max="13572" width="1.5703125" style="695" customWidth="1"/>
    <col min="13573" max="13573" width="38.7109375" style="695" customWidth="1"/>
    <col min="13574" max="13577" width="8.7109375" style="695" customWidth="1"/>
    <col min="13578" max="13824" width="9.140625" style="695"/>
    <col min="13825" max="13825" width="38.7109375" style="695" customWidth="1"/>
    <col min="13826" max="13827" width="10.7109375" style="695" customWidth="1"/>
    <col min="13828" max="13828" width="1.5703125" style="695" customWidth="1"/>
    <col min="13829" max="13829" width="38.7109375" style="695" customWidth="1"/>
    <col min="13830" max="13833" width="8.7109375" style="695" customWidth="1"/>
    <col min="13834" max="14080" width="9.140625" style="695"/>
    <col min="14081" max="14081" width="38.7109375" style="695" customWidth="1"/>
    <col min="14082" max="14083" width="10.7109375" style="695" customWidth="1"/>
    <col min="14084" max="14084" width="1.5703125" style="695" customWidth="1"/>
    <col min="14085" max="14085" width="38.7109375" style="695" customWidth="1"/>
    <col min="14086" max="14089" width="8.7109375" style="695" customWidth="1"/>
    <col min="14090" max="14336" width="9.140625" style="695"/>
    <col min="14337" max="14337" width="38.7109375" style="695" customWidth="1"/>
    <col min="14338" max="14339" width="10.7109375" style="695" customWidth="1"/>
    <col min="14340" max="14340" width="1.5703125" style="695" customWidth="1"/>
    <col min="14341" max="14341" width="38.7109375" style="695" customWidth="1"/>
    <col min="14342" max="14345" width="8.7109375" style="695" customWidth="1"/>
    <col min="14346" max="14592" width="9.140625" style="695"/>
    <col min="14593" max="14593" width="38.7109375" style="695" customWidth="1"/>
    <col min="14594" max="14595" width="10.7109375" style="695" customWidth="1"/>
    <col min="14596" max="14596" width="1.5703125" style="695" customWidth="1"/>
    <col min="14597" max="14597" width="38.7109375" style="695" customWidth="1"/>
    <col min="14598" max="14601" width="8.7109375" style="695" customWidth="1"/>
    <col min="14602" max="14848" width="9.140625" style="695"/>
    <col min="14849" max="14849" width="38.7109375" style="695" customWidth="1"/>
    <col min="14850" max="14851" width="10.7109375" style="695" customWidth="1"/>
    <col min="14852" max="14852" width="1.5703125" style="695" customWidth="1"/>
    <col min="14853" max="14853" width="38.7109375" style="695" customWidth="1"/>
    <col min="14854" max="14857" width="8.7109375" style="695" customWidth="1"/>
    <col min="14858" max="15104" width="9.140625" style="695"/>
    <col min="15105" max="15105" width="38.7109375" style="695" customWidth="1"/>
    <col min="15106" max="15107" width="10.7109375" style="695" customWidth="1"/>
    <col min="15108" max="15108" width="1.5703125" style="695" customWidth="1"/>
    <col min="15109" max="15109" width="38.7109375" style="695" customWidth="1"/>
    <col min="15110" max="15113" width="8.7109375" style="695" customWidth="1"/>
    <col min="15114" max="15360" width="9.140625" style="695"/>
    <col min="15361" max="15361" width="38.7109375" style="695" customWidth="1"/>
    <col min="15362" max="15363" width="10.7109375" style="695" customWidth="1"/>
    <col min="15364" max="15364" width="1.5703125" style="695" customWidth="1"/>
    <col min="15365" max="15365" width="38.7109375" style="695" customWidth="1"/>
    <col min="15366" max="15369" width="8.7109375" style="695" customWidth="1"/>
    <col min="15370" max="15616" width="9.140625" style="695"/>
    <col min="15617" max="15617" width="38.7109375" style="695" customWidth="1"/>
    <col min="15618" max="15619" width="10.7109375" style="695" customWidth="1"/>
    <col min="15620" max="15620" width="1.5703125" style="695" customWidth="1"/>
    <col min="15621" max="15621" width="38.7109375" style="695" customWidth="1"/>
    <col min="15622" max="15625" width="8.7109375" style="695" customWidth="1"/>
    <col min="15626" max="15872" width="9.140625" style="695"/>
    <col min="15873" max="15873" width="38.7109375" style="695" customWidth="1"/>
    <col min="15874" max="15875" width="10.7109375" style="695" customWidth="1"/>
    <col min="15876" max="15876" width="1.5703125" style="695" customWidth="1"/>
    <col min="15877" max="15877" width="38.7109375" style="695" customWidth="1"/>
    <col min="15878" max="15881" width="8.7109375" style="695" customWidth="1"/>
    <col min="15882" max="16128" width="9.140625" style="695"/>
    <col min="16129" max="16129" width="38.7109375" style="695" customWidth="1"/>
    <col min="16130" max="16131" width="10.7109375" style="695" customWidth="1"/>
    <col min="16132" max="16132" width="1.5703125" style="695" customWidth="1"/>
    <col min="16133" max="16133" width="38.7109375" style="695" customWidth="1"/>
    <col min="16134" max="16137" width="8.7109375" style="695" customWidth="1"/>
    <col min="16138" max="16384" width="9.140625" style="695"/>
  </cols>
  <sheetData>
    <row r="1" spans="1:9" ht="24.95" customHeight="1">
      <c r="A1" s="1200" t="s">
        <v>826</v>
      </c>
      <c r="B1" s="1200"/>
      <c r="C1" s="1200"/>
      <c r="D1" s="1200"/>
      <c r="E1" s="1200"/>
      <c r="F1" s="1200"/>
      <c r="G1" s="1200"/>
      <c r="H1" s="1200"/>
      <c r="I1" s="1200"/>
    </row>
    <row r="2" spans="1:9" ht="24.95" customHeight="1" thickBot="1">
      <c r="A2" s="696" t="s">
        <v>950</v>
      </c>
      <c r="B2" s="714"/>
      <c r="C2" s="714"/>
      <c r="D2" s="714"/>
      <c r="E2" s="714"/>
      <c r="F2" s="714"/>
      <c r="G2" s="714"/>
      <c r="H2" s="714"/>
      <c r="I2" s="714"/>
    </row>
    <row r="3" spans="1:9" ht="20.100000000000001" customHeight="1">
      <c r="A3" s="1579" t="s">
        <v>828</v>
      </c>
      <c r="B3" s="1581"/>
      <c r="C3" s="1581"/>
      <c r="D3" s="698"/>
      <c r="E3" s="731"/>
      <c r="F3" s="1563">
        <v>2010</v>
      </c>
      <c r="G3" s="1580"/>
      <c r="H3" s="1581">
        <v>2011</v>
      </c>
      <c r="I3" s="1582"/>
    </row>
    <row r="4" spans="1:9" ht="20.100000000000001" customHeight="1">
      <c r="A4" s="679"/>
      <c r="B4" s="700">
        <v>2010</v>
      </c>
      <c r="C4" s="700">
        <v>2011</v>
      </c>
      <c r="D4" s="698"/>
      <c r="E4" s="700" t="s">
        <v>859</v>
      </c>
      <c r="F4" s="1590" t="s">
        <v>830</v>
      </c>
      <c r="G4" s="1591"/>
      <c r="H4" s="1591"/>
      <c r="I4" s="1591"/>
    </row>
    <row r="5" spans="1:9" ht="20.100000000000001" customHeight="1">
      <c r="A5" s="679" t="s">
        <v>856</v>
      </c>
      <c r="B5" s="1572" t="s">
        <v>830</v>
      </c>
      <c r="C5" s="1584"/>
      <c r="D5" s="698"/>
      <c r="E5" s="721" t="s">
        <v>861</v>
      </c>
      <c r="F5" s="1565">
        <v>13.7</v>
      </c>
      <c r="G5" s="1566"/>
      <c r="H5" s="1565">
        <v>13.9</v>
      </c>
      <c r="I5" s="1567"/>
    </row>
    <row r="6" spans="1:9" ht="20.100000000000001" customHeight="1">
      <c r="A6" s="701" t="s">
        <v>858</v>
      </c>
      <c r="B6" s="737">
        <v>15</v>
      </c>
      <c r="C6" s="737">
        <v>14.5</v>
      </c>
      <c r="D6" s="698"/>
      <c r="E6" s="721" t="s">
        <v>863</v>
      </c>
      <c r="F6" s="1565">
        <v>23.4</v>
      </c>
      <c r="G6" s="1566"/>
      <c r="H6" s="1565">
        <v>22.1</v>
      </c>
      <c r="I6" s="1567"/>
    </row>
    <row r="7" spans="1:9" ht="20.100000000000001" customHeight="1">
      <c r="A7" s="701" t="s">
        <v>860</v>
      </c>
      <c r="B7" s="737">
        <v>72.2</v>
      </c>
      <c r="C7" s="737">
        <v>72.099999999999994</v>
      </c>
      <c r="D7" s="698"/>
      <c r="E7" s="721" t="s">
        <v>865</v>
      </c>
      <c r="F7" s="1565">
        <v>22.7</v>
      </c>
      <c r="G7" s="1566"/>
      <c r="H7" s="1565">
        <v>22.8</v>
      </c>
      <c r="I7" s="1567"/>
    </row>
    <row r="8" spans="1:9" ht="20.100000000000001" customHeight="1">
      <c r="A8" s="701" t="s">
        <v>862</v>
      </c>
      <c r="B8" s="737">
        <v>3.1</v>
      </c>
      <c r="C8" s="737">
        <v>3.1</v>
      </c>
      <c r="D8" s="698"/>
      <c r="E8" s="721" t="s">
        <v>867</v>
      </c>
      <c r="F8" s="1565">
        <v>19.399999999999999</v>
      </c>
      <c r="G8" s="1566"/>
      <c r="H8" s="1565">
        <v>20.100000000000001</v>
      </c>
      <c r="I8" s="1567"/>
    </row>
    <row r="9" spans="1:9" ht="20.100000000000001" customHeight="1">
      <c r="A9" s="701" t="s">
        <v>864</v>
      </c>
      <c r="B9" s="737">
        <v>1.5</v>
      </c>
      <c r="C9" s="737">
        <v>1.2</v>
      </c>
      <c r="D9" s="698"/>
      <c r="E9" s="721" t="s">
        <v>869</v>
      </c>
      <c r="F9" s="1565">
        <v>11.7</v>
      </c>
      <c r="G9" s="1566"/>
      <c r="H9" s="1565">
        <v>11.9</v>
      </c>
      <c r="I9" s="1567"/>
    </row>
    <row r="10" spans="1:9" ht="20.100000000000001" customHeight="1">
      <c r="A10" s="701" t="s">
        <v>866</v>
      </c>
      <c r="B10" s="737">
        <v>6.4</v>
      </c>
      <c r="C10" s="737">
        <v>6.2</v>
      </c>
      <c r="D10" s="698"/>
      <c r="E10" s="721" t="s">
        <v>870</v>
      </c>
      <c r="F10" s="1565">
        <v>9.1</v>
      </c>
      <c r="G10" s="1566"/>
      <c r="H10" s="1565">
        <v>9.1999999999999993</v>
      </c>
      <c r="I10" s="1567"/>
    </row>
    <row r="11" spans="1:9" ht="20.100000000000001" customHeight="1">
      <c r="A11" s="701" t="s">
        <v>868</v>
      </c>
      <c r="B11" s="737">
        <v>0.3</v>
      </c>
      <c r="C11" s="737">
        <v>0.2</v>
      </c>
      <c r="D11" s="698"/>
      <c r="E11" s="700" t="s">
        <v>872</v>
      </c>
      <c r="F11" s="1590" t="s">
        <v>830</v>
      </c>
      <c r="G11" s="1591"/>
      <c r="H11" s="1591"/>
      <c r="I11" s="1591"/>
    </row>
    <row r="12" spans="1:9" ht="20.100000000000001" customHeight="1">
      <c r="A12" s="701" t="s">
        <v>91</v>
      </c>
      <c r="B12" s="737">
        <v>1.5</v>
      </c>
      <c r="C12" s="737">
        <v>2.7</v>
      </c>
      <c r="D12" s="698"/>
      <c r="E12" s="721" t="s">
        <v>874</v>
      </c>
      <c r="F12" s="1565">
        <v>0.8</v>
      </c>
      <c r="G12" s="1566"/>
      <c r="H12" s="1565">
        <v>0.6</v>
      </c>
      <c r="I12" s="1567"/>
    </row>
    <row r="13" spans="1:9" ht="20.100000000000001" customHeight="1">
      <c r="A13" s="679" t="s">
        <v>882</v>
      </c>
      <c r="B13" s="1572" t="s">
        <v>883</v>
      </c>
      <c r="C13" s="1584"/>
      <c r="D13" s="698"/>
      <c r="E13" s="721" t="s">
        <v>876</v>
      </c>
      <c r="F13" s="1565">
        <v>6.8</v>
      </c>
      <c r="G13" s="1566"/>
      <c r="H13" s="1565">
        <v>7</v>
      </c>
      <c r="I13" s="1567"/>
    </row>
    <row r="14" spans="1:9" ht="20.100000000000001" customHeight="1">
      <c r="A14" s="701"/>
      <c r="B14" s="739">
        <v>48.58</v>
      </c>
      <c r="C14" s="739">
        <v>50.29</v>
      </c>
      <c r="D14" s="698"/>
      <c r="E14" s="721" t="s">
        <v>878</v>
      </c>
      <c r="F14" s="1565">
        <v>32.4</v>
      </c>
      <c r="G14" s="1566"/>
      <c r="H14" s="1565">
        <v>32.299999999999997</v>
      </c>
      <c r="I14" s="1567"/>
    </row>
    <row r="15" spans="1:9" ht="20.100000000000001" customHeight="1">
      <c r="A15" s="679" t="s">
        <v>889</v>
      </c>
      <c r="B15" s="1572" t="s">
        <v>890</v>
      </c>
      <c r="C15" s="1584"/>
      <c r="D15" s="698"/>
      <c r="E15" s="721" t="s">
        <v>880</v>
      </c>
      <c r="F15" s="1565">
        <v>37.5</v>
      </c>
      <c r="G15" s="1566"/>
      <c r="H15" s="1565">
        <v>38.1</v>
      </c>
      <c r="I15" s="1567"/>
    </row>
    <row r="16" spans="1:9" ht="20.100000000000001" customHeight="1">
      <c r="A16" s="701"/>
      <c r="B16" s="737">
        <v>28.2</v>
      </c>
      <c r="C16" s="737">
        <v>28.8</v>
      </c>
      <c r="D16" s="698"/>
      <c r="E16" s="721" t="s">
        <v>881</v>
      </c>
      <c r="F16" s="1565">
        <v>22.5</v>
      </c>
      <c r="G16" s="1566"/>
      <c r="H16" s="1565">
        <v>22</v>
      </c>
      <c r="I16" s="1567"/>
    </row>
    <row r="17" spans="1:9" ht="20.100000000000001" customHeight="1">
      <c r="A17" s="679" t="s">
        <v>896</v>
      </c>
      <c r="B17" s="1572" t="s">
        <v>830</v>
      </c>
      <c r="C17" s="1584"/>
      <c r="D17" s="698"/>
      <c r="E17" s="700" t="s">
        <v>951</v>
      </c>
      <c r="F17" s="1590" t="s">
        <v>883</v>
      </c>
      <c r="G17" s="1591"/>
      <c r="H17" s="1591"/>
      <c r="I17" s="1591"/>
    </row>
    <row r="18" spans="1:9" ht="20.100000000000001" customHeight="1">
      <c r="A18" s="701" t="s">
        <v>301</v>
      </c>
      <c r="B18" s="737">
        <v>30.2</v>
      </c>
      <c r="C18" s="737">
        <v>30</v>
      </c>
      <c r="D18" s="698"/>
      <c r="E18" s="721" t="s">
        <v>885</v>
      </c>
      <c r="F18" s="1574">
        <v>4528.1000000000004</v>
      </c>
      <c r="G18" s="1575"/>
      <c r="H18" s="1574">
        <v>4715.47</v>
      </c>
      <c r="I18" s="1576"/>
    </row>
    <row r="19" spans="1:9" ht="20.100000000000001" customHeight="1">
      <c r="A19" s="701" t="s">
        <v>899</v>
      </c>
      <c r="B19" s="737">
        <v>22.5</v>
      </c>
      <c r="C19" s="737">
        <v>22.1</v>
      </c>
      <c r="D19" s="698"/>
      <c r="E19" s="721" t="s">
        <v>886</v>
      </c>
      <c r="F19" s="1574">
        <v>3107.02</v>
      </c>
      <c r="G19" s="1575"/>
      <c r="H19" s="1574">
        <v>3213.96</v>
      </c>
      <c r="I19" s="1576"/>
    </row>
    <row r="20" spans="1:9" ht="20.100000000000001" customHeight="1">
      <c r="A20" s="701" t="s">
        <v>913</v>
      </c>
      <c r="B20" s="737">
        <v>6.3</v>
      </c>
      <c r="C20" s="737">
        <v>5.9</v>
      </c>
      <c r="D20" s="698"/>
      <c r="E20" s="1577" t="s">
        <v>887</v>
      </c>
      <c r="F20" s="1568"/>
      <c r="G20" s="1568"/>
      <c r="H20" s="1568"/>
      <c r="I20" s="1568"/>
    </row>
    <row r="21" spans="1:9" ht="20.100000000000001" customHeight="1">
      <c r="A21" s="701" t="s">
        <v>906</v>
      </c>
      <c r="B21" s="737">
        <v>6.2</v>
      </c>
      <c r="C21" s="737">
        <v>5.6</v>
      </c>
      <c r="D21" s="698"/>
      <c r="E21" s="700" t="s">
        <v>888</v>
      </c>
      <c r="F21" s="1590" t="s">
        <v>830</v>
      </c>
      <c r="G21" s="1591"/>
      <c r="H21" s="1591"/>
      <c r="I21" s="1591"/>
    </row>
    <row r="22" spans="1:9" ht="20.100000000000001" customHeight="1">
      <c r="A22" s="701" t="s">
        <v>901</v>
      </c>
      <c r="B22" s="737">
        <v>4.8</v>
      </c>
      <c r="C22" s="737">
        <v>5.6</v>
      </c>
      <c r="D22" s="698"/>
      <c r="E22" s="721" t="s">
        <v>891</v>
      </c>
      <c r="F22" s="1565">
        <v>25.3</v>
      </c>
      <c r="G22" s="1566"/>
      <c r="H22" s="1565">
        <v>24.9</v>
      </c>
      <c r="I22" s="1567"/>
    </row>
    <row r="23" spans="1:9" ht="20.100000000000001" customHeight="1">
      <c r="A23" s="701" t="s">
        <v>911</v>
      </c>
      <c r="B23" s="737">
        <v>5.8</v>
      </c>
      <c r="C23" s="737">
        <v>5.5</v>
      </c>
      <c r="D23" s="698"/>
      <c r="E23" s="721" t="s">
        <v>892</v>
      </c>
      <c r="F23" s="1565">
        <v>55.7</v>
      </c>
      <c r="G23" s="1566"/>
      <c r="H23" s="1565">
        <v>53.4</v>
      </c>
      <c r="I23" s="1567"/>
    </row>
    <row r="24" spans="1:9" ht="20.100000000000001" customHeight="1">
      <c r="A24" s="701" t="s">
        <v>903</v>
      </c>
      <c r="B24" s="737">
        <v>4.8</v>
      </c>
      <c r="C24" s="737">
        <v>4.3</v>
      </c>
      <c r="D24" s="698"/>
      <c r="E24" s="721" t="s">
        <v>893</v>
      </c>
      <c r="F24" s="1565">
        <v>16.3</v>
      </c>
      <c r="G24" s="1566"/>
      <c r="H24" s="1565">
        <v>18.2</v>
      </c>
      <c r="I24" s="1567"/>
    </row>
    <row r="25" spans="1:9" ht="20.100000000000001" customHeight="1">
      <c r="A25" s="701" t="s">
        <v>915</v>
      </c>
      <c r="B25" s="737">
        <v>4.4000000000000004</v>
      </c>
      <c r="C25" s="737">
        <v>3.7</v>
      </c>
      <c r="D25" s="698"/>
      <c r="E25" s="721" t="s">
        <v>894</v>
      </c>
      <c r="F25" s="1565">
        <v>2.7</v>
      </c>
      <c r="G25" s="1566"/>
      <c r="H25" s="1565">
        <v>3.5</v>
      </c>
      <c r="I25" s="1567"/>
    </row>
    <row r="26" spans="1:9" ht="20.100000000000001" customHeight="1">
      <c r="A26" s="701" t="s">
        <v>946</v>
      </c>
      <c r="B26" s="737">
        <v>4</v>
      </c>
      <c r="C26" s="737">
        <v>3.4</v>
      </c>
      <c r="D26" s="698"/>
      <c r="E26" s="1577" t="s">
        <v>895</v>
      </c>
      <c r="F26" s="1568"/>
      <c r="G26" s="1568"/>
      <c r="H26" s="1568"/>
      <c r="I26" s="1568"/>
    </row>
    <row r="27" spans="1:9" ht="20.100000000000001" customHeight="1">
      <c r="A27" s="701" t="s">
        <v>952</v>
      </c>
      <c r="B27" s="737">
        <v>3</v>
      </c>
      <c r="C27" s="737">
        <v>3.2</v>
      </c>
      <c r="D27" s="698"/>
      <c r="E27" s="700"/>
      <c r="F27" s="1577">
        <v>2010</v>
      </c>
      <c r="G27" s="1569"/>
      <c r="H27" s="1577">
        <v>2011</v>
      </c>
      <c r="I27" s="1568"/>
    </row>
    <row r="28" spans="1:9" ht="20.100000000000001" customHeight="1">
      <c r="A28" s="701" t="s">
        <v>939</v>
      </c>
      <c r="B28" s="737">
        <v>2.6</v>
      </c>
      <c r="C28" s="737">
        <v>2.8</v>
      </c>
      <c r="D28" s="698"/>
      <c r="E28" s="702"/>
      <c r="F28" s="700" t="s">
        <v>897</v>
      </c>
      <c r="G28" s="700" t="s">
        <v>898</v>
      </c>
      <c r="H28" s="700" t="s">
        <v>897</v>
      </c>
      <c r="I28" s="678" t="s">
        <v>898</v>
      </c>
    </row>
    <row r="29" spans="1:9" ht="20.100000000000001" customHeight="1">
      <c r="A29" s="701" t="s">
        <v>948</v>
      </c>
      <c r="B29" s="737">
        <v>2.7</v>
      </c>
      <c r="C29" s="737">
        <v>2.7</v>
      </c>
      <c r="D29" s="698"/>
      <c r="E29" s="700" t="s">
        <v>900</v>
      </c>
      <c r="F29" s="1590" t="s">
        <v>830</v>
      </c>
      <c r="G29" s="1591"/>
      <c r="H29" s="1591"/>
      <c r="I29" s="1591"/>
    </row>
    <row r="30" spans="1:9" ht="20.100000000000001" customHeight="1">
      <c r="A30" s="701" t="s">
        <v>945</v>
      </c>
      <c r="B30" s="737">
        <v>2.2999999999999998</v>
      </c>
      <c r="C30" s="737">
        <v>2.6</v>
      </c>
      <c r="D30" s="698"/>
      <c r="E30" s="721" t="s">
        <v>902</v>
      </c>
      <c r="F30" s="738">
        <v>70.3</v>
      </c>
      <c r="G30" s="740">
        <v>29.7</v>
      </c>
      <c r="H30" s="738">
        <v>68.5</v>
      </c>
      <c r="I30" s="740">
        <v>31.5</v>
      </c>
    </row>
    <row r="31" spans="1:9" ht="20.100000000000001" customHeight="1">
      <c r="A31" s="701" t="s">
        <v>949</v>
      </c>
      <c r="B31" s="737">
        <v>2.5</v>
      </c>
      <c r="C31" s="737">
        <v>2.4</v>
      </c>
      <c r="D31" s="698"/>
      <c r="E31" s="721" t="s">
        <v>904</v>
      </c>
      <c r="F31" s="738">
        <v>71.2</v>
      </c>
      <c r="G31" s="740">
        <v>28.8</v>
      </c>
      <c r="H31" s="738">
        <v>71.400000000000006</v>
      </c>
      <c r="I31" s="740">
        <v>28.6</v>
      </c>
    </row>
    <row r="32" spans="1:9" ht="20.100000000000001" customHeight="1">
      <c r="A32" s="701" t="s">
        <v>953</v>
      </c>
      <c r="B32" s="737">
        <v>2</v>
      </c>
      <c r="C32" s="737">
        <v>1.7</v>
      </c>
      <c r="D32" s="698"/>
      <c r="E32" s="721" t="s">
        <v>905</v>
      </c>
      <c r="F32" s="738">
        <v>89</v>
      </c>
      <c r="G32" s="740">
        <v>11</v>
      </c>
      <c r="H32" s="738">
        <v>86.6</v>
      </c>
      <c r="I32" s="740">
        <v>13.4</v>
      </c>
    </row>
    <row r="33" spans="1:9" ht="20.100000000000001" customHeight="1">
      <c r="A33" s="1569" t="s">
        <v>922</v>
      </c>
      <c r="B33" s="1583"/>
      <c r="C33" s="1583"/>
      <c r="D33" s="698"/>
      <c r="E33" s="721" t="s">
        <v>907</v>
      </c>
      <c r="F33" s="738">
        <v>73.599999999999994</v>
      </c>
      <c r="G33" s="740">
        <v>26.4</v>
      </c>
      <c r="H33" s="738">
        <v>69.5</v>
      </c>
      <c r="I33" s="740">
        <v>30.5</v>
      </c>
    </row>
    <row r="34" spans="1:9" ht="20.100000000000001" customHeight="1">
      <c r="A34" s="679" t="s">
        <v>829</v>
      </c>
      <c r="B34" s="1572" t="s">
        <v>830</v>
      </c>
      <c r="C34" s="1584"/>
      <c r="D34" s="698"/>
      <c r="E34" s="721" t="s">
        <v>908</v>
      </c>
      <c r="F34" s="738">
        <v>73.2</v>
      </c>
      <c r="G34" s="740">
        <v>26.8</v>
      </c>
      <c r="H34" s="738">
        <v>70.5</v>
      </c>
      <c r="I34" s="740">
        <v>29.5</v>
      </c>
    </row>
    <row r="35" spans="1:9" ht="20.100000000000001" customHeight="1">
      <c r="A35" s="701" t="s">
        <v>832</v>
      </c>
      <c r="B35" s="737">
        <v>1.2</v>
      </c>
      <c r="C35" s="737">
        <v>1.2</v>
      </c>
      <c r="D35" s="698"/>
      <c r="E35" s="721" t="s">
        <v>909</v>
      </c>
      <c r="F35" s="738">
        <v>66.400000000000006</v>
      </c>
      <c r="G35" s="740">
        <v>33.6</v>
      </c>
      <c r="H35" s="738">
        <v>63.6</v>
      </c>
      <c r="I35" s="740">
        <v>36.4</v>
      </c>
    </row>
    <row r="36" spans="1:9" ht="20.100000000000001" customHeight="1">
      <c r="A36" s="701" t="s">
        <v>834</v>
      </c>
      <c r="B36" s="737">
        <v>24.7</v>
      </c>
      <c r="C36" s="737">
        <v>20.100000000000001</v>
      </c>
      <c r="D36" s="698"/>
      <c r="E36" s="700" t="s">
        <v>910</v>
      </c>
      <c r="F36" s="1590" t="s">
        <v>830</v>
      </c>
      <c r="G36" s="1591"/>
      <c r="H36" s="1591"/>
      <c r="I36" s="1591"/>
    </row>
    <row r="37" spans="1:9" ht="20.100000000000001" customHeight="1">
      <c r="A37" s="701" t="s">
        <v>836</v>
      </c>
      <c r="B37" s="737">
        <v>74.099999999999994</v>
      </c>
      <c r="C37" s="737">
        <v>78.7</v>
      </c>
      <c r="D37" s="698"/>
      <c r="E37" s="721" t="s">
        <v>912</v>
      </c>
      <c r="F37" s="738">
        <v>81.099999999999994</v>
      </c>
      <c r="G37" s="740">
        <v>18.899999999999999</v>
      </c>
      <c r="H37" s="738">
        <v>74.7</v>
      </c>
      <c r="I37" s="740">
        <v>25.3</v>
      </c>
    </row>
    <row r="38" spans="1:9" ht="20.100000000000001" customHeight="1">
      <c r="A38" s="1569" t="s">
        <v>838</v>
      </c>
      <c r="B38" s="1583"/>
      <c r="C38" s="1583"/>
      <c r="D38" s="698"/>
      <c r="E38" s="721" t="s">
        <v>914</v>
      </c>
      <c r="F38" s="738">
        <v>54.9</v>
      </c>
      <c r="G38" s="740">
        <v>45.1</v>
      </c>
      <c r="H38" s="738">
        <v>54.3</v>
      </c>
      <c r="I38" s="740">
        <v>45.7</v>
      </c>
    </row>
    <row r="39" spans="1:9" ht="20.100000000000001" customHeight="1">
      <c r="A39" s="679" t="s">
        <v>840</v>
      </c>
      <c r="B39" s="1572" t="s">
        <v>830</v>
      </c>
      <c r="C39" s="1584"/>
      <c r="D39" s="698"/>
      <c r="E39" s="721" t="s">
        <v>916</v>
      </c>
      <c r="F39" s="738">
        <v>94.2</v>
      </c>
      <c r="G39" s="740">
        <v>5.8</v>
      </c>
      <c r="H39" s="738">
        <v>93.3</v>
      </c>
      <c r="I39" s="740">
        <v>6.7</v>
      </c>
    </row>
    <row r="40" spans="1:9" ht="20.100000000000001" customHeight="1">
      <c r="A40" s="701" t="s">
        <v>842</v>
      </c>
      <c r="B40" s="737">
        <v>22.7</v>
      </c>
      <c r="C40" s="737">
        <v>21.8</v>
      </c>
      <c r="D40" s="698"/>
      <c r="E40" s="721" t="s">
        <v>917</v>
      </c>
      <c r="F40" s="738">
        <v>93.8</v>
      </c>
      <c r="G40" s="740">
        <v>6.2</v>
      </c>
      <c r="H40" s="738">
        <v>90.5</v>
      </c>
      <c r="I40" s="740">
        <v>9.5</v>
      </c>
    </row>
    <row r="41" spans="1:9" ht="20.100000000000001" customHeight="1">
      <c r="A41" s="701" t="s">
        <v>844</v>
      </c>
      <c r="B41" s="737">
        <v>77.3</v>
      </c>
      <c r="C41" s="737">
        <v>78.2</v>
      </c>
      <c r="D41" s="698"/>
      <c r="E41" s="721" t="s">
        <v>853</v>
      </c>
      <c r="F41" s="738">
        <v>88</v>
      </c>
      <c r="G41" s="740">
        <v>12</v>
      </c>
      <c r="H41" s="738">
        <v>87.1</v>
      </c>
      <c r="I41" s="740">
        <v>12.9</v>
      </c>
    </row>
    <row r="42" spans="1:9" ht="20.100000000000001" customHeight="1">
      <c r="A42" s="679" t="s">
        <v>846</v>
      </c>
      <c r="B42" s="1572" t="s">
        <v>830</v>
      </c>
      <c r="C42" s="1584"/>
      <c r="D42" s="698"/>
      <c r="E42" s="700" t="s">
        <v>918</v>
      </c>
      <c r="F42" s="1590" t="s">
        <v>830</v>
      </c>
      <c r="G42" s="1591"/>
      <c r="H42" s="1591"/>
      <c r="I42" s="1591"/>
    </row>
    <row r="43" spans="1:9" ht="20.100000000000001" customHeight="1">
      <c r="A43" s="701" t="s">
        <v>848</v>
      </c>
      <c r="B43" s="737">
        <v>96.7</v>
      </c>
      <c r="C43" s="737">
        <v>96</v>
      </c>
      <c r="D43" s="698"/>
      <c r="E43" s="721" t="s">
        <v>919</v>
      </c>
      <c r="F43" s="738">
        <v>83.6</v>
      </c>
      <c r="G43" s="740">
        <v>16.399999999999999</v>
      </c>
      <c r="H43" s="738">
        <v>80.5</v>
      </c>
      <c r="I43" s="740">
        <v>19.5</v>
      </c>
    </row>
    <row r="44" spans="1:9" ht="20.100000000000001" customHeight="1">
      <c r="A44" s="732" t="s">
        <v>850</v>
      </c>
      <c r="B44" s="742">
        <v>3.3</v>
      </c>
      <c r="C44" s="742">
        <v>4</v>
      </c>
      <c r="D44" s="698"/>
      <c r="E44" s="721" t="s">
        <v>920</v>
      </c>
      <c r="F44" s="738">
        <v>78.8</v>
      </c>
      <c r="G44" s="740">
        <v>21.2</v>
      </c>
      <c r="H44" s="738">
        <v>77.7</v>
      </c>
      <c r="I44" s="740">
        <v>22.3</v>
      </c>
    </row>
    <row r="45" spans="1:9" ht="20.100000000000001" customHeight="1">
      <c r="A45" s="1569" t="s">
        <v>852</v>
      </c>
      <c r="B45" s="1583"/>
      <c r="C45" s="1583"/>
      <c r="D45" s="733"/>
      <c r="E45" s="721" t="s">
        <v>921</v>
      </c>
      <c r="F45" s="738">
        <v>97.1</v>
      </c>
      <c r="G45" s="740">
        <v>2.9</v>
      </c>
      <c r="H45" s="738">
        <v>96.8</v>
      </c>
      <c r="I45" s="740">
        <v>3.2</v>
      </c>
    </row>
    <row r="46" spans="1:9" ht="20.100000000000001" customHeight="1">
      <c r="A46" s="679" t="s">
        <v>854</v>
      </c>
      <c r="B46" s="1572" t="s">
        <v>830</v>
      </c>
      <c r="C46" s="1584"/>
      <c r="D46" s="733"/>
      <c r="E46" s="721" t="s">
        <v>923</v>
      </c>
      <c r="F46" s="738">
        <v>96.1</v>
      </c>
      <c r="G46" s="740">
        <v>3.9</v>
      </c>
      <c r="H46" s="738">
        <v>95.2</v>
      </c>
      <c r="I46" s="740">
        <v>4.8</v>
      </c>
    </row>
    <row r="47" spans="1:9" ht="20.100000000000001" customHeight="1">
      <c r="A47" s="701" t="s">
        <v>855</v>
      </c>
      <c r="B47" s="737">
        <v>52.3</v>
      </c>
      <c r="C47" s="737">
        <v>50.4</v>
      </c>
      <c r="D47" s="733"/>
      <c r="E47" s="721" t="s">
        <v>925</v>
      </c>
      <c r="F47" s="738">
        <v>61.1</v>
      </c>
      <c r="G47" s="740">
        <v>38.9</v>
      </c>
      <c r="H47" s="738">
        <v>50.8</v>
      </c>
      <c r="I47" s="740">
        <v>49.2</v>
      </c>
    </row>
    <row r="48" spans="1:9" ht="20.100000000000001" customHeight="1" thickBot="1">
      <c r="A48" s="712" t="s">
        <v>943</v>
      </c>
      <c r="B48" s="743">
        <v>47.7</v>
      </c>
      <c r="C48" s="743">
        <v>49.6</v>
      </c>
      <c r="D48" s="734"/>
      <c r="E48" s="723"/>
      <c r="F48" s="725"/>
      <c r="G48" s="725"/>
      <c r="H48" s="725"/>
      <c r="I48" s="725"/>
    </row>
    <row r="49" spans="1:9" ht="15.95" customHeight="1">
      <c r="A49" s="715" t="s">
        <v>932</v>
      </c>
      <c r="D49" s="735"/>
    </row>
    <row r="50" spans="1:9" ht="20.100000000000001" customHeight="1">
      <c r="E50" s="720"/>
      <c r="F50" s="727"/>
      <c r="G50" s="736"/>
      <c r="H50" s="727"/>
      <c r="I50" s="736"/>
    </row>
    <row r="51" spans="1:9" ht="20.100000000000001" customHeight="1">
      <c r="E51" s="720"/>
      <c r="F51" s="727"/>
      <c r="G51" s="736"/>
      <c r="H51" s="727"/>
      <c r="I51" s="736"/>
    </row>
    <row r="52" spans="1:9" ht="20.100000000000001" customHeight="1">
      <c r="E52" s="720"/>
      <c r="F52" s="720"/>
      <c r="H52" s="720"/>
    </row>
    <row r="53" spans="1:9" ht="20.100000000000001" customHeight="1">
      <c r="E53" s="729"/>
      <c r="F53" s="727"/>
      <c r="G53" s="736"/>
      <c r="H53" s="727"/>
      <c r="I53" s="736"/>
    </row>
    <row r="54" spans="1:9" ht="20.100000000000001" customHeight="1">
      <c r="E54" s="6"/>
      <c r="F54" s="727"/>
      <c r="G54" s="736"/>
      <c r="H54" s="727"/>
      <c r="I54" s="736"/>
    </row>
    <row r="71" spans="2:3" s="717" customFormat="1" ht="15.95" customHeight="1">
      <c r="B71" s="718"/>
      <c r="C71" s="718"/>
    </row>
  </sheetData>
  <mergeCells count="59">
    <mergeCell ref="B5:C5"/>
    <mergeCell ref="F5:G5"/>
    <mergeCell ref="H5:I5"/>
    <mergeCell ref="A3:C3"/>
    <mergeCell ref="F3:G3"/>
    <mergeCell ref="H3:I3"/>
    <mergeCell ref="F4:I4"/>
    <mergeCell ref="F6:G6"/>
    <mergeCell ref="H6:I6"/>
    <mergeCell ref="F7:G7"/>
    <mergeCell ref="H7:I7"/>
    <mergeCell ref="F8:G8"/>
    <mergeCell ref="H8:I8"/>
    <mergeCell ref="B15:C15"/>
    <mergeCell ref="F15:G15"/>
    <mergeCell ref="H15:I15"/>
    <mergeCell ref="F9:G9"/>
    <mergeCell ref="H9:I9"/>
    <mergeCell ref="F10:G10"/>
    <mergeCell ref="H10:I10"/>
    <mergeCell ref="F11:I11"/>
    <mergeCell ref="F12:G12"/>
    <mergeCell ref="H12:I12"/>
    <mergeCell ref="B13:C13"/>
    <mergeCell ref="F13:G13"/>
    <mergeCell ref="H13:I13"/>
    <mergeCell ref="F14:G14"/>
    <mergeCell ref="H14:I14"/>
    <mergeCell ref="F16:G16"/>
    <mergeCell ref="H16:I16"/>
    <mergeCell ref="B17:C17"/>
    <mergeCell ref="F17:I17"/>
    <mergeCell ref="F18:G18"/>
    <mergeCell ref="H18:I18"/>
    <mergeCell ref="F19:G19"/>
    <mergeCell ref="H19:I19"/>
    <mergeCell ref="E20:I20"/>
    <mergeCell ref="F21:I21"/>
    <mergeCell ref="F22:G22"/>
    <mergeCell ref="H22:I22"/>
    <mergeCell ref="B34:C34"/>
    <mergeCell ref="F23:G23"/>
    <mergeCell ref="H23:I23"/>
    <mergeCell ref="F24:G24"/>
    <mergeCell ref="H24:I24"/>
    <mergeCell ref="F25:G25"/>
    <mergeCell ref="H25:I25"/>
    <mergeCell ref="E26:I26"/>
    <mergeCell ref="F27:G27"/>
    <mergeCell ref="H27:I27"/>
    <mergeCell ref="F29:I29"/>
    <mergeCell ref="A33:C33"/>
    <mergeCell ref="B46:C46"/>
    <mergeCell ref="F36:I36"/>
    <mergeCell ref="A38:C38"/>
    <mergeCell ref="B39:C39"/>
    <mergeCell ref="B42:C42"/>
    <mergeCell ref="F42:I42"/>
    <mergeCell ref="A45:C45"/>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141"/>
  <sheetViews>
    <sheetView showGridLines="0" zoomScaleNormal="100" workbookViewId="0">
      <selection activeCell="O1" sqref="O1"/>
    </sheetView>
  </sheetViews>
  <sheetFormatPr defaultColWidth="9.140625" defaultRowHeight="12.75"/>
  <cols>
    <col min="1" max="1" width="36.7109375" style="75" customWidth="1"/>
    <col min="2" max="3" width="10.28515625" style="75" customWidth="1"/>
    <col min="4" max="15" width="9" style="75" customWidth="1"/>
    <col min="16" max="16" width="11.7109375" style="92" customWidth="1"/>
    <col min="17" max="17" width="11.7109375" style="75" customWidth="1"/>
    <col min="18" max="16384" width="9.140625" style="75"/>
  </cols>
  <sheetData>
    <row r="1" spans="1:16" s="55" customFormat="1" ht="24.95" customHeight="1">
      <c r="A1" s="1465" t="s">
        <v>0</v>
      </c>
      <c r="B1" s="1465"/>
      <c r="C1" s="1465"/>
      <c r="D1" s="1465"/>
      <c r="E1" s="1465"/>
      <c r="F1" s="1465"/>
      <c r="G1" s="1465"/>
      <c r="P1" s="59"/>
    </row>
    <row r="2" spans="1:16" s="89" customFormat="1" ht="24.95" customHeight="1" thickBot="1">
      <c r="A2" s="56" t="s">
        <v>427</v>
      </c>
      <c r="B2" s="87"/>
      <c r="C2" s="87"/>
      <c r="D2" s="87"/>
      <c r="E2" s="87"/>
      <c r="F2" s="87"/>
      <c r="G2" s="87"/>
      <c r="H2" s="87"/>
      <c r="I2" s="87"/>
      <c r="J2" s="87"/>
      <c r="K2" s="87"/>
      <c r="L2" s="87"/>
      <c r="M2" s="87"/>
      <c r="N2" s="87"/>
      <c r="O2" s="87"/>
      <c r="P2" s="88"/>
    </row>
    <row r="3" spans="1:16" s="71" customFormat="1" ht="20.100000000000001" customHeight="1">
      <c r="A3" s="1473" t="s">
        <v>1</v>
      </c>
      <c r="B3" s="1469" t="s">
        <v>401</v>
      </c>
      <c r="C3" s="1470"/>
      <c r="D3" s="1470"/>
      <c r="E3" s="1470"/>
      <c r="F3" s="1470"/>
      <c r="G3" s="1470"/>
      <c r="H3" s="1470"/>
      <c r="I3" s="1470"/>
      <c r="J3" s="1470"/>
      <c r="K3" s="1470"/>
      <c r="L3" s="1470"/>
      <c r="M3" s="1470"/>
      <c r="N3" s="1470"/>
      <c r="O3" s="1470"/>
      <c r="P3" s="90"/>
    </row>
    <row r="4" spans="1:16" ht="20.100000000000001" customHeight="1">
      <c r="A4" s="1474"/>
      <c r="B4" s="1471" t="s">
        <v>3</v>
      </c>
      <c r="C4" s="1471"/>
      <c r="D4" s="60" t="s">
        <v>73</v>
      </c>
      <c r="E4" s="60"/>
      <c r="F4" s="60" t="s">
        <v>74</v>
      </c>
      <c r="G4" s="60"/>
      <c r="H4" s="60" t="s">
        <v>75</v>
      </c>
      <c r="I4" s="60"/>
      <c r="J4" s="60" t="s">
        <v>76</v>
      </c>
      <c r="K4" s="60"/>
      <c r="L4" s="60" t="s">
        <v>77</v>
      </c>
      <c r="M4" s="60"/>
      <c r="N4" s="60" t="s">
        <v>78</v>
      </c>
      <c r="O4" s="91"/>
    </row>
    <row r="5" spans="1:16" ht="20.100000000000001" customHeight="1">
      <c r="A5" s="1475"/>
      <c r="B5" s="93">
        <v>2010</v>
      </c>
      <c r="C5" s="93">
        <v>2011</v>
      </c>
      <c r="D5" s="93">
        <v>2010</v>
      </c>
      <c r="E5" s="93">
        <v>2011</v>
      </c>
      <c r="F5" s="93">
        <v>2010</v>
      </c>
      <c r="G5" s="93">
        <v>2011</v>
      </c>
      <c r="H5" s="93">
        <v>2010</v>
      </c>
      <c r="I5" s="93">
        <v>2011</v>
      </c>
      <c r="J5" s="93">
        <v>2010</v>
      </c>
      <c r="K5" s="93">
        <v>2011</v>
      </c>
      <c r="L5" s="93">
        <v>2010</v>
      </c>
      <c r="M5" s="93">
        <v>2011</v>
      </c>
      <c r="N5" s="93">
        <v>2010</v>
      </c>
      <c r="O5" s="94">
        <v>2011</v>
      </c>
    </row>
    <row r="6" spans="1:16" ht="20.100000000000001" customHeight="1">
      <c r="A6" s="67" t="s">
        <v>9</v>
      </c>
      <c r="B6" s="68">
        <v>3609979</v>
      </c>
      <c r="C6" s="68">
        <v>3808341</v>
      </c>
      <c r="D6" s="68">
        <v>333571</v>
      </c>
      <c r="E6" s="68">
        <v>347451</v>
      </c>
      <c r="F6" s="68">
        <v>344022</v>
      </c>
      <c r="G6" s="68">
        <v>381224</v>
      </c>
      <c r="H6" s="68">
        <v>358038</v>
      </c>
      <c r="I6" s="68">
        <v>358633</v>
      </c>
      <c r="J6" s="68">
        <v>252540</v>
      </c>
      <c r="K6" s="68">
        <v>310418</v>
      </c>
      <c r="L6" s="68">
        <v>233670</v>
      </c>
      <c r="M6" s="68">
        <v>274503</v>
      </c>
      <c r="N6" s="68">
        <v>245773</v>
      </c>
      <c r="O6" s="68">
        <v>249170</v>
      </c>
    </row>
    <row r="7" spans="1:16" s="71" customFormat="1" ht="20.100000000000001" customHeight="1">
      <c r="A7" s="71" t="s">
        <v>10</v>
      </c>
      <c r="B7" s="23">
        <v>80802</v>
      </c>
      <c r="C7" s="23">
        <v>84170</v>
      </c>
      <c r="D7" s="23">
        <v>6881</v>
      </c>
      <c r="E7" s="23">
        <v>6892</v>
      </c>
      <c r="F7" s="23">
        <v>5819</v>
      </c>
      <c r="G7" s="23">
        <v>5578</v>
      </c>
      <c r="H7" s="23">
        <v>9202</v>
      </c>
      <c r="I7" s="23">
        <v>6828</v>
      </c>
      <c r="J7" s="23">
        <v>6536</v>
      </c>
      <c r="K7" s="23">
        <v>6866</v>
      </c>
      <c r="L7" s="23">
        <v>7024</v>
      </c>
      <c r="M7" s="23">
        <v>6951</v>
      </c>
      <c r="N7" s="23">
        <v>4055</v>
      </c>
      <c r="O7" s="23">
        <v>5666</v>
      </c>
      <c r="P7" s="90"/>
    </row>
    <row r="8" spans="1:16" ht="20.100000000000001" customHeight="1">
      <c r="A8" s="75" t="s">
        <v>11</v>
      </c>
      <c r="B8" s="24">
        <v>19489</v>
      </c>
      <c r="C8" s="24">
        <v>21307</v>
      </c>
      <c r="D8" s="24">
        <v>1037</v>
      </c>
      <c r="E8" s="24">
        <v>1099</v>
      </c>
      <c r="F8" s="24">
        <v>1233</v>
      </c>
      <c r="G8" s="24">
        <v>1312</v>
      </c>
      <c r="H8" s="24">
        <v>2118</v>
      </c>
      <c r="I8" s="24">
        <v>1938</v>
      </c>
      <c r="J8" s="24">
        <v>1747</v>
      </c>
      <c r="K8" s="24">
        <v>2183</v>
      </c>
      <c r="L8" s="24">
        <v>1412</v>
      </c>
      <c r="M8" s="24">
        <v>1606</v>
      </c>
      <c r="N8" s="24">
        <v>744</v>
      </c>
      <c r="O8" s="24">
        <v>1428</v>
      </c>
    </row>
    <row r="9" spans="1:16" ht="20.100000000000001" customHeight="1">
      <c r="A9" s="75" t="s">
        <v>12</v>
      </c>
      <c r="B9" s="24">
        <v>38033</v>
      </c>
      <c r="C9" s="24">
        <v>37173</v>
      </c>
      <c r="D9" s="24">
        <v>4426</v>
      </c>
      <c r="E9" s="24">
        <v>3885</v>
      </c>
      <c r="F9" s="24">
        <v>3034</v>
      </c>
      <c r="G9" s="24">
        <v>2705</v>
      </c>
      <c r="H9" s="24">
        <v>3789</v>
      </c>
      <c r="I9" s="24">
        <v>2794</v>
      </c>
      <c r="J9" s="24">
        <v>2794</v>
      </c>
      <c r="K9" s="24">
        <v>2854</v>
      </c>
      <c r="L9" s="24">
        <v>3416</v>
      </c>
      <c r="M9" s="24">
        <v>3191</v>
      </c>
      <c r="N9" s="24">
        <v>2053</v>
      </c>
      <c r="O9" s="24">
        <v>2561</v>
      </c>
    </row>
    <row r="10" spans="1:16" ht="20.100000000000001" customHeight="1">
      <c r="A10" s="75" t="s">
        <v>13</v>
      </c>
      <c r="B10" s="24">
        <v>2649</v>
      </c>
      <c r="C10" s="24">
        <v>2722</v>
      </c>
      <c r="D10" s="24">
        <v>90</v>
      </c>
      <c r="E10" s="24">
        <v>114</v>
      </c>
      <c r="F10" s="24">
        <v>125</v>
      </c>
      <c r="G10" s="24">
        <v>232</v>
      </c>
      <c r="H10" s="24">
        <v>245</v>
      </c>
      <c r="I10" s="24">
        <v>216</v>
      </c>
      <c r="J10" s="24">
        <v>211</v>
      </c>
      <c r="K10" s="24">
        <v>200</v>
      </c>
      <c r="L10" s="24">
        <v>227</v>
      </c>
      <c r="M10" s="24">
        <v>203</v>
      </c>
      <c r="N10" s="24">
        <v>185</v>
      </c>
      <c r="O10" s="24">
        <v>170</v>
      </c>
    </row>
    <row r="11" spans="1:16" ht="20.100000000000001" customHeight="1">
      <c r="A11" s="75" t="s">
        <v>14</v>
      </c>
      <c r="B11" s="24">
        <v>2701</v>
      </c>
      <c r="C11" s="24">
        <v>3023</v>
      </c>
      <c r="D11" s="24">
        <v>101</v>
      </c>
      <c r="E11" s="24">
        <v>133</v>
      </c>
      <c r="F11" s="24">
        <v>157</v>
      </c>
      <c r="G11" s="24">
        <v>132</v>
      </c>
      <c r="H11" s="24">
        <v>554</v>
      </c>
      <c r="I11" s="24">
        <v>233</v>
      </c>
      <c r="J11" s="24">
        <v>195</v>
      </c>
      <c r="K11" s="24">
        <v>157</v>
      </c>
      <c r="L11" s="24">
        <v>290</v>
      </c>
      <c r="M11" s="24">
        <v>351</v>
      </c>
      <c r="N11" s="24">
        <v>124</v>
      </c>
      <c r="O11" s="24">
        <v>252</v>
      </c>
    </row>
    <row r="12" spans="1:16" ht="20.100000000000001" customHeight="1">
      <c r="A12" s="75" t="s">
        <v>15</v>
      </c>
      <c r="B12" s="24">
        <v>17930</v>
      </c>
      <c r="C12" s="24">
        <v>19945</v>
      </c>
      <c r="D12" s="24">
        <v>1227</v>
      </c>
      <c r="E12" s="24">
        <v>1661</v>
      </c>
      <c r="F12" s="24">
        <v>1270</v>
      </c>
      <c r="G12" s="24">
        <v>1197</v>
      </c>
      <c r="H12" s="24">
        <v>2496</v>
      </c>
      <c r="I12" s="24">
        <v>1647</v>
      </c>
      <c r="J12" s="24">
        <v>1589</v>
      </c>
      <c r="K12" s="24">
        <v>1472</v>
      </c>
      <c r="L12" s="24">
        <v>1679</v>
      </c>
      <c r="M12" s="24">
        <v>1600</v>
      </c>
      <c r="N12" s="24">
        <v>949</v>
      </c>
      <c r="O12" s="24">
        <v>1255</v>
      </c>
    </row>
    <row r="13" spans="1:16" s="71" customFormat="1" ht="20.100000000000001" customHeight="1">
      <c r="A13" s="71" t="s">
        <v>16</v>
      </c>
      <c r="B13" s="23">
        <v>36228</v>
      </c>
      <c r="C13" s="23">
        <v>39895</v>
      </c>
      <c r="D13" s="23">
        <v>2112</v>
      </c>
      <c r="E13" s="23">
        <v>2140</v>
      </c>
      <c r="F13" s="23">
        <v>2039</v>
      </c>
      <c r="G13" s="23">
        <v>2802</v>
      </c>
      <c r="H13" s="23">
        <v>3650</v>
      </c>
      <c r="I13" s="23">
        <v>3334</v>
      </c>
      <c r="J13" s="23">
        <v>2923</v>
      </c>
      <c r="K13" s="23">
        <v>3419</v>
      </c>
      <c r="L13" s="23">
        <v>3340</v>
      </c>
      <c r="M13" s="23">
        <v>3665</v>
      </c>
      <c r="N13" s="23">
        <v>3026</v>
      </c>
      <c r="O13" s="23">
        <v>3380</v>
      </c>
      <c r="P13" s="90"/>
    </row>
    <row r="14" spans="1:16" ht="20.100000000000001" customHeight="1">
      <c r="A14" s="75" t="s">
        <v>17</v>
      </c>
      <c r="B14" s="24">
        <v>8794</v>
      </c>
      <c r="C14" s="24">
        <v>9262</v>
      </c>
      <c r="D14" s="24">
        <v>691</v>
      </c>
      <c r="E14" s="24">
        <v>667</v>
      </c>
      <c r="F14" s="24">
        <v>503</v>
      </c>
      <c r="G14" s="24">
        <v>710</v>
      </c>
      <c r="H14" s="24">
        <v>810</v>
      </c>
      <c r="I14" s="24">
        <v>641</v>
      </c>
      <c r="J14" s="24">
        <v>777</v>
      </c>
      <c r="K14" s="24">
        <v>780</v>
      </c>
      <c r="L14" s="24">
        <v>890</v>
      </c>
      <c r="M14" s="24">
        <v>928</v>
      </c>
      <c r="N14" s="24">
        <v>662</v>
      </c>
      <c r="O14" s="24">
        <v>691</v>
      </c>
    </row>
    <row r="15" spans="1:16" ht="20.100000000000001" customHeight="1">
      <c r="A15" s="75" t="s">
        <v>18</v>
      </c>
      <c r="B15" s="24">
        <v>3878</v>
      </c>
      <c r="C15" s="24">
        <v>4127</v>
      </c>
      <c r="D15" s="24">
        <v>315</v>
      </c>
      <c r="E15" s="24">
        <v>260</v>
      </c>
      <c r="F15" s="24">
        <v>313</v>
      </c>
      <c r="G15" s="24">
        <v>297</v>
      </c>
      <c r="H15" s="24">
        <v>322</v>
      </c>
      <c r="I15" s="24">
        <v>261</v>
      </c>
      <c r="J15" s="24">
        <v>289</v>
      </c>
      <c r="K15" s="24">
        <v>298</v>
      </c>
      <c r="L15" s="24">
        <v>349</v>
      </c>
      <c r="M15" s="24">
        <v>360</v>
      </c>
      <c r="N15" s="24">
        <v>290</v>
      </c>
      <c r="O15" s="24">
        <v>389</v>
      </c>
    </row>
    <row r="16" spans="1:16" ht="20.100000000000001" customHeight="1">
      <c r="A16" s="75" t="s">
        <v>19</v>
      </c>
      <c r="B16" s="24">
        <v>4725</v>
      </c>
      <c r="C16" s="24">
        <v>5127</v>
      </c>
      <c r="D16" s="24">
        <v>228</v>
      </c>
      <c r="E16" s="24">
        <v>200</v>
      </c>
      <c r="F16" s="24">
        <v>222</v>
      </c>
      <c r="G16" s="24">
        <v>357</v>
      </c>
      <c r="H16" s="24">
        <v>371</v>
      </c>
      <c r="I16" s="24">
        <v>457</v>
      </c>
      <c r="J16" s="24">
        <v>357</v>
      </c>
      <c r="K16" s="24">
        <v>475</v>
      </c>
      <c r="L16" s="24">
        <v>416</v>
      </c>
      <c r="M16" s="24">
        <v>438</v>
      </c>
      <c r="N16" s="24">
        <v>490</v>
      </c>
      <c r="O16" s="24">
        <v>403</v>
      </c>
    </row>
    <row r="17" spans="1:16" ht="20.100000000000001" customHeight="1">
      <c r="A17" s="75" t="s">
        <v>20</v>
      </c>
      <c r="B17" s="24">
        <v>6145</v>
      </c>
      <c r="C17" s="24">
        <v>7103</v>
      </c>
      <c r="D17" s="24">
        <v>333</v>
      </c>
      <c r="E17" s="24">
        <v>402</v>
      </c>
      <c r="F17" s="24">
        <v>379</v>
      </c>
      <c r="G17" s="24">
        <v>537</v>
      </c>
      <c r="H17" s="24">
        <v>585</v>
      </c>
      <c r="I17" s="24">
        <v>676</v>
      </c>
      <c r="J17" s="24">
        <v>470</v>
      </c>
      <c r="K17" s="24">
        <v>613</v>
      </c>
      <c r="L17" s="24">
        <v>523</v>
      </c>
      <c r="M17" s="24">
        <v>663</v>
      </c>
      <c r="N17" s="24">
        <v>541</v>
      </c>
      <c r="O17" s="24">
        <v>589</v>
      </c>
    </row>
    <row r="18" spans="1:16" ht="20.100000000000001" customHeight="1">
      <c r="A18" s="75" t="s">
        <v>79</v>
      </c>
      <c r="B18" s="24">
        <v>12686</v>
      </c>
      <c r="C18" s="24">
        <v>14276</v>
      </c>
      <c r="D18" s="24">
        <v>545</v>
      </c>
      <c r="E18" s="24">
        <v>611</v>
      </c>
      <c r="F18" s="24">
        <v>622</v>
      </c>
      <c r="G18" s="24">
        <v>901</v>
      </c>
      <c r="H18" s="24">
        <v>1562</v>
      </c>
      <c r="I18" s="24">
        <v>1299</v>
      </c>
      <c r="J18" s="24">
        <v>1030</v>
      </c>
      <c r="K18" s="24">
        <v>1253</v>
      </c>
      <c r="L18" s="24">
        <v>1162</v>
      </c>
      <c r="M18" s="24">
        <v>1276</v>
      </c>
      <c r="N18" s="24">
        <v>1043</v>
      </c>
      <c r="O18" s="24">
        <v>1308</v>
      </c>
    </row>
    <row r="19" spans="1:16" s="71" customFormat="1" ht="20.100000000000001" customHeight="1">
      <c r="A19" s="71" t="s">
        <v>21</v>
      </c>
      <c r="B19" s="23">
        <v>732940</v>
      </c>
      <c r="C19" s="23">
        <v>697039</v>
      </c>
      <c r="D19" s="23">
        <v>49046</v>
      </c>
      <c r="E19" s="23">
        <v>42496</v>
      </c>
      <c r="F19" s="23">
        <v>62020</v>
      </c>
      <c r="G19" s="23">
        <v>58151</v>
      </c>
      <c r="H19" s="23">
        <v>59001</v>
      </c>
      <c r="I19" s="23">
        <v>71690</v>
      </c>
      <c r="J19" s="23">
        <v>54222</v>
      </c>
      <c r="K19" s="23">
        <v>55743</v>
      </c>
      <c r="L19" s="23">
        <v>47292</v>
      </c>
      <c r="M19" s="23">
        <v>60567</v>
      </c>
      <c r="N19" s="23">
        <v>72789</v>
      </c>
      <c r="O19" s="23">
        <v>58457</v>
      </c>
      <c r="P19" s="90"/>
    </row>
    <row r="20" spans="1:16" ht="20.100000000000001" customHeight="1">
      <c r="A20" s="75" t="s">
        <v>22</v>
      </c>
      <c r="B20" s="24">
        <v>57120</v>
      </c>
      <c r="C20" s="24">
        <v>64182</v>
      </c>
      <c r="D20" s="24">
        <v>4752</v>
      </c>
      <c r="E20" s="24">
        <v>5050</v>
      </c>
      <c r="F20" s="24">
        <v>5705</v>
      </c>
      <c r="G20" s="24">
        <v>7416</v>
      </c>
      <c r="H20" s="24">
        <v>4923</v>
      </c>
      <c r="I20" s="24">
        <v>6992</v>
      </c>
      <c r="J20" s="24">
        <v>3614</v>
      </c>
      <c r="K20" s="24">
        <v>5072</v>
      </c>
      <c r="L20" s="24">
        <v>3034</v>
      </c>
      <c r="M20" s="24">
        <v>5006</v>
      </c>
      <c r="N20" s="24">
        <v>4107</v>
      </c>
      <c r="O20" s="24">
        <v>3630</v>
      </c>
    </row>
    <row r="21" spans="1:16" ht="20.100000000000001" customHeight="1">
      <c r="A21" s="75" t="s">
        <v>23</v>
      </c>
      <c r="B21" s="24">
        <v>611386</v>
      </c>
      <c r="C21" s="24">
        <v>571556</v>
      </c>
      <c r="D21" s="24">
        <v>40802</v>
      </c>
      <c r="E21" s="24">
        <v>33967</v>
      </c>
      <c r="F21" s="24">
        <v>52306</v>
      </c>
      <c r="G21" s="24">
        <v>45805</v>
      </c>
      <c r="H21" s="24">
        <v>47951</v>
      </c>
      <c r="I21" s="24">
        <v>59699</v>
      </c>
      <c r="J21" s="24">
        <v>45200</v>
      </c>
      <c r="K21" s="24">
        <v>45887</v>
      </c>
      <c r="L21" s="24">
        <v>38410</v>
      </c>
      <c r="M21" s="24">
        <v>50066</v>
      </c>
      <c r="N21" s="24">
        <v>63786</v>
      </c>
      <c r="O21" s="24">
        <v>49705</v>
      </c>
    </row>
    <row r="22" spans="1:16" ht="20.100000000000001" customHeight="1">
      <c r="A22" s="75" t="s">
        <v>24</v>
      </c>
      <c r="B22" s="24">
        <v>64434</v>
      </c>
      <c r="C22" s="24">
        <v>61301</v>
      </c>
      <c r="D22" s="24">
        <v>3492</v>
      </c>
      <c r="E22" s="24">
        <v>3479</v>
      </c>
      <c r="F22" s="24">
        <v>4009</v>
      </c>
      <c r="G22" s="24">
        <v>4930</v>
      </c>
      <c r="H22" s="24">
        <v>6127</v>
      </c>
      <c r="I22" s="24">
        <v>4999</v>
      </c>
      <c r="J22" s="24">
        <v>5408</v>
      </c>
      <c r="K22" s="24">
        <v>4784</v>
      </c>
      <c r="L22" s="24">
        <v>5848</v>
      </c>
      <c r="M22" s="24">
        <v>5495</v>
      </c>
      <c r="N22" s="24">
        <v>4896</v>
      </c>
      <c r="O22" s="24">
        <v>5122</v>
      </c>
    </row>
    <row r="23" spans="1:16" s="71" customFormat="1" ht="20.100000000000001" customHeight="1">
      <c r="A23" s="71" t="s">
        <v>25</v>
      </c>
      <c r="B23" s="23">
        <v>1113147</v>
      </c>
      <c r="C23" s="23">
        <v>1244461</v>
      </c>
      <c r="D23" s="23">
        <v>131338</v>
      </c>
      <c r="E23" s="23">
        <v>156133</v>
      </c>
      <c r="F23" s="23">
        <v>117844</v>
      </c>
      <c r="G23" s="23">
        <v>156214</v>
      </c>
      <c r="H23" s="23">
        <v>117479</v>
      </c>
      <c r="I23" s="23">
        <v>110745</v>
      </c>
      <c r="J23" s="23">
        <v>81549</v>
      </c>
      <c r="K23" s="23">
        <v>96497</v>
      </c>
      <c r="L23" s="23">
        <v>79164</v>
      </c>
      <c r="M23" s="23">
        <v>83424</v>
      </c>
      <c r="N23" s="23">
        <v>65979</v>
      </c>
      <c r="O23" s="23">
        <v>73275</v>
      </c>
      <c r="P23" s="90"/>
    </row>
    <row r="24" spans="1:16" ht="20.100000000000001" customHeight="1">
      <c r="A24" s="75" t="s">
        <v>26</v>
      </c>
      <c r="B24" s="24">
        <v>567868</v>
      </c>
      <c r="C24" s="24">
        <v>655821</v>
      </c>
      <c r="D24" s="24">
        <v>80856</v>
      </c>
      <c r="E24" s="24">
        <v>101737</v>
      </c>
      <c r="F24" s="24">
        <v>63466</v>
      </c>
      <c r="G24" s="24">
        <v>90546</v>
      </c>
      <c r="H24" s="24">
        <v>69736</v>
      </c>
      <c r="I24" s="24">
        <v>66806</v>
      </c>
      <c r="J24" s="24">
        <v>42415</v>
      </c>
      <c r="K24" s="24">
        <v>46056</v>
      </c>
      <c r="L24" s="24">
        <v>39019</v>
      </c>
      <c r="M24" s="24">
        <v>38950</v>
      </c>
      <c r="N24" s="24">
        <v>26886</v>
      </c>
      <c r="O24" s="24">
        <v>31046</v>
      </c>
    </row>
    <row r="25" spans="1:16" ht="20.100000000000001" customHeight="1">
      <c r="A25" s="75" t="s">
        <v>27</v>
      </c>
      <c r="B25" s="24">
        <v>40061</v>
      </c>
      <c r="C25" s="24">
        <v>46246</v>
      </c>
      <c r="D25" s="24">
        <v>3887</v>
      </c>
      <c r="E25" s="24">
        <v>4268</v>
      </c>
      <c r="F25" s="24">
        <v>2390</v>
      </c>
      <c r="G25" s="24">
        <v>3062</v>
      </c>
      <c r="H25" s="24">
        <v>2989</v>
      </c>
      <c r="I25" s="24">
        <v>3625</v>
      </c>
      <c r="J25" s="24">
        <v>3175</v>
      </c>
      <c r="K25" s="24">
        <v>3287</v>
      </c>
      <c r="L25" s="24">
        <v>3075</v>
      </c>
      <c r="M25" s="24">
        <v>3385</v>
      </c>
      <c r="N25" s="24">
        <v>3101</v>
      </c>
      <c r="O25" s="24">
        <v>3619</v>
      </c>
    </row>
    <row r="26" spans="1:16" ht="20.100000000000001" customHeight="1">
      <c r="A26" s="75" t="s">
        <v>28</v>
      </c>
      <c r="B26" s="24">
        <v>181947</v>
      </c>
      <c r="C26" s="24">
        <v>192799</v>
      </c>
      <c r="D26" s="24">
        <v>24775</v>
      </c>
      <c r="E26" s="24">
        <v>26553</v>
      </c>
      <c r="F26" s="24">
        <v>30531</v>
      </c>
      <c r="G26" s="24">
        <v>36451</v>
      </c>
      <c r="H26" s="24">
        <v>10184</v>
      </c>
      <c r="I26" s="24">
        <v>12139</v>
      </c>
      <c r="J26" s="24">
        <v>9945</v>
      </c>
      <c r="K26" s="24">
        <v>11857</v>
      </c>
      <c r="L26" s="24">
        <v>11012</v>
      </c>
      <c r="M26" s="24">
        <v>11706</v>
      </c>
      <c r="N26" s="24">
        <v>10379</v>
      </c>
      <c r="O26" s="24">
        <v>9931</v>
      </c>
    </row>
    <row r="27" spans="1:16" ht="20.100000000000001" customHeight="1">
      <c r="A27" s="75" t="s">
        <v>29</v>
      </c>
      <c r="B27" s="24">
        <v>70806</v>
      </c>
      <c r="C27" s="24">
        <v>76040</v>
      </c>
      <c r="D27" s="24">
        <v>4494</v>
      </c>
      <c r="E27" s="24">
        <v>4786</v>
      </c>
      <c r="F27" s="24">
        <v>4344</v>
      </c>
      <c r="G27" s="24">
        <v>4954</v>
      </c>
      <c r="H27" s="24">
        <v>6840</v>
      </c>
      <c r="I27" s="24">
        <v>6038</v>
      </c>
      <c r="J27" s="24">
        <v>5668</v>
      </c>
      <c r="K27" s="24">
        <v>6553</v>
      </c>
      <c r="L27" s="24">
        <v>5638</v>
      </c>
      <c r="M27" s="24">
        <v>6645</v>
      </c>
      <c r="N27" s="24">
        <v>6159</v>
      </c>
      <c r="O27" s="24">
        <v>6129</v>
      </c>
    </row>
    <row r="28" spans="1:16" ht="20.100000000000001" customHeight="1">
      <c r="A28" s="75" t="s">
        <v>30</v>
      </c>
      <c r="B28" s="24">
        <v>19114</v>
      </c>
      <c r="C28" s="24">
        <v>21859</v>
      </c>
      <c r="D28" s="24">
        <v>1051</v>
      </c>
      <c r="E28" s="24">
        <v>982</v>
      </c>
      <c r="F28" s="24">
        <v>1227</v>
      </c>
      <c r="G28" s="24">
        <v>1524</v>
      </c>
      <c r="H28" s="24">
        <v>1830</v>
      </c>
      <c r="I28" s="24">
        <v>1878</v>
      </c>
      <c r="J28" s="24">
        <v>1825</v>
      </c>
      <c r="K28" s="24">
        <v>1975</v>
      </c>
      <c r="L28" s="24">
        <v>1590</v>
      </c>
      <c r="M28" s="24">
        <v>2375</v>
      </c>
      <c r="N28" s="24">
        <v>1499</v>
      </c>
      <c r="O28" s="24">
        <v>1684</v>
      </c>
    </row>
    <row r="29" spans="1:16" ht="20.100000000000001" customHeight="1">
      <c r="A29" s="75" t="s">
        <v>31</v>
      </c>
      <c r="B29" s="24">
        <v>536</v>
      </c>
      <c r="C29" s="24">
        <v>31</v>
      </c>
      <c r="D29" s="24">
        <v>51</v>
      </c>
      <c r="E29" s="24">
        <v>5</v>
      </c>
      <c r="F29" s="24">
        <v>48</v>
      </c>
      <c r="G29" s="24">
        <v>3</v>
      </c>
      <c r="H29" s="24">
        <v>40</v>
      </c>
      <c r="I29" s="24">
        <v>4</v>
      </c>
      <c r="J29" s="24">
        <v>41</v>
      </c>
      <c r="K29" s="24">
        <v>3</v>
      </c>
      <c r="L29" s="24">
        <v>32</v>
      </c>
      <c r="M29" s="24">
        <v>1</v>
      </c>
      <c r="N29" s="24">
        <v>42</v>
      </c>
      <c r="O29" s="24">
        <v>0</v>
      </c>
    </row>
    <row r="30" spans="1:16" ht="20.100000000000001" customHeight="1">
      <c r="A30" s="75" t="s">
        <v>32</v>
      </c>
      <c r="B30" s="24">
        <v>40119</v>
      </c>
      <c r="C30" s="24">
        <v>38587</v>
      </c>
      <c r="D30" s="24">
        <v>4384</v>
      </c>
      <c r="E30" s="24">
        <v>4435</v>
      </c>
      <c r="F30" s="24">
        <v>3003</v>
      </c>
      <c r="G30" s="24">
        <v>3438</v>
      </c>
      <c r="H30" s="24">
        <v>3592</v>
      </c>
      <c r="I30" s="24">
        <v>2654</v>
      </c>
      <c r="J30" s="24">
        <v>3338</v>
      </c>
      <c r="K30" s="24">
        <v>3114</v>
      </c>
      <c r="L30" s="24">
        <v>3776</v>
      </c>
      <c r="M30" s="24">
        <v>3270</v>
      </c>
      <c r="N30" s="24">
        <v>3589</v>
      </c>
      <c r="O30" s="24">
        <v>2400</v>
      </c>
    </row>
    <row r="31" spans="1:16" ht="20.100000000000001" customHeight="1">
      <c r="A31" s="75" t="s">
        <v>33</v>
      </c>
      <c r="B31" s="24">
        <v>64705</v>
      </c>
      <c r="C31" s="24">
        <v>71881</v>
      </c>
      <c r="D31" s="24">
        <v>3641</v>
      </c>
      <c r="E31" s="24">
        <v>4338</v>
      </c>
      <c r="F31" s="24">
        <v>3913</v>
      </c>
      <c r="G31" s="24">
        <v>6284</v>
      </c>
      <c r="H31" s="24">
        <v>5532</v>
      </c>
      <c r="I31" s="24">
        <v>6647</v>
      </c>
      <c r="J31" s="24">
        <v>5537</v>
      </c>
      <c r="K31" s="24">
        <v>6802</v>
      </c>
      <c r="L31" s="24">
        <v>5829</v>
      </c>
      <c r="M31" s="24">
        <v>6672</v>
      </c>
      <c r="N31" s="24">
        <v>4956</v>
      </c>
      <c r="O31" s="24">
        <v>5549</v>
      </c>
    </row>
    <row r="32" spans="1:16" ht="20.100000000000001" customHeight="1">
      <c r="A32" s="75" t="s">
        <v>34</v>
      </c>
      <c r="B32" s="24">
        <v>464</v>
      </c>
      <c r="C32" s="24">
        <v>695</v>
      </c>
      <c r="D32" s="24">
        <v>23</v>
      </c>
      <c r="E32" s="24">
        <v>39</v>
      </c>
      <c r="F32" s="24">
        <v>42</v>
      </c>
      <c r="G32" s="24">
        <v>34</v>
      </c>
      <c r="H32" s="24">
        <v>43</v>
      </c>
      <c r="I32" s="24">
        <v>33</v>
      </c>
      <c r="J32" s="24">
        <v>36</v>
      </c>
      <c r="K32" s="24">
        <v>41</v>
      </c>
      <c r="L32" s="24">
        <v>31</v>
      </c>
      <c r="M32" s="24">
        <v>52</v>
      </c>
      <c r="N32" s="24">
        <v>54</v>
      </c>
      <c r="O32" s="24">
        <v>67</v>
      </c>
    </row>
    <row r="33" spans="1:16" ht="20.100000000000001" customHeight="1">
      <c r="A33" s="75" t="s">
        <v>35</v>
      </c>
      <c r="B33" s="24">
        <v>2866</v>
      </c>
      <c r="C33" s="24">
        <v>3814</v>
      </c>
      <c r="D33" s="24">
        <v>175</v>
      </c>
      <c r="E33" s="24">
        <v>208</v>
      </c>
      <c r="F33" s="24">
        <v>196</v>
      </c>
      <c r="G33" s="24">
        <v>281</v>
      </c>
      <c r="H33" s="24">
        <v>197</v>
      </c>
      <c r="I33" s="24">
        <v>204</v>
      </c>
      <c r="J33" s="24">
        <v>238</v>
      </c>
      <c r="K33" s="24">
        <v>320</v>
      </c>
      <c r="L33" s="24">
        <v>156</v>
      </c>
      <c r="M33" s="24">
        <v>242</v>
      </c>
      <c r="N33" s="24">
        <v>201</v>
      </c>
      <c r="O33" s="24">
        <v>261</v>
      </c>
    </row>
    <row r="34" spans="1:16" ht="20.100000000000001" customHeight="1">
      <c r="A34" s="75" t="s">
        <v>36</v>
      </c>
      <c r="B34" s="24">
        <v>76303</v>
      </c>
      <c r="C34" s="24">
        <v>90681</v>
      </c>
      <c r="D34" s="24">
        <v>5116</v>
      </c>
      <c r="E34" s="24">
        <v>6503</v>
      </c>
      <c r="F34" s="24">
        <v>5325</v>
      </c>
      <c r="G34" s="24">
        <v>7006</v>
      </c>
      <c r="H34" s="24">
        <v>12213</v>
      </c>
      <c r="I34" s="24">
        <v>6900</v>
      </c>
      <c r="J34" s="24">
        <v>5433</v>
      </c>
      <c r="K34" s="24">
        <v>12316</v>
      </c>
      <c r="L34" s="24">
        <v>5271</v>
      </c>
      <c r="M34" s="24">
        <v>5918</v>
      </c>
      <c r="N34" s="24">
        <v>5774</v>
      </c>
      <c r="O34" s="24">
        <v>9056</v>
      </c>
    </row>
    <row r="35" spans="1:16" ht="20.100000000000001" customHeight="1">
      <c r="A35" s="75" t="s">
        <v>37</v>
      </c>
      <c r="B35" s="24">
        <v>48358</v>
      </c>
      <c r="C35" s="24">
        <v>46007</v>
      </c>
      <c r="D35" s="24">
        <v>2885</v>
      </c>
      <c r="E35" s="24">
        <v>2279</v>
      </c>
      <c r="F35" s="24">
        <v>3359</v>
      </c>
      <c r="G35" s="24">
        <v>2631</v>
      </c>
      <c r="H35" s="24">
        <v>4283</v>
      </c>
      <c r="I35" s="24">
        <v>3817</v>
      </c>
      <c r="J35" s="24">
        <v>3898</v>
      </c>
      <c r="K35" s="24">
        <v>4173</v>
      </c>
      <c r="L35" s="24">
        <v>3735</v>
      </c>
      <c r="M35" s="24">
        <v>4208</v>
      </c>
      <c r="N35" s="24">
        <v>3339</v>
      </c>
      <c r="O35" s="24">
        <v>3533</v>
      </c>
    </row>
    <row r="36" spans="1:16" s="71" customFormat="1" ht="20.100000000000001" customHeight="1">
      <c r="A36" s="71" t="s">
        <v>38</v>
      </c>
      <c r="B36" s="23">
        <v>184489</v>
      </c>
      <c r="C36" s="23">
        <v>247598</v>
      </c>
      <c r="D36" s="23">
        <v>12447</v>
      </c>
      <c r="E36" s="23">
        <v>16018</v>
      </c>
      <c r="F36" s="23">
        <v>15600</v>
      </c>
      <c r="G36" s="23">
        <v>19320</v>
      </c>
      <c r="H36" s="23">
        <v>16012</v>
      </c>
      <c r="I36" s="23">
        <v>25786</v>
      </c>
      <c r="J36" s="23">
        <v>14217</v>
      </c>
      <c r="K36" s="23">
        <v>19208</v>
      </c>
      <c r="L36" s="23">
        <v>14142</v>
      </c>
      <c r="M36" s="23">
        <v>22762</v>
      </c>
      <c r="N36" s="23">
        <v>13476</v>
      </c>
      <c r="O36" s="23">
        <v>18572</v>
      </c>
      <c r="P36" s="90"/>
    </row>
    <row r="37" spans="1:16" ht="20.100000000000001" customHeight="1">
      <c r="A37" s="75" t="s">
        <v>39</v>
      </c>
      <c r="B37" s="24">
        <v>36444</v>
      </c>
      <c r="C37" s="24">
        <v>54464</v>
      </c>
      <c r="D37" s="24">
        <v>1998</v>
      </c>
      <c r="E37" s="24">
        <v>2595</v>
      </c>
      <c r="F37" s="24">
        <v>1696</v>
      </c>
      <c r="G37" s="24">
        <v>2503</v>
      </c>
      <c r="H37" s="24">
        <v>2250</v>
      </c>
      <c r="I37" s="24">
        <v>5405</v>
      </c>
      <c r="J37" s="24">
        <v>3504</v>
      </c>
      <c r="K37" s="24">
        <v>4324</v>
      </c>
      <c r="L37" s="24">
        <v>3754</v>
      </c>
      <c r="M37" s="24">
        <v>5688</v>
      </c>
      <c r="N37" s="24">
        <v>3182</v>
      </c>
      <c r="O37" s="24">
        <v>4209</v>
      </c>
    </row>
    <row r="38" spans="1:16" ht="20.100000000000001" customHeight="1">
      <c r="A38" s="75" t="s">
        <v>40</v>
      </c>
      <c r="B38" s="24">
        <v>16176</v>
      </c>
      <c r="C38" s="24">
        <v>20889</v>
      </c>
      <c r="D38" s="24">
        <v>853</v>
      </c>
      <c r="E38" s="24">
        <v>1339</v>
      </c>
      <c r="F38" s="24">
        <v>1084</v>
      </c>
      <c r="G38" s="24">
        <v>1412</v>
      </c>
      <c r="H38" s="24">
        <v>1399</v>
      </c>
      <c r="I38" s="24">
        <v>1877</v>
      </c>
      <c r="J38" s="24">
        <v>1431</v>
      </c>
      <c r="K38" s="24">
        <v>1796</v>
      </c>
      <c r="L38" s="24">
        <v>1371</v>
      </c>
      <c r="M38" s="24">
        <v>1943</v>
      </c>
      <c r="N38" s="24">
        <v>1142</v>
      </c>
      <c r="O38" s="24">
        <v>1713</v>
      </c>
    </row>
    <row r="39" spans="1:16" ht="20.100000000000001" customHeight="1">
      <c r="A39" s="75" t="s">
        <v>41</v>
      </c>
      <c r="B39" s="24">
        <v>29128</v>
      </c>
      <c r="C39" s="24">
        <v>32952</v>
      </c>
      <c r="D39" s="24">
        <v>3312</v>
      </c>
      <c r="E39" s="24">
        <v>2700</v>
      </c>
      <c r="F39" s="24">
        <v>3900</v>
      </c>
      <c r="G39" s="24">
        <v>3997</v>
      </c>
      <c r="H39" s="24">
        <v>3265</v>
      </c>
      <c r="I39" s="24">
        <v>4176</v>
      </c>
      <c r="J39" s="24">
        <v>1908</v>
      </c>
      <c r="K39" s="24">
        <v>2904</v>
      </c>
      <c r="L39" s="24">
        <v>1813</v>
      </c>
      <c r="M39" s="24">
        <v>2480</v>
      </c>
      <c r="N39" s="24">
        <v>1486</v>
      </c>
      <c r="O39" s="24">
        <v>2090</v>
      </c>
    </row>
    <row r="40" spans="1:16" ht="20.100000000000001" customHeight="1">
      <c r="A40" s="75" t="s">
        <v>42</v>
      </c>
      <c r="B40" s="24">
        <v>49126</v>
      </c>
      <c r="C40" s="24">
        <v>56070</v>
      </c>
      <c r="D40" s="24">
        <v>2703</v>
      </c>
      <c r="E40" s="24">
        <v>3194</v>
      </c>
      <c r="F40" s="24">
        <v>4553</v>
      </c>
      <c r="G40" s="24">
        <v>5090</v>
      </c>
      <c r="H40" s="24">
        <v>2878</v>
      </c>
      <c r="I40" s="24">
        <v>5504</v>
      </c>
      <c r="J40" s="24">
        <v>3335</v>
      </c>
      <c r="K40" s="24">
        <v>3774</v>
      </c>
      <c r="L40" s="24">
        <v>2729</v>
      </c>
      <c r="M40" s="24">
        <v>4394</v>
      </c>
      <c r="N40" s="24">
        <v>3615</v>
      </c>
      <c r="O40" s="24">
        <v>4038</v>
      </c>
    </row>
    <row r="41" spans="1:16" ht="20.100000000000001" customHeight="1">
      <c r="A41" s="75" t="s">
        <v>43</v>
      </c>
      <c r="B41" s="24">
        <v>25485</v>
      </c>
      <c r="C41" s="24">
        <v>39137</v>
      </c>
      <c r="D41" s="24">
        <v>1983</v>
      </c>
      <c r="E41" s="24">
        <v>3279</v>
      </c>
      <c r="F41" s="24">
        <v>2075</v>
      </c>
      <c r="G41" s="24">
        <v>3691</v>
      </c>
      <c r="H41" s="24">
        <v>2198</v>
      </c>
      <c r="I41" s="24">
        <v>3161</v>
      </c>
      <c r="J41" s="24">
        <v>1808</v>
      </c>
      <c r="K41" s="24">
        <v>2998</v>
      </c>
      <c r="L41" s="24">
        <v>1970</v>
      </c>
      <c r="M41" s="24">
        <v>3763</v>
      </c>
      <c r="N41" s="24">
        <v>2024</v>
      </c>
      <c r="O41" s="24">
        <v>3103</v>
      </c>
    </row>
    <row r="42" spans="1:16" ht="20.100000000000001" customHeight="1">
      <c r="A42" s="75" t="s">
        <v>44</v>
      </c>
      <c r="B42" s="24">
        <v>28130</v>
      </c>
      <c r="C42" s="24">
        <v>44086</v>
      </c>
      <c r="D42" s="24">
        <v>1598</v>
      </c>
      <c r="E42" s="24">
        <v>2911</v>
      </c>
      <c r="F42" s="24">
        <v>2292</v>
      </c>
      <c r="G42" s="24">
        <v>2627</v>
      </c>
      <c r="H42" s="24">
        <v>4022</v>
      </c>
      <c r="I42" s="24">
        <v>5663</v>
      </c>
      <c r="J42" s="24">
        <v>2231</v>
      </c>
      <c r="K42" s="24">
        <v>3412</v>
      </c>
      <c r="L42" s="24">
        <v>2505</v>
      </c>
      <c r="M42" s="24">
        <v>4494</v>
      </c>
      <c r="N42" s="24">
        <v>2027</v>
      </c>
      <c r="O42" s="24">
        <v>3419</v>
      </c>
    </row>
    <row r="43" spans="1:16" ht="20.100000000000001" customHeight="1">
      <c r="A43" s="71" t="s">
        <v>45</v>
      </c>
      <c r="B43" s="23">
        <v>1428648</v>
      </c>
      <c r="C43" s="23">
        <v>1459824</v>
      </c>
      <c r="D43" s="23">
        <v>129291</v>
      </c>
      <c r="E43" s="23">
        <v>121486</v>
      </c>
      <c r="F43" s="23">
        <v>135635</v>
      </c>
      <c r="G43" s="23">
        <v>136068</v>
      </c>
      <c r="H43" s="23">
        <v>149718</v>
      </c>
      <c r="I43" s="23">
        <v>135781</v>
      </c>
      <c r="J43" s="23">
        <v>90200</v>
      </c>
      <c r="K43" s="23">
        <v>125896</v>
      </c>
      <c r="L43" s="23">
        <v>80062</v>
      </c>
      <c r="M43" s="23">
        <v>93949</v>
      </c>
      <c r="N43" s="23">
        <v>83662</v>
      </c>
      <c r="O43" s="23">
        <v>87776</v>
      </c>
    </row>
    <row r="44" spans="1:16" ht="20.100000000000001" customHeight="1">
      <c r="A44" s="75" t="s">
        <v>46</v>
      </c>
      <c r="B44" s="24">
        <v>190987</v>
      </c>
      <c r="C44" s="24">
        <v>209970</v>
      </c>
      <c r="D44" s="24">
        <v>15503</v>
      </c>
      <c r="E44" s="24">
        <v>16388</v>
      </c>
      <c r="F44" s="24">
        <v>18950</v>
      </c>
      <c r="G44" s="24">
        <v>19243</v>
      </c>
      <c r="H44" s="24">
        <v>23144</v>
      </c>
      <c r="I44" s="24">
        <v>20449</v>
      </c>
      <c r="J44" s="24">
        <v>10132</v>
      </c>
      <c r="K44" s="24">
        <v>19407</v>
      </c>
      <c r="L44" s="24">
        <v>10535</v>
      </c>
      <c r="M44" s="24">
        <v>13319</v>
      </c>
      <c r="N44" s="24">
        <v>9728</v>
      </c>
      <c r="O44" s="24">
        <v>10808</v>
      </c>
    </row>
    <row r="45" spans="1:16" ht="20.100000000000001" customHeight="1">
      <c r="A45" s="75" t="s">
        <v>47</v>
      </c>
      <c r="B45" s="24">
        <v>21988</v>
      </c>
      <c r="C45" s="24">
        <v>23231</v>
      </c>
      <c r="D45" s="24">
        <v>1878</v>
      </c>
      <c r="E45" s="24">
        <v>1837</v>
      </c>
      <c r="F45" s="24">
        <v>1880</v>
      </c>
      <c r="G45" s="24">
        <v>2146</v>
      </c>
      <c r="H45" s="24">
        <v>2658</v>
      </c>
      <c r="I45" s="24">
        <v>2291</v>
      </c>
      <c r="J45" s="24">
        <v>1654</v>
      </c>
      <c r="K45" s="24">
        <v>1514</v>
      </c>
      <c r="L45" s="24">
        <v>1509</v>
      </c>
      <c r="M45" s="24">
        <v>1560</v>
      </c>
      <c r="N45" s="24">
        <v>1186</v>
      </c>
      <c r="O45" s="24">
        <v>1132</v>
      </c>
    </row>
    <row r="46" spans="1:16" ht="20.100000000000001" customHeight="1">
      <c r="A46" s="75" t="s">
        <v>48</v>
      </c>
      <c r="B46" s="24">
        <v>29755</v>
      </c>
      <c r="C46" s="24">
        <v>28856</v>
      </c>
      <c r="D46" s="24">
        <v>1978</v>
      </c>
      <c r="E46" s="24">
        <v>1896</v>
      </c>
      <c r="F46" s="24">
        <v>2394</v>
      </c>
      <c r="G46" s="24">
        <v>2085</v>
      </c>
      <c r="H46" s="24">
        <v>2598</v>
      </c>
      <c r="I46" s="24">
        <v>2504</v>
      </c>
      <c r="J46" s="24">
        <v>2177</v>
      </c>
      <c r="K46" s="24">
        <v>2710</v>
      </c>
      <c r="L46" s="24">
        <v>2298</v>
      </c>
      <c r="M46" s="24">
        <v>1990</v>
      </c>
      <c r="N46" s="24">
        <v>1992</v>
      </c>
      <c r="O46" s="24">
        <v>1936</v>
      </c>
    </row>
    <row r="47" spans="1:16" ht="20.100000000000001" customHeight="1">
      <c r="A47" s="75" t="s">
        <v>49</v>
      </c>
      <c r="B47" s="24">
        <v>18302</v>
      </c>
      <c r="C47" s="24">
        <v>19451</v>
      </c>
      <c r="D47" s="24">
        <v>1868</v>
      </c>
      <c r="E47" s="24">
        <v>1836</v>
      </c>
      <c r="F47" s="24">
        <v>2025</v>
      </c>
      <c r="G47" s="24">
        <v>2082</v>
      </c>
      <c r="H47" s="24">
        <v>2080</v>
      </c>
      <c r="I47" s="24">
        <v>1707</v>
      </c>
      <c r="J47" s="24">
        <v>997</v>
      </c>
      <c r="K47" s="24">
        <v>1780</v>
      </c>
      <c r="L47" s="24">
        <v>1038</v>
      </c>
      <c r="M47" s="24">
        <v>1195</v>
      </c>
      <c r="N47" s="24">
        <v>1189</v>
      </c>
      <c r="O47" s="24">
        <v>1247</v>
      </c>
    </row>
    <row r="48" spans="1:16" ht="20.100000000000001" customHeight="1">
      <c r="A48" s="75" t="s">
        <v>50</v>
      </c>
      <c r="B48" s="24">
        <v>149006</v>
      </c>
      <c r="C48" s="24">
        <v>168884</v>
      </c>
      <c r="D48" s="24">
        <v>11447</v>
      </c>
      <c r="E48" s="24">
        <v>11587</v>
      </c>
      <c r="F48" s="24">
        <v>11928</v>
      </c>
      <c r="G48" s="24">
        <v>13442</v>
      </c>
      <c r="H48" s="24">
        <v>15489</v>
      </c>
      <c r="I48" s="24">
        <v>15993</v>
      </c>
      <c r="J48" s="24">
        <v>10118</v>
      </c>
      <c r="K48" s="24">
        <v>14585</v>
      </c>
      <c r="L48" s="24">
        <v>9351</v>
      </c>
      <c r="M48" s="24">
        <v>12427</v>
      </c>
      <c r="N48" s="24">
        <v>9223</v>
      </c>
      <c r="O48" s="24">
        <v>12380</v>
      </c>
    </row>
    <row r="49" spans="1:16" ht="20.100000000000001" customHeight="1">
      <c r="A49" s="75" t="s">
        <v>51</v>
      </c>
      <c r="B49" s="24">
        <v>12376</v>
      </c>
      <c r="C49" s="24">
        <v>12213</v>
      </c>
      <c r="D49" s="24">
        <v>1643</v>
      </c>
      <c r="E49" s="24">
        <v>1377</v>
      </c>
      <c r="F49" s="24">
        <v>1687</v>
      </c>
      <c r="G49" s="24">
        <v>1332</v>
      </c>
      <c r="H49" s="24">
        <v>1340</v>
      </c>
      <c r="I49" s="24">
        <v>1090</v>
      </c>
      <c r="J49" s="24">
        <v>594</v>
      </c>
      <c r="K49" s="24">
        <v>990</v>
      </c>
      <c r="L49" s="24">
        <v>840</v>
      </c>
      <c r="M49" s="24">
        <v>890</v>
      </c>
      <c r="N49" s="24">
        <v>644</v>
      </c>
      <c r="O49" s="24">
        <v>784</v>
      </c>
    </row>
    <row r="50" spans="1:16" ht="20.100000000000001" customHeight="1">
      <c r="A50" s="75" t="s">
        <v>52</v>
      </c>
      <c r="B50" s="24">
        <v>176975</v>
      </c>
      <c r="C50" s="24">
        <v>187248</v>
      </c>
      <c r="D50" s="24">
        <v>15477</v>
      </c>
      <c r="E50" s="24">
        <v>14176</v>
      </c>
      <c r="F50" s="24">
        <v>17433</v>
      </c>
      <c r="G50" s="24">
        <v>20328</v>
      </c>
      <c r="H50" s="24">
        <v>14108</v>
      </c>
      <c r="I50" s="24">
        <v>17412</v>
      </c>
      <c r="J50" s="24">
        <v>12849</v>
      </c>
      <c r="K50" s="24">
        <v>16561</v>
      </c>
      <c r="L50" s="24">
        <v>10152</v>
      </c>
      <c r="M50" s="24">
        <v>12954</v>
      </c>
      <c r="N50" s="24">
        <v>11336</v>
      </c>
      <c r="O50" s="24">
        <v>10725</v>
      </c>
    </row>
    <row r="51" spans="1:16" ht="20.100000000000001" customHeight="1">
      <c r="A51" s="75" t="s">
        <v>53</v>
      </c>
      <c r="B51" s="24">
        <v>6087</v>
      </c>
      <c r="C51" s="24">
        <v>5878</v>
      </c>
      <c r="D51" s="24">
        <v>529</v>
      </c>
      <c r="E51" s="24">
        <v>477</v>
      </c>
      <c r="F51" s="24">
        <v>539</v>
      </c>
      <c r="G51" s="24">
        <v>549</v>
      </c>
      <c r="H51" s="24">
        <v>642</v>
      </c>
      <c r="I51" s="24">
        <v>474</v>
      </c>
      <c r="J51" s="24">
        <v>392</v>
      </c>
      <c r="K51" s="24">
        <v>468</v>
      </c>
      <c r="L51" s="24">
        <v>411</v>
      </c>
      <c r="M51" s="24">
        <v>419</v>
      </c>
      <c r="N51" s="24">
        <v>355</v>
      </c>
      <c r="O51" s="24">
        <v>396</v>
      </c>
    </row>
    <row r="52" spans="1:16" ht="20.100000000000001" customHeight="1">
      <c r="A52" s="75" t="s">
        <v>54</v>
      </c>
      <c r="B52" s="24">
        <v>68235</v>
      </c>
      <c r="C52" s="24">
        <v>65090</v>
      </c>
      <c r="D52" s="24">
        <v>5651</v>
      </c>
      <c r="E52" s="24">
        <v>4997</v>
      </c>
      <c r="F52" s="24">
        <v>5848</v>
      </c>
      <c r="G52" s="24">
        <v>5684</v>
      </c>
      <c r="H52" s="24">
        <v>6213</v>
      </c>
      <c r="I52" s="24">
        <v>5902</v>
      </c>
      <c r="J52" s="24">
        <v>4961</v>
      </c>
      <c r="K52" s="24">
        <v>5102</v>
      </c>
      <c r="L52" s="24">
        <v>4477</v>
      </c>
      <c r="M52" s="24">
        <v>3878</v>
      </c>
      <c r="N52" s="24">
        <v>4385</v>
      </c>
      <c r="O52" s="24">
        <v>4195</v>
      </c>
    </row>
    <row r="53" spans="1:16" ht="20.100000000000001" customHeight="1">
      <c r="A53" s="75" t="s">
        <v>55</v>
      </c>
      <c r="B53" s="24">
        <v>4076</v>
      </c>
      <c r="C53" s="24">
        <v>4607</v>
      </c>
      <c r="D53" s="24">
        <v>468</v>
      </c>
      <c r="E53" s="24">
        <v>444</v>
      </c>
      <c r="F53" s="24">
        <v>513</v>
      </c>
      <c r="G53" s="24">
        <v>625</v>
      </c>
      <c r="H53" s="24">
        <v>422</v>
      </c>
      <c r="I53" s="24">
        <v>389</v>
      </c>
      <c r="J53" s="24">
        <v>306</v>
      </c>
      <c r="K53" s="24">
        <v>325</v>
      </c>
      <c r="L53" s="24">
        <v>272</v>
      </c>
      <c r="M53" s="24">
        <v>379</v>
      </c>
      <c r="N53" s="24">
        <v>231</v>
      </c>
      <c r="O53" s="24">
        <v>255</v>
      </c>
    </row>
    <row r="54" spans="1:16" ht="20.100000000000001" customHeight="1">
      <c r="A54" s="75" t="s">
        <v>56</v>
      </c>
      <c r="B54" s="24">
        <v>144190</v>
      </c>
      <c r="C54" s="24">
        <v>127367</v>
      </c>
      <c r="D54" s="24">
        <v>11664</v>
      </c>
      <c r="E54" s="24">
        <v>8344</v>
      </c>
      <c r="F54" s="24">
        <v>14213</v>
      </c>
      <c r="G54" s="24">
        <v>11099</v>
      </c>
      <c r="H54" s="24">
        <v>16477</v>
      </c>
      <c r="I54" s="24">
        <v>13148</v>
      </c>
      <c r="J54" s="24">
        <v>5497</v>
      </c>
      <c r="K54" s="24">
        <v>12787</v>
      </c>
      <c r="L54" s="24">
        <v>6857</v>
      </c>
      <c r="M54" s="24">
        <v>9341</v>
      </c>
      <c r="N54" s="24">
        <v>9216</v>
      </c>
      <c r="O54" s="24">
        <v>8296</v>
      </c>
    </row>
    <row r="55" spans="1:16" ht="20.100000000000001" customHeight="1">
      <c r="A55" s="75" t="s">
        <v>57</v>
      </c>
      <c r="B55" s="24">
        <v>13116</v>
      </c>
      <c r="C55" s="24">
        <v>14328</v>
      </c>
      <c r="D55" s="24">
        <v>935</v>
      </c>
      <c r="E55" s="24">
        <v>1079</v>
      </c>
      <c r="F55" s="24">
        <v>1222</v>
      </c>
      <c r="G55" s="24">
        <v>1218</v>
      </c>
      <c r="H55" s="24">
        <v>1312</v>
      </c>
      <c r="I55" s="24">
        <v>1230</v>
      </c>
      <c r="J55" s="24">
        <v>879</v>
      </c>
      <c r="K55" s="24">
        <v>1212</v>
      </c>
      <c r="L55" s="24">
        <v>849</v>
      </c>
      <c r="M55" s="24">
        <v>951</v>
      </c>
      <c r="N55" s="24">
        <v>851</v>
      </c>
      <c r="O55" s="24">
        <v>1118</v>
      </c>
    </row>
    <row r="56" spans="1:16" ht="20.100000000000001" customHeight="1">
      <c r="A56" s="75" t="s">
        <v>58</v>
      </c>
      <c r="B56" s="24">
        <v>225641</v>
      </c>
      <c r="C56" s="24">
        <v>212772</v>
      </c>
      <c r="D56" s="24">
        <v>26781</v>
      </c>
      <c r="E56" s="24">
        <v>23350</v>
      </c>
      <c r="F56" s="24">
        <v>23140</v>
      </c>
      <c r="G56" s="24">
        <v>19308</v>
      </c>
      <c r="H56" s="24">
        <v>19295</v>
      </c>
      <c r="I56" s="24">
        <v>18252</v>
      </c>
      <c r="J56" s="24">
        <v>13312</v>
      </c>
      <c r="K56" s="24">
        <v>12345</v>
      </c>
      <c r="L56" s="24">
        <v>9352</v>
      </c>
      <c r="M56" s="24">
        <v>11903</v>
      </c>
      <c r="N56" s="24">
        <v>12869</v>
      </c>
      <c r="O56" s="24">
        <v>11592</v>
      </c>
    </row>
    <row r="57" spans="1:16" ht="20.100000000000001" customHeight="1">
      <c r="A57" s="75" t="s">
        <v>59</v>
      </c>
      <c r="B57" s="24">
        <v>25840</v>
      </c>
      <c r="C57" s="24">
        <v>29012</v>
      </c>
      <c r="D57" s="24">
        <v>2467</v>
      </c>
      <c r="E57" s="24">
        <v>3056</v>
      </c>
      <c r="F57" s="24">
        <v>3102</v>
      </c>
      <c r="G57" s="24">
        <v>3603</v>
      </c>
      <c r="H57" s="24">
        <v>3546</v>
      </c>
      <c r="I57" s="24">
        <v>2369</v>
      </c>
      <c r="J57" s="24">
        <v>1439</v>
      </c>
      <c r="K57" s="24">
        <v>2469</v>
      </c>
      <c r="L57" s="24">
        <v>1096</v>
      </c>
      <c r="M57" s="24">
        <v>1180</v>
      </c>
      <c r="N57" s="24">
        <v>1571</v>
      </c>
      <c r="O57" s="24">
        <v>1914</v>
      </c>
    </row>
    <row r="58" spans="1:16" ht="20.100000000000001" customHeight="1">
      <c r="A58" s="75" t="s">
        <v>60</v>
      </c>
      <c r="B58" s="24">
        <v>11698</v>
      </c>
      <c r="C58" s="24">
        <v>14166</v>
      </c>
      <c r="D58" s="24">
        <v>1168</v>
      </c>
      <c r="E58" s="24">
        <v>1106</v>
      </c>
      <c r="F58" s="24">
        <v>1464</v>
      </c>
      <c r="G58" s="24">
        <v>1488</v>
      </c>
      <c r="H58" s="24">
        <v>1278</v>
      </c>
      <c r="I58" s="24">
        <v>1473</v>
      </c>
      <c r="J58" s="24">
        <v>613</v>
      </c>
      <c r="K58" s="24">
        <v>873</v>
      </c>
      <c r="L58" s="24">
        <v>609</v>
      </c>
      <c r="M58" s="24">
        <v>893</v>
      </c>
      <c r="N58" s="24">
        <v>550</v>
      </c>
      <c r="O58" s="24">
        <v>908</v>
      </c>
    </row>
    <row r="59" spans="1:16" s="71" customFormat="1" ht="20.100000000000001" customHeight="1">
      <c r="A59" s="75" t="s">
        <v>61</v>
      </c>
      <c r="B59" s="24">
        <v>185277</v>
      </c>
      <c r="C59" s="24">
        <v>180439</v>
      </c>
      <c r="D59" s="24">
        <v>16500</v>
      </c>
      <c r="E59" s="24">
        <v>15303</v>
      </c>
      <c r="F59" s="24">
        <v>15110</v>
      </c>
      <c r="G59" s="24">
        <v>15367</v>
      </c>
      <c r="H59" s="24">
        <v>23466</v>
      </c>
      <c r="I59" s="24">
        <v>16476</v>
      </c>
      <c r="J59" s="24">
        <v>14746</v>
      </c>
      <c r="K59" s="24">
        <v>20147</v>
      </c>
      <c r="L59" s="24">
        <v>11277</v>
      </c>
      <c r="M59" s="24">
        <v>11337</v>
      </c>
      <c r="N59" s="24">
        <v>10912</v>
      </c>
      <c r="O59" s="24">
        <v>10936</v>
      </c>
      <c r="P59" s="90"/>
    </row>
    <row r="60" spans="1:16" s="71" customFormat="1" ht="20.100000000000001" customHeight="1">
      <c r="A60" s="75" t="s">
        <v>62</v>
      </c>
      <c r="B60" s="24">
        <v>5061</v>
      </c>
      <c r="C60" s="24">
        <v>5950</v>
      </c>
      <c r="D60" s="24">
        <v>418</v>
      </c>
      <c r="E60" s="24">
        <v>374</v>
      </c>
      <c r="F60" s="24">
        <v>683</v>
      </c>
      <c r="G60" s="24">
        <v>604</v>
      </c>
      <c r="H60" s="24">
        <v>625</v>
      </c>
      <c r="I60" s="24">
        <v>589</v>
      </c>
      <c r="J60" s="24">
        <v>356</v>
      </c>
      <c r="K60" s="24">
        <v>505</v>
      </c>
      <c r="L60" s="24">
        <v>261</v>
      </c>
      <c r="M60" s="24">
        <v>529</v>
      </c>
      <c r="N60" s="24">
        <v>274</v>
      </c>
      <c r="O60" s="24">
        <v>500</v>
      </c>
      <c r="P60" s="90"/>
    </row>
    <row r="61" spans="1:16" s="71" customFormat="1" ht="20.100000000000001" customHeight="1">
      <c r="A61" s="75" t="s">
        <v>63</v>
      </c>
      <c r="B61" s="24">
        <v>13393</v>
      </c>
      <c r="C61" s="24">
        <v>19749</v>
      </c>
      <c r="D61" s="24">
        <v>1305</v>
      </c>
      <c r="E61" s="24">
        <v>2224</v>
      </c>
      <c r="F61" s="24">
        <v>1470</v>
      </c>
      <c r="G61" s="24">
        <v>2832</v>
      </c>
      <c r="H61" s="24">
        <v>1069</v>
      </c>
      <c r="I61" s="24">
        <v>2304</v>
      </c>
      <c r="J61" s="24">
        <v>1160</v>
      </c>
      <c r="K61" s="24">
        <v>1342</v>
      </c>
      <c r="L61" s="24">
        <v>812</v>
      </c>
      <c r="M61" s="24">
        <v>870</v>
      </c>
      <c r="N61" s="24">
        <v>647</v>
      </c>
      <c r="O61" s="24">
        <v>1107</v>
      </c>
      <c r="P61" s="90"/>
    </row>
    <row r="62" spans="1:16" ht="20.100000000000001" customHeight="1">
      <c r="A62" s="75" t="s">
        <v>64</v>
      </c>
      <c r="B62" s="24">
        <v>31618</v>
      </c>
      <c r="C62" s="24">
        <v>33266</v>
      </c>
      <c r="D62" s="24">
        <v>2972</v>
      </c>
      <c r="E62" s="24">
        <v>3452</v>
      </c>
      <c r="F62" s="24">
        <v>3260</v>
      </c>
      <c r="G62" s="24">
        <v>3799</v>
      </c>
      <c r="H62" s="24">
        <v>3456</v>
      </c>
      <c r="I62" s="24">
        <v>2963</v>
      </c>
      <c r="J62" s="24">
        <v>1729</v>
      </c>
      <c r="K62" s="24">
        <v>2477</v>
      </c>
      <c r="L62" s="24">
        <v>1803</v>
      </c>
      <c r="M62" s="24">
        <v>2028</v>
      </c>
      <c r="N62" s="24">
        <v>1840</v>
      </c>
      <c r="O62" s="24">
        <v>1944</v>
      </c>
    </row>
    <row r="63" spans="1:16" ht="20.100000000000001" customHeight="1">
      <c r="A63" s="75" t="s">
        <v>65</v>
      </c>
      <c r="B63" s="24">
        <v>60395</v>
      </c>
      <c r="C63" s="24">
        <v>56309</v>
      </c>
      <c r="D63" s="24">
        <v>5265</v>
      </c>
      <c r="E63" s="24">
        <v>4522</v>
      </c>
      <c r="F63" s="24">
        <v>5311</v>
      </c>
      <c r="G63" s="24">
        <v>5225</v>
      </c>
      <c r="H63" s="24">
        <v>6733</v>
      </c>
      <c r="I63" s="24">
        <v>4804</v>
      </c>
      <c r="J63" s="24">
        <v>4170</v>
      </c>
      <c r="K63" s="24">
        <v>5121</v>
      </c>
      <c r="L63" s="24">
        <v>3318</v>
      </c>
      <c r="M63" s="24">
        <v>2897</v>
      </c>
      <c r="N63" s="24">
        <v>3060</v>
      </c>
      <c r="O63" s="24">
        <v>2670</v>
      </c>
    </row>
    <row r="64" spans="1:16" s="71" customFormat="1" ht="20.100000000000001" customHeight="1">
      <c r="A64" s="75" t="s">
        <v>66</v>
      </c>
      <c r="B64" s="24">
        <v>34632</v>
      </c>
      <c r="C64" s="24">
        <v>41038</v>
      </c>
      <c r="D64" s="24">
        <v>3374</v>
      </c>
      <c r="E64" s="24">
        <v>3661</v>
      </c>
      <c r="F64" s="24">
        <v>3463</v>
      </c>
      <c r="G64" s="24">
        <v>4009</v>
      </c>
      <c r="H64" s="24">
        <v>3767</v>
      </c>
      <c r="I64" s="24">
        <v>3962</v>
      </c>
      <c r="J64" s="24">
        <v>2119</v>
      </c>
      <c r="K64" s="24">
        <v>3176</v>
      </c>
      <c r="L64" s="24">
        <v>2945</v>
      </c>
      <c r="M64" s="24">
        <v>3009</v>
      </c>
      <c r="N64" s="24">
        <v>1603</v>
      </c>
      <c r="O64" s="24">
        <v>2933</v>
      </c>
      <c r="P64" s="90"/>
    </row>
    <row r="65" spans="1:17" ht="20.100000000000001" customHeight="1">
      <c r="A65" s="71" t="s">
        <v>67</v>
      </c>
      <c r="B65" s="23">
        <v>33604</v>
      </c>
      <c r="C65" s="23">
        <v>35124</v>
      </c>
      <c r="D65" s="23">
        <v>2447</v>
      </c>
      <c r="E65" s="23">
        <v>2264</v>
      </c>
      <c r="F65" s="23">
        <v>5061</v>
      </c>
      <c r="G65" s="23">
        <v>3054</v>
      </c>
      <c r="H65" s="23">
        <v>2958</v>
      </c>
      <c r="I65" s="23">
        <v>4434</v>
      </c>
      <c r="J65" s="23">
        <v>2887</v>
      </c>
      <c r="K65" s="23">
        <v>2771</v>
      </c>
      <c r="L65" s="23">
        <v>2632</v>
      </c>
      <c r="M65" s="23">
        <v>3174</v>
      </c>
      <c r="N65" s="23">
        <v>2777</v>
      </c>
      <c r="O65" s="23">
        <v>2029</v>
      </c>
    </row>
    <row r="66" spans="1:17" ht="20.100000000000001" customHeight="1">
      <c r="A66" s="75" t="s">
        <v>68</v>
      </c>
      <c r="B66" s="25">
        <v>26675</v>
      </c>
      <c r="C66" s="25">
        <v>27914</v>
      </c>
      <c r="D66" s="24">
        <v>2113</v>
      </c>
      <c r="E66" s="24">
        <v>1884</v>
      </c>
      <c r="F66" s="24">
        <v>4455</v>
      </c>
      <c r="G66" s="24">
        <v>2495</v>
      </c>
      <c r="H66" s="24">
        <v>2305</v>
      </c>
      <c r="I66" s="24">
        <v>3568</v>
      </c>
      <c r="J66" s="24">
        <v>2132</v>
      </c>
      <c r="K66" s="24">
        <v>2217</v>
      </c>
      <c r="L66" s="24">
        <v>2001</v>
      </c>
      <c r="M66" s="24">
        <v>2366</v>
      </c>
      <c r="N66" s="24">
        <v>2095</v>
      </c>
      <c r="O66" s="24">
        <v>1568</v>
      </c>
    </row>
    <row r="67" spans="1:17" ht="20.100000000000001" customHeight="1">
      <c r="A67" s="75" t="s">
        <v>69</v>
      </c>
      <c r="B67" s="25">
        <v>6696</v>
      </c>
      <c r="C67" s="25">
        <v>7021</v>
      </c>
      <c r="D67" s="25">
        <v>315</v>
      </c>
      <c r="E67" s="25">
        <v>368</v>
      </c>
      <c r="F67" s="25">
        <v>600</v>
      </c>
      <c r="G67" s="25">
        <v>535</v>
      </c>
      <c r="H67" s="25">
        <v>627</v>
      </c>
      <c r="I67" s="25">
        <v>846</v>
      </c>
      <c r="J67" s="25">
        <v>728</v>
      </c>
      <c r="K67" s="25">
        <v>542</v>
      </c>
      <c r="L67" s="25">
        <v>608</v>
      </c>
      <c r="M67" s="25">
        <v>793</v>
      </c>
      <c r="N67" s="25">
        <v>674</v>
      </c>
      <c r="O67" s="25">
        <v>441</v>
      </c>
    </row>
    <row r="68" spans="1:17" ht="20.100000000000001" customHeight="1">
      <c r="A68" s="75" t="s">
        <v>70</v>
      </c>
      <c r="B68" s="25">
        <v>233</v>
      </c>
      <c r="C68" s="25">
        <v>189</v>
      </c>
      <c r="D68" s="25">
        <v>19</v>
      </c>
      <c r="E68" s="25">
        <v>12</v>
      </c>
      <c r="F68" s="25">
        <v>6</v>
      </c>
      <c r="G68" s="25">
        <v>24</v>
      </c>
      <c r="H68" s="25">
        <v>26</v>
      </c>
      <c r="I68" s="25">
        <v>20</v>
      </c>
      <c r="J68" s="25">
        <v>27</v>
      </c>
      <c r="K68" s="25">
        <v>12</v>
      </c>
      <c r="L68" s="25">
        <v>23</v>
      </c>
      <c r="M68" s="25">
        <v>15</v>
      </c>
      <c r="N68" s="25">
        <v>8</v>
      </c>
      <c r="O68" s="25">
        <v>20</v>
      </c>
    </row>
    <row r="69" spans="1:17" s="71" customFormat="1" ht="20.100000000000001" customHeight="1" thickBot="1">
      <c r="A69" s="78" t="s">
        <v>71</v>
      </c>
      <c r="B69" s="79">
        <v>121</v>
      </c>
      <c r="C69" s="79">
        <v>230</v>
      </c>
      <c r="D69" s="79">
        <v>9</v>
      </c>
      <c r="E69" s="79">
        <v>22</v>
      </c>
      <c r="F69" s="79">
        <v>4</v>
      </c>
      <c r="G69" s="79">
        <v>37</v>
      </c>
      <c r="H69" s="79">
        <v>18</v>
      </c>
      <c r="I69" s="79">
        <v>35</v>
      </c>
      <c r="J69" s="79">
        <v>6</v>
      </c>
      <c r="K69" s="79">
        <v>18</v>
      </c>
      <c r="L69" s="79">
        <v>14</v>
      </c>
      <c r="M69" s="79">
        <v>11</v>
      </c>
      <c r="N69" s="79">
        <v>9</v>
      </c>
      <c r="O69" s="79">
        <v>15</v>
      </c>
      <c r="P69" s="90"/>
    </row>
    <row r="70" spans="1:17" s="81" customFormat="1" ht="15.95" customHeight="1">
      <c r="A70" s="80" t="s">
        <v>425</v>
      </c>
      <c r="B70" s="80"/>
      <c r="C70" s="80"/>
      <c r="O70" s="95" t="s">
        <v>80</v>
      </c>
      <c r="P70" s="103"/>
      <c r="Q70" s="104"/>
    </row>
    <row r="71" spans="1:17" ht="24.95" customHeight="1">
      <c r="A71" s="1465" t="s">
        <v>0</v>
      </c>
      <c r="B71" s="1465"/>
      <c r="C71" s="1465"/>
      <c r="D71" s="1465"/>
      <c r="E71" s="1465"/>
      <c r="F71" s="1465"/>
      <c r="G71" s="1465"/>
      <c r="M71" s="71"/>
      <c r="N71" s="96"/>
      <c r="O71" s="96"/>
      <c r="Q71" s="105"/>
    </row>
    <row r="72" spans="1:17" ht="24.95" customHeight="1" thickBot="1">
      <c r="A72" s="56" t="s">
        <v>427</v>
      </c>
      <c r="B72" s="78"/>
      <c r="C72" s="78"/>
      <c r="D72" s="97"/>
      <c r="E72" s="97"/>
      <c r="F72" s="97"/>
      <c r="G72" s="97"/>
      <c r="H72" s="97"/>
      <c r="I72" s="97"/>
      <c r="J72" s="97"/>
      <c r="K72" s="97"/>
      <c r="L72" s="97"/>
      <c r="M72" s="98" t="s">
        <v>81</v>
      </c>
      <c r="N72" s="99"/>
      <c r="O72" s="99"/>
      <c r="P72" s="99"/>
      <c r="Q72" s="99"/>
    </row>
    <row r="73" spans="1:17" ht="20.100000000000001" customHeight="1">
      <c r="A73" s="1473" t="s">
        <v>1</v>
      </c>
      <c r="B73" s="1469" t="s">
        <v>401</v>
      </c>
      <c r="C73" s="1470"/>
      <c r="D73" s="1470"/>
      <c r="E73" s="1470"/>
      <c r="F73" s="1470"/>
      <c r="G73" s="1470"/>
      <c r="H73" s="1470"/>
      <c r="I73" s="1470"/>
      <c r="J73" s="1470"/>
      <c r="K73" s="1470"/>
      <c r="L73" s="1470"/>
      <c r="M73" s="1470"/>
      <c r="N73" s="99"/>
      <c r="O73" s="99"/>
      <c r="P73" s="99"/>
      <c r="Q73" s="99"/>
    </row>
    <row r="74" spans="1:17" ht="20.100000000000001" customHeight="1">
      <c r="A74" s="1474"/>
      <c r="B74" s="1471" t="s">
        <v>82</v>
      </c>
      <c r="C74" s="1471"/>
      <c r="D74" s="60" t="s">
        <v>83</v>
      </c>
      <c r="E74" s="60"/>
      <c r="F74" s="1471" t="s">
        <v>84</v>
      </c>
      <c r="G74" s="1471"/>
      <c r="H74" s="60" t="s">
        <v>85</v>
      </c>
      <c r="I74" s="60"/>
      <c r="J74" s="1471" t="s">
        <v>86</v>
      </c>
      <c r="K74" s="1471"/>
      <c r="L74" s="60" t="s">
        <v>87</v>
      </c>
      <c r="M74" s="91"/>
      <c r="P74" s="99"/>
      <c r="Q74" s="99"/>
    </row>
    <row r="75" spans="1:17" s="71" customFormat="1" ht="20.100000000000001" customHeight="1">
      <c r="A75" s="1475"/>
      <c r="B75" s="93">
        <v>2010</v>
      </c>
      <c r="C75" s="93">
        <v>2011</v>
      </c>
      <c r="D75" s="93">
        <v>2010</v>
      </c>
      <c r="E75" s="93">
        <v>2011</v>
      </c>
      <c r="F75" s="93">
        <v>2010</v>
      </c>
      <c r="G75" s="93">
        <v>2011</v>
      </c>
      <c r="H75" s="93">
        <v>2010</v>
      </c>
      <c r="I75" s="93">
        <v>2011</v>
      </c>
      <c r="J75" s="93">
        <v>2010</v>
      </c>
      <c r="K75" s="93">
        <v>2011</v>
      </c>
      <c r="L75" s="93">
        <v>2010</v>
      </c>
      <c r="M75" s="94">
        <v>2011</v>
      </c>
      <c r="N75" s="90" t="s">
        <v>88</v>
      </c>
      <c r="P75" s="96"/>
      <c r="Q75" s="96"/>
    </row>
    <row r="76" spans="1:17" s="71" customFormat="1" ht="20.100000000000001" customHeight="1">
      <c r="A76" s="67" t="s">
        <v>9</v>
      </c>
      <c r="B76" s="68">
        <v>257438</v>
      </c>
      <c r="C76" s="68">
        <v>275287</v>
      </c>
      <c r="D76" s="68">
        <v>310887</v>
      </c>
      <c r="E76" s="68">
        <v>303537</v>
      </c>
      <c r="F76" s="68">
        <v>259439</v>
      </c>
      <c r="G76" s="68">
        <v>266568</v>
      </c>
      <c r="H76" s="68">
        <v>296025</v>
      </c>
      <c r="I76" s="68">
        <v>311660</v>
      </c>
      <c r="J76" s="68">
        <v>329763</v>
      </c>
      <c r="K76" s="68">
        <v>356525</v>
      </c>
      <c r="L76" s="68">
        <v>388813</v>
      </c>
      <c r="M76" s="68">
        <v>373365</v>
      </c>
      <c r="P76" s="96"/>
      <c r="Q76" s="96"/>
    </row>
    <row r="77" spans="1:17" ht="20.100000000000001" customHeight="1">
      <c r="A77" s="71" t="s">
        <v>10</v>
      </c>
      <c r="B77" s="23">
        <v>5800</v>
      </c>
      <c r="C77" s="23">
        <v>7284</v>
      </c>
      <c r="D77" s="23">
        <v>7346</v>
      </c>
      <c r="E77" s="23">
        <v>6813</v>
      </c>
      <c r="F77" s="23">
        <v>5979</v>
      </c>
      <c r="G77" s="23">
        <v>6537</v>
      </c>
      <c r="H77" s="23">
        <v>6499</v>
      </c>
      <c r="I77" s="23">
        <v>7564</v>
      </c>
      <c r="J77" s="23">
        <v>7470</v>
      </c>
      <c r="K77" s="23">
        <v>8615</v>
      </c>
      <c r="L77" s="23">
        <v>8191</v>
      </c>
      <c r="M77" s="23">
        <v>8576</v>
      </c>
      <c r="P77" s="99"/>
      <c r="Q77" s="99"/>
    </row>
    <row r="78" spans="1:17" ht="20.100000000000001" customHeight="1">
      <c r="A78" s="75" t="s">
        <v>11</v>
      </c>
      <c r="B78" s="25">
        <v>988</v>
      </c>
      <c r="C78" s="25">
        <v>1640</v>
      </c>
      <c r="D78" s="25">
        <v>1668</v>
      </c>
      <c r="E78" s="25">
        <v>1516</v>
      </c>
      <c r="F78" s="25">
        <v>1680</v>
      </c>
      <c r="G78" s="25">
        <v>1608</v>
      </c>
      <c r="H78" s="25">
        <v>2023</v>
      </c>
      <c r="I78" s="25">
        <v>1877</v>
      </c>
      <c r="J78" s="25">
        <v>1948</v>
      </c>
      <c r="K78" s="25">
        <v>2185</v>
      </c>
      <c r="L78" s="25">
        <v>2891</v>
      </c>
      <c r="M78" s="25">
        <v>2915</v>
      </c>
      <c r="P78" s="99"/>
      <c r="Q78" s="99"/>
    </row>
    <row r="79" spans="1:17" ht="20.100000000000001" customHeight="1">
      <c r="A79" s="75" t="s">
        <v>12</v>
      </c>
      <c r="B79" s="25">
        <v>2935</v>
      </c>
      <c r="C79" s="25">
        <v>2563</v>
      </c>
      <c r="D79" s="25">
        <v>3621</v>
      </c>
      <c r="E79" s="25">
        <v>3102</v>
      </c>
      <c r="F79" s="25">
        <v>2625</v>
      </c>
      <c r="G79" s="25">
        <v>2783</v>
      </c>
      <c r="H79" s="25">
        <v>2908</v>
      </c>
      <c r="I79" s="25">
        <v>3436</v>
      </c>
      <c r="J79" s="25">
        <v>3319</v>
      </c>
      <c r="K79" s="25">
        <v>3723</v>
      </c>
      <c r="L79" s="25">
        <v>3113</v>
      </c>
      <c r="M79" s="25">
        <v>3576</v>
      </c>
      <c r="P79" s="99"/>
      <c r="Q79" s="99"/>
    </row>
    <row r="80" spans="1:17" ht="20.100000000000001" customHeight="1">
      <c r="A80" s="75" t="s">
        <v>13</v>
      </c>
      <c r="B80" s="25">
        <v>278</v>
      </c>
      <c r="C80" s="25">
        <v>352</v>
      </c>
      <c r="D80" s="25">
        <v>315</v>
      </c>
      <c r="E80" s="25">
        <v>321</v>
      </c>
      <c r="F80" s="25">
        <v>269</v>
      </c>
      <c r="G80" s="25">
        <v>209</v>
      </c>
      <c r="H80" s="25">
        <v>193</v>
      </c>
      <c r="I80" s="25">
        <v>194</v>
      </c>
      <c r="J80" s="25">
        <v>263</v>
      </c>
      <c r="K80" s="25">
        <v>292</v>
      </c>
      <c r="L80" s="25">
        <v>248</v>
      </c>
      <c r="M80" s="25">
        <v>219</v>
      </c>
      <c r="P80" s="99"/>
      <c r="Q80" s="99"/>
    </row>
    <row r="81" spans="1:17" ht="20.100000000000001" customHeight="1">
      <c r="A81" s="75" t="s">
        <v>14</v>
      </c>
      <c r="B81" s="25">
        <v>242</v>
      </c>
      <c r="C81" s="25">
        <v>268</v>
      </c>
      <c r="D81" s="25">
        <v>220</v>
      </c>
      <c r="E81" s="25">
        <v>246</v>
      </c>
      <c r="F81" s="25">
        <v>177</v>
      </c>
      <c r="G81" s="25">
        <v>331</v>
      </c>
      <c r="H81" s="25">
        <v>155</v>
      </c>
      <c r="I81" s="25">
        <v>336</v>
      </c>
      <c r="J81" s="25">
        <v>219</v>
      </c>
      <c r="K81" s="25">
        <v>406</v>
      </c>
      <c r="L81" s="25">
        <v>267</v>
      </c>
      <c r="M81" s="25">
        <v>178</v>
      </c>
      <c r="P81" s="99"/>
      <c r="Q81" s="99"/>
    </row>
    <row r="82" spans="1:17" s="71" customFormat="1" ht="20.100000000000001" customHeight="1">
      <c r="A82" s="75" t="s">
        <v>15</v>
      </c>
      <c r="B82" s="25">
        <v>1357</v>
      </c>
      <c r="C82" s="25">
        <v>2461</v>
      </c>
      <c r="D82" s="25">
        <v>1522</v>
      </c>
      <c r="E82" s="25">
        <v>1628</v>
      </c>
      <c r="F82" s="25">
        <v>1228</v>
      </c>
      <c r="G82" s="25">
        <v>1606</v>
      </c>
      <c r="H82" s="25">
        <v>1220</v>
      </c>
      <c r="I82" s="25">
        <v>1721</v>
      </c>
      <c r="J82" s="25">
        <v>1721</v>
      </c>
      <c r="K82" s="25">
        <v>2009</v>
      </c>
      <c r="L82" s="25">
        <v>1672</v>
      </c>
      <c r="M82" s="25">
        <v>1688</v>
      </c>
      <c r="P82" s="96"/>
      <c r="Q82" s="96"/>
    </row>
    <row r="83" spans="1:17" ht="20.100000000000001" customHeight="1">
      <c r="A83" s="71" t="s">
        <v>16</v>
      </c>
      <c r="B83" s="23">
        <v>2805</v>
      </c>
      <c r="C83" s="23">
        <v>2756</v>
      </c>
      <c r="D83" s="23">
        <v>3727</v>
      </c>
      <c r="E83" s="23">
        <v>3312</v>
      </c>
      <c r="F83" s="23">
        <v>2713</v>
      </c>
      <c r="G83" s="23">
        <v>3659</v>
      </c>
      <c r="H83" s="23">
        <v>3254</v>
      </c>
      <c r="I83" s="23">
        <v>3860</v>
      </c>
      <c r="J83" s="23">
        <v>3762</v>
      </c>
      <c r="K83" s="23">
        <v>4182</v>
      </c>
      <c r="L83" s="23">
        <v>2877</v>
      </c>
      <c r="M83" s="23">
        <v>3386</v>
      </c>
      <c r="P83" s="99"/>
      <c r="Q83" s="99"/>
    </row>
    <row r="84" spans="1:17" ht="20.100000000000001" customHeight="1">
      <c r="A84" s="75" t="s">
        <v>17</v>
      </c>
      <c r="B84" s="25">
        <v>682</v>
      </c>
      <c r="C84" s="25">
        <v>616</v>
      </c>
      <c r="D84" s="25">
        <v>788</v>
      </c>
      <c r="E84" s="25">
        <v>725</v>
      </c>
      <c r="F84" s="25">
        <v>676</v>
      </c>
      <c r="G84" s="25">
        <v>781</v>
      </c>
      <c r="H84" s="25">
        <v>772</v>
      </c>
      <c r="I84" s="25">
        <v>885</v>
      </c>
      <c r="J84" s="25">
        <v>876</v>
      </c>
      <c r="K84" s="25">
        <v>953</v>
      </c>
      <c r="L84" s="25">
        <v>667</v>
      </c>
      <c r="M84" s="25">
        <v>885</v>
      </c>
      <c r="P84" s="99"/>
      <c r="Q84" s="99"/>
    </row>
    <row r="85" spans="1:17" ht="20.100000000000001" customHeight="1">
      <c r="A85" s="75" t="s">
        <v>18</v>
      </c>
      <c r="B85" s="25">
        <v>340</v>
      </c>
      <c r="C85" s="25">
        <v>319</v>
      </c>
      <c r="D85" s="25">
        <v>318</v>
      </c>
      <c r="E85" s="25">
        <v>384</v>
      </c>
      <c r="F85" s="25">
        <v>312</v>
      </c>
      <c r="G85" s="25">
        <v>374</v>
      </c>
      <c r="H85" s="25">
        <v>284</v>
      </c>
      <c r="I85" s="25">
        <v>439</v>
      </c>
      <c r="J85" s="25">
        <v>366</v>
      </c>
      <c r="K85" s="25">
        <v>359</v>
      </c>
      <c r="L85" s="25">
        <v>380</v>
      </c>
      <c r="M85" s="25">
        <v>387</v>
      </c>
      <c r="P85" s="99"/>
      <c r="Q85" s="99"/>
    </row>
    <row r="86" spans="1:17" ht="20.100000000000001" customHeight="1">
      <c r="A86" s="75" t="s">
        <v>19</v>
      </c>
      <c r="B86" s="25">
        <v>358</v>
      </c>
      <c r="C86" s="25">
        <v>315</v>
      </c>
      <c r="D86" s="25">
        <v>581</v>
      </c>
      <c r="E86" s="25">
        <v>425</v>
      </c>
      <c r="F86" s="25">
        <v>375</v>
      </c>
      <c r="G86" s="25">
        <v>495</v>
      </c>
      <c r="H86" s="25">
        <v>458</v>
      </c>
      <c r="I86" s="25">
        <v>556</v>
      </c>
      <c r="J86" s="25">
        <v>539</v>
      </c>
      <c r="K86" s="25">
        <v>662</v>
      </c>
      <c r="L86" s="25">
        <v>330</v>
      </c>
      <c r="M86" s="25">
        <v>344</v>
      </c>
      <c r="P86" s="99"/>
      <c r="Q86" s="99"/>
    </row>
    <row r="87" spans="1:17" ht="20.100000000000001" customHeight="1">
      <c r="A87" s="75" t="s">
        <v>20</v>
      </c>
      <c r="B87" s="25">
        <v>391</v>
      </c>
      <c r="C87" s="25">
        <v>437</v>
      </c>
      <c r="D87" s="25">
        <v>682</v>
      </c>
      <c r="E87" s="25">
        <v>633</v>
      </c>
      <c r="F87" s="25">
        <v>416</v>
      </c>
      <c r="G87" s="25">
        <v>602</v>
      </c>
      <c r="H87" s="25">
        <v>604</v>
      </c>
      <c r="I87" s="25">
        <v>622</v>
      </c>
      <c r="J87" s="25">
        <v>638</v>
      </c>
      <c r="K87" s="25">
        <v>684</v>
      </c>
      <c r="L87" s="25">
        <v>583</v>
      </c>
      <c r="M87" s="25">
        <v>645</v>
      </c>
      <c r="P87" s="99"/>
      <c r="Q87" s="99"/>
    </row>
    <row r="88" spans="1:17" ht="20.100000000000001" customHeight="1">
      <c r="A88" s="75" t="s">
        <v>79</v>
      </c>
      <c r="B88" s="25">
        <v>1034</v>
      </c>
      <c r="C88" s="25">
        <v>1069</v>
      </c>
      <c r="D88" s="25">
        <v>1358</v>
      </c>
      <c r="E88" s="25">
        <v>1145</v>
      </c>
      <c r="F88" s="25">
        <v>934</v>
      </c>
      <c r="G88" s="25">
        <v>1407</v>
      </c>
      <c r="H88" s="25">
        <v>1136</v>
      </c>
      <c r="I88" s="25">
        <v>1358</v>
      </c>
      <c r="J88" s="25">
        <v>1343</v>
      </c>
      <c r="K88" s="25">
        <v>1524</v>
      </c>
      <c r="L88" s="25">
        <v>917</v>
      </c>
      <c r="M88" s="25">
        <v>1125</v>
      </c>
      <c r="P88" s="99"/>
      <c r="Q88" s="99"/>
    </row>
    <row r="89" spans="1:17" ht="20.100000000000001" customHeight="1">
      <c r="A89" s="71" t="s">
        <v>21</v>
      </c>
      <c r="B89" s="23">
        <v>46405</v>
      </c>
      <c r="C89" s="23">
        <v>53199</v>
      </c>
      <c r="D89" s="23">
        <v>76720</v>
      </c>
      <c r="E89" s="23">
        <v>63523</v>
      </c>
      <c r="F89" s="23">
        <v>49266</v>
      </c>
      <c r="G89" s="23">
        <v>51054</v>
      </c>
      <c r="H89" s="23">
        <v>59085</v>
      </c>
      <c r="I89" s="23">
        <v>55294</v>
      </c>
      <c r="J89" s="23">
        <v>62904</v>
      </c>
      <c r="K89" s="23">
        <v>62797</v>
      </c>
      <c r="L89" s="23">
        <v>94190</v>
      </c>
      <c r="M89" s="23">
        <v>64068</v>
      </c>
      <c r="P89" s="99"/>
      <c r="Q89" s="99"/>
    </row>
    <row r="90" spans="1:17" ht="20.100000000000001" customHeight="1">
      <c r="A90" s="75" t="s">
        <v>22</v>
      </c>
      <c r="B90" s="25">
        <v>3216</v>
      </c>
      <c r="C90" s="25">
        <v>4415</v>
      </c>
      <c r="D90" s="25">
        <v>5621</v>
      </c>
      <c r="E90" s="25">
        <v>4703</v>
      </c>
      <c r="F90" s="25">
        <v>3154</v>
      </c>
      <c r="G90" s="25">
        <v>4230</v>
      </c>
      <c r="H90" s="25">
        <v>4275</v>
      </c>
      <c r="I90" s="25">
        <v>4785</v>
      </c>
      <c r="J90" s="25">
        <v>4454</v>
      </c>
      <c r="K90" s="25">
        <v>6146</v>
      </c>
      <c r="L90" s="25">
        <v>10265</v>
      </c>
      <c r="M90" s="25">
        <v>6737</v>
      </c>
      <c r="P90" s="99"/>
      <c r="Q90" s="99"/>
    </row>
    <row r="91" spans="1:17" ht="20.100000000000001" customHeight="1">
      <c r="A91" s="75" t="s">
        <v>23</v>
      </c>
      <c r="B91" s="25">
        <v>38260</v>
      </c>
      <c r="C91" s="25">
        <v>43848</v>
      </c>
      <c r="D91" s="25">
        <v>64316</v>
      </c>
      <c r="E91" s="25">
        <v>53051</v>
      </c>
      <c r="F91" s="25">
        <v>41155</v>
      </c>
      <c r="G91" s="25">
        <v>41794</v>
      </c>
      <c r="H91" s="25">
        <v>48941</v>
      </c>
      <c r="I91" s="25">
        <v>45252</v>
      </c>
      <c r="J91" s="25">
        <v>51778</v>
      </c>
      <c r="K91" s="25">
        <v>50275</v>
      </c>
      <c r="L91" s="25">
        <v>78481</v>
      </c>
      <c r="M91" s="25">
        <v>52207</v>
      </c>
      <c r="P91" s="99"/>
      <c r="Q91" s="99"/>
    </row>
    <row r="92" spans="1:17" ht="20.100000000000001" customHeight="1">
      <c r="A92" s="75" t="s">
        <v>24</v>
      </c>
      <c r="B92" s="25">
        <v>4929</v>
      </c>
      <c r="C92" s="25">
        <v>4936</v>
      </c>
      <c r="D92" s="25">
        <v>6783</v>
      </c>
      <c r="E92" s="25">
        <v>5769</v>
      </c>
      <c r="F92" s="25">
        <v>4957</v>
      </c>
      <c r="G92" s="25">
        <v>5030</v>
      </c>
      <c r="H92" s="25">
        <v>5869</v>
      </c>
      <c r="I92" s="25">
        <v>5257</v>
      </c>
      <c r="J92" s="25">
        <v>6672</v>
      </c>
      <c r="K92" s="25">
        <v>6376</v>
      </c>
      <c r="L92" s="25">
        <v>5444</v>
      </c>
      <c r="M92" s="25">
        <v>5124</v>
      </c>
      <c r="P92" s="99"/>
      <c r="Q92" s="99"/>
    </row>
    <row r="93" spans="1:17" ht="20.100000000000001" customHeight="1">
      <c r="A93" s="71" t="s">
        <v>25</v>
      </c>
      <c r="B93" s="23">
        <v>77087</v>
      </c>
      <c r="C93" s="23">
        <v>81431</v>
      </c>
      <c r="D93" s="23">
        <v>82079</v>
      </c>
      <c r="E93" s="23">
        <v>88562</v>
      </c>
      <c r="F93" s="23">
        <v>82354</v>
      </c>
      <c r="G93" s="23">
        <v>89762</v>
      </c>
      <c r="H93" s="23">
        <v>90716</v>
      </c>
      <c r="I93" s="23">
        <v>97281</v>
      </c>
      <c r="J93" s="23">
        <v>88702</v>
      </c>
      <c r="K93" s="23">
        <v>103017</v>
      </c>
      <c r="L93" s="23">
        <v>98856</v>
      </c>
      <c r="M93" s="23">
        <v>108120</v>
      </c>
      <c r="P93" s="99"/>
      <c r="Q93" s="99"/>
    </row>
    <row r="94" spans="1:17" ht="20.100000000000001" customHeight="1">
      <c r="A94" s="75" t="s">
        <v>26</v>
      </c>
      <c r="B94" s="25">
        <v>37816</v>
      </c>
      <c r="C94" s="25">
        <v>41110</v>
      </c>
      <c r="D94" s="25">
        <v>37022</v>
      </c>
      <c r="E94" s="25">
        <v>41809</v>
      </c>
      <c r="F94" s="25">
        <v>38816</v>
      </c>
      <c r="G94" s="25">
        <v>42076</v>
      </c>
      <c r="H94" s="25">
        <v>44668</v>
      </c>
      <c r="I94" s="25">
        <v>49274</v>
      </c>
      <c r="J94" s="25">
        <v>40198</v>
      </c>
      <c r="K94" s="25">
        <v>51777</v>
      </c>
      <c r="L94" s="25">
        <v>46970</v>
      </c>
      <c r="M94" s="25">
        <v>54634</v>
      </c>
      <c r="P94" s="99"/>
      <c r="Q94" s="99"/>
    </row>
    <row r="95" spans="1:17" ht="20.100000000000001" customHeight="1">
      <c r="A95" s="75" t="s">
        <v>27</v>
      </c>
      <c r="B95" s="25">
        <v>2938</v>
      </c>
      <c r="C95" s="25">
        <v>3510</v>
      </c>
      <c r="D95" s="25">
        <v>2993</v>
      </c>
      <c r="E95" s="25">
        <v>3938</v>
      </c>
      <c r="F95" s="25">
        <v>2932</v>
      </c>
      <c r="G95" s="25">
        <v>3777</v>
      </c>
      <c r="H95" s="25">
        <v>2694</v>
      </c>
      <c r="I95" s="25">
        <v>3648</v>
      </c>
      <c r="J95" s="25">
        <v>3745</v>
      </c>
      <c r="K95" s="25">
        <v>4253</v>
      </c>
      <c r="L95" s="25">
        <v>6142</v>
      </c>
      <c r="M95" s="25">
        <v>5874</v>
      </c>
      <c r="P95" s="99"/>
      <c r="Q95" s="99"/>
    </row>
    <row r="96" spans="1:17" ht="20.100000000000001" customHeight="1">
      <c r="A96" s="75" t="s">
        <v>28</v>
      </c>
      <c r="B96" s="25">
        <v>12591</v>
      </c>
      <c r="C96" s="25">
        <v>11513</v>
      </c>
      <c r="D96" s="25">
        <v>11469</v>
      </c>
      <c r="E96" s="25">
        <v>11725</v>
      </c>
      <c r="F96" s="25">
        <v>14434</v>
      </c>
      <c r="G96" s="25">
        <v>14031</v>
      </c>
      <c r="H96" s="25">
        <v>14795</v>
      </c>
      <c r="I96" s="25">
        <v>14646</v>
      </c>
      <c r="J96" s="25">
        <v>13604</v>
      </c>
      <c r="K96" s="25">
        <v>13510</v>
      </c>
      <c r="L96" s="25">
        <v>18228</v>
      </c>
      <c r="M96" s="25">
        <v>18737</v>
      </c>
      <c r="P96" s="99"/>
      <c r="Q96" s="99"/>
    </row>
    <row r="97" spans="1:17" ht="20.100000000000001" customHeight="1">
      <c r="A97" s="75" t="s">
        <v>29</v>
      </c>
      <c r="B97" s="25">
        <v>5464</v>
      </c>
      <c r="C97" s="25">
        <v>5723</v>
      </c>
      <c r="D97" s="25">
        <v>6316</v>
      </c>
      <c r="E97" s="25">
        <v>6738</v>
      </c>
      <c r="F97" s="25">
        <v>5409</v>
      </c>
      <c r="G97" s="25">
        <v>6170</v>
      </c>
      <c r="H97" s="25">
        <v>5996</v>
      </c>
      <c r="I97" s="25">
        <v>6506</v>
      </c>
      <c r="J97" s="25">
        <v>7057</v>
      </c>
      <c r="K97" s="25">
        <v>8264</v>
      </c>
      <c r="L97" s="25">
        <v>7421</v>
      </c>
      <c r="M97" s="25">
        <v>7534</v>
      </c>
      <c r="P97" s="99"/>
      <c r="Q97" s="99"/>
    </row>
    <row r="98" spans="1:17" ht="20.100000000000001" customHeight="1">
      <c r="A98" s="75" t="s">
        <v>30</v>
      </c>
      <c r="B98" s="25">
        <v>1697</v>
      </c>
      <c r="C98" s="25">
        <v>1781</v>
      </c>
      <c r="D98" s="25">
        <v>2279</v>
      </c>
      <c r="E98" s="25">
        <v>2100</v>
      </c>
      <c r="F98" s="25">
        <v>1588</v>
      </c>
      <c r="G98" s="25">
        <v>1823</v>
      </c>
      <c r="H98" s="25">
        <v>1675</v>
      </c>
      <c r="I98" s="25">
        <v>2043</v>
      </c>
      <c r="J98" s="25">
        <v>1662</v>
      </c>
      <c r="K98" s="25">
        <v>2339</v>
      </c>
      <c r="L98" s="25">
        <v>1191</v>
      </c>
      <c r="M98" s="25">
        <v>1355</v>
      </c>
      <c r="P98" s="99"/>
      <c r="Q98" s="99"/>
    </row>
    <row r="99" spans="1:17" ht="20.100000000000001" customHeight="1">
      <c r="A99" s="75" t="s">
        <v>31</v>
      </c>
      <c r="B99" s="25">
        <v>40</v>
      </c>
      <c r="C99" s="25">
        <v>0</v>
      </c>
      <c r="D99" s="25">
        <v>51</v>
      </c>
      <c r="E99" s="25">
        <v>0</v>
      </c>
      <c r="F99" s="25">
        <v>31</v>
      </c>
      <c r="G99" s="25">
        <v>3</v>
      </c>
      <c r="H99" s="25">
        <v>44</v>
      </c>
      <c r="I99" s="25">
        <v>0</v>
      </c>
      <c r="J99" s="25">
        <v>50</v>
      </c>
      <c r="K99" s="25">
        <v>3</v>
      </c>
      <c r="L99" s="25">
        <v>66</v>
      </c>
      <c r="M99" s="25">
        <v>9</v>
      </c>
      <c r="P99" s="99"/>
      <c r="Q99" s="99"/>
    </row>
    <row r="100" spans="1:17" ht="20.100000000000001" customHeight="1">
      <c r="A100" s="75" t="s">
        <v>32</v>
      </c>
      <c r="B100" s="25">
        <v>2536</v>
      </c>
      <c r="C100" s="25">
        <v>2775</v>
      </c>
      <c r="D100" s="25">
        <v>3009</v>
      </c>
      <c r="E100" s="25">
        <v>3327</v>
      </c>
      <c r="F100" s="25">
        <v>2783</v>
      </c>
      <c r="G100" s="25">
        <v>3073</v>
      </c>
      <c r="H100" s="25">
        <v>3063</v>
      </c>
      <c r="I100" s="25">
        <v>2963</v>
      </c>
      <c r="J100" s="25">
        <v>3561</v>
      </c>
      <c r="K100" s="25">
        <v>3427</v>
      </c>
      <c r="L100" s="25">
        <v>3485</v>
      </c>
      <c r="M100" s="25">
        <v>3711</v>
      </c>
      <c r="P100" s="99"/>
      <c r="Q100" s="99"/>
    </row>
    <row r="101" spans="1:17" ht="20.100000000000001" customHeight="1">
      <c r="A101" s="75" t="s">
        <v>33</v>
      </c>
      <c r="B101" s="25">
        <v>5265</v>
      </c>
      <c r="C101" s="25">
        <v>5229</v>
      </c>
      <c r="D101" s="25">
        <v>6742</v>
      </c>
      <c r="E101" s="25">
        <v>6208</v>
      </c>
      <c r="F101" s="25">
        <v>4836</v>
      </c>
      <c r="G101" s="25">
        <v>5482</v>
      </c>
      <c r="H101" s="25">
        <v>6176</v>
      </c>
      <c r="I101" s="25">
        <v>6013</v>
      </c>
      <c r="J101" s="25">
        <v>6670</v>
      </c>
      <c r="K101" s="25">
        <v>6633</v>
      </c>
      <c r="L101" s="25">
        <v>5608</v>
      </c>
      <c r="M101" s="25">
        <v>6024</v>
      </c>
      <c r="P101" s="99"/>
      <c r="Q101" s="99"/>
    </row>
    <row r="102" spans="1:17" s="71" customFormat="1" ht="20.100000000000001" customHeight="1">
      <c r="A102" s="75" t="s">
        <v>34</v>
      </c>
      <c r="B102" s="25">
        <v>34</v>
      </c>
      <c r="C102" s="25">
        <v>125</v>
      </c>
      <c r="D102" s="25">
        <v>35</v>
      </c>
      <c r="E102" s="25">
        <v>58</v>
      </c>
      <c r="F102" s="25">
        <v>39</v>
      </c>
      <c r="G102" s="25">
        <v>40</v>
      </c>
      <c r="H102" s="25">
        <v>47</v>
      </c>
      <c r="I102" s="25">
        <v>72</v>
      </c>
      <c r="J102" s="25">
        <v>31</v>
      </c>
      <c r="K102" s="25">
        <v>61</v>
      </c>
      <c r="L102" s="25">
        <v>49</v>
      </c>
      <c r="M102" s="25">
        <v>73</v>
      </c>
      <c r="P102" s="96"/>
      <c r="Q102" s="96"/>
    </row>
    <row r="103" spans="1:17" ht="20.100000000000001" customHeight="1">
      <c r="A103" s="75" t="s">
        <v>35</v>
      </c>
      <c r="B103" s="25">
        <v>186</v>
      </c>
      <c r="C103" s="25">
        <v>310</v>
      </c>
      <c r="D103" s="25">
        <v>273</v>
      </c>
      <c r="E103" s="25">
        <v>381</v>
      </c>
      <c r="F103" s="25">
        <v>548</v>
      </c>
      <c r="G103" s="25">
        <v>791</v>
      </c>
      <c r="H103" s="25">
        <v>191</v>
      </c>
      <c r="I103" s="25">
        <v>281</v>
      </c>
      <c r="J103" s="25">
        <v>339</v>
      </c>
      <c r="K103" s="25">
        <v>288</v>
      </c>
      <c r="L103" s="25">
        <v>166</v>
      </c>
      <c r="M103" s="25">
        <v>247</v>
      </c>
      <c r="P103" s="99"/>
      <c r="Q103" s="99"/>
    </row>
    <row r="104" spans="1:17" ht="20.100000000000001" customHeight="1">
      <c r="A104" s="75" t="s">
        <v>36</v>
      </c>
      <c r="B104" s="25">
        <v>4996</v>
      </c>
      <c r="C104" s="25">
        <v>6442</v>
      </c>
      <c r="D104" s="25">
        <v>6322</v>
      </c>
      <c r="E104" s="25">
        <v>7231</v>
      </c>
      <c r="F104" s="25">
        <v>7043</v>
      </c>
      <c r="G104" s="25">
        <v>8354</v>
      </c>
      <c r="H104" s="25">
        <v>7110</v>
      </c>
      <c r="I104" s="25">
        <v>7602</v>
      </c>
      <c r="J104" s="25">
        <v>6771</v>
      </c>
      <c r="K104" s="25">
        <v>8025</v>
      </c>
      <c r="L104" s="25">
        <v>4929</v>
      </c>
      <c r="M104" s="25">
        <v>5328</v>
      </c>
      <c r="P104" s="99"/>
      <c r="Q104" s="99"/>
    </row>
    <row r="105" spans="1:17" s="71" customFormat="1" ht="20.100000000000001" customHeight="1">
      <c r="A105" s="75" t="s">
        <v>37</v>
      </c>
      <c r="B105" s="25">
        <v>3524</v>
      </c>
      <c r="C105" s="25">
        <v>2913</v>
      </c>
      <c r="D105" s="25">
        <v>5568</v>
      </c>
      <c r="E105" s="25">
        <v>5047</v>
      </c>
      <c r="F105" s="25">
        <v>3895</v>
      </c>
      <c r="G105" s="25">
        <v>4142</v>
      </c>
      <c r="H105" s="25">
        <v>4257</v>
      </c>
      <c r="I105" s="25">
        <v>4233</v>
      </c>
      <c r="J105" s="25">
        <v>5014</v>
      </c>
      <c r="K105" s="25">
        <v>4437</v>
      </c>
      <c r="L105" s="25">
        <v>4601</v>
      </c>
      <c r="M105" s="25">
        <v>4594</v>
      </c>
      <c r="P105" s="96"/>
      <c r="Q105" s="96"/>
    </row>
    <row r="106" spans="1:17" ht="20.100000000000001" customHeight="1">
      <c r="A106" s="71" t="s">
        <v>38</v>
      </c>
      <c r="B106" s="23">
        <v>13837</v>
      </c>
      <c r="C106" s="23">
        <v>20003</v>
      </c>
      <c r="D106" s="23">
        <v>20764</v>
      </c>
      <c r="E106" s="23">
        <v>24115</v>
      </c>
      <c r="F106" s="23">
        <v>14728</v>
      </c>
      <c r="G106" s="23">
        <v>20412</v>
      </c>
      <c r="H106" s="23">
        <v>14118</v>
      </c>
      <c r="I106" s="23">
        <v>21016</v>
      </c>
      <c r="J106" s="23">
        <v>16097</v>
      </c>
      <c r="K106" s="23">
        <v>22005</v>
      </c>
      <c r="L106" s="23">
        <v>19051</v>
      </c>
      <c r="M106" s="23">
        <v>18381</v>
      </c>
      <c r="P106" s="99"/>
      <c r="Q106" s="99"/>
    </row>
    <row r="107" spans="1:17" ht="20.100000000000001" customHeight="1">
      <c r="A107" s="75" t="s">
        <v>39</v>
      </c>
      <c r="B107" s="25">
        <v>2675</v>
      </c>
      <c r="C107" s="25">
        <v>3682</v>
      </c>
      <c r="D107" s="25">
        <v>4735</v>
      </c>
      <c r="E107" s="25">
        <v>6917</v>
      </c>
      <c r="F107" s="25">
        <v>3324</v>
      </c>
      <c r="G107" s="25">
        <v>4932</v>
      </c>
      <c r="H107" s="25">
        <v>3008</v>
      </c>
      <c r="I107" s="25">
        <v>4989</v>
      </c>
      <c r="J107" s="25">
        <v>3470</v>
      </c>
      <c r="K107" s="25">
        <v>5218</v>
      </c>
      <c r="L107" s="25">
        <v>2848</v>
      </c>
      <c r="M107" s="25">
        <v>4002</v>
      </c>
      <c r="P107" s="99"/>
      <c r="Q107" s="99"/>
    </row>
    <row r="108" spans="1:17" ht="20.100000000000001" customHeight="1">
      <c r="A108" s="75" t="s">
        <v>40</v>
      </c>
      <c r="B108" s="25">
        <v>999</v>
      </c>
      <c r="C108" s="25">
        <v>1650</v>
      </c>
      <c r="D108" s="25">
        <v>1798</v>
      </c>
      <c r="E108" s="25">
        <v>2106</v>
      </c>
      <c r="F108" s="25">
        <v>1240</v>
      </c>
      <c r="G108" s="25">
        <v>1711</v>
      </c>
      <c r="H108" s="25">
        <v>1167</v>
      </c>
      <c r="I108" s="25">
        <v>1890</v>
      </c>
      <c r="J108" s="25">
        <v>1717</v>
      </c>
      <c r="K108" s="25">
        <v>1989</v>
      </c>
      <c r="L108" s="25">
        <v>1975</v>
      </c>
      <c r="M108" s="25">
        <v>1463</v>
      </c>
      <c r="P108" s="99"/>
      <c r="Q108" s="99"/>
    </row>
    <row r="109" spans="1:17" ht="20.100000000000001" customHeight="1">
      <c r="A109" s="75" t="s">
        <v>41</v>
      </c>
      <c r="B109" s="25">
        <v>1878</v>
      </c>
      <c r="C109" s="25">
        <v>2177</v>
      </c>
      <c r="D109" s="25">
        <v>2351</v>
      </c>
      <c r="E109" s="25">
        <v>2637</v>
      </c>
      <c r="F109" s="25">
        <v>1972</v>
      </c>
      <c r="G109" s="25">
        <v>2319</v>
      </c>
      <c r="H109" s="25">
        <v>2128</v>
      </c>
      <c r="I109" s="25">
        <v>2923</v>
      </c>
      <c r="J109" s="25">
        <v>2527</v>
      </c>
      <c r="K109" s="25">
        <v>2219</v>
      </c>
      <c r="L109" s="25">
        <v>2588</v>
      </c>
      <c r="M109" s="25">
        <v>2330</v>
      </c>
      <c r="P109" s="99"/>
      <c r="Q109" s="99"/>
    </row>
    <row r="110" spans="1:17" ht="20.100000000000001" customHeight="1">
      <c r="A110" s="75" t="s">
        <v>42</v>
      </c>
      <c r="B110" s="25">
        <v>3889</v>
      </c>
      <c r="C110" s="25">
        <v>4659</v>
      </c>
      <c r="D110" s="25">
        <v>6900</v>
      </c>
      <c r="E110" s="25">
        <v>5717</v>
      </c>
      <c r="F110" s="25">
        <v>3948</v>
      </c>
      <c r="G110" s="25">
        <v>5238</v>
      </c>
      <c r="H110" s="25">
        <v>3719</v>
      </c>
      <c r="I110" s="25">
        <v>4896</v>
      </c>
      <c r="J110" s="25">
        <v>3851</v>
      </c>
      <c r="K110" s="25">
        <v>5334</v>
      </c>
      <c r="L110" s="25">
        <v>7006</v>
      </c>
      <c r="M110" s="25">
        <v>4232</v>
      </c>
      <c r="P110" s="99"/>
      <c r="Q110" s="99"/>
    </row>
    <row r="111" spans="1:17" ht="20.100000000000001" customHeight="1">
      <c r="A111" s="75" t="s">
        <v>43</v>
      </c>
      <c r="B111" s="25">
        <v>2135</v>
      </c>
      <c r="C111" s="25">
        <v>3480</v>
      </c>
      <c r="D111" s="25">
        <v>2652</v>
      </c>
      <c r="E111" s="25">
        <v>3348</v>
      </c>
      <c r="F111" s="25">
        <v>1974</v>
      </c>
      <c r="G111" s="25">
        <v>3017</v>
      </c>
      <c r="H111" s="25">
        <v>2057</v>
      </c>
      <c r="I111" s="25">
        <v>2703</v>
      </c>
      <c r="J111" s="25">
        <v>2421</v>
      </c>
      <c r="K111" s="25">
        <v>3511</v>
      </c>
      <c r="L111" s="25">
        <v>2188</v>
      </c>
      <c r="M111" s="25">
        <v>3083</v>
      </c>
      <c r="P111" s="99"/>
      <c r="Q111" s="99"/>
    </row>
    <row r="112" spans="1:17" ht="20.100000000000001" customHeight="1">
      <c r="A112" s="75" t="s">
        <v>44</v>
      </c>
      <c r="B112" s="25">
        <v>2261</v>
      </c>
      <c r="C112" s="25">
        <v>4355</v>
      </c>
      <c r="D112" s="25">
        <v>2328</v>
      </c>
      <c r="E112" s="25">
        <v>3390</v>
      </c>
      <c r="F112" s="25">
        <v>2270</v>
      </c>
      <c r="G112" s="25">
        <v>3195</v>
      </c>
      <c r="H112" s="25">
        <v>2039</v>
      </c>
      <c r="I112" s="25">
        <v>3615</v>
      </c>
      <c r="J112" s="25">
        <v>2111</v>
      </c>
      <c r="K112" s="25">
        <v>3734</v>
      </c>
      <c r="L112" s="25">
        <v>2446</v>
      </c>
      <c r="M112" s="25">
        <v>3271</v>
      </c>
      <c r="P112" s="99"/>
      <c r="Q112" s="99"/>
    </row>
    <row r="113" spans="1:17" ht="20.100000000000001" customHeight="1">
      <c r="A113" s="71" t="s">
        <v>45</v>
      </c>
      <c r="B113" s="23">
        <v>109497</v>
      </c>
      <c r="C113" s="23">
        <v>108251</v>
      </c>
      <c r="D113" s="23">
        <v>118077</v>
      </c>
      <c r="E113" s="23">
        <v>114815</v>
      </c>
      <c r="F113" s="23">
        <v>102027</v>
      </c>
      <c r="G113" s="23">
        <v>92396</v>
      </c>
      <c r="H113" s="23">
        <v>119729</v>
      </c>
      <c r="I113" s="23">
        <v>123807</v>
      </c>
      <c r="J113" s="23">
        <v>148352</v>
      </c>
      <c r="K113" s="23">
        <v>152644</v>
      </c>
      <c r="L113" s="23">
        <v>162398</v>
      </c>
      <c r="M113" s="23">
        <v>166955</v>
      </c>
      <c r="P113" s="99"/>
      <c r="Q113" s="99"/>
    </row>
    <row r="114" spans="1:17" ht="20.100000000000001" customHeight="1">
      <c r="A114" s="75" t="s">
        <v>46</v>
      </c>
      <c r="B114" s="25">
        <v>12351</v>
      </c>
      <c r="C114" s="25">
        <v>14975</v>
      </c>
      <c r="D114" s="25">
        <v>14405</v>
      </c>
      <c r="E114" s="25">
        <v>15883</v>
      </c>
      <c r="F114" s="25">
        <v>16555</v>
      </c>
      <c r="G114" s="25">
        <v>14116</v>
      </c>
      <c r="H114" s="25">
        <v>18695</v>
      </c>
      <c r="I114" s="25">
        <v>20261</v>
      </c>
      <c r="J114" s="25">
        <v>21168</v>
      </c>
      <c r="K114" s="25">
        <v>24006</v>
      </c>
      <c r="L114" s="25">
        <v>19821</v>
      </c>
      <c r="M114" s="25">
        <v>21115</v>
      </c>
      <c r="P114" s="99"/>
      <c r="Q114" s="99"/>
    </row>
    <row r="115" spans="1:17" ht="20.100000000000001" customHeight="1">
      <c r="A115" s="75" t="s">
        <v>47</v>
      </c>
      <c r="B115" s="25">
        <v>1831</v>
      </c>
      <c r="C115" s="25">
        <v>2013</v>
      </c>
      <c r="D115" s="25">
        <v>1549</v>
      </c>
      <c r="E115" s="25">
        <v>1818</v>
      </c>
      <c r="F115" s="25">
        <v>1354</v>
      </c>
      <c r="G115" s="25">
        <v>1525</v>
      </c>
      <c r="H115" s="25">
        <v>1980</v>
      </c>
      <c r="I115" s="25">
        <v>2201</v>
      </c>
      <c r="J115" s="25">
        <v>2202</v>
      </c>
      <c r="K115" s="25">
        <v>2787</v>
      </c>
      <c r="L115" s="25">
        <v>2307</v>
      </c>
      <c r="M115" s="25">
        <v>2407</v>
      </c>
      <c r="P115" s="99"/>
      <c r="Q115" s="99"/>
    </row>
    <row r="116" spans="1:17" ht="20.100000000000001" customHeight="1">
      <c r="A116" s="75" t="s">
        <v>48</v>
      </c>
      <c r="B116" s="25">
        <v>3123</v>
      </c>
      <c r="C116" s="25">
        <v>3090</v>
      </c>
      <c r="D116" s="25">
        <v>2165</v>
      </c>
      <c r="E116" s="25">
        <v>2219</v>
      </c>
      <c r="F116" s="25">
        <v>2275</v>
      </c>
      <c r="G116" s="25">
        <v>1900</v>
      </c>
      <c r="H116" s="25">
        <v>3018</v>
      </c>
      <c r="I116" s="25">
        <v>2950</v>
      </c>
      <c r="J116" s="25">
        <v>2790</v>
      </c>
      <c r="K116" s="25">
        <v>2705</v>
      </c>
      <c r="L116" s="25">
        <v>2947</v>
      </c>
      <c r="M116" s="25">
        <v>2871</v>
      </c>
      <c r="P116" s="99"/>
      <c r="Q116" s="99"/>
    </row>
    <row r="117" spans="1:17" ht="20.100000000000001" customHeight="1">
      <c r="A117" s="75" t="s">
        <v>49</v>
      </c>
      <c r="B117" s="25">
        <v>1559</v>
      </c>
      <c r="C117" s="25">
        <v>1605</v>
      </c>
      <c r="D117" s="25">
        <v>1073</v>
      </c>
      <c r="E117" s="25">
        <v>1059</v>
      </c>
      <c r="F117" s="25">
        <v>1406</v>
      </c>
      <c r="G117" s="25">
        <v>1097</v>
      </c>
      <c r="H117" s="25">
        <v>1559</v>
      </c>
      <c r="I117" s="25">
        <v>1811</v>
      </c>
      <c r="J117" s="25">
        <v>1701</v>
      </c>
      <c r="K117" s="25">
        <v>1933</v>
      </c>
      <c r="L117" s="25">
        <v>1807</v>
      </c>
      <c r="M117" s="25">
        <v>2099</v>
      </c>
      <c r="P117" s="99"/>
      <c r="Q117" s="99"/>
    </row>
    <row r="118" spans="1:17" ht="20.100000000000001" customHeight="1">
      <c r="A118" s="75" t="s">
        <v>50</v>
      </c>
      <c r="B118" s="25">
        <v>11757</v>
      </c>
      <c r="C118" s="25">
        <v>12928</v>
      </c>
      <c r="D118" s="25">
        <v>12927</v>
      </c>
      <c r="E118" s="25">
        <v>14583</v>
      </c>
      <c r="F118" s="25">
        <v>11799</v>
      </c>
      <c r="G118" s="25">
        <v>12335</v>
      </c>
      <c r="H118" s="25">
        <v>12635</v>
      </c>
      <c r="I118" s="25">
        <v>14457</v>
      </c>
      <c r="J118" s="25">
        <v>16955</v>
      </c>
      <c r="K118" s="25">
        <v>17500</v>
      </c>
      <c r="L118" s="25">
        <v>15377</v>
      </c>
      <c r="M118" s="25">
        <v>16667</v>
      </c>
      <c r="P118" s="99"/>
      <c r="Q118" s="99"/>
    </row>
    <row r="119" spans="1:17" ht="20.100000000000001" customHeight="1">
      <c r="A119" s="75" t="s">
        <v>51</v>
      </c>
      <c r="B119" s="25">
        <v>593</v>
      </c>
      <c r="C119" s="25">
        <v>623</v>
      </c>
      <c r="D119" s="25">
        <v>685</v>
      </c>
      <c r="E119" s="25">
        <v>572</v>
      </c>
      <c r="F119" s="25">
        <v>780</v>
      </c>
      <c r="G119" s="25">
        <v>783</v>
      </c>
      <c r="H119" s="25">
        <v>981</v>
      </c>
      <c r="I119" s="25">
        <v>1105</v>
      </c>
      <c r="J119" s="25">
        <v>1294</v>
      </c>
      <c r="K119" s="25">
        <v>1218</v>
      </c>
      <c r="L119" s="25">
        <v>1295</v>
      </c>
      <c r="M119" s="25">
        <v>1449</v>
      </c>
      <c r="P119" s="99"/>
      <c r="Q119" s="99"/>
    </row>
    <row r="120" spans="1:17" ht="20.100000000000001" customHeight="1">
      <c r="A120" s="75" t="s">
        <v>52</v>
      </c>
      <c r="B120" s="25">
        <v>16795</v>
      </c>
      <c r="C120" s="25">
        <v>16202</v>
      </c>
      <c r="D120" s="25">
        <v>17476</v>
      </c>
      <c r="E120" s="25">
        <v>15492</v>
      </c>
      <c r="F120" s="25">
        <v>9843</v>
      </c>
      <c r="G120" s="25">
        <v>10009</v>
      </c>
      <c r="H120" s="25">
        <v>14579</v>
      </c>
      <c r="I120" s="25">
        <v>15809</v>
      </c>
      <c r="J120" s="25">
        <v>15833</v>
      </c>
      <c r="K120" s="25">
        <v>17494</v>
      </c>
      <c r="L120" s="25">
        <v>21094</v>
      </c>
      <c r="M120" s="25">
        <v>20086</v>
      </c>
      <c r="P120" s="99"/>
      <c r="Q120" s="99"/>
    </row>
    <row r="121" spans="1:17" ht="20.100000000000001" customHeight="1">
      <c r="A121" s="75" t="s">
        <v>53</v>
      </c>
      <c r="B121" s="25">
        <v>409</v>
      </c>
      <c r="C121" s="25">
        <v>513</v>
      </c>
      <c r="D121" s="25">
        <v>582</v>
      </c>
      <c r="E121" s="25">
        <v>588</v>
      </c>
      <c r="F121" s="25">
        <v>368</v>
      </c>
      <c r="G121" s="25">
        <v>357</v>
      </c>
      <c r="H121" s="25">
        <v>628</v>
      </c>
      <c r="I121" s="25">
        <v>409</v>
      </c>
      <c r="J121" s="25">
        <v>483</v>
      </c>
      <c r="K121" s="25">
        <v>552</v>
      </c>
      <c r="L121" s="25">
        <v>749</v>
      </c>
      <c r="M121" s="25">
        <v>676</v>
      </c>
      <c r="P121" s="99"/>
      <c r="Q121" s="99"/>
    </row>
    <row r="122" spans="1:17" s="71" customFormat="1" ht="20.100000000000001" customHeight="1">
      <c r="A122" s="75" t="s">
        <v>54</v>
      </c>
      <c r="B122" s="25">
        <v>6735</v>
      </c>
      <c r="C122" s="25">
        <v>6114</v>
      </c>
      <c r="D122" s="25">
        <v>4855</v>
      </c>
      <c r="E122" s="25">
        <v>4830</v>
      </c>
      <c r="F122" s="25">
        <v>5174</v>
      </c>
      <c r="G122" s="25">
        <v>4660</v>
      </c>
      <c r="H122" s="25">
        <v>5833</v>
      </c>
      <c r="I122" s="25">
        <v>6236</v>
      </c>
      <c r="J122" s="25">
        <v>7061</v>
      </c>
      <c r="K122" s="25">
        <v>6311</v>
      </c>
      <c r="L122" s="25">
        <v>7042</v>
      </c>
      <c r="M122" s="25">
        <v>7181</v>
      </c>
      <c r="P122" s="96"/>
      <c r="Q122" s="96"/>
    </row>
    <row r="123" spans="1:17" ht="20.100000000000001" customHeight="1">
      <c r="A123" s="75" t="s">
        <v>55</v>
      </c>
      <c r="B123" s="25">
        <v>227</v>
      </c>
      <c r="C123" s="25">
        <v>237</v>
      </c>
      <c r="D123" s="25">
        <v>292</v>
      </c>
      <c r="E123" s="25">
        <v>299</v>
      </c>
      <c r="F123" s="25">
        <v>182</v>
      </c>
      <c r="G123" s="25">
        <v>235</v>
      </c>
      <c r="H123" s="25">
        <v>308</v>
      </c>
      <c r="I123" s="25">
        <v>362</v>
      </c>
      <c r="J123" s="25">
        <v>511</v>
      </c>
      <c r="K123" s="25">
        <v>705</v>
      </c>
      <c r="L123" s="25">
        <v>344</v>
      </c>
      <c r="M123" s="25">
        <v>352</v>
      </c>
      <c r="P123" s="99"/>
      <c r="Q123" s="99"/>
    </row>
    <row r="124" spans="1:17" ht="20.100000000000001" customHeight="1">
      <c r="A124" s="75" t="s">
        <v>56</v>
      </c>
      <c r="B124" s="25">
        <v>10580</v>
      </c>
      <c r="C124" s="25">
        <v>8591</v>
      </c>
      <c r="D124" s="25">
        <v>12884</v>
      </c>
      <c r="E124" s="25">
        <v>9197</v>
      </c>
      <c r="F124" s="25">
        <v>14520</v>
      </c>
      <c r="G124" s="25">
        <v>9224</v>
      </c>
      <c r="H124" s="25">
        <v>12562</v>
      </c>
      <c r="I124" s="25">
        <v>10700</v>
      </c>
      <c r="J124" s="25">
        <v>16646</v>
      </c>
      <c r="K124" s="25">
        <v>13916</v>
      </c>
      <c r="L124" s="25">
        <v>13074</v>
      </c>
      <c r="M124" s="25">
        <v>12724</v>
      </c>
      <c r="P124" s="99"/>
      <c r="Q124" s="99"/>
    </row>
    <row r="125" spans="1:17" ht="20.100000000000001" customHeight="1">
      <c r="A125" s="75" t="s">
        <v>57</v>
      </c>
      <c r="B125" s="25">
        <v>1055</v>
      </c>
      <c r="C125" s="25">
        <v>1204</v>
      </c>
      <c r="D125" s="25">
        <v>1100</v>
      </c>
      <c r="E125" s="25">
        <v>1020</v>
      </c>
      <c r="F125" s="25">
        <v>1047</v>
      </c>
      <c r="G125" s="25">
        <v>1141</v>
      </c>
      <c r="H125" s="25">
        <v>1264</v>
      </c>
      <c r="I125" s="25">
        <v>1240</v>
      </c>
      <c r="J125" s="25">
        <v>1221</v>
      </c>
      <c r="K125" s="25">
        <v>1434</v>
      </c>
      <c r="L125" s="25">
        <v>1381</v>
      </c>
      <c r="M125" s="25">
        <v>1481</v>
      </c>
      <c r="P125" s="99"/>
      <c r="Q125" s="99"/>
    </row>
    <row r="126" spans="1:17" s="71" customFormat="1" ht="20.100000000000001" customHeight="1">
      <c r="A126" s="75" t="s">
        <v>58</v>
      </c>
      <c r="B126" s="25">
        <v>18009</v>
      </c>
      <c r="C126" s="25">
        <v>15446</v>
      </c>
      <c r="D126" s="25">
        <v>22292</v>
      </c>
      <c r="E126" s="25">
        <v>22158</v>
      </c>
      <c r="F126" s="25">
        <v>13719</v>
      </c>
      <c r="G126" s="25">
        <v>11210</v>
      </c>
      <c r="H126" s="25">
        <v>16451</v>
      </c>
      <c r="I126" s="25">
        <v>15059</v>
      </c>
      <c r="J126" s="25">
        <v>23347</v>
      </c>
      <c r="K126" s="25">
        <v>22614</v>
      </c>
      <c r="L126" s="25">
        <v>27074</v>
      </c>
      <c r="M126" s="25">
        <v>29535</v>
      </c>
      <c r="P126" s="96"/>
      <c r="Q126" s="96"/>
    </row>
    <row r="127" spans="1:17" ht="20.100000000000001" customHeight="1">
      <c r="A127" s="75" t="s">
        <v>59</v>
      </c>
      <c r="B127" s="25">
        <v>1747</v>
      </c>
      <c r="C127" s="25">
        <v>1935</v>
      </c>
      <c r="D127" s="25">
        <v>1303</v>
      </c>
      <c r="E127" s="25">
        <v>1387</v>
      </c>
      <c r="F127" s="25">
        <v>1955</v>
      </c>
      <c r="G127" s="25">
        <v>1759</v>
      </c>
      <c r="H127" s="25">
        <v>2071</v>
      </c>
      <c r="I127" s="25">
        <v>2439</v>
      </c>
      <c r="J127" s="25">
        <v>2361</v>
      </c>
      <c r="K127" s="25">
        <v>2970</v>
      </c>
      <c r="L127" s="25">
        <v>3182</v>
      </c>
      <c r="M127" s="25">
        <v>3931</v>
      </c>
      <c r="P127" s="99"/>
      <c r="Q127" s="99"/>
    </row>
    <row r="128" spans="1:17" ht="20.100000000000001" customHeight="1">
      <c r="A128" s="75" t="s">
        <v>60</v>
      </c>
      <c r="B128" s="25">
        <v>654</v>
      </c>
      <c r="C128" s="25">
        <v>938</v>
      </c>
      <c r="D128" s="25">
        <v>892</v>
      </c>
      <c r="E128" s="25">
        <v>954</v>
      </c>
      <c r="F128" s="25">
        <v>844</v>
      </c>
      <c r="G128" s="25">
        <v>980</v>
      </c>
      <c r="H128" s="25">
        <v>1003</v>
      </c>
      <c r="I128" s="25">
        <v>1150</v>
      </c>
      <c r="J128" s="25">
        <v>1523</v>
      </c>
      <c r="K128" s="25">
        <v>2126</v>
      </c>
      <c r="L128" s="25">
        <v>1100</v>
      </c>
      <c r="M128" s="25">
        <v>1277</v>
      </c>
      <c r="P128" s="99"/>
      <c r="Q128" s="99"/>
    </row>
    <row r="129" spans="1:17" ht="20.100000000000001" customHeight="1">
      <c r="A129" s="75" t="s">
        <v>61</v>
      </c>
      <c r="B129" s="25">
        <v>11971</v>
      </c>
      <c r="C129" s="25">
        <v>11149</v>
      </c>
      <c r="D129" s="25">
        <v>15264</v>
      </c>
      <c r="E129" s="25">
        <v>14258</v>
      </c>
      <c r="F129" s="25">
        <v>11369</v>
      </c>
      <c r="G129" s="25">
        <v>12048</v>
      </c>
      <c r="H129" s="25">
        <v>13556</v>
      </c>
      <c r="I129" s="25">
        <v>13888</v>
      </c>
      <c r="J129" s="25">
        <v>17633</v>
      </c>
      <c r="K129" s="25">
        <v>17188</v>
      </c>
      <c r="L129" s="25">
        <v>23473</v>
      </c>
      <c r="M129" s="25">
        <v>22342</v>
      </c>
      <c r="P129" s="99"/>
      <c r="Q129" s="99"/>
    </row>
    <row r="130" spans="1:17" ht="20.100000000000001" customHeight="1">
      <c r="A130" s="75" t="s">
        <v>62</v>
      </c>
      <c r="B130" s="25">
        <v>266</v>
      </c>
      <c r="C130" s="25">
        <v>287</v>
      </c>
      <c r="D130" s="25">
        <v>395</v>
      </c>
      <c r="E130" s="25">
        <v>383</v>
      </c>
      <c r="F130" s="25">
        <v>383</v>
      </c>
      <c r="G130" s="25">
        <v>402</v>
      </c>
      <c r="H130" s="25">
        <v>471</v>
      </c>
      <c r="I130" s="25">
        <v>475</v>
      </c>
      <c r="J130" s="25">
        <v>608</v>
      </c>
      <c r="K130" s="25">
        <v>812</v>
      </c>
      <c r="L130" s="25">
        <v>321</v>
      </c>
      <c r="M130" s="25">
        <v>490</v>
      </c>
      <c r="P130" s="99"/>
      <c r="Q130" s="99"/>
    </row>
    <row r="131" spans="1:17" ht="20.100000000000001" customHeight="1">
      <c r="A131" s="75" t="s">
        <v>63</v>
      </c>
      <c r="B131" s="25">
        <v>871</v>
      </c>
      <c r="C131" s="25">
        <v>830</v>
      </c>
      <c r="D131" s="25">
        <v>860</v>
      </c>
      <c r="E131" s="25">
        <v>1282</v>
      </c>
      <c r="F131" s="25">
        <v>752</v>
      </c>
      <c r="G131" s="25">
        <v>927</v>
      </c>
      <c r="H131" s="25">
        <v>1058</v>
      </c>
      <c r="I131" s="25">
        <v>1488</v>
      </c>
      <c r="J131" s="25">
        <v>1187</v>
      </c>
      <c r="K131" s="25">
        <v>2039</v>
      </c>
      <c r="L131" s="25">
        <v>2202</v>
      </c>
      <c r="M131" s="25">
        <v>2504</v>
      </c>
      <c r="P131" s="99"/>
      <c r="Q131" s="99"/>
    </row>
    <row r="132" spans="1:17" ht="20.100000000000001" customHeight="1">
      <c r="A132" s="75" t="s">
        <v>64</v>
      </c>
      <c r="B132" s="25">
        <v>1359</v>
      </c>
      <c r="C132" s="25">
        <v>1636</v>
      </c>
      <c r="D132" s="25">
        <v>1503</v>
      </c>
      <c r="E132" s="25">
        <v>1463</v>
      </c>
      <c r="F132" s="25">
        <v>2097</v>
      </c>
      <c r="G132" s="25">
        <v>1941</v>
      </c>
      <c r="H132" s="25">
        <v>2885</v>
      </c>
      <c r="I132" s="25">
        <v>2950</v>
      </c>
      <c r="J132" s="25">
        <v>3734</v>
      </c>
      <c r="K132" s="25">
        <v>3767</v>
      </c>
      <c r="L132" s="25">
        <v>4980</v>
      </c>
      <c r="M132" s="25">
        <v>4846</v>
      </c>
      <c r="P132" s="99"/>
      <c r="Q132" s="99"/>
    </row>
    <row r="133" spans="1:17" s="71" customFormat="1" ht="20.100000000000001" customHeight="1">
      <c r="A133" s="75" t="s">
        <v>65</v>
      </c>
      <c r="B133" s="25">
        <v>5365</v>
      </c>
      <c r="C133" s="25">
        <v>5249</v>
      </c>
      <c r="D133" s="25">
        <v>3122</v>
      </c>
      <c r="E133" s="25">
        <v>2890</v>
      </c>
      <c r="F133" s="25">
        <v>3550</v>
      </c>
      <c r="G133" s="25">
        <v>3229</v>
      </c>
      <c r="H133" s="25">
        <v>5557</v>
      </c>
      <c r="I133" s="25">
        <v>5568</v>
      </c>
      <c r="J133" s="25">
        <v>5824</v>
      </c>
      <c r="K133" s="25">
        <v>5537</v>
      </c>
      <c r="L133" s="25">
        <v>9120</v>
      </c>
      <c r="M133" s="25">
        <v>8597</v>
      </c>
      <c r="P133" s="96"/>
      <c r="Q133" s="96"/>
    </row>
    <row r="134" spans="1:17" s="71" customFormat="1" ht="20.100000000000001" customHeight="1">
      <c r="A134" s="75" t="s">
        <v>66</v>
      </c>
      <c r="B134" s="25">
        <v>2240</v>
      </c>
      <c r="C134" s="25">
        <v>2686</v>
      </c>
      <c r="D134" s="25">
        <v>2453</v>
      </c>
      <c r="E134" s="25">
        <v>2480</v>
      </c>
      <c r="F134" s="25">
        <v>2055</v>
      </c>
      <c r="G134" s="25">
        <v>2518</v>
      </c>
      <c r="H134" s="25">
        <v>2635</v>
      </c>
      <c r="I134" s="25">
        <v>3249</v>
      </c>
      <c r="J134" s="25">
        <v>4270</v>
      </c>
      <c r="K134" s="25">
        <v>5030</v>
      </c>
      <c r="L134" s="25">
        <v>3708</v>
      </c>
      <c r="M134" s="25">
        <v>4325</v>
      </c>
      <c r="P134" s="96"/>
      <c r="Q134" s="96"/>
    </row>
    <row r="135" spans="1:17" ht="20.100000000000001" customHeight="1">
      <c r="A135" s="71" t="s">
        <v>67</v>
      </c>
      <c r="B135" s="23">
        <v>1987</v>
      </c>
      <c r="C135" s="23">
        <v>2344</v>
      </c>
      <c r="D135" s="23">
        <v>2164</v>
      </c>
      <c r="E135" s="23">
        <v>2389</v>
      </c>
      <c r="F135" s="23">
        <v>2369</v>
      </c>
      <c r="G135" s="23">
        <v>2727</v>
      </c>
      <c r="H135" s="23">
        <v>2621</v>
      </c>
      <c r="I135" s="23">
        <v>2828</v>
      </c>
      <c r="J135" s="23">
        <v>2465</v>
      </c>
      <c r="K135" s="23">
        <v>3245</v>
      </c>
      <c r="L135" s="23">
        <v>3236</v>
      </c>
      <c r="M135" s="23">
        <v>3865</v>
      </c>
      <c r="P135" s="99"/>
      <c r="Q135" s="99"/>
    </row>
    <row r="136" spans="1:17" ht="20.100000000000001" customHeight="1">
      <c r="A136" s="75" t="s">
        <v>68</v>
      </c>
      <c r="B136" s="25">
        <v>1488</v>
      </c>
      <c r="C136" s="25">
        <v>1723</v>
      </c>
      <c r="D136" s="25">
        <v>1606</v>
      </c>
      <c r="E136" s="25">
        <v>1876</v>
      </c>
      <c r="F136" s="25">
        <v>1830</v>
      </c>
      <c r="G136" s="25">
        <v>2190</v>
      </c>
      <c r="H136" s="25">
        <v>2074</v>
      </c>
      <c r="I136" s="25">
        <v>2294</v>
      </c>
      <c r="J136" s="25">
        <v>1951</v>
      </c>
      <c r="K136" s="25">
        <v>2564</v>
      </c>
      <c r="L136" s="25">
        <v>2625</v>
      </c>
      <c r="M136" s="25">
        <v>3169</v>
      </c>
    </row>
    <row r="137" spans="1:17" ht="20.100000000000001" customHeight="1">
      <c r="A137" s="75" t="s">
        <v>69</v>
      </c>
      <c r="B137" s="25">
        <v>464</v>
      </c>
      <c r="C137" s="25">
        <v>613</v>
      </c>
      <c r="D137" s="25">
        <v>548</v>
      </c>
      <c r="E137" s="25">
        <v>507</v>
      </c>
      <c r="F137" s="25">
        <v>522</v>
      </c>
      <c r="G137" s="25">
        <v>515</v>
      </c>
      <c r="H137" s="25">
        <v>515</v>
      </c>
      <c r="I137" s="25">
        <v>519</v>
      </c>
      <c r="J137" s="25">
        <v>504</v>
      </c>
      <c r="K137" s="25">
        <v>655</v>
      </c>
      <c r="L137" s="25">
        <v>591</v>
      </c>
      <c r="M137" s="25">
        <v>687</v>
      </c>
    </row>
    <row r="138" spans="1:17" ht="20.100000000000001" customHeight="1">
      <c r="A138" s="75" t="s">
        <v>70</v>
      </c>
      <c r="B138" s="25">
        <v>35</v>
      </c>
      <c r="C138" s="25">
        <v>8</v>
      </c>
      <c r="D138" s="25">
        <v>10</v>
      </c>
      <c r="E138" s="25">
        <v>6</v>
      </c>
      <c r="F138" s="25">
        <v>17</v>
      </c>
      <c r="G138" s="25">
        <v>22</v>
      </c>
      <c r="H138" s="25">
        <v>32</v>
      </c>
      <c r="I138" s="25">
        <v>15</v>
      </c>
      <c r="J138" s="25">
        <v>10</v>
      </c>
      <c r="K138" s="25">
        <v>26</v>
      </c>
      <c r="L138" s="25">
        <v>20</v>
      </c>
      <c r="M138" s="25">
        <v>9</v>
      </c>
    </row>
    <row r="139" spans="1:17" s="71" customFormat="1" ht="20.100000000000001" customHeight="1" thickBot="1">
      <c r="A139" s="78" t="s">
        <v>71</v>
      </c>
      <c r="B139" s="79">
        <v>20</v>
      </c>
      <c r="C139" s="79">
        <v>19</v>
      </c>
      <c r="D139" s="79">
        <v>10</v>
      </c>
      <c r="E139" s="79">
        <v>8</v>
      </c>
      <c r="F139" s="79">
        <v>3</v>
      </c>
      <c r="G139" s="79">
        <v>21</v>
      </c>
      <c r="H139" s="79">
        <v>3</v>
      </c>
      <c r="I139" s="79">
        <v>10</v>
      </c>
      <c r="J139" s="79">
        <v>11</v>
      </c>
      <c r="K139" s="79">
        <v>20</v>
      </c>
      <c r="L139" s="79">
        <v>14</v>
      </c>
      <c r="M139" s="79">
        <v>14</v>
      </c>
      <c r="P139" s="90"/>
    </row>
    <row r="140" spans="1:17" s="81" customFormat="1" ht="15.95" customHeight="1">
      <c r="A140" s="80" t="s">
        <v>425</v>
      </c>
      <c r="B140" s="80"/>
      <c r="C140" s="80"/>
      <c r="P140" s="103"/>
    </row>
    <row r="141" spans="1:17" ht="11.25" customHeight="1">
      <c r="N141" s="23"/>
      <c r="O141" s="23"/>
    </row>
  </sheetData>
  <mergeCells count="10">
    <mergeCell ref="A73:A75"/>
    <mergeCell ref="B73:M73"/>
    <mergeCell ref="B74:C74"/>
    <mergeCell ref="F74:G74"/>
    <mergeCell ref="J74:K74"/>
    <mergeCell ref="A1:G1"/>
    <mergeCell ref="A3:A5"/>
    <mergeCell ref="B3:O3"/>
    <mergeCell ref="B4:C4"/>
    <mergeCell ref="A71:G71"/>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9:J20"/>
  <sheetViews>
    <sheetView showGridLines="0" zoomScaleNormal="100" zoomScaleSheetLayoutView="100" workbookViewId="0"/>
  </sheetViews>
  <sheetFormatPr defaultColWidth="9.7109375" defaultRowHeight="39.950000000000003" customHeight="1"/>
  <cols>
    <col min="1" max="16384" width="9.7109375" style="1265"/>
  </cols>
  <sheetData>
    <row r="9" spans="1:10" ht="39.950000000000003" customHeight="1">
      <c r="A9" s="1564" t="s">
        <v>1368</v>
      </c>
      <c r="B9" s="1564"/>
      <c r="C9" s="1564"/>
      <c r="D9" s="1564"/>
      <c r="E9" s="1564"/>
      <c r="F9" s="1564"/>
      <c r="G9" s="1564"/>
      <c r="H9" s="1564"/>
      <c r="I9" s="1564"/>
      <c r="J9" s="1564"/>
    </row>
    <row r="10" spans="1:10" ht="39.950000000000003" customHeight="1">
      <c r="A10" s="1564"/>
      <c r="B10" s="1564"/>
      <c r="C10" s="1564"/>
      <c r="D10" s="1564"/>
      <c r="E10" s="1564"/>
      <c r="F10" s="1564"/>
      <c r="G10" s="1564"/>
      <c r="H10" s="1564"/>
      <c r="I10" s="1564"/>
      <c r="J10" s="1564"/>
    </row>
    <row r="11" spans="1:10" ht="39.950000000000003" customHeight="1">
      <c r="A11" s="1564"/>
      <c r="B11" s="1564"/>
      <c r="C11" s="1564"/>
      <c r="D11" s="1564"/>
      <c r="E11" s="1564"/>
      <c r="F11" s="1564"/>
      <c r="G11" s="1564"/>
      <c r="H11" s="1564"/>
      <c r="I11" s="1564"/>
      <c r="J11" s="1564"/>
    </row>
    <row r="20" spans="2:9" s="680" customFormat="1" ht="39.950000000000003" customHeight="1">
      <c r="B20" s="1264"/>
      <c r="C20" s="1264"/>
      <c r="D20" s="1264"/>
      <c r="E20" s="1264"/>
      <c r="F20" s="1264"/>
      <c r="G20" s="1264"/>
      <c r="H20" s="1264"/>
      <c r="I20" s="1264"/>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69"/>
  <sheetViews>
    <sheetView showGridLines="0" zoomScaleNormal="100" workbookViewId="0">
      <selection activeCell="I1" sqref="I1"/>
    </sheetView>
  </sheetViews>
  <sheetFormatPr defaultColWidth="11.42578125" defaultRowHeight="17.100000000000001" customHeight="1"/>
  <cols>
    <col min="1" max="1" width="45.85546875" style="716" bestFit="1" customWidth="1"/>
    <col min="2" max="9" width="14.7109375" style="716" customWidth="1"/>
    <col min="10" max="256" width="11.42578125" style="716"/>
    <col min="257" max="257" width="50.5703125" style="716" customWidth="1"/>
    <col min="258" max="263" width="19.28515625" style="716" customWidth="1"/>
    <col min="264" max="265" width="18.7109375" style="716" customWidth="1"/>
    <col min="266" max="512" width="11.42578125" style="716"/>
    <col min="513" max="513" width="50.5703125" style="716" customWidth="1"/>
    <col min="514" max="519" width="19.28515625" style="716" customWidth="1"/>
    <col min="520" max="521" width="18.7109375" style="716" customWidth="1"/>
    <col min="522" max="768" width="11.42578125" style="716"/>
    <col min="769" max="769" width="50.5703125" style="716" customWidth="1"/>
    <col min="770" max="775" width="19.28515625" style="716" customWidth="1"/>
    <col min="776" max="777" width="18.7109375" style="716" customWidth="1"/>
    <col min="778" max="1024" width="11.42578125" style="716"/>
    <col min="1025" max="1025" width="50.5703125" style="716" customWidth="1"/>
    <col min="1026" max="1031" width="19.28515625" style="716" customWidth="1"/>
    <col min="1032" max="1033" width="18.7109375" style="716" customWidth="1"/>
    <col min="1034" max="1280" width="11.42578125" style="716"/>
    <col min="1281" max="1281" width="50.5703125" style="716" customWidth="1"/>
    <col min="1282" max="1287" width="19.28515625" style="716" customWidth="1"/>
    <col min="1288" max="1289" width="18.7109375" style="716" customWidth="1"/>
    <col min="1290" max="1536" width="11.42578125" style="716"/>
    <col min="1537" max="1537" width="50.5703125" style="716" customWidth="1"/>
    <col min="1538" max="1543" width="19.28515625" style="716" customWidth="1"/>
    <col min="1544" max="1545" width="18.7109375" style="716" customWidth="1"/>
    <col min="1546" max="1792" width="11.42578125" style="716"/>
    <col min="1793" max="1793" width="50.5703125" style="716" customWidth="1"/>
    <col min="1794" max="1799" width="19.28515625" style="716" customWidth="1"/>
    <col min="1800" max="1801" width="18.7109375" style="716" customWidth="1"/>
    <col min="1802" max="2048" width="11.42578125" style="716"/>
    <col min="2049" max="2049" width="50.5703125" style="716" customWidth="1"/>
    <col min="2050" max="2055" width="19.28515625" style="716" customWidth="1"/>
    <col min="2056" max="2057" width="18.7109375" style="716" customWidth="1"/>
    <col min="2058" max="2304" width="11.42578125" style="716"/>
    <col min="2305" max="2305" width="50.5703125" style="716" customWidth="1"/>
    <col min="2306" max="2311" width="19.28515625" style="716" customWidth="1"/>
    <col min="2312" max="2313" width="18.7109375" style="716" customWidth="1"/>
    <col min="2314" max="2560" width="11.42578125" style="716"/>
    <col min="2561" max="2561" width="50.5703125" style="716" customWidth="1"/>
    <col min="2562" max="2567" width="19.28515625" style="716" customWidth="1"/>
    <col min="2568" max="2569" width="18.7109375" style="716" customWidth="1"/>
    <col min="2570" max="2816" width="11.42578125" style="716"/>
    <col min="2817" max="2817" width="50.5703125" style="716" customWidth="1"/>
    <col min="2818" max="2823" width="19.28515625" style="716" customWidth="1"/>
    <col min="2824" max="2825" width="18.7109375" style="716" customWidth="1"/>
    <col min="2826" max="3072" width="11.42578125" style="716"/>
    <col min="3073" max="3073" width="50.5703125" style="716" customWidth="1"/>
    <col min="3074" max="3079" width="19.28515625" style="716" customWidth="1"/>
    <col min="3080" max="3081" width="18.7109375" style="716" customWidth="1"/>
    <col min="3082" max="3328" width="11.42578125" style="716"/>
    <col min="3329" max="3329" width="50.5703125" style="716" customWidth="1"/>
    <col min="3330" max="3335" width="19.28515625" style="716" customWidth="1"/>
    <col min="3336" max="3337" width="18.7109375" style="716" customWidth="1"/>
    <col min="3338" max="3584" width="11.42578125" style="716"/>
    <col min="3585" max="3585" width="50.5703125" style="716" customWidth="1"/>
    <col min="3586" max="3591" width="19.28515625" style="716" customWidth="1"/>
    <col min="3592" max="3593" width="18.7109375" style="716" customWidth="1"/>
    <col min="3594" max="3840" width="11.42578125" style="716"/>
    <col min="3841" max="3841" width="50.5703125" style="716" customWidth="1"/>
    <col min="3842" max="3847" width="19.28515625" style="716" customWidth="1"/>
    <col min="3848" max="3849" width="18.7109375" style="716" customWidth="1"/>
    <col min="3850" max="4096" width="11.42578125" style="716"/>
    <col min="4097" max="4097" width="50.5703125" style="716" customWidth="1"/>
    <col min="4098" max="4103" width="19.28515625" style="716" customWidth="1"/>
    <col min="4104" max="4105" width="18.7109375" style="716" customWidth="1"/>
    <col min="4106" max="4352" width="11.42578125" style="716"/>
    <col min="4353" max="4353" width="50.5703125" style="716" customWidth="1"/>
    <col min="4354" max="4359" width="19.28515625" style="716" customWidth="1"/>
    <col min="4360" max="4361" width="18.7109375" style="716" customWidth="1"/>
    <col min="4362" max="4608" width="11.42578125" style="716"/>
    <col min="4609" max="4609" width="50.5703125" style="716" customWidth="1"/>
    <col min="4610" max="4615" width="19.28515625" style="716" customWidth="1"/>
    <col min="4616" max="4617" width="18.7109375" style="716" customWidth="1"/>
    <col min="4618" max="4864" width="11.42578125" style="716"/>
    <col min="4865" max="4865" width="50.5703125" style="716" customWidth="1"/>
    <col min="4866" max="4871" width="19.28515625" style="716" customWidth="1"/>
    <col min="4872" max="4873" width="18.7109375" style="716" customWidth="1"/>
    <col min="4874" max="5120" width="11.42578125" style="716"/>
    <col min="5121" max="5121" width="50.5703125" style="716" customWidth="1"/>
    <col min="5122" max="5127" width="19.28515625" style="716" customWidth="1"/>
    <col min="5128" max="5129" width="18.7109375" style="716" customWidth="1"/>
    <col min="5130" max="5376" width="11.42578125" style="716"/>
    <col min="5377" max="5377" width="50.5703125" style="716" customWidth="1"/>
    <col min="5378" max="5383" width="19.28515625" style="716" customWidth="1"/>
    <col min="5384" max="5385" width="18.7109375" style="716" customWidth="1"/>
    <col min="5386" max="5632" width="11.42578125" style="716"/>
    <col min="5633" max="5633" width="50.5703125" style="716" customWidth="1"/>
    <col min="5634" max="5639" width="19.28515625" style="716" customWidth="1"/>
    <col min="5640" max="5641" width="18.7109375" style="716" customWidth="1"/>
    <col min="5642" max="5888" width="11.42578125" style="716"/>
    <col min="5889" max="5889" width="50.5703125" style="716" customWidth="1"/>
    <col min="5890" max="5895" width="19.28515625" style="716" customWidth="1"/>
    <col min="5896" max="5897" width="18.7109375" style="716" customWidth="1"/>
    <col min="5898" max="6144" width="11.42578125" style="716"/>
    <col min="6145" max="6145" width="50.5703125" style="716" customWidth="1"/>
    <col min="6146" max="6151" width="19.28515625" style="716" customWidth="1"/>
    <col min="6152" max="6153" width="18.7109375" style="716" customWidth="1"/>
    <col min="6154" max="6400" width="11.42578125" style="716"/>
    <col min="6401" max="6401" width="50.5703125" style="716" customWidth="1"/>
    <col min="6402" max="6407" width="19.28515625" style="716" customWidth="1"/>
    <col min="6408" max="6409" width="18.7109375" style="716" customWidth="1"/>
    <col min="6410" max="6656" width="11.42578125" style="716"/>
    <col min="6657" max="6657" width="50.5703125" style="716" customWidth="1"/>
    <col min="6658" max="6663" width="19.28515625" style="716" customWidth="1"/>
    <col min="6664" max="6665" width="18.7109375" style="716" customWidth="1"/>
    <col min="6666" max="6912" width="11.42578125" style="716"/>
    <col min="6913" max="6913" width="50.5703125" style="716" customWidth="1"/>
    <col min="6914" max="6919" width="19.28515625" style="716" customWidth="1"/>
    <col min="6920" max="6921" width="18.7109375" style="716" customWidth="1"/>
    <col min="6922" max="7168" width="11.42578125" style="716"/>
    <col min="7169" max="7169" width="50.5703125" style="716" customWidth="1"/>
    <col min="7170" max="7175" width="19.28515625" style="716" customWidth="1"/>
    <col min="7176" max="7177" width="18.7109375" style="716" customWidth="1"/>
    <col min="7178" max="7424" width="11.42578125" style="716"/>
    <col min="7425" max="7425" width="50.5703125" style="716" customWidth="1"/>
    <col min="7426" max="7431" width="19.28515625" style="716" customWidth="1"/>
    <col min="7432" max="7433" width="18.7109375" style="716" customWidth="1"/>
    <col min="7434" max="7680" width="11.42578125" style="716"/>
    <col min="7681" max="7681" width="50.5703125" style="716" customWidth="1"/>
    <col min="7682" max="7687" width="19.28515625" style="716" customWidth="1"/>
    <col min="7688" max="7689" width="18.7109375" style="716" customWidth="1"/>
    <col min="7690" max="7936" width="11.42578125" style="716"/>
    <col min="7937" max="7937" width="50.5703125" style="716" customWidth="1"/>
    <col min="7938" max="7943" width="19.28515625" style="716" customWidth="1"/>
    <col min="7944" max="7945" width="18.7109375" style="716" customWidth="1"/>
    <col min="7946" max="8192" width="11.42578125" style="716"/>
    <col min="8193" max="8193" width="50.5703125" style="716" customWidth="1"/>
    <col min="8194" max="8199" width="19.28515625" style="716" customWidth="1"/>
    <col min="8200" max="8201" width="18.7109375" style="716" customWidth="1"/>
    <col min="8202" max="8448" width="11.42578125" style="716"/>
    <col min="8449" max="8449" width="50.5703125" style="716" customWidth="1"/>
    <col min="8450" max="8455" width="19.28515625" style="716" customWidth="1"/>
    <col min="8456" max="8457" width="18.7109375" style="716" customWidth="1"/>
    <col min="8458" max="8704" width="11.42578125" style="716"/>
    <col min="8705" max="8705" width="50.5703125" style="716" customWidth="1"/>
    <col min="8706" max="8711" width="19.28515625" style="716" customWidth="1"/>
    <col min="8712" max="8713" width="18.7109375" style="716" customWidth="1"/>
    <col min="8714" max="8960" width="11.42578125" style="716"/>
    <col min="8961" max="8961" width="50.5703125" style="716" customWidth="1"/>
    <col min="8962" max="8967" width="19.28515625" style="716" customWidth="1"/>
    <col min="8968" max="8969" width="18.7109375" style="716" customWidth="1"/>
    <col min="8970" max="9216" width="11.42578125" style="716"/>
    <col min="9217" max="9217" width="50.5703125" style="716" customWidth="1"/>
    <col min="9218" max="9223" width="19.28515625" style="716" customWidth="1"/>
    <col min="9224" max="9225" width="18.7109375" style="716" customWidth="1"/>
    <col min="9226" max="9472" width="11.42578125" style="716"/>
    <col min="9473" max="9473" width="50.5703125" style="716" customWidth="1"/>
    <col min="9474" max="9479" width="19.28515625" style="716" customWidth="1"/>
    <col min="9480" max="9481" width="18.7109375" style="716" customWidth="1"/>
    <col min="9482" max="9728" width="11.42578125" style="716"/>
    <col min="9729" max="9729" width="50.5703125" style="716" customWidth="1"/>
    <col min="9730" max="9735" width="19.28515625" style="716" customWidth="1"/>
    <col min="9736" max="9737" width="18.7109375" style="716" customWidth="1"/>
    <col min="9738" max="9984" width="11.42578125" style="716"/>
    <col min="9985" max="9985" width="50.5703125" style="716" customWidth="1"/>
    <col min="9986" max="9991" width="19.28515625" style="716" customWidth="1"/>
    <col min="9992" max="9993" width="18.7109375" style="716" customWidth="1"/>
    <col min="9994" max="10240" width="11.42578125" style="716"/>
    <col min="10241" max="10241" width="50.5703125" style="716" customWidth="1"/>
    <col min="10242" max="10247" width="19.28515625" style="716" customWidth="1"/>
    <col min="10248" max="10249" width="18.7109375" style="716" customWidth="1"/>
    <col min="10250" max="10496" width="11.42578125" style="716"/>
    <col min="10497" max="10497" width="50.5703125" style="716" customWidth="1"/>
    <col min="10498" max="10503" width="19.28515625" style="716" customWidth="1"/>
    <col min="10504" max="10505" width="18.7109375" style="716" customWidth="1"/>
    <col min="10506" max="10752" width="11.42578125" style="716"/>
    <col min="10753" max="10753" width="50.5703125" style="716" customWidth="1"/>
    <col min="10754" max="10759" width="19.28515625" style="716" customWidth="1"/>
    <col min="10760" max="10761" width="18.7109375" style="716" customWidth="1"/>
    <col min="10762" max="11008" width="11.42578125" style="716"/>
    <col min="11009" max="11009" width="50.5703125" style="716" customWidth="1"/>
    <col min="11010" max="11015" width="19.28515625" style="716" customWidth="1"/>
    <col min="11016" max="11017" width="18.7109375" style="716" customWidth="1"/>
    <col min="11018" max="11264" width="11.42578125" style="716"/>
    <col min="11265" max="11265" width="50.5703125" style="716" customWidth="1"/>
    <col min="11266" max="11271" width="19.28515625" style="716" customWidth="1"/>
    <col min="11272" max="11273" width="18.7109375" style="716" customWidth="1"/>
    <col min="11274" max="11520" width="11.42578125" style="716"/>
    <col min="11521" max="11521" width="50.5703125" style="716" customWidth="1"/>
    <col min="11522" max="11527" width="19.28515625" style="716" customWidth="1"/>
    <col min="11528" max="11529" width="18.7109375" style="716" customWidth="1"/>
    <col min="11530" max="11776" width="11.42578125" style="716"/>
    <col min="11777" max="11777" width="50.5703125" style="716" customWidth="1"/>
    <col min="11778" max="11783" width="19.28515625" style="716" customWidth="1"/>
    <col min="11784" max="11785" width="18.7109375" style="716" customWidth="1"/>
    <col min="11786" max="12032" width="11.42578125" style="716"/>
    <col min="12033" max="12033" width="50.5703125" style="716" customWidth="1"/>
    <col min="12034" max="12039" width="19.28515625" style="716" customWidth="1"/>
    <col min="12040" max="12041" width="18.7109375" style="716" customWidth="1"/>
    <col min="12042" max="12288" width="11.42578125" style="716"/>
    <col min="12289" max="12289" width="50.5703125" style="716" customWidth="1"/>
    <col min="12290" max="12295" width="19.28515625" style="716" customWidth="1"/>
    <col min="12296" max="12297" width="18.7109375" style="716" customWidth="1"/>
    <col min="12298" max="12544" width="11.42578125" style="716"/>
    <col min="12545" max="12545" width="50.5703125" style="716" customWidth="1"/>
    <col min="12546" max="12551" width="19.28515625" style="716" customWidth="1"/>
    <col min="12552" max="12553" width="18.7109375" style="716" customWidth="1"/>
    <col min="12554" max="12800" width="11.42578125" style="716"/>
    <col min="12801" max="12801" width="50.5703125" style="716" customWidth="1"/>
    <col min="12802" max="12807" width="19.28515625" style="716" customWidth="1"/>
    <col min="12808" max="12809" width="18.7109375" style="716" customWidth="1"/>
    <col min="12810" max="13056" width="11.42578125" style="716"/>
    <col min="13057" max="13057" width="50.5703125" style="716" customWidth="1"/>
    <col min="13058" max="13063" width="19.28515625" style="716" customWidth="1"/>
    <col min="13064" max="13065" width="18.7109375" style="716" customWidth="1"/>
    <col min="13066" max="13312" width="11.42578125" style="716"/>
    <col min="13313" max="13313" width="50.5703125" style="716" customWidth="1"/>
    <col min="13314" max="13319" width="19.28515625" style="716" customWidth="1"/>
    <col min="13320" max="13321" width="18.7109375" style="716" customWidth="1"/>
    <col min="13322" max="13568" width="11.42578125" style="716"/>
    <col min="13569" max="13569" width="50.5703125" style="716" customWidth="1"/>
    <col min="13570" max="13575" width="19.28515625" style="716" customWidth="1"/>
    <col min="13576" max="13577" width="18.7109375" style="716" customWidth="1"/>
    <col min="13578" max="13824" width="11.42578125" style="716"/>
    <col min="13825" max="13825" width="50.5703125" style="716" customWidth="1"/>
    <col min="13826" max="13831" width="19.28515625" style="716" customWidth="1"/>
    <col min="13832" max="13833" width="18.7109375" style="716" customWidth="1"/>
    <col min="13834" max="14080" width="11.42578125" style="716"/>
    <col min="14081" max="14081" width="50.5703125" style="716" customWidth="1"/>
    <col min="14082" max="14087" width="19.28515625" style="716" customWidth="1"/>
    <col min="14088" max="14089" width="18.7109375" style="716" customWidth="1"/>
    <col min="14090" max="14336" width="11.42578125" style="716"/>
    <col min="14337" max="14337" width="50.5703125" style="716" customWidth="1"/>
    <col min="14338" max="14343" width="19.28515625" style="716" customWidth="1"/>
    <col min="14344" max="14345" width="18.7109375" style="716" customWidth="1"/>
    <col min="14346" max="14592" width="11.42578125" style="716"/>
    <col min="14593" max="14593" width="50.5703125" style="716" customWidth="1"/>
    <col min="14594" max="14599" width="19.28515625" style="716" customWidth="1"/>
    <col min="14600" max="14601" width="18.7109375" style="716" customWidth="1"/>
    <col min="14602" max="14848" width="11.42578125" style="716"/>
    <col min="14849" max="14849" width="50.5703125" style="716" customWidth="1"/>
    <col min="14850" max="14855" width="19.28515625" style="716" customWidth="1"/>
    <col min="14856" max="14857" width="18.7109375" style="716" customWidth="1"/>
    <col min="14858" max="15104" width="11.42578125" style="716"/>
    <col min="15105" max="15105" width="50.5703125" style="716" customWidth="1"/>
    <col min="15106" max="15111" width="19.28515625" style="716" customWidth="1"/>
    <col min="15112" max="15113" width="18.7109375" style="716" customWidth="1"/>
    <col min="15114" max="15360" width="11.42578125" style="716"/>
    <col min="15361" max="15361" width="50.5703125" style="716" customWidth="1"/>
    <col min="15362" max="15367" width="19.28515625" style="716" customWidth="1"/>
    <col min="15368" max="15369" width="18.7109375" style="716" customWidth="1"/>
    <col min="15370" max="15616" width="11.42578125" style="716"/>
    <col min="15617" max="15617" width="50.5703125" style="716" customWidth="1"/>
    <col min="15618" max="15623" width="19.28515625" style="716" customWidth="1"/>
    <col min="15624" max="15625" width="18.7109375" style="716" customWidth="1"/>
    <col min="15626" max="15872" width="11.42578125" style="716"/>
    <col min="15873" max="15873" width="50.5703125" style="716" customWidth="1"/>
    <col min="15874" max="15879" width="19.28515625" style="716" customWidth="1"/>
    <col min="15880" max="15881" width="18.7109375" style="716" customWidth="1"/>
    <col min="15882" max="16128" width="11.42578125" style="716"/>
    <col min="16129" max="16129" width="50.5703125" style="716" customWidth="1"/>
    <col min="16130" max="16135" width="19.28515625" style="716" customWidth="1"/>
    <col min="16136" max="16137" width="18.7109375" style="716" customWidth="1"/>
    <col min="16138" max="16384" width="11.42578125" style="716"/>
  </cols>
  <sheetData>
    <row r="1" spans="1:9" ht="24.95" customHeight="1">
      <c r="A1" s="1157" t="s">
        <v>1266</v>
      </c>
      <c r="B1" s="1188"/>
      <c r="C1" s="1188"/>
      <c r="D1" s="1188"/>
      <c r="E1" s="1188"/>
      <c r="F1" s="1188"/>
      <c r="G1" s="1188"/>
    </row>
    <row r="2" spans="1:9" ht="24.95" customHeight="1" thickBot="1">
      <c r="A2" s="696" t="s">
        <v>1267</v>
      </c>
      <c r="B2" s="696"/>
      <c r="C2" s="696"/>
      <c r="D2" s="696"/>
      <c r="E2" s="696"/>
      <c r="F2" s="696"/>
      <c r="G2" s="714"/>
      <c r="H2" s="714"/>
      <c r="I2" s="714"/>
    </row>
    <row r="3" spans="1:9" ht="20.100000000000001" customHeight="1">
      <c r="A3" s="1592" t="s">
        <v>1213</v>
      </c>
      <c r="B3" s="1594" t="s">
        <v>1214</v>
      </c>
      <c r="C3" s="1595"/>
      <c r="D3" s="1595"/>
      <c r="E3" s="1595"/>
      <c r="F3" s="1595"/>
      <c r="G3" s="1595"/>
      <c r="H3" s="1595"/>
      <c r="I3" s="1595"/>
    </row>
    <row r="4" spans="1:9" s="1192" customFormat="1" ht="20.100000000000001" customHeight="1">
      <c r="A4" s="1593"/>
      <c r="B4" s="1189">
        <v>2004</v>
      </c>
      <c r="C4" s="1190">
        <v>2005</v>
      </c>
      <c r="D4" s="1191">
        <v>2006</v>
      </c>
      <c r="E4" s="1158">
        <v>2007</v>
      </c>
      <c r="F4" s="1158">
        <v>2008</v>
      </c>
      <c r="G4" s="1158">
        <v>2009</v>
      </c>
      <c r="H4" s="1158">
        <v>2010</v>
      </c>
      <c r="I4" s="1158">
        <v>2011</v>
      </c>
    </row>
    <row r="5" spans="1:9" s="1192" customFormat="1" ht="20.100000000000001" customHeight="1">
      <c r="A5" s="1193" t="s">
        <v>1268</v>
      </c>
      <c r="B5" s="1201">
        <f t="shared" ref="B5:I5" si="0">SUM(B6:B63)</f>
        <v>114</v>
      </c>
      <c r="C5" s="1201">
        <f t="shared" si="0"/>
        <v>145</v>
      </c>
      <c r="D5" s="1201">
        <f t="shared" si="0"/>
        <v>207</v>
      </c>
      <c r="E5" s="1201">
        <f t="shared" si="0"/>
        <v>209</v>
      </c>
      <c r="F5" s="1201">
        <f t="shared" si="0"/>
        <v>254</v>
      </c>
      <c r="G5" s="1201">
        <f t="shared" si="0"/>
        <v>293</v>
      </c>
      <c r="H5" s="1201">
        <f t="shared" si="0"/>
        <v>276</v>
      </c>
      <c r="I5" s="1201">
        <f t="shared" si="0"/>
        <v>309</v>
      </c>
    </row>
    <row r="6" spans="1:9" s="1192" customFormat="1" ht="20.100000000000001" customHeight="1">
      <c r="A6" s="1194" t="s">
        <v>1269</v>
      </c>
      <c r="B6" s="1202">
        <v>36</v>
      </c>
      <c r="C6" s="1203">
        <v>39</v>
      </c>
      <c r="D6" s="1203">
        <v>48</v>
      </c>
      <c r="E6" s="1203">
        <v>37</v>
      </c>
      <c r="F6" s="1203">
        <v>41</v>
      </c>
      <c r="G6" s="1203">
        <v>62</v>
      </c>
      <c r="H6" s="1203">
        <v>62</v>
      </c>
      <c r="I6" s="1203">
        <v>69</v>
      </c>
    </row>
    <row r="7" spans="1:9" s="1192" customFormat="1" ht="20.100000000000001" customHeight="1">
      <c r="A7" s="1194" t="s">
        <v>1270</v>
      </c>
      <c r="B7" s="1202">
        <v>21</v>
      </c>
      <c r="C7" s="1203">
        <v>29</v>
      </c>
      <c r="D7" s="1203">
        <v>54</v>
      </c>
      <c r="E7" s="1203">
        <v>61</v>
      </c>
      <c r="F7" s="1203">
        <v>75</v>
      </c>
      <c r="G7" s="1203">
        <v>79</v>
      </c>
      <c r="H7" s="1203">
        <v>75</v>
      </c>
      <c r="I7" s="1203">
        <v>60</v>
      </c>
    </row>
    <row r="8" spans="1:9" s="1192" customFormat="1" ht="20.100000000000001" customHeight="1">
      <c r="A8" s="1194" t="s">
        <v>1271</v>
      </c>
      <c r="B8" s="1202">
        <v>9</v>
      </c>
      <c r="C8" s="1203">
        <v>18</v>
      </c>
      <c r="D8" s="1203">
        <v>17</v>
      </c>
      <c r="E8" s="1203">
        <v>27</v>
      </c>
      <c r="F8" s="1203">
        <v>13</v>
      </c>
      <c r="G8" s="1203">
        <v>15</v>
      </c>
      <c r="H8" s="1203">
        <v>9</v>
      </c>
      <c r="I8" s="1203">
        <v>17</v>
      </c>
    </row>
    <row r="9" spans="1:9" s="1192" customFormat="1" ht="20.100000000000001" customHeight="1">
      <c r="A9" s="1194" t="s">
        <v>1272</v>
      </c>
      <c r="B9" s="1202">
        <v>6</v>
      </c>
      <c r="C9" s="1203">
        <v>3</v>
      </c>
      <c r="D9" s="1203">
        <v>8</v>
      </c>
      <c r="E9" s="1203">
        <v>9</v>
      </c>
      <c r="F9" s="1203">
        <v>7</v>
      </c>
      <c r="G9" s="1203">
        <v>13</v>
      </c>
      <c r="H9" s="1203">
        <v>12</v>
      </c>
      <c r="I9" s="1203">
        <v>13</v>
      </c>
    </row>
    <row r="10" spans="1:9" s="1192" customFormat="1" ht="20.100000000000001" customHeight="1">
      <c r="A10" s="1194" t="s">
        <v>1273</v>
      </c>
      <c r="B10" s="1202">
        <v>4</v>
      </c>
      <c r="C10" s="1203">
        <v>6</v>
      </c>
      <c r="D10" s="1203">
        <v>11</v>
      </c>
      <c r="E10" s="1203">
        <v>1</v>
      </c>
      <c r="F10" s="1203">
        <v>11</v>
      </c>
      <c r="G10" s="1203">
        <v>8</v>
      </c>
      <c r="H10" s="1203">
        <v>12</v>
      </c>
      <c r="I10" s="1203">
        <v>13</v>
      </c>
    </row>
    <row r="11" spans="1:9" s="1192" customFormat="1" ht="20.100000000000001" customHeight="1">
      <c r="A11" s="1194" t="s">
        <v>1274</v>
      </c>
      <c r="B11" s="1202">
        <v>7</v>
      </c>
      <c r="C11" s="1203">
        <v>4</v>
      </c>
      <c r="D11" s="1203">
        <v>4</v>
      </c>
      <c r="E11" s="1203">
        <v>10</v>
      </c>
      <c r="F11" s="1203">
        <v>13</v>
      </c>
      <c r="G11" s="1203">
        <v>5</v>
      </c>
      <c r="H11" s="1203">
        <v>11</v>
      </c>
      <c r="I11" s="1203">
        <v>12</v>
      </c>
    </row>
    <row r="12" spans="1:9" s="1192" customFormat="1" ht="20.100000000000001" customHeight="1">
      <c r="A12" s="1194" t="s">
        <v>1275</v>
      </c>
      <c r="B12" s="1202">
        <v>3</v>
      </c>
      <c r="C12" s="1203">
        <v>4</v>
      </c>
      <c r="D12" s="1203">
        <v>2</v>
      </c>
      <c r="E12" s="1203">
        <v>3</v>
      </c>
      <c r="F12" s="1203">
        <v>7</v>
      </c>
      <c r="G12" s="1203">
        <v>9</v>
      </c>
      <c r="H12" s="1203">
        <v>7</v>
      </c>
      <c r="I12" s="1203">
        <v>10</v>
      </c>
    </row>
    <row r="13" spans="1:9" s="1192" customFormat="1" ht="20.100000000000001" customHeight="1">
      <c r="A13" s="1194" t="s">
        <v>1276</v>
      </c>
      <c r="B13" s="1202">
        <v>3</v>
      </c>
      <c r="C13" s="1203">
        <v>4</v>
      </c>
      <c r="D13" s="1203">
        <v>6</v>
      </c>
      <c r="E13" s="1203">
        <v>3</v>
      </c>
      <c r="F13" s="1203">
        <v>4</v>
      </c>
      <c r="G13" s="1203">
        <v>7</v>
      </c>
      <c r="H13" s="1203">
        <v>4</v>
      </c>
      <c r="I13" s="1203">
        <v>9</v>
      </c>
    </row>
    <row r="14" spans="1:9" s="1192" customFormat="1" ht="20.100000000000001" customHeight="1">
      <c r="A14" s="1194" t="s">
        <v>1277</v>
      </c>
      <c r="B14" s="1202">
        <v>6</v>
      </c>
      <c r="C14" s="1203">
        <v>8</v>
      </c>
      <c r="D14" s="1203">
        <v>4</v>
      </c>
      <c r="E14" s="1203">
        <v>6</v>
      </c>
      <c r="F14" s="1203">
        <v>13</v>
      </c>
      <c r="G14" s="1203">
        <v>10</v>
      </c>
      <c r="H14" s="1203">
        <v>10</v>
      </c>
      <c r="I14" s="1203">
        <v>8</v>
      </c>
    </row>
    <row r="15" spans="1:9" s="1192" customFormat="1" ht="20.100000000000001" customHeight="1">
      <c r="A15" s="1194" t="s">
        <v>1278</v>
      </c>
      <c r="B15" s="1202">
        <v>1</v>
      </c>
      <c r="C15" s="1202">
        <v>0</v>
      </c>
      <c r="D15" s="1202">
        <v>2</v>
      </c>
      <c r="E15" s="1202">
        <v>6</v>
      </c>
      <c r="F15" s="1202">
        <v>2</v>
      </c>
      <c r="G15" s="1203">
        <v>1</v>
      </c>
      <c r="H15" s="1203">
        <v>3</v>
      </c>
      <c r="I15" s="1203">
        <v>8</v>
      </c>
    </row>
    <row r="16" spans="1:9" s="1192" customFormat="1" ht="20.100000000000001" customHeight="1">
      <c r="A16" s="1194" t="s">
        <v>1279</v>
      </c>
      <c r="B16" s="1202">
        <v>0</v>
      </c>
      <c r="C16" s="1203">
        <v>1</v>
      </c>
      <c r="D16" s="1203">
        <v>6</v>
      </c>
      <c r="E16" s="1203">
        <v>5</v>
      </c>
      <c r="F16" s="1203">
        <v>5</v>
      </c>
      <c r="G16" s="1203">
        <v>7</v>
      </c>
      <c r="H16" s="1203">
        <v>3</v>
      </c>
      <c r="I16" s="1203">
        <v>7</v>
      </c>
    </row>
    <row r="17" spans="1:9" s="1192" customFormat="1" ht="20.100000000000001" customHeight="1">
      <c r="A17" s="1196" t="s">
        <v>1280</v>
      </c>
      <c r="B17" s="1202">
        <v>0</v>
      </c>
      <c r="C17" s="1202">
        <v>0</v>
      </c>
      <c r="D17" s="1202">
        <v>0</v>
      </c>
      <c r="E17" s="1202">
        <v>0</v>
      </c>
      <c r="F17" s="1202">
        <v>0</v>
      </c>
      <c r="G17" s="1203">
        <v>1</v>
      </c>
      <c r="H17" s="1203">
        <v>1</v>
      </c>
      <c r="I17" s="1203">
        <v>7</v>
      </c>
    </row>
    <row r="18" spans="1:9" s="1192" customFormat="1" ht="20.100000000000001" customHeight="1">
      <c r="A18" s="1194" t="s">
        <v>1281</v>
      </c>
      <c r="B18" s="1202">
        <v>2</v>
      </c>
      <c r="C18" s="1203">
        <v>2</v>
      </c>
      <c r="D18" s="1203">
        <v>2</v>
      </c>
      <c r="E18" s="1203">
        <v>2</v>
      </c>
      <c r="F18" s="1203">
        <v>10</v>
      </c>
      <c r="G18" s="1203">
        <v>6</v>
      </c>
      <c r="H18" s="1203">
        <v>9</v>
      </c>
      <c r="I18" s="1203">
        <v>6</v>
      </c>
    </row>
    <row r="19" spans="1:9" s="1192" customFormat="1" ht="20.100000000000001" customHeight="1">
      <c r="A19" s="1194" t="s">
        <v>1282</v>
      </c>
      <c r="B19" s="1202">
        <v>2</v>
      </c>
      <c r="C19" s="1202">
        <v>0</v>
      </c>
      <c r="D19" s="1202">
        <v>2</v>
      </c>
      <c r="E19" s="1202">
        <v>2</v>
      </c>
      <c r="F19" s="1202">
        <v>1</v>
      </c>
      <c r="G19" s="1203">
        <v>3</v>
      </c>
      <c r="H19" s="1203">
        <v>4</v>
      </c>
      <c r="I19" s="1203">
        <v>6</v>
      </c>
    </row>
    <row r="20" spans="1:9" s="1192" customFormat="1" ht="20.100000000000001" customHeight="1">
      <c r="A20" s="1194" t="s">
        <v>1283</v>
      </c>
      <c r="B20" s="1202">
        <v>4</v>
      </c>
      <c r="C20" s="1202">
        <v>0</v>
      </c>
      <c r="D20" s="1203">
        <v>11</v>
      </c>
      <c r="E20" s="1203">
        <v>1</v>
      </c>
      <c r="F20" s="1203">
        <v>5</v>
      </c>
      <c r="G20" s="1203">
        <v>6</v>
      </c>
      <c r="H20" s="1203">
        <v>4</v>
      </c>
      <c r="I20" s="1203">
        <v>5</v>
      </c>
    </row>
    <row r="21" spans="1:9" s="1192" customFormat="1" ht="20.100000000000001" customHeight="1">
      <c r="A21" s="1194" t="s">
        <v>1284</v>
      </c>
      <c r="B21" s="1202">
        <v>0</v>
      </c>
      <c r="C21" s="1202">
        <v>1</v>
      </c>
      <c r="D21" s="1202">
        <v>1</v>
      </c>
      <c r="E21" s="1202">
        <v>2</v>
      </c>
      <c r="F21" s="1202">
        <v>3</v>
      </c>
      <c r="G21" s="1203">
        <v>8</v>
      </c>
      <c r="H21" s="1203">
        <v>3</v>
      </c>
      <c r="I21" s="1203">
        <v>5</v>
      </c>
    </row>
    <row r="22" spans="1:9" s="1192" customFormat="1" ht="20.100000000000001" customHeight="1">
      <c r="A22" s="1194" t="s">
        <v>1285</v>
      </c>
      <c r="B22" s="1202">
        <v>0</v>
      </c>
      <c r="C22" s="1202">
        <v>1</v>
      </c>
      <c r="D22" s="1202">
        <v>1</v>
      </c>
      <c r="E22" s="1202">
        <v>2</v>
      </c>
      <c r="F22" s="1202">
        <v>1</v>
      </c>
      <c r="G22" s="1203">
        <v>4</v>
      </c>
      <c r="H22" s="1203">
        <v>2</v>
      </c>
      <c r="I22" s="1203">
        <v>3</v>
      </c>
    </row>
    <row r="23" spans="1:9" s="1192" customFormat="1" ht="20.100000000000001" customHeight="1">
      <c r="A23" s="1194" t="s">
        <v>1286</v>
      </c>
      <c r="B23" s="1202">
        <v>1</v>
      </c>
      <c r="C23" s="1203">
        <v>1</v>
      </c>
      <c r="D23" s="1203">
        <v>1</v>
      </c>
      <c r="E23" s="1203">
        <v>1</v>
      </c>
      <c r="F23" s="1203">
        <v>4</v>
      </c>
      <c r="G23" s="1203">
        <v>2</v>
      </c>
      <c r="H23" s="1203">
        <v>1</v>
      </c>
      <c r="I23" s="1203">
        <v>3</v>
      </c>
    </row>
    <row r="24" spans="1:9" s="1192" customFormat="1" ht="20.100000000000001" customHeight="1">
      <c r="A24" s="1194" t="s">
        <v>1287</v>
      </c>
      <c r="B24" s="1202">
        <v>1</v>
      </c>
      <c r="C24" s="1203">
        <v>1</v>
      </c>
      <c r="D24" s="1203">
        <v>0</v>
      </c>
      <c r="E24" s="1203">
        <v>0</v>
      </c>
      <c r="F24" s="1203">
        <v>1</v>
      </c>
      <c r="G24" s="1203">
        <v>0</v>
      </c>
      <c r="H24" s="1203">
        <v>0</v>
      </c>
      <c r="I24" s="1203">
        <v>3</v>
      </c>
    </row>
    <row r="25" spans="1:9" s="1192" customFormat="1" ht="20.100000000000001" customHeight="1">
      <c r="A25" s="1194" t="s">
        <v>1288</v>
      </c>
      <c r="B25" s="1202">
        <v>1</v>
      </c>
      <c r="C25" s="1202">
        <v>1</v>
      </c>
      <c r="D25" s="1202">
        <v>3</v>
      </c>
      <c r="E25" s="1202">
        <v>3</v>
      </c>
      <c r="F25" s="1202">
        <v>1</v>
      </c>
      <c r="G25" s="1203">
        <v>6</v>
      </c>
      <c r="H25" s="1203">
        <v>4</v>
      </c>
      <c r="I25" s="1203">
        <v>2</v>
      </c>
    </row>
    <row r="26" spans="1:9" s="1192" customFormat="1" ht="20.100000000000001" customHeight="1">
      <c r="A26" s="1196" t="s">
        <v>1289</v>
      </c>
      <c r="B26" s="1202">
        <v>0</v>
      </c>
      <c r="C26" s="1202">
        <v>0</v>
      </c>
      <c r="D26" s="1202">
        <v>0</v>
      </c>
      <c r="E26" s="1202">
        <v>0</v>
      </c>
      <c r="F26" s="1202">
        <v>2</v>
      </c>
      <c r="G26" s="1203">
        <v>2</v>
      </c>
      <c r="H26" s="1203">
        <v>2</v>
      </c>
      <c r="I26" s="1203">
        <v>2</v>
      </c>
    </row>
    <row r="27" spans="1:9" s="1192" customFormat="1" ht="20.100000000000001" customHeight="1">
      <c r="A27" s="1196" t="s">
        <v>1290</v>
      </c>
      <c r="B27" s="1202">
        <v>0</v>
      </c>
      <c r="C27" s="1202">
        <v>0</v>
      </c>
      <c r="D27" s="1202">
        <v>0</v>
      </c>
      <c r="E27" s="1202">
        <v>0</v>
      </c>
      <c r="F27" s="1203">
        <v>1</v>
      </c>
      <c r="G27" s="1203">
        <v>0</v>
      </c>
      <c r="H27" s="1203">
        <v>2</v>
      </c>
      <c r="I27" s="1203">
        <v>2</v>
      </c>
    </row>
    <row r="28" spans="1:9" s="1192" customFormat="1" ht="20.100000000000001" customHeight="1">
      <c r="A28" s="1196" t="s">
        <v>1291</v>
      </c>
      <c r="B28" s="1202">
        <v>1</v>
      </c>
      <c r="C28" s="1202"/>
      <c r="D28" s="1202">
        <v>1</v>
      </c>
      <c r="E28" s="1202">
        <v>1</v>
      </c>
      <c r="F28" s="1203">
        <v>0</v>
      </c>
      <c r="G28" s="1203">
        <v>0</v>
      </c>
      <c r="H28" s="1203">
        <v>0</v>
      </c>
      <c r="I28" s="1203">
        <v>2</v>
      </c>
    </row>
    <row r="29" spans="1:9" s="1192" customFormat="1" ht="20.100000000000001" customHeight="1">
      <c r="A29" s="1196" t="s">
        <v>1292</v>
      </c>
      <c r="B29" s="1202">
        <v>0</v>
      </c>
      <c r="C29" s="1202">
        <v>0</v>
      </c>
      <c r="D29" s="1202">
        <v>0</v>
      </c>
      <c r="E29" s="1202">
        <v>0</v>
      </c>
      <c r="F29" s="1203">
        <v>0</v>
      </c>
      <c r="G29" s="1203">
        <v>0</v>
      </c>
      <c r="H29" s="1203">
        <v>0</v>
      </c>
      <c r="I29" s="1203">
        <v>2</v>
      </c>
    </row>
    <row r="30" spans="1:9" s="1192" customFormat="1" ht="20.100000000000001" customHeight="1">
      <c r="A30" s="1196" t="s">
        <v>1293</v>
      </c>
      <c r="B30" s="1202">
        <v>2</v>
      </c>
      <c r="C30" s="1202">
        <v>1</v>
      </c>
      <c r="D30" s="1202">
        <v>1</v>
      </c>
      <c r="E30" s="1202">
        <v>0</v>
      </c>
      <c r="F30" s="1203">
        <v>3</v>
      </c>
      <c r="G30" s="1203">
        <v>0</v>
      </c>
      <c r="H30" s="1203">
        <v>0</v>
      </c>
      <c r="I30" s="1203">
        <v>2</v>
      </c>
    </row>
    <row r="31" spans="1:9" s="1192" customFormat="1" ht="20.100000000000001" customHeight="1">
      <c r="A31" s="1196" t="s">
        <v>1294</v>
      </c>
      <c r="B31" s="1202">
        <v>0</v>
      </c>
      <c r="C31" s="1202">
        <v>0</v>
      </c>
      <c r="D31" s="1202">
        <v>0</v>
      </c>
      <c r="E31" s="1202">
        <v>0</v>
      </c>
      <c r="F31" s="1203">
        <v>0</v>
      </c>
      <c r="G31" s="1203">
        <v>0</v>
      </c>
      <c r="H31" s="1203">
        <v>0</v>
      </c>
      <c r="I31" s="1203">
        <v>2</v>
      </c>
    </row>
    <row r="32" spans="1:9" s="1192" customFormat="1" ht="20.100000000000001" customHeight="1">
      <c r="A32" s="1194" t="s">
        <v>1295</v>
      </c>
      <c r="B32" s="1202">
        <v>1</v>
      </c>
      <c r="C32" s="1202">
        <v>0</v>
      </c>
      <c r="D32" s="1202">
        <v>0</v>
      </c>
      <c r="E32" s="1202">
        <v>2</v>
      </c>
      <c r="F32" s="1202">
        <v>2</v>
      </c>
      <c r="G32" s="1203">
        <v>4</v>
      </c>
      <c r="H32" s="1203">
        <v>3</v>
      </c>
      <c r="I32" s="1203">
        <v>1</v>
      </c>
    </row>
    <row r="33" spans="1:9" s="1192" customFormat="1" ht="20.100000000000001" customHeight="1">
      <c r="A33" s="1194" t="s">
        <v>1296</v>
      </c>
      <c r="B33" s="1202">
        <v>0</v>
      </c>
      <c r="C33" s="1202">
        <v>1</v>
      </c>
      <c r="D33" s="1202">
        <v>1</v>
      </c>
      <c r="E33" s="1202">
        <v>2</v>
      </c>
      <c r="F33" s="1202">
        <v>1</v>
      </c>
      <c r="G33" s="1203">
        <v>3</v>
      </c>
      <c r="H33" s="1203">
        <v>3</v>
      </c>
      <c r="I33" s="1203">
        <v>1</v>
      </c>
    </row>
    <row r="34" spans="1:9" s="1192" customFormat="1" ht="20.100000000000001" customHeight="1">
      <c r="A34" s="1196" t="s">
        <v>1297</v>
      </c>
      <c r="B34" s="1202">
        <v>0</v>
      </c>
      <c r="C34" s="1202">
        <v>0</v>
      </c>
      <c r="D34" s="1202">
        <v>0</v>
      </c>
      <c r="E34" s="1202">
        <v>0</v>
      </c>
      <c r="F34" s="1203">
        <v>0</v>
      </c>
      <c r="G34" s="1203">
        <v>0</v>
      </c>
      <c r="H34" s="1203">
        <v>1</v>
      </c>
      <c r="I34" s="1203">
        <v>1</v>
      </c>
    </row>
    <row r="35" spans="1:9" s="1192" customFormat="1" ht="20.100000000000001" customHeight="1">
      <c r="A35" s="1194" t="s">
        <v>1298</v>
      </c>
      <c r="B35" s="1202">
        <v>0</v>
      </c>
      <c r="C35" s="1202">
        <v>0</v>
      </c>
      <c r="D35" s="1202">
        <v>3</v>
      </c>
      <c r="E35" s="1202">
        <v>3</v>
      </c>
      <c r="F35" s="1202">
        <v>2</v>
      </c>
      <c r="G35" s="1203">
        <v>1</v>
      </c>
      <c r="H35" s="1203">
        <v>1</v>
      </c>
      <c r="I35" s="1203">
        <v>1</v>
      </c>
    </row>
    <row r="36" spans="1:9" s="1192" customFormat="1" ht="20.100000000000001" customHeight="1">
      <c r="A36" s="1194" t="s">
        <v>1299</v>
      </c>
      <c r="B36" s="1202">
        <v>0</v>
      </c>
      <c r="C36" s="1202">
        <v>0</v>
      </c>
      <c r="D36" s="1202">
        <v>0</v>
      </c>
      <c r="E36" s="1202">
        <v>0</v>
      </c>
      <c r="F36" s="1202">
        <v>0</v>
      </c>
      <c r="G36" s="1203">
        <v>0</v>
      </c>
      <c r="H36" s="1203">
        <v>1</v>
      </c>
      <c r="I36" s="1203">
        <v>1</v>
      </c>
    </row>
    <row r="37" spans="1:9" s="1192" customFormat="1" ht="20.100000000000001" customHeight="1">
      <c r="A37" s="1194" t="s">
        <v>1300</v>
      </c>
      <c r="B37" s="1202">
        <v>0</v>
      </c>
      <c r="C37" s="1202">
        <v>0</v>
      </c>
      <c r="D37" s="1202">
        <v>0</v>
      </c>
      <c r="E37" s="1202">
        <v>0</v>
      </c>
      <c r="F37" s="1202">
        <v>0</v>
      </c>
      <c r="G37" s="1203">
        <v>0</v>
      </c>
      <c r="H37" s="1203">
        <v>1</v>
      </c>
      <c r="I37" s="1203">
        <v>1</v>
      </c>
    </row>
    <row r="38" spans="1:9" s="1192" customFormat="1" ht="20.100000000000001" customHeight="1">
      <c r="A38" s="1194" t="s">
        <v>1301</v>
      </c>
      <c r="B38" s="1202">
        <v>0</v>
      </c>
      <c r="C38" s="1202">
        <v>0</v>
      </c>
      <c r="D38" s="1202">
        <v>0</v>
      </c>
      <c r="E38" s="1202">
        <v>0</v>
      </c>
      <c r="F38" s="1202">
        <v>0</v>
      </c>
      <c r="G38" s="1203">
        <v>1</v>
      </c>
      <c r="H38" s="1203">
        <v>1</v>
      </c>
      <c r="I38" s="1203">
        <v>1</v>
      </c>
    </row>
    <row r="39" spans="1:9" s="1192" customFormat="1" ht="20.100000000000001" customHeight="1">
      <c r="A39" s="1194" t="s">
        <v>1302</v>
      </c>
      <c r="B39" s="1202">
        <v>0</v>
      </c>
      <c r="C39" s="1202">
        <v>0</v>
      </c>
      <c r="D39" s="1202">
        <v>0</v>
      </c>
      <c r="E39" s="1202">
        <v>1</v>
      </c>
      <c r="F39" s="1202">
        <v>0</v>
      </c>
      <c r="G39" s="1203">
        <v>0</v>
      </c>
      <c r="H39" s="1203">
        <v>0</v>
      </c>
      <c r="I39" s="1203">
        <v>1</v>
      </c>
    </row>
    <row r="40" spans="1:9" s="1192" customFormat="1" ht="20.100000000000001" customHeight="1">
      <c r="A40" s="1194" t="s">
        <v>1303</v>
      </c>
      <c r="B40" s="1202">
        <v>0</v>
      </c>
      <c r="C40" s="1202">
        <v>0</v>
      </c>
      <c r="D40" s="1202">
        <v>1</v>
      </c>
      <c r="E40" s="1202">
        <v>0</v>
      </c>
      <c r="F40" s="1202">
        <v>2</v>
      </c>
      <c r="G40" s="1203">
        <v>0</v>
      </c>
      <c r="H40" s="1203">
        <v>0</v>
      </c>
      <c r="I40" s="1203">
        <v>1</v>
      </c>
    </row>
    <row r="41" spans="1:9" s="1192" customFormat="1" ht="20.100000000000001" customHeight="1">
      <c r="A41" s="1194" t="s">
        <v>1304</v>
      </c>
      <c r="B41" s="1202">
        <v>1</v>
      </c>
      <c r="C41" s="1202">
        <v>1</v>
      </c>
      <c r="D41" s="1202">
        <v>0</v>
      </c>
      <c r="E41" s="1202">
        <v>0</v>
      </c>
      <c r="F41" s="1202">
        <v>2</v>
      </c>
      <c r="G41" s="1203">
        <v>0</v>
      </c>
      <c r="H41" s="1203">
        <v>0</v>
      </c>
      <c r="I41" s="1203">
        <v>1</v>
      </c>
    </row>
    <row r="42" spans="1:9" s="1192" customFormat="1" ht="20.100000000000001" customHeight="1">
      <c r="A42" s="1194" t="s">
        <v>1305</v>
      </c>
      <c r="B42" s="1202">
        <v>0</v>
      </c>
      <c r="C42" s="1202">
        <v>0</v>
      </c>
      <c r="D42" s="1202">
        <v>0</v>
      </c>
      <c r="E42" s="1202">
        <v>0</v>
      </c>
      <c r="F42" s="1202">
        <v>0</v>
      </c>
      <c r="G42" s="1203">
        <v>0</v>
      </c>
      <c r="H42" s="1203">
        <v>0</v>
      </c>
      <c r="I42" s="1203">
        <v>1</v>
      </c>
    </row>
    <row r="43" spans="1:9" s="1192" customFormat="1" ht="20.100000000000001" customHeight="1">
      <c r="A43" s="1194" t="s">
        <v>1306</v>
      </c>
      <c r="B43" s="1202">
        <v>0</v>
      </c>
      <c r="C43" s="1202">
        <v>0</v>
      </c>
      <c r="D43" s="1202">
        <v>0</v>
      </c>
      <c r="E43" s="1202">
        <v>0</v>
      </c>
      <c r="F43" s="1202">
        <v>0</v>
      </c>
      <c r="G43" s="1203">
        <v>0</v>
      </c>
      <c r="H43" s="1203">
        <v>0</v>
      </c>
      <c r="I43" s="1203">
        <v>1</v>
      </c>
    </row>
    <row r="44" spans="1:9" s="1192" customFormat="1" ht="20.100000000000001" customHeight="1">
      <c r="A44" s="1194" t="s">
        <v>1307</v>
      </c>
      <c r="B44" s="1202">
        <v>0</v>
      </c>
      <c r="C44" s="1202">
        <v>0</v>
      </c>
      <c r="D44" s="1202">
        <v>0</v>
      </c>
      <c r="E44" s="1202">
        <v>0</v>
      </c>
      <c r="F44" s="1202">
        <v>0</v>
      </c>
      <c r="G44" s="1203">
        <v>0</v>
      </c>
      <c r="H44" s="1203">
        <v>0</v>
      </c>
      <c r="I44" s="1203">
        <v>1</v>
      </c>
    </row>
    <row r="45" spans="1:9" s="1192" customFormat="1" ht="20.100000000000001" customHeight="1">
      <c r="A45" s="1194" t="s">
        <v>1308</v>
      </c>
      <c r="B45" s="1202">
        <v>0</v>
      </c>
      <c r="C45" s="1202">
        <v>1</v>
      </c>
      <c r="D45" s="1202">
        <v>0</v>
      </c>
      <c r="E45" s="1202">
        <v>1</v>
      </c>
      <c r="F45" s="1202">
        <v>0</v>
      </c>
      <c r="G45" s="1203">
        <v>0</v>
      </c>
      <c r="H45" s="1203">
        <v>0</v>
      </c>
      <c r="I45" s="1203">
        <v>1</v>
      </c>
    </row>
    <row r="46" spans="1:9" s="1192" customFormat="1" ht="20.100000000000001" customHeight="1">
      <c r="A46" s="1194" t="s">
        <v>1309</v>
      </c>
      <c r="B46" s="1202">
        <v>0</v>
      </c>
      <c r="C46" s="1202">
        <v>0</v>
      </c>
      <c r="D46" s="1202">
        <v>0</v>
      </c>
      <c r="E46" s="1202">
        <v>0</v>
      </c>
      <c r="F46" s="1202">
        <v>0</v>
      </c>
      <c r="G46" s="1203">
        <v>0</v>
      </c>
      <c r="H46" s="1203">
        <v>0</v>
      </c>
      <c r="I46" s="1203">
        <v>1</v>
      </c>
    </row>
    <row r="47" spans="1:9" s="1192" customFormat="1" ht="20.100000000000001" customHeight="1">
      <c r="A47" s="1194" t="s">
        <v>1310</v>
      </c>
      <c r="B47" s="1202">
        <v>0</v>
      </c>
      <c r="C47" s="1202">
        <v>0</v>
      </c>
      <c r="D47" s="1202">
        <v>0</v>
      </c>
      <c r="E47" s="1202">
        <v>0</v>
      </c>
      <c r="F47" s="1202">
        <v>0</v>
      </c>
      <c r="G47" s="1203">
        <v>0</v>
      </c>
      <c r="H47" s="1203">
        <v>0</v>
      </c>
      <c r="I47" s="1203">
        <v>1</v>
      </c>
    </row>
    <row r="48" spans="1:9" s="1192" customFormat="1" ht="20.100000000000001" customHeight="1">
      <c r="A48" s="1194" t="s">
        <v>1311</v>
      </c>
      <c r="B48" s="1202">
        <v>0</v>
      </c>
      <c r="C48" s="1202">
        <v>0</v>
      </c>
      <c r="D48" s="1202">
        <v>0</v>
      </c>
      <c r="E48" s="1202">
        <v>0</v>
      </c>
      <c r="F48" s="1202">
        <v>0</v>
      </c>
      <c r="G48" s="1203">
        <v>0</v>
      </c>
      <c r="H48" s="1203">
        <v>0</v>
      </c>
      <c r="I48" s="1203">
        <v>1</v>
      </c>
    </row>
    <row r="49" spans="1:9" s="1192" customFormat="1" ht="20.100000000000001" customHeight="1">
      <c r="A49" s="1194" t="s">
        <v>1312</v>
      </c>
      <c r="B49" s="1202">
        <v>0</v>
      </c>
      <c r="C49" s="1202">
        <v>0</v>
      </c>
      <c r="D49" s="1202">
        <v>0</v>
      </c>
      <c r="E49" s="1202">
        <v>0</v>
      </c>
      <c r="F49" s="1202">
        <v>0</v>
      </c>
      <c r="G49" s="1203">
        <v>0</v>
      </c>
      <c r="H49" s="1203">
        <v>0</v>
      </c>
      <c r="I49" s="1203">
        <v>1</v>
      </c>
    </row>
    <row r="50" spans="1:9" s="1192" customFormat="1" ht="20.100000000000001" customHeight="1">
      <c r="A50" s="1194" t="s">
        <v>1313</v>
      </c>
      <c r="B50" s="1202">
        <v>0</v>
      </c>
      <c r="C50" s="1202">
        <v>0</v>
      </c>
      <c r="D50" s="1202">
        <v>0</v>
      </c>
      <c r="E50" s="1202">
        <v>0</v>
      </c>
      <c r="F50" s="1202">
        <v>0</v>
      </c>
      <c r="G50" s="1203">
        <v>0</v>
      </c>
      <c r="H50" s="1203">
        <v>0</v>
      </c>
      <c r="I50" s="1203">
        <v>1</v>
      </c>
    </row>
    <row r="51" spans="1:9" s="1192" customFormat="1" ht="20.100000000000001" customHeight="1">
      <c r="A51" s="1194" t="s">
        <v>1314</v>
      </c>
      <c r="B51" s="1202">
        <v>0</v>
      </c>
      <c r="C51" s="1202">
        <v>0</v>
      </c>
      <c r="D51" s="1202">
        <v>0</v>
      </c>
      <c r="E51" s="1202">
        <v>0</v>
      </c>
      <c r="F51" s="1202">
        <v>0</v>
      </c>
      <c r="G51" s="1203">
        <v>0</v>
      </c>
      <c r="H51" s="1203">
        <v>0</v>
      </c>
      <c r="I51" s="1203">
        <v>1</v>
      </c>
    </row>
    <row r="52" spans="1:9" s="1192" customFormat="1" ht="20.100000000000001" customHeight="1">
      <c r="A52" s="1194" t="s">
        <v>1315</v>
      </c>
      <c r="B52" s="1202">
        <v>0</v>
      </c>
      <c r="C52" s="1202">
        <v>0</v>
      </c>
      <c r="D52" s="1202">
        <v>0</v>
      </c>
      <c r="E52" s="1202">
        <v>0</v>
      </c>
      <c r="F52" s="1202">
        <v>0</v>
      </c>
      <c r="G52" s="1203">
        <v>0</v>
      </c>
      <c r="H52" s="1203">
        <v>0</v>
      </c>
      <c r="I52" s="1203">
        <v>1</v>
      </c>
    </row>
    <row r="53" spans="1:9" s="1192" customFormat="1" ht="20.100000000000001" customHeight="1">
      <c r="A53" s="1194" t="s">
        <v>1316</v>
      </c>
      <c r="B53" s="1202">
        <v>0</v>
      </c>
      <c r="C53" s="1202">
        <v>0</v>
      </c>
      <c r="D53" s="1202">
        <v>0</v>
      </c>
      <c r="E53" s="1202">
        <v>0</v>
      </c>
      <c r="F53" s="1202">
        <v>0</v>
      </c>
      <c r="G53" s="1203">
        <v>0</v>
      </c>
      <c r="H53" s="1203">
        <v>0</v>
      </c>
      <c r="I53" s="1203">
        <v>1</v>
      </c>
    </row>
    <row r="54" spans="1:9" s="1192" customFormat="1" ht="20.100000000000001" customHeight="1">
      <c r="A54" s="1194" t="s">
        <v>1317</v>
      </c>
      <c r="B54" s="1202">
        <v>0</v>
      </c>
      <c r="C54" s="1202">
        <v>0</v>
      </c>
      <c r="D54" s="1202">
        <v>0</v>
      </c>
      <c r="E54" s="1202">
        <v>0</v>
      </c>
      <c r="F54" s="1202">
        <v>0</v>
      </c>
      <c r="G54" s="1203">
        <v>0</v>
      </c>
      <c r="H54" s="1203">
        <v>0</v>
      </c>
      <c r="I54" s="1203">
        <v>1</v>
      </c>
    </row>
    <row r="55" spans="1:9" s="1192" customFormat="1" ht="20.100000000000001" customHeight="1">
      <c r="A55" s="1194" t="s">
        <v>1318</v>
      </c>
      <c r="B55" s="1202">
        <v>0</v>
      </c>
      <c r="C55" s="1202">
        <v>0</v>
      </c>
      <c r="D55" s="1202">
        <v>0</v>
      </c>
      <c r="E55" s="1202">
        <v>0</v>
      </c>
      <c r="F55" s="1202">
        <v>0</v>
      </c>
      <c r="G55" s="1203">
        <v>0</v>
      </c>
      <c r="H55" s="1203">
        <v>0</v>
      </c>
      <c r="I55" s="1203">
        <v>1</v>
      </c>
    </row>
    <row r="56" spans="1:9" s="1192" customFormat="1" ht="20.100000000000001" customHeight="1">
      <c r="A56" s="1194" t="s">
        <v>1319</v>
      </c>
      <c r="B56" s="1202">
        <v>0</v>
      </c>
      <c r="C56" s="1202">
        <v>0</v>
      </c>
      <c r="D56" s="1202">
        <v>0</v>
      </c>
      <c r="E56" s="1202">
        <v>0</v>
      </c>
      <c r="F56" s="1202">
        <v>0</v>
      </c>
      <c r="G56" s="1203">
        <v>0</v>
      </c>
      <c r="H56" s="1203">
        <v>0</v>
      </c>
      <c r="I56" s="1203">
        <v>1</v>
      </c>
    </row>
    <row r="57" spans="1:9" s="1192" customFormat="1" ht="20.100000000000001" customHeight="1">
      <c r="A57" s="1194" t="s">
        <v>1320</v>
      </c>
      <c r="B57" s="1202"/>
      <c r="C57" s="1202">
        <v>0</v>
      </c>
      <c r="D57" s="1202">
        <v>0</v>
      </c>
      <c r="E57" s="1202">
        <v>0</v>
      </c>
      <c r="F57" s="1202">
        <v>0</v>
      </c>
      <c r="G57" s="1203">
        <v>0</v>
      </c>
      <c r="H57" s="1203">
        <v>0</v>
      </c>
      <c r="I57" s="1203">
        <v>1</v>
      </c>
    </row>
    <row r="58" spans="1:9" s="1192" customFormat="1" ht="20.100000000000001" customHeight="1">
      <c r="A58" s="1194" t="s">
        <v>1321</v>
      </c>
      <c r="B58" s="1202">
        <v>0</v>
      </c>
      <c r="C58" s="1202">
        <v>3</v>
      </c>
      <c r="D58" s="1202">
        <v>1</v>
      </c>
      <c r="E58" s="1202">
        <v>0</v>
      </c>
      <c r="F58" s="1202">
        <v>0</v>
      </c>
      <c r="G58" s="1203">
        <v>0</v>
      </c>
      <c r="H58" s="1203">
        <v>0</v>
      </c>
      <c r="I58" s="1203">
        <v>1</v>
      </c>
    </row>
    <row r="59" spans="1:9" s="1192" customFormat="1" ht="20.100000000000001" customHeight="1">
      <c r="A59" s="1194" t="s">
        <v>1322</v>
      </c>
      <c r="B59" s="1202">
        <v>0</v>
      </c>
      <c r="C59" s="1202">
        <v>0</v>
      </c>
      <c r="D59" s="1202">
        <v>0</v>
      </c>
      <c r="E59" s="1202">
        <v>0</v>
      </c>
      <c r="F59" s="1202">
        <v>0</v>
      </c>
      <c r="G59" s="1203">
        <v>0</v>
      </c>
      <c r="H59" s="1203">
        <v>0</v>
      </c>
      <c r="I59" s="1203">
        <v>1</v>
      </c>
    </row>
    <row r="60" spans="1:9" s="1192" customFormat="1" ht="20.100000000000001" customHeight="1">
      <c r="A60" s="1194" t="s">
        <v>1323</v>
      </c>
      <c r="B60" s="1202">
        <v>0</v>
      </c>
      <c r="C60" s="1202">
        <v>0</v>
      </c>
      <c r="D60" s="1202">
        <v>1</v>
      </c>
      <c r="E60" s="1202">
        <v>0</v>
      </c>
      <c r="F60" s="1202">
        <v>1</v>
      </c>
      <c r="G60" s="1203">
        <v>0</v>
      </c>
      <c r="H60" s="1203">
        <v>0</v>
      </c>
      <c r="I60" s="1203">
        <v>1</v>
      </c>
    </row>
    <row r="61" spans="1:9" s="1192" customFormat="1" ht="20.100000000000001" customHeight="1">
      <c r="A61" s="1194" t="s">
        <v>1324</v>
      </c>
      <c r="B61" s="1202">
        <v>0</v>
      </c>
      <c r="C61" s="1202">
        <v>0</v>
      </c>
      <c r="D61" s="1202">
        <v>0</v>
      </c>
      <c r="E61" s="1202">
        <v>0</v>
      </c>
      <c r="F61" s="1202">
        <v>0</v>
      </c>
      <c r="G61" s="1203">
        <v>0</v>
      </c>
      <c r="H61" s="1203">
        <v>0</v>
      </c>
      <c r="I61" s="1203">
        <v>1</v>
      </c>
    </row>
    <row r="62" spans="1:9" s="1192" customFormat="1" ht="20.100000000000001" customHeight="1">
      <c r="A62" s="1194" t="s">
        <v>1325</v>
      </c>
      <c r="B62" s="1202">
        <v>0</v>
      </c>
      <c r="C62" s="1202">
        <v>0</v>
      </c>
      <c r="D62" s="1202">
        <v>0</v>
      </c>
      <c r="E62" s="1202">
        <v>1</v>
      </c>
      <c r="F62" s="1202">
        <v>0</v>
      </c>
      <c r="G62" s="1203">
        <v>0</v>
      </c>
      <c r="H62" s="1203">
        <v>0</v>
      </c>
      <c r="I62" s="1203">
        <v>1</v>
      </c>
    </row>
    <row r="63" spans="1:9" s="1192" customFormat="1" ht="20.100000000000001" customHeight="1" thickBot="1">
      <c r="A63" s="1197" t="s">
        <v>91</v>
      </c>
      <c r="B63" s="1204">
        <v>2</v>
      </c>
      <c r="C63" s="1204">
        <v>15</v>
      </c>
      <c r="D63" s="1204">
        <v>15</v>
      </c>
      <c r="E63" s="1204">
        <v>17</v>
      </c>
      <c r="F63" s="1204">
        <v>21</v>
      </c>
      <c r="G63" s="1204">
        <v>30</v>
      </c>
      <c r="H63" s="1205">
        <v>25</v>
      </c>
      <c r="I63" s="1205">
        <v>0</v>
      </c>
    </row>
    <row r="64" spans="1:9" s="715" customFormat="1" ht="15.95" customHeight="1">
      <c r="A64" s="1596" t="s">
        <v>1326</v>
      </c>
      <c r="B64" s="1596"/>
      <c r="C64" s="1596"/>
      <c r="D64" s="1596"/>
      <c r="E64" s="1596"/>
      <c r="F64" s="1596"/>
      <c r="G64" s="1596"/>
      <c r="H64" s="1596"/>
      <c r="I64" s="1596"/>
    </row>
    <row r="65" spans="1:9" s="715" customFormat="1" ht="15.95" customHeight="1">
      <c r="A65" s="1597" t="s">
        <v>1327</v>
      </c>
      <c r="B65" s="1597"/>
      <c r="C65" s="1597"/>
      <c r="D65" s="1597"/>
      <c r="E65" s="1597"/>
      <c r="F65" s="1597"/>
      <c r="G65" s="1597"/>
      <c r="H65" s="1597"/>
      <c r="I65" s="1597"/>
    </row>
    <row r="66" spans="1:9" s="715" customFormat="1" ht="15.95" customHeight="1">
      <c r="A66" s="1597"/>
      <c r="B66" s="1597"/>
      <c r="C66" s="1597"/>
      <c r="D66" s="1597"/>
      <c r="E66" s="1597"/>
      <c r="F66" s="1597"/>
      <c r="G66" s="1597"/>
      <c r="H66" s="1597"/>
      <c r="I66" s="1597"/>
    </row>
    <row r="67" spans="1:9" s="715" customFormat="1" ht="15.95" customHeight="1">
      <c r="A67" s="1175" t="s">
        <v>1328</v>
      </c>
      <c r="B67" s="1198"/>
      <c r="C67" s="1198"/>
      <c r="E67" s="1199"/>
    </row>
    <row r="68" spans="1:9" ht="17.100000000000001" customHeight="1">
      <c r="A68" s="1160"/>
    </row>
    <row r="69" spans="1:9" ht="17.100000000000001" customHeight="1">
      <c r="A69" s="1160"/>
      <c r="B69" s="1195"/>
      <c r="C69" s="1195"/>
      <c r="D69" s="1195"/>
      <c r="E69" s="1195"/>
    </row>
  </sheetData>
  <mergeCells count="4">
    <mergeCell ref="A3:A4"/>
    <mergeCell ref="B3:I3"/>
    <mergeCell ref="A64:I64"/>
    <mergeCell ref="A65:I66"/>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J20"/>
  <sheetViews>
    <sheetView showGridLines="0" zoomScaleNormal="100" zoomScaleSheetLayoutView="75" workbookViewId="0"/>
  </sheetViews>
  <sheetFormatPr defaultColWidth="9.7109375" defaultRowHeight="39.950000000000003" customHeight="1"/>
  <cols>
    <col min="1" max="16384" width="9.7109375" style="1266"/>
  </cols>
  <sheetData>
    <row r="2" spans="1:10" ht="39.950000000000003" customHeight="1">
      <c r="B2" s="1267"/>
    </row>
    <row r="6" spans="1:10" ht="39.950000000000003" customHeight="1">
      <c r="B6" s="1268"/>
      <c r="C6" s="1268"/>
    </row>
    <row r="9" spans="1:10" ht="39.950000000000003" customHeight="1">
      <c r="A9" s="1598" t="s">
        <v>1390</v>
      </c>
      <c r="B9" s="1598"/>
      <c r="C9" s="1598"/>
      <c r="D9" s="1598"/>
      <c r="E9" s="1598"/>
      <c r="F9" s="1598"/>
      <c r="G9" s="1598"/>
      <c r="H9" s="1598"/>
      <c r="I9" s="1598"/>
      <c r="J9" s="1598"/>
    </row>
    <row r="10" spans="1:10" ht="39.950000000000003" customHeight="1">
      <c r="A10" s="1598"/>
      <c r="B10" s="1598"/>
      <c r="C10" s="1598"/>
      <c r="D10" s="1598"/>
      <c r="E10" s="1598"/>
      <c r="F10" s="1598"/>
      <c r="G10" s="1598"/>
      <c r="H10" s="1598"/>
      <c r="I10" s="1598"/>
      <c r="J10" s="1598"/>
    </row>
    <row r="11" spans="1:10" ht="39.950000000000003" customHeight="1">
      <c r="A11" s="1598"/>
      <c r="B11" s="1598"/>
      <c r="C11" s="1598"/>
      <c r="D11" s="1598"/>
      <c r="E11" s="1598"/>
      <c r="F11" s="1598"/>
      <c r="G11" s="1598"/>
      <c r="H11" s="1598"/>
      <c r="I11" s="1598"/>
      <c r="J11" s="1598"/>
    </row>
    <row r="20" spans="2:8" ht="39.950000000000003" customHeight="1">
      <c r="B20" s="682"/>
      <c r="C20" s="682"/>
      <c r="D20" s="682"/>
      <c r="E20" s="682"/>
      <c r="F20" s="682"/>
      <c r="G20" s="682"/>
      <c r="H20" s="682"/>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19"/>
  <sheetViews>
    <sheetView showGridLines="0" zoomScaleNormal="100" zoomScaleSheetLayoutView="115" workbookViewId="0">
      <selection activeCell="G1" sqref="G1"/>
    </sheetView>
  </sheetViews>
  <sheetFormatPr defaultColWidth="11.42578125" defaultRowHeight="20.100000000000001" customHeight="1"/>
  <cols>
    <col min="1" max="1" width="30.7109375" style="745" customWidth="1"/>
    <col min="2" max="7" width="21.7109375" style="745" customWidth="1"/>
    <col min="8" max="8" width="11.5703125" style="745" bestFit="1" customWidth="1"/>
    <col min="9" max="256" width="11.42578125" style="745"/>
    <col min="257" max="263" width="23.7109375" style="745" customWidth="1"/>
    <col min="264" max="512" width="11.42578125" style="745"/>
    <col min="513" max="519" width="23.7109375" style="745" customWidth="1"/>
    <col min="520" max="768" width="11.42578125" style="745"/>
    <col min="769" max="775" width="23.7109375" style="745" customWidth="1"/>
    <col min="776" max="1024" width="11.42578125" style="745"/>
    <col min="1025" max="1031" width="23.7109375" style="745" customWidth="1"/>
    <col min="1032" max="1280" width="11.42578125" style="745"/>
    <col min="1281" max="1287" width="23.7109375" style="745" customWidth="1"/>
    <col min="1288" max="1536" width="11.42578125" style="745"/>
    <col min="1537" max="1543" width="23.7109375" style="745" customWidth="1"/>
    <col min="1544" max="1792" width="11.42578125" style="745"/>
    <col min="1793" max="1799" width="23.7109375" style="745" customWidth="1"/>
    <col min="1800" max="2048" width="11.42578125" style="745"/>
    <col min="2049" max="2055" width="23.7109375" style="745" customWidth="1"/>
    <col min="2056" max="2304" width="11.42578125" style="745"/>
    <col min="2305" max="2311" width="23.7109375" style="745" customWidth="1"/>
    <col min="2312" max="2560" width="11.42578125" style="745"/>
    <col min="2561" max="2567" width="23.7109375" style="745" customWidth="1"/>
    <col min="2568" max="2816" width="11.42578125" style="745"/>
    <col min="2817" max="2823" width="23.7109375" style="745" customWidth="1"/>
    <col min="2824" max="3072" width="11.42578125" style="745"/>
    <col min="3073" max="3079" width="23.7109375" style="745" customWidth="1"/>
    <col min="3080" max="3328" width="11.42578125" style="745"/>
    <col min="3329" max="3335" width="23.7109375" style="745" customWidth="1"/>
    <col min="3336" max="3584" width="11.42578125" style="745"/>
    <col min="3585" max="3591" width="23.7109375" style="745" customWidth="1"/>
    <col min="3592" max="3840" width="11.42578125" style="745"/>
    <col min="3841" max="3847" width="23.7109375" style="745" customWidth="1"/>
    <col min="3848" max="4096" width="11.42578125" style="745"/>
    <col min="4097" max="4103" width="23.7109375" style="745" customWidth="1"/>
    <col min="4104" max="4352" width="11.42578125" style="745"/>
    <col min="4353" max="4359" width="23.7109375" style="745" customWidth="1"/>
    <col min="4360" max="4608" width="11.42578125" style="745"/>
    <col min="4609" max="4615" width="23.7109375" style="745" customWidth="1"/>
    <col min="4616" max="4864" width="11.42578125" style="745"/>
    <col min="4865" max="4871" width="23.7109375" style="745" customWidth="1"/>
    <col min="4872" max="5120" width="11.42578125" style="745"/>
    <col min="5121" max="5127" width="23.7109375" style="745" customWidth="1"/>
    <col min="5128" max="5376" width="11.42578125" style="745"/>
    <col min="5377" max="5383" width="23.7109375" style="745" customWidth="1"/>
    <col min="5384" max="5632" width="11.42578125" style="745"/>
    <col min="5633" max="5639" width="23.7109375" style="745" customWidth="1"/>
    <col min="5640" max="5888" width="11.42578125" style="745"/>
    <col min="5889" max="5895" width="23.7109375" style="745" customWidth="1"/>
    <col min="5896" max="6144" width="11.42578125" style="745"/>
    <col min="6145" max="6151" width="23.7109375" style="745" customWidth="1"/>
    <col min="6152" max="6400" width="11.42578125" style="745"/>
    <col min="6401" max="6407" width="23.7109375" style="745" customWidth="1"/>
    <col min="6408" max="6656" width="11.42578125" style="745"/>
    <col min="6657" max="6663" width="23.7109375" style="745" customWidth="1"/>
    <col min="6664" max="6912" width="11.42578125" style="745"/>
    <col min="6913" max="6919" width="23.7109375" style="745" customWidth="1"/>
    <col min="6920" max="7168" width="11.42578125" style="745"/>
    <col min="7169" max="7175" width="23.7109375" style="745" customWidth="1"/>
    <col min="7176" max="7424" width="11.42578125" style="745"/>
    <col min="7425" max="7431" width="23.7109375" style="745" customWidth="1"/>
    <col min="7432" max="7680" width="11.42578125" style="745"/>
    <col min="7681" max="7687" width="23.7109375" style="745" customWidth="1"/>
    <col min="7688" max="7936" width="11.42578125" style="745"/>
    <col min="7937" max="7943" width="23.7109375" style="745" customWidth="1"/>
    <col min="7944" max="8192" width="11.42578125" style="745"/>
    <col min="8193" max="8199" width="23.7109375" style="745" customWidth="1"/>
    <col min="8200" max="8448" width="11.42578125" style="745"/>
    <col min="8449" max="8455" width="23.7109375" style="745" customWidth="1"/>
    <col min="8456" max="8704" width="11.42578125" style="745"/>
    <col min="8705" max="8711" width="23.7109375" style="745" customWidth="1"/>
    <col min="8712" max="8960" width="11.42578125" style="745"/>
    <col min="8961" max="8967" width="23.7109375" style="745" customWidth="1"/>
    <col min="8968" max="9216" width="11.42578125" style="745"/>
    <col min="9217" max="9223" width="23.7109375" style="745" customWidth="1"/>
    <col min="9224" max="9472" width="11.42578125" style="745"/>
    <col min="9473" max="9479" width="23.7109375" style="745" customWidth="1"/>
    <col min="9480" max="9728" width="11.42578125" style="745"/>
    <col min="9729" max="9735" width="23.7109375" style="745" customWidth="1"/>
    <col min="9736" max="9984" width="11.42578125" style="745"/>
    <col min="9985" max="9991" width="23.7109375" style="745" customWidth="1"/>
    <col min="9992" max="10240" width="11.42578125" style="745"/>
    <col min="10241" max="10247" width="23.7109375" style="745" customWidth="1"/>
    <col min="10248" max="10496" width="11.42578125" style="745"/>
    <col min="10497" max="10503" width="23.7109375" style="745" customWidth="1"/>
    <col min="10504" max="10752" width="11.42578125" style="745"/>
    <col min="10753" max="10759" width="23.7109375" style="745" customWidth="1"/>
    <col min="10760" max="11008" width="11.42578125" style="745"/>
    <col min="11009" max="11015" width="23.7109375" style="745" customWidth="1"/>
    <col min="11016" max="11264" width="11.42578125" style="745"/>
    <col min="11265" max="11271" width="23.7109375" style="745" customWidth="1"/>
    <col min="11272" max="11520" width="11.42578125" style="745"/>
    <col min="11521" max="11527" width="23.7109375" style="745" customWidth="1"/>
    <col min="11528" max="11776" width="11.42578125" style="745"/>
    <col min="11777" max="11783" width="23.7109375" style="745" customWidth="1"/>
    <col min="11784" max="12032" width="11.42578125" style="745"/>
    <col min="12033" max="12039" width="23.7109375" style="745" customWidth="1"/>
    <col min="12040" max="12288" width="11.42578125" style="745"/>
    <col min="12289" max="12295" width="23.7109375" style="745" customWidth="1"/>
    <col min="12296" max="12544" width="11.42578125" style="745"/>
    <col min="12545" max="12551" width="23.7109375" style="745" customWidth="1"/>
    <col min="12552" max="12800" width="11.42578125" style="745"/>
    <col min="12801" max="12807" width="23.7109375" style="745" customWidth="1"/>
    <col min="12808" max="13056" width="11.42578125" style="745"/>
    <col min="13057" max="13063" width="23.7109375" style="745" customWidth="1"/>
    <col min="13064" max="13312" width="11.42578125" style="745"/>
    <col min="13313" max="13319" width="23.7109375" style="745" customWidth="1"/>
    <col min="13320" max="13568" width="11.42578125" style="745"/>
    <col min="13569" max="13575" width="23.7109375" style="745" customWidth="1"/>
    <col min="13576" max="13824" width="11.42578125" style="745"/>
    <col min="13825" max="13831" width="23.7109375" style="745" customWidth="1"/>
    <col min="13832" max="14080" width="11.42578125" style="745"/>
    <col min="14081" max="14087" width="23.7109375" style="745" customWidth="1"/>
    <col min="14088" max="14336" width="11.42578125" style="745"/>
    <col min="14337" max="14343" width="23.7109375" style="745" customWidth="1"/>
    <col min="14344" max="14592" width="11.42578125" style="745"/>
    <col min="14593" max="14599" width="23.7109375" style="745" customWidth="1"/>
    <col min="14600" max="14848" width="11.42578125" style="745"/>
    <col min="14849" max="14855" width="23.7109375" style="745" customWidth="1"/>
    <col min="14856" max="15104" width="11.42578125" style="745"/>
    <col min="15105" max="15111" width="23.7109375" style="745" customWidth="1"/>
    <col min="15112" max="15360" width="11.42578125" style="745"/>
    <col min="15361" max="15367" width="23.7109375" style="745" customWidth="1"/>
    <col min="15368" max="15616" width="11.42578125" style="745"/>
    <col min="15617" max="15623" width="23.7109375" style="745" customWidth="1"/>
    <col min="15624" max="15872" width="11.42578125" style="745"/>
    <col min="15873" max="15879" width="23.7109375" style="745" customWidth="1"/>
    <col min="15880" max="16128" width="11.42578125" style="745"/>
    <col min="16129" max="16135" width="23.7109375" style="745" customWidth="1"/>
    <col min="16136" max="16384" width="11.42578125" style="745"/>
  </cols>
  <sheetData>
    <row r="1" spans="1:13" ht="24.95" customHeight="1">
      <c r="A1" s="3" t="s">
        <v>554</v>
      </c>
      <c r="B1" s="3"/>
    </row>
    <row r="2" spans="1:13" s="749" customFormat="1" ht="24.95" customHeight="1" thickBot="1">
      <c r="A2" s="2" t="s">
        <v>954</v>
      </c>
      <c r="B2" s="746"/>
      <c r="C2" s="747"/>
      <c r="D2" s="747"/>
      <c r="E2" s="748"/>
      <c r="F2" s="747"/>
      <c r="G2" s="747"/>
    </row>
    <row r="3" spans="1:13" s="750" customFormat="1" ht="20.100000000000001" customHeight="1">
      <c r="A3" s="1599" t="s">
        <v>111</v>
      </c>
      <c r="B3" s="1563" t="s">
        <v>955</v>
      </c>
      <c r="C3" s="1601"/>
      <c r="D3" s="1580"/>
      <c r="E3" s="1563" t="s">
        <v>599</v>
      </c>
      <c r="F3" s="1601"/>
      <c r="G3" s="1601"/>
      <c r="H3" s="9"/>
    </row>
    <row r="4" spans="1:13" s="750" customFormat="1" ht="20.100000000000001" customHeight="1">
      <c r="A4" s="1600"/>
      <c r="B4" s="1602" t="s">
        <v>3</v>
      </c>
      <c r="C4" s="1577" t="s">
        <v>956</v>
      </c>
      <c r="D4" s="1569"/>
      <c r="E4" s="1602" t="s">
        <v>3</v>
      </c>
      <c r="F4" s="1577" t="s">
        <v>956</v>
      </c>
      <c r="G4" s="1568"/>
      <c r="H4" s="9"/>
    </row>
    <row r="5" spans="1:13" s="750" customFormat="1" ht="20.100000000000001" customHeight="1">
      <c r="A5" s="1579"/>
      <c r="B5" s="1581"/>
      <c r="C5" s="700" t="s">
        <v>957</v>
      </c>
      <c r="D5" s="700" t="s">
        <v>958</v>
      </c>
      <c r="E5" s="1581"/>
      <c r="F5" s="700" t="s">
        <v>957</v>
      </c>
      <c r="G5" s="678" t="s">
        <v>958</v>
      </c>
      <c r="H5" s="9"/>
    </row>
    <row r="6" spans="1:13" s="750" customFormat="1" ht="20.100000000000001" customHeight="1">
      <c r="A6" s="751">
        <v>2000</v>
      </c>
      <c r="B6" s="752">
        <v>4620303</v>
      </c>
      <c r="C6" s="753">
        <v>4396671.9999999991</v>
      </c>
      <c r="D6" s="753">
        <v>223631.00000000035</v>
      </c>
      <c r="E6" s="752">
        <v>5417652.9999999953</v>
      </c>
      <c r="F6" s="753">
        <v>5195010.0000000019</v>
      </c>
      <c r="G6" s="753">
        <v>222642.9999999998</v>
      </c>
      <c r="H6" s="754"/>
      <c r="I6" s="754"/>
      <c r="J6" s="754"/>
      <c r="K6" s="754"/>
      <c r="L6" s="754"/>
      <c r="M6" s="754"/>
    </row>
    <row r="7" spans="1:13" s="750" customFormat="1" ht="20.100000000000001" customHeight="1">
      <c r="A7" s="751">
        <v>2001</v>
      </c>
      <c r="B7" s="753">
        <v>4373911.9999999981</v>
      </c>
      <c r="C7" s="753">
        <v>4173337.0000000019</v>
      </c>
      <c r="D7" s="753">
        <v>200575</v>
      </c>
      <c r="E7" s="753">
        <v>4990415.9999999935</v>
      </c>
      <c r="F7" s="753">
        <v>4800901.0000000028</v>
      </c>
      <c r="G7" s="753">
        <v>189514.99999999983</v>
      </c>
      <c r="H7" s="754"/>
      <c r="I7" s="754"/>
      <c r="J7" s="754"/>
      <c r="K7" s="754"/>
      <c r="L7" s="754"/>
      <c r="M7" s="754"/>
    </row>
    <row r="8" spans="1:13" s="750" customFormat="1" ht="20.100000000000001" customHeight="1">
      <c r="A8" s="751">
        <v>2002</v>
      </c>
      <c r="B8" s="753">
        <v>4010760.0000000023</v>
      </c>
      <c r="C8" s="753">
        <v>3910695.9999999981</v>
      </c>
      <c r="D8" s="753">
        <v>100063.9999999999</v>
      </c>
      <c r="E8" s="753">
        <v>4630114.0000000028</v>
      </c>
      <c r="F8" s="753">
        <v>4528445.0000000009</v>
      </c>
      <c r="G8" s="753">
        <v>101668.99999999987</v>
      </c>
      <c r="H8" s="754"/>
      <c r="I8" s="754"/>
      <c r="J8" s="754"/>
      <c r="K8" s="754"/>
      <c r="L8" s="754"/>
      <c r="M8" s="754"/>
    </row>
    <row r="9" spans="1:13" s="750" customFormat="1" ht="20.100000000000001" customHeight="1">
      <c r="A9" s="751">
        <v>2003</v>
      </c>
      <c r="B9" s="753">
        <v>4571610</v>
      </c>
      <c r="C9" s="753">
        <v>4398537.0000000065</v>
      </c>
      <c r="D9" s="753">
        <v>173072.99999999997</v>
      </c>
      <c r="E9" s="753">
        <v>5375349.9999999972</v>
      </c>
      <c r="F9" s="753">
        <v>5203193</v>
      </c>
      <c r="G9" s="753">
        <v>172157.00000000012</v>
      </c>
      <c r="H9" s="754"/>
      <c r="I9" s="754"/>
      <c r="J9" s="754"/>
      <c r="K9" s="754"/>
      <c r="L9" s="754"/>
      <c r="M9" s="754"/>
    </row>
    <row r="10" spans="1:13" s="750" customFormat="1" ht="20.100000000000001" customHeight="1">
      <c r="A10" s="751">
        <v>2004</v>
      </c>
      <c r="B10" s="753">
        <v>5031948.9999999972</v>
      </c>
      <c r="C10" s="753">
        <v>4701671.9999999972</v>
      </c>
      <c r="D10" s="753">
        <v>330277.00000000012</v>
      </c>
      <c r="E10" s="753">
        <v>6185210.0000000037</v>
      </c>
      <c r="F10" s="753">
        <v>5851905.9999999907</v>
      </c>
      <c r="G10" s="753">
        <v>333304.00000000023</v>
      </c>
      <c r="H10" s="754"/>
      <c r="I10" s="754"/>
      <c r="J10" s="754"/>
      <c r="K10" s="754"/>
      <c r="L10" s="754"/>
      <c r="M10" s="754"/>
    </row>
    <row r="11" spans="1:13" s="750" customFormat="1" ht="20.100000000000001" customHeight="1">
      <c r="A11" s="751">
        <v>2005</v>
      </c>
      <c r="B11" s="753">
        <v>5807064.9999999972</v>
      </c>
      <c r="C11" s="753">
        <v>5460294.0000000065</v>
      </c>
      <c r="D11" s="753">
        <v>346771.00000000029</v>
      </c>
      <c r="E11" s="753">
        <v>6788233.0000000102</v>
      </c>
      <c r="F11" s="753">
        <v>6438578.9999999972</v>
      </c>
      <c r="G11" s="753">
        <v>349654.00000000006</v>
      </c>
      <c r="H11" s="754"/>
      <c r="I11" s="754"/>
      <c r="J11" s="754"/>
      <c r="K11" s="754"/>
      <c r="L11" s="754"/>
      <c r="M11" s="754"/>
    </row>
    <row r="12" spans="1:13" s="750" customFormat="1" ht="20.100000000000001" customHeight="1">
      <c r="A12" s="751">
        <v>2006</v>
      </c>
      <c r="B12" s="753">
        <v>5813045.9999999935</v>
      </c>
      <c r="C12" s="753">
        <v>5403938.9999999935</v>
      </c>
      <c r="D12" s="753">
        <v>409106.99999999994</v>
      </c>
      <c r="E12" s="753">
        <v>6367178.9999999898</v>
      </c>
      <c r="F12" s="753">
        <v>5943665</v>
      </c>
      <c r="G12" s="753">
        <v>423513.99999999988</v>
      </c>
      <c r="H12" s="754"/>
      <c r="I12" s="754"/>
      <c r="J12" s="754"/>
      <c r="K12" s="754"/>
      <c r="L12" s="754"/>
      <c r="M12" s="754"/>
    </row>
    <row r="13" spans="1:13" s="750" customFormat="1" ht="20.100000000000001" customHeight="1">
      <c r="A13" s="751">
        <v>2007</v>
      </c>
      <c r="B13" s="753">
        <v>6172882.9999999925</v>
      </c>
      <c r="C13" s="753">
        <v>5755264.9999999907</v>
      </c>
      <c r="D13" s="753">
        <v>417617.99999999994</v>
      </c>
      <c r="E13" s="753">
        <v>6445153.0000000084</v>
      </c>
      <c r="F13" s="753">
        <v>6056218.9999999991</v>
      </c>
      <c r="G13" s="753">
        <v>388934.00000000006</v>
      </c>
      <c r="H13" s="754"/>
      <c r="I13" s="754"/>
      <c r="J13" s="754"/>
      <c r="K13" s="754"/>
      <c r="L13" s="754"/>
      <c r="M13" s="754"/>
    </row>
    <row r="14" spans="1:13" s="750" customFormat="1" ht="20.100000000000001" customHeight="1">
      <c r="A14" s="751">
        <v>2008</v>
      </c>
      <c r="B14" s="753">
        <v>6747023.0000000056</v>
      </c>
      <c r="C14" s="753">
        <v>6451436.9999999925</v>
      </c>
      <c r="D14" s="753">
        <v>295585.99999999994</v>
      </c>
      <c r="E14" s="753">
        <v>6534263.0000000075</v>
      </c>
      <c r="F14" s="753">
        <v>6270575.9999999953</v>
      </c>
      <c r="G14" s="753">
        <v>263687.00000000017</v>
      </c>
      <c r="H14" s="754"/>
      <c r="I14" s="754"/>
      <c r="J14" s="754"/>
      <c r="K14" s="754"/>
      <c r="L14" s="754"/>
      <c r="M14" s="754"/>
    </row>
    <row r="15" spans="1:13" s="750" customFormat="1" ht="20.100000000000001" customHeight="1">
      <c r="A15" s="751">
        <v>2009</v>
      </c>
      <c r="B15" s="753">
        <v>6622263</v>
      </c>
      <c r="C15" s="753">
        <v>6408595.0000000075</v>
      </c>
      <c r="D15" s="753">
        <v>213667.99999999983</v>
      </c>
      <c r="E15" s="753">
        <v>6510953.0000000112</v>
      </c>
      <c r="F15" s="753">
        <v>6306466</v>
      </c>
      <c r="G15" s="753">
        <v>204486.99999999991</v>
      </c>
      <c r="H15" s="754"/>
      <c r="I15" s="754"/>
      <c r="J15" s="754"/>
      <c r="K15" s="754"/>
      <c r="L15" s="754"/>
      <c r="M15" s="754"/>
    </row>
    <row r="16" spans="1:13" s="750" customFormat="1" ht="20.100000000000001" customHeight="1">
      <c r="A16" s="751">
        <v>2010</v>
      </c>
      <c r="B16" s="753">
        <v>8068249.0000000037</v>
      </c>
      <c r="C16" s="753">
        <v>7770451.0000000019</v>
      </c>
      <c r="D16" s="753">
        <v>297798.00000000029</v>
      </c>
      <c r="E16" s="753">
        <v>7902530.9999999972</v>
      </c>
      <c r="F16" s="753">
        <v>7633263.0000000047</v>
      </c>
      <c r="G16" s="753">
        <v>269268.00000000029</v>
      </c>
      <c r="H16" s="754"/>
      <c r="I16" s="754"/>
      <c r="J16" s="754"/>
      <c r="K16" s="754"/>
      <c r="L16" s="754"/>
      <c r="M16" s="754"/>
    </row>
    <row r="17" spans="1:13" s="750" customFormat="1" ht="20.100000000000001" customHeight="1" thickBot="1">
      <c r="A17" s="755">
        <v>2011</v>
      </c>
      <c r="B17" s="756">
        <v>9171272.0000000075</v>
      </c>
      <c r="C17" s="756">
        <v>8890396</v>
      </c>
      <c r="D17" s="756">
        <v>280875.99999999953</v>
      </c>
      <c r="E17" s="756">
        <v>9018506.9999999981</v>
      </c>
      <c r="F17" s="756">
        <v>8749153</v>
      </c>
      <c r="G17" s="756">
        <v>269353.99999999994</v>
      </c>
      <c r="H17" s="754"/>
      <c r="I17" s="754"/>
      <c r="J17" s="754"/>
      <c r="K17" s="754"/>
      <c r="L17" s="754"/>
      <c r="M17" s="754"/>
    </row>
    <row r="18" spans="1:13" s="757" customFormat="1" ht="15.95" customHeight="1">
      <c r="A18" s="757" t="s">
        <v>959</v>
      </c>
      <c r="C18" s="758"/>
      <c r="D18" s="758"/>
      <c r="E18" s="759"/>
      <c r="F18" s="758"/>
      <c r="G18" s="758"/>
    </row>
    <row r="19" spans="1:13" s="757" customFormat="1" ht="15.95" customHeight="1">
      <c r="A19" s="7" t="s">
        <v>960</v>
      </c>
      <c r="B19" s="7"/>
    </row>
  </sheetData>
  <mergeCells count="7">
    <mergeCell ref="A3:A5"/>
    <mergeCell ref="B3:D3"/>
    <mergeCell ref="E3:G3"/>
    <mergeCell ref="B4:B5"/>
    <mergeCell ref="C4:D4"/>
    <mergeCell ref="E4:E5"/>
    <mergeCell ref="F4:G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4" manualBreakCount="4">
    <brk id="79" max="16383" man="1"/>
    <brk id="119" max="16383" man="1"/>
    <brk id="120" max="16383" man="1"/>
    <brk id="130" max="1638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V80"/>
  <sheetViews>
    <sheetView showGridLines="0" showZeros="0" zoomScaleNormal="100" zoomScaleSheetLayoutView="85" workbookViewId="0">
      <selection activeCell="G1" sqref="G1"/>
    </sheetView>
  </sheetViews>
  <sheetFormatPr defaultColWidth="11.42578125" defaultRowHeight="20.100000000000001" customHeight="1"/>
  <cols>
    <col min="1" max="1" width="25.7109375" style="681" customWidth="1"/>
    <col min="2" max="7" width="22.7109375" style="681" customWidth="1"/>
    <col min="8" max="8" width="11.42578125" style="30" customWidth="1"/>
    <col min="9" max="9" width="15.42578125" style="681" bestFit="1" customWidth="1"/>
    <col min="10" max="10" width="16.28515625" style="681" bestFit="1" customWidth="1"/>
    <col min="11" max="256" width="11.42578125" style="681"/>
    <col min="257" max="263" width="23.7109375" style="681" customWidth="1"/>
    <col min="264" max="264" width="11.42578125" style="681" customWidth="1"/>
    <col min="265" max="512" width="11.42578125" style="681"/>
    <col min="513" max="519" width="23.7109375" style="681" customWidth="1"/>
    <col min="520" max="520" width="11.42578125" style="681" customWidth="1"/>
    <col min="521" max="768" width="11.42578125" style="681"/>
    <col min="769" max="775" width="23.7109375" style="681" customWidth="1"/>
    <col min="776" max="776" width="11.42578125" style="681" customWidth="1"/>
    <col min="777" max="1024" width="11.42578125" style="681"/>
    <col min="1025" max="1031" width="23.7109375" style="681" customWidth="1"/>
    <col min="1032" max="1032" width="11.42578125" style="681" customWidth="1"/>
    <col min="1033" max="1280" width="11.42578125" style="681"/>
    <col min="1281" max="1287" width="23.7109375" style="681" customWidth="1"/>
    <col min="1288" max="1288" width="11.42578125" style="681" customWidth="1"/>
    <col min="1289" max="1536" width="11.42578125" style="681"/>
    <col min="1537" max="1543" width="23.7109375" style="681" customWidth="1"/>
    <col min="1544" max="1544" width="11.42578125" style="681" customWidth="1"/>
    <col min="1545" max="1792" width="11.42578125" style="681"/>
    <col min="1793" max="1799" width="23.7109375" style="681" customWidth="1"/>
    <col min="1800" max="1800" width="11.42578125" style="681" customWidth="1"/>
    <col min="1801" max="2048" width="11.42578125" style="681"/>
    <col min="2049" max="2055" width="23.7109375" style="681" customWidth="1"/>
    <col min="2056" max="2056" width="11.42578125" style="681" customWidth="1"/>
    <col min="2057" max="2304" width="11.42578125" style="681"/>
    <col min="2305" max="2311" width="23.7109375" style="681" customWidth="1"/>
    <col min="2312" max="2312" width="11.42578125" style="681" customWidth="1"/>
    <col min="2313" max="2560" width="11.42578125" style="681"/>
    <col min="2561" max="2567" width="23.7109375" style="681" customWidth="1"/>
    <col min="2568" max="2568" width="11.42578125" style="681" customWidth="1"/>
    <col min="2569" max="2816" width="11.42578125" style="681"/>
    <col min="2817" max="2823" width="23.7109375" style="681" customWidth="1"/>
    <col min="2824" max="2824" width="11.42578125" style="681" customWidth="1"/>
    <col min="2825" max="3072" width="11.42578125" style="681"/>
    <col min="3073" max="3079" width="23.7109375" style="681" customWidth="1"/>
    <col min="3080" max="3080" width="11.42578125" style="681" customWidth="1"/>
    <col min="3081" max="3328" width="11.42578125" style="681"/>
    <col min="3329" max="3335" width="23.7109375" style="681" customWidth="1"/>
    <col min="3336" max="3336" width="11.42578125" style="681" customWidth="1"/>
    <col min="3337" max="3584" width="11.42578125" style="681"/>
    <col min="3585" max="3591" width="23.7109375" style="681" customWidth="1"/>
    <col min="3592" max="3592" width="11.42578125" style="681" customWidth="1"/>
    <col min="3593" max="3840" width="11.42578125" style="681"/>
    <col min="3841" max="3847" width="23.7109375" style="681" customWidth="1"/>
    <col min="3848" max="3848" width="11.42578125" style="681" customWidth="1"/>
    <col min="3849" max="4096" width="11.42578125" style="681"/>
    <col min="4097" max="4103" width="23.7109375" style="681" customWidth="1"/>
    <col min="4104" max="4104" width="11.42578125" style="681" customWidth="1"/>
    <col min="4105" max="4352" width="11.42578125" style="681"/>
    <col min="4353" max="4359" width="23.7109375" style="681" customWidth="1"/>
    <col min="4360" max="4360" width="11.42578125" style="681" customWidth="1"/>
    <col min="4361" max="4608" width="11.42578125" style="681"/>
    <col min="4609" max="4615" width="23.7109375" style="681" customWidth="1"/>
    <col min="4616" max="4616" width="11.42578125" style="681" customWidth="1"/>
    <col min="4617" max="4864" width="11.42578125" style="681"/>
    <col min="4865" max="4871" width="23.7109375" style="681" customWidth="1"/>
    <col min="4872" max="4872" width="11.42578125" style="681" customWidth="1"/>
    <col min="4873" max="5120" width="11.42578125" style="681"/>
    <col min="5121" max="5127" width="23.7109375" style="681" customWidth="1"/>
    <col min="5128" max="5128" width="11.42578125" style="681" customWidth="1"/>
    <col min="5129" max="5376" width="11.42578125" style="681"/>
    <col min="5377" max="5383" width="23.7109375" style="681" customWidth="1"/>
    <col min="5384" max="5384" width="11.42578125" style="681" customWidth="1"/>
    <col min="5385" max="5632" width="11.42578125" style="681"/>
    <col min="5633" max="5639" width="23.7109375" style="681" customWidth="1"/>
    <col min="5640" max="5640" width="11.42578125" style="681" customWidth="1"/>
    <col min="5641" max="5888" width="11.42578125" style="681"/>
    <col min="5889" max="5895" width="23.7109375" style="681" customWidth="1"/>
    <col min="5896" max="5896" width="11.42578125" style="681" customWidth="1"/>
    <col min="5897" max="6144" width="11.42578125" style="681"/>
    <col min="6145" max="6151" width="23.7109375" style="681" customWidth="1"/>
    <col min="6152" max="6152" width="11.42578125" style="681" customWidth="1"/>
    <col min="6153" max="6400" width="11.42578125" style="681"/>
    <col min="6401" max="6407" width="23.7109375" style="681" customWidth="1"/>
    <col min="6408" max="6408" width="11.42578125" style="681" customWidth="1"/>
    <col min="6409" max="6656" width="11.42578125" style="681"/>
    <col min="6657" max="6663" width="23.7109375" style="681" customWidth="1"/>
    <col min="6664" max="6664" width="11.42578125" style="681" customWidth="1"/>
    <col min="6665" max="6912" width="11.42578125" style="681"/>
    <col min="6913" max="6919" width="23.7109375" style="681" customWidth="1"/>
    <col min="6920" max="6920" width="11.42578125" style="681" customWidth="1"/>
    <col min="6921" max="7168" width="11.42578125" style="681"/>
    <col min="7169" max="7175" width="23.7109375" style="681" customWidth="1"/>
    <col min="7176" max="7176" width="11.42578125" style="681" customWidth="1"/>
    <col min="7177" max="7424" width="11.42578125" style="681"/>
    <col min="7425" max="7431" width="23.7109375" style="681" customWidth="1"/>
    <col min="7432" max="7432" width="11.42578125" style="681" customWidth="1"/>
    <col min="7433" max="7680" width="11.42578125" style="681"/>
    <col min="7681" max="7687" width="23.7109375" style="681" customWidth="1"/>
    <col min="7688" max="7688" width="11.42578125" style="681" customWidth="1"/>
    <col min="7689" max="7936" width="11.42578125" style="681"/>
    <col min="7937" max="7943" width="23.7109375" style="681" customWidth="1"/>
    <col min="7944" max="7944" width="11.42578125" style="681" customWidth="1"/>
    <col min="7945" max="8192" width="11.42578125" style="681"/>
    <col min="8193" max="8199" width="23.7109375" style="681" customWidth="1"/>
    <col min="8200" max="8200" width="11.42578125" style="681" customWidth="1"/>
    <col min="8201" max="8448" width="11.42578125" style="681"/>
    <col min="8449" max="8455" width="23.7109375" style="681" customWidth="1"/>
    <col min="8456" max="8456" width="11.42578125" style="681" customWidth="1"/>
    <col min="8457" max="8704" width="11.42578125" style="681"/>
    <col min="8705" max="8711" width="23.7109375" style="681" customWidth="1"/>
    <col min="8712" max="8712" width="11.42578125" style="681" customWidth="1"/>
    <col min="8713" max="8960" width="11.42578125" style="681"/>
    <col min="8961" max="8967" width="23.7109375" style="681" customWidth="1"/>
    <col min="8968" max="8968" width="11.42578125" style="681" customWidth="1"/>
    <col min="8969" max="9216" width="11.42578125" style="681"/>
    <col min="9217" max="9223" width="23.7109375" style="681" customWidth="1"/>
    <col min="9224" max="9224" width="11.42578125" style="681" customWidth="1"/>
    <col min="9225" max="9472" width="11.42578125" style="681"/>
    <col min="9473" max="9479" width="23.7109375" style="681" customWidth="1"/>
    <col min="9480" max="9480" width="11.42578125" style="681" customWidth="1"/>
    <col min="9481" max="9728" width="11.42578125" style="681"/>
    <col min="9729" max="9735" width="23.7109375" style="681" customWidth="1"/>
    <col min="9736" max="9736" width="11.42578125" style="681" customWidth="1"/>
    <col min="9737" max="9984" width="11.42578125" style="681"/>
    <col min="9985" max="9991" width="23.7109375" style="681" customWidth="1"/>
    <col min="9992" max="9992" width="11.42578125" style="681" customWidth="1"/>
    <col min="9993" max="10240" width="11.42578125" style="681"/>
    <col min="10241" max="10247" width="23.7109375" style="681" customWidth="1"/>
    <col min="10248" max="10248" width="11.42578125" style="681" customWidth="1"/>
    <col min="10249" max="10496" width="11.42578125" style="681"/>
    <col min="10497" max="10503" width="23.7109375" style="681" customWidth="1"/>
    <col min="10504" max="10504" width="11.42578125" style="681" customWidth="1"/>
    <col min="10505" max="10752" width="11.42578125" style="681"/>
    <col min="10753" max="10759" width="23.7109375" style="681" customWidth="1"/>
    <col min="10760" max="10760" width="11.42578125" style="681" customWidth="1"/>
    <col min="10761" max="11008" width="11.42578125" style="681"/>
    <col min="11009" max="11015" width="23.7109375" style="681" customWidth="1"/>
    <col min="11016" max="11016" width="11.42578125" style="681" customWidth="1"/>
    <col min="11017" max="11264" width="11.42578125" style="681"/>
    <col min="11265" max="11271" width="23.7109375" style="681" customWidth="1"/>
    <col min="11272" max="11272" width="11.42578125" style="681" customWidth="1"/>
    <col min="11273" max="11520" width="11.42578125" style="681"/>
    <col min="11521" max="11527" width="23.7109375" style="681" customWidth="1"/>
    <col min="11528" max="11528" width="11.42578125" style="681" customWidth="1"/>
    <col min="11529" max="11776" width="11.42578125" style="681"/>
    <col min="11777" max="11783" width="23.7109375" style="681" customWidth="1"/>
    <col min="11784" max="11784" width="11.42578125" style="681" customWidth="1"/>
    <col min="11785" max="12032" width="11.42578125" style="681"/>
    <col min="12033" max="12039" width="23.7109375" style="681" customWidth="1"/>
    <col min="12040" max="12040" width="11.42578125" style="681" customWidth="1"/>
    <col min="12041" max="12288" width="11.42578125" style="681"/>
    <col min="12289" max="12295" width="23.7109375" style="681" customWidth="1"/>
    <col min="12296" max="12296" width="11.42578125" style="681" customWidth="1"/>
    <col min="12297" max="12544" width="11.42578125" style="681"/>
    <col min="12545" max="12551" width="23.7109375" style="681" customWidth="1"/>
    <col min="12552" max="12552" width="11.42578125" style="681" customWidth="1"/>
    <col min="12553" max="12800" width="11.42578125" style="681"/>
    <col min="12801" max="12807" width="23.7109375" style="681" customWidth="1"/>
    <col min="12808" max="12808" width="11.42578125" style="681" customWidth="1"/>
    <col min="12809" max="13056" width="11.42578125" style="681"/>
    <col min="13057" max="13063" width="23.7109375" style="681" customWidth="1"/>
    <col min="13064" max="13064" width="11.42578125" style="681" customWidth="1"/>
    <col min="13065" max="13312" width="11.42578125" style="681"/>
    <col min="13313" max="13319" width="23.7109375" style="681" customWidth="1"/>
    <col min="13320" max="13320" width="11.42578125" style="681" customWidth="1"/>
    <col min="13321" max="13568" width="11.42578125" style="681"/>
    <col min="13569" max="13575" width="23.7109375" style="681" customWidth="1"/>
    <col min="13576" max="13576" width="11.42578125" style="681" customWidth="1"/>
    <col min="13577" max="13824" width="11.42578125" style="681"/>
    <col min="13825" max="13831" width="23.7109375" style="681" customWidth="1"/>
    <col min="13832" max="13832" width="11.42578125" style="681" customWidth="1"/>
    <col min="13833" max="14080" width="11.42578125" style="681"/>
    <col min="14081" max="14087" width="23.7109375" style="681" customWidth="1"/>
    <col min="14088" max="14088" width="11.42578125" style="681" customWidth="1"/>
    <col min="14089" max="14336" width="11.42578125" style="681"/>
    <col min="14337" max="14343" width="23.7109375" style="681" customWidth="1"/>
    <col min="14344" max="14344" width="11.42578125" style="681" customWidth="1"/>
    <col min="14345" max="14592" width="11.42578125" style="681"/>
    <col min="14593" max="14599" width="23.7109375" style="681" customWidth="1"/>
    <col min="14600" max="14600" width="11.42578125" style="681" customWidth="1"/>
    <col min="14601" max="14848" width="11.42578125" style="681"/>
    <col min="14849" max="14855" width="23.7109375" style="681" customWidth="1"/>
    <col min="14856" max="14856" width="11.42578125" style="681" customWidth="1"/>
    <col min="14857" max="15104" width="11.42578125" style="681"/>
    <col min="15105" max="15111" width="23.7109375" style="681" customWidth="1"/>
    <col min="15112" max="15112" width="11.42578125" style="681" customWidth="1"/>
    <col min="15113" max="15360" width="11.42578125" style="681"/>
    <col min="15361" max="15367" width="23.7109375" style="681" customWidth="1"/>
    <col min="15368" max="15368" width="11.42578125" style="681" customWidth="1"/>
    <col min="15369" max="15616" width="11.42578125" style="681"/>
    <col min="15617" max="15623" width="23.7109375" style="681" customWidth="1"/>
    <col min="15624" max="15624" width="11.42578125" style="681" customWidth="1"/>
    <col min="15625" max="15872" width="11.42578125" style="681"/>
    <col min="15873" max="15879" width="23.7109375" style="681" customWidth="1"/>
    <col min="15880" max="15880" width="11.42578125" style="681" customWidth="1"/>
    <col min="15881" max="16128" width="11.42578125" style="681"/>
    <col min="16129" max="16135" width="23.7109375" style="681" customWidth="1"/>
    <col min="16136" max="16136" width="11.42578125" style="681" customWidth="1"/>
    <col min="16137" max="16384" width="11.42578125" style="681"/>
  </cols>
  <sheetData>
    <row r="1" spans="1:13" ht="24.95" customHeight="1">
      <c r="A1" s="3" t="s">
        <v>554</v>
      </c>
      <c r="B1" s="3"/>
    </row>
    <row r="2" spans="1:13" s="22" customFormat="1" ht="24.95" customHeight="1" thickBot="1">
      <c r="A2" s="1603" t="s">
        <v>961</v>
      </c>
      <c r="B2" s="1603"/>
      <c r="C2" s="1603"/>
      <c r="D2" s="1603"/>
      <c r="E2" s="1603"/>
      <c r="F2" s="1603"/>
      <c r="G2" s="1603"/>
      <c r="H2" s="21"/>
    </row>
    <row r="3" spans="1:13" s="22" customFormat="1" ht="20.100000000000001" customHeight="1">
      <c r="A3" s="1604" t="s">
        <v>962</v>
      </c>
      <c r="B3" s="1581" t="s">
        <v>955</v>
      </c>
      <c r="C3" s="1581"/>
      <c r="D3" s="1581"/>
      <c r="E3" s="1581" t="s">
        <v>599</v>
      </c>
      <c r="F3" s="1581"/>
      <c r="G3" s="1582"/>
      <c r="H3" s="21"/>
    </row>
    <row r="4" spans="1:13" ht="20.100000000000001" customHeight="1">
      <c r="A4" s="1604"/>
      <c r="B4" s="1583" t="s">
        <v>3</v>
      </c>
      <c r="C4" s="1583" t="s">
        <v>956</v>
      </c>
      <c r="D4" s="1583"/>
      <c r="E4" s="1583" t="s">
        <v>3</v>
      </c>
      <c r="F4" s="1583" t="s">
        <v>956</v>
      </c>
      <c r="G4" s="1577"/>
    </row>
    <row r="5" spans="1:13" ht="20.100000000000001" customHeight="1">
      <c r="A5" s="1605"/>
      <c r="B5" s="1583"/>
      <c r="C5" s="700" t="s">
        <v>957</v>
      </c>
      <c r="D5" s="700" t="s">
        <v>958</v>
      </c>
      <c r="E5" s="1583"/>
      <c r="F5" s="700" t="s">
        <v>957</v>
      </c>
      <c r="G5" s="678" t="s">
        <v>958</v>
      </c>
    </row>
    <row r="6" spans="1:13" ht="20.100000000000001" customHeight="1">
      <c r="A6" s="50" t="s">
        <v>9</v>
      </c>
      <c r="B6" s="760">
        <f>SUM(B7+B15+B25+B30+B34)</f>
        <v>8068248.9999999898</v>
      </c>
      <c r="C6" s="760">
        <f t="shared" ref="C6:G6" si="0">SUM(C7+C15+C25+C30+C34)</f>
        <v>7770450.9999999963</v>
      </c>
      <c r="D6" s="760">
        <f t="shared" si="0"/>
        <v>297798</v>
      </c>
      <c r="E6" s="760">
        <f t="shared" si="0"/>
        <v>7902531.0000000019</v>
      </c>
      <c r="F6" s="760">
        <f t="shared" si="0"/>
        <v>7633263.0000000075</v>
      </c>
      <c r="G6" s="760">
        <f t="shared" si="0"/>
        <v>269268.00000000017</v>
      </c>
      <c r="H6" s="761"/>
      <c r="I6" s="761"/>
      <c r="J6" s="761"/>
      <c r="K6" s="761"/>
      <c r="L6" s="761"/>
      <c r="M6" s="761"/>
    </row>
    <row r="7" spans="1:13" s="765" customFormat="1" ht="20.100000000000001" customHeight="1">
      <c r="A7" s="762" t="s">
        <v>963</v>
      </c>
      <c r="B7" s="763">
        <v>105384.99999999993</v>
      </c>
      <c r="C7" s="763">
        <v>97475.999999999971</v>
      </c>
      <c r="D7" s="763">
        <v>7909.0000000000082</v>
      </c>
      <c r="E7" s="763">
        <v>101813.00000000006</v>
      </c>
      <c r="F7" s="763">
        <v>94082.999999999884</v>
      </c>
      <c r="G7" s="763">
        <v>7730</v>
      </c>
      <c r="H7" s="764"/>
      <c r="I7" s="764"/>
      <c r="J7" s="764"/>
      <c r="K7" s="764"/>
      <c r="L7" s="764"/>
      <c r="M7" s="764"/>
    </row>
    <row r="8" spans="1:13" s="30" customFormat="1" ht="20.100000000000001" customHeight="1">
      <c r="A8" s="22" t="s">
        <v>964</v>
      </c>
      <c r="B8" s="766">
        <v>480</v>
      </c>
      <c r="C8" s="766">
        <v>0</v>
      </c>
      <c r="D8" s="766">
        <v>480</v>
      </c>
      <c r="E8" s="766">
        <v>209.99999999999994</v>
      </c>
      <c r="F8" s="766">
        <v>0</v>
      </c>
      <c r="G8" s="767">
        <v>209.99999999999994</v>
      </c>
    </row>
    <row r="9" spans="1:13" s="30" customFormat="1" ht="20.100000000000001" customHeight="1">
      <c r="A9" s="22" t="s">
        <v>965</v>
      </c>
      <c r="B9" s="766">
        <v>133</v>
      </c>
      <c r="C9" s="766">
        <v>133</v>
      </c>
      <c r="D9" s="766">
        <v>0</v>
      </c>
      <c r="E9" s="766">
        <v>459</v>
      </c>
      <c r="F9" s="767">
        <v>228</v>
      </c>
      <c r="G9" s="767">
        <v>231</v>
      </c>
    </row>
    <row r="10" spans="1:13" s="30" customFormat="1" ht="20.100000000000001" customHeight="1">
      <c r="A10" s="22" t="s">
        <v>94</v>
      </c>
      <c r="B10" s="766">
        <v>81210.000000000029</v>
      </c>
      <c r="C10" s="766">
        <v>76134.999999999956</v>
      </c>
      <c r="D10" s="766">
        <v>5075.0000000000018</v>
      </c>
      <c r="E10" s="766">
        <v>78512.000000000015</v>
      </c>
      <c r="F10" s="767">
        <v>72980.999999999985</v>
      </c>
      <c r="G10" s="767">
        <v>5531.0000000000009</v>
      </c>
    </row>
    <row r="11" spans="1:13" s="30" customFormat="1" ht="20.100000000000001" customHeight="1">
      <c r="A11" s="22" t="s">
        <v>100</v>
      </c>
      <c r="B11" s="766">
        <v>22044.000000000007</v>
      </c>
      <c r="C11" s="766">
        <v>20038.999999999993</v>
      </c>
      <c r="D11" s="766">
        <v>2005.0000000000009</v>
      </c>
      <c r="E11" s="766">
        <v>20652</v>
      </c>
      <c r="F11" s="767">
        <v>19286</v>
      </c>
      <c r="G11" s="767">
        <v>1366</v>
      </c>
    </row>
    <row r="12" spans="1:13" s="30" customFormat="1" ht="20.100000000000001" customHeight="1">
      <c r="A12" s="22" t="s">
        <v>966</v>
      </c>
      <c r="B12" s="766">
        <v>61</v>
      </c>
      <c r="C12" s="766">
        <v>0</v>
      </c>
      <c r="D12" s="766">
        <v>61</v>
      </c>
      <c r="E12" s="766">
        <v>61</v>
      </c>
      <c r="F12" s="766">
        <v>0</v>
      </c>
      <c r="G12" s="766">
        <v>61</v>
      </c>
    </row>
    <row r="13" spans="1:13" s="30" customFormat="1" ht="20.100000000000001" customHeight="1">
      <c r="A13" s="22" t="s">
        <v>967</v>
      </c>
      <c r="B13" s="766">
        <v>1407.9999999999998</v>
      </c>
      <c r="C13" s="766">
        <v>1169</v>
      </c>
      <c r="D13" s="766">
        <v>238.99999999999997</v>
      </c>
      <c r="E13" s="766">
        <v>1881</v>
      </c>
      <c r="F13" s="767">
        <v>1587.9999999999998</v>
      </c>
      <c r="G13" s="767">
        <v>293</v>
      </c>
    </row>
    <row r="14" spans="1:13" s="30" customFormat="1" ht="20.100000000000001" customHeight="1">
      <c r="A14" s="22" t="s">
        <v>968</v>
      </c>
      <c r="B14" s="766">
        <v>49</v>
      </c>
      <c r="C14" s="766">
        <v>0</v>
      </c>
      <c r="D14" s="766">
        <v>49</v>
      </c>
      <c r="E14" s="766">
        <v>38</v>
      </c>
      <c r="F14" s="766">
        <v>0</v>
      </c>
      <c r="G14" s="767">
        <v>38</v>
      </c>
    </row>
    <row r="15" spans="1:13" s="765" customFormat="1" ht="20.100000000000001" customHeight="1">
      <c r="A15" s="762" t="s">
        <v>969</v>
      </c>
      <c r="B15" s="763">
        <v>467621.00000000041</v>
      </c>
      <c r="C15" s="763">
        <v>392005.99999999994</v>
      </c>
      <c r="D15" s="763">
        <v>75614.999999999971</v>
      </c>
      <c r="E15" s="763">
        <v>455365.99999999977</v>
      </c>
      <c r="F15" s="763">
        <v>386854.00000000012</v>
      </c>
      <c r="G15" s="763">
        <v>68512</v>
      </c>
    </row>
    <row r="16" spans="1:13" s="30" customFormat="1" ht="20.100000000000001" customHeight="1">
      <c r="A16" s="22" t="s">
        <v>970</v>
      </c>
      <c r="B16" s="766">
        <v>10253.999999999998</v>
      </c>
      <c r="C16" s="766">
        <v>3602</v>
      </c>
      <c r="D16" s="766">
        <v>6652</v>
      </c>
      <c r="E16" s="766">
        <v>9966.0000000000018</v>
      </c>
      <c r="F16" s="766">
        <v>3771</v>
      </c>
      <c r="G16" s="767">
        <v>6195</v>
      </c>
    </row>
    <row r="17" spans="1:7" ht="20.100000000000001" customHeight="1">
      <c r="A17" s="22" t="s">
        <v>95</v>
      </c>
      <c r="B17" s="766">
        <v>170077.00000000003</v>
      </c>
      <c r="C17" s="766">
        <v>145968.99999999997</v>
      </c>
      <c r="D17" s="766">
        <v>24108</v>
      </c>
      <c r="E17" s="766">
        <v>175762</v>
      </c>
      <c r="F17" s="767">
        <v>154431</v>
      </c>
      <c r="G17" s="767">
        <v>21330.999999999996</v>
      </c>
    </row>
    <row r="18" spans="1:7" ht="20.100000000000001" customHeight="1">
      <c r="A18" s="22" t="s">
        <v>96</v>
      </c>
      <c r="B18" s="766">
        <v>117421.00000000003</v>
      </c>
      <c r="C18" s="766">
        <v>94360.000000000015</v>
      </c>
      <c r="D18" s="766">
        <v>23061.000000000007</v>
      </c>
      <c r="E18" s="766">
        <v>112045.99999999997</v>
      </c>
      <c r="F18" s="767">
        <v>90708</v>
      </c>
      <c r="G18" s="767">
        <v>21338.000000000004</v>
      </c>
    </row>
    <row r="19" spans="1:7" ht="20.100000000000001" customHeight="1">
      <c r="A19" s="22" t="s">
        <v>971</v>
      </c>
      <c r="B19" s="766">
        <v>523</v>
      </c>
      <c r="C19" s="766">
        <v>77</v>
      </c>
      <c r="D19" s="766">
        <v>446</v>
      </c>
      <c r="E19" s="766">
        <v>562</v>
      </c>
      <c r="F19" s="766">
        <v>0</v>
      </c>
      <c r="G19" s="767">
        <v>562</v>
      </c>
    </row>
    <row r="20" spans="1:7" ht="20.100000000000001" customHeight="1">
      <c r="A20" s="22" t="s">
        <v>972</v>
      </c>
      <c r="B20" s="766">
        <v>6</v>
      </c>
      <c r="C20" s="766">
        <v>0</v>
      </c>
      <c r="D20" s="766">
        <v>6</v>
      </c>
      <c r="E20" s="766">
        <v>34</v>
      </c>
      <c r="F20" s="766">
        <v>0</v>
      </c>
      <c r="G20" s="767">
        <v>34</v>
      </c>
    </row>
    <row r="21" spans="1:7" ht="20.100000000000001" customHeight="1">
      <c r="A21" s="22" t="s">
        <v>102</v>
      </c>
      <c r="B21" s="766">
        <v>109766.99999999997</v>
      </c>
      <c r="C21" s="766">
        <v>104880</v>
      </c>
      <c r="D21" s="766">
        <v>4887</v>
      </c>
      <c r="E21" s="766">
        <v>98511.999999999985</v>
      </c>
      <c r="F21" s="767">
        <v>94557</v>
      </c>
      <c r="G21" s="767">
        <v>3955.0000000000005</v>
      </c>
    </row>
    <row r="22" spans="1:7" ht="20.100000000000001" customHeight="1">
      <c r="A22" s="22" t="s">
        <v>973</v>
      </c>
      <c r="B22" s="766">
        <v>0</v>
      </c>
      <c r="C22" s="766">
        <v>0</v>
      </c>
      <c r="D22" s="766">
        <v>0</v>
      </c>
      <c r="E22" s="766">
        <v>2</v>
      </c>
      <c r="F22" s="767">
        <v>0</v>
      </c>
      <c r="G22" s="767">
        <v>2</v>
      </c>
    </row>
    <row r="23" spans="1:7" ht="20.100000000000001" customHeight="1">
      <c r="A23" s="22" t="s">
        <v>104</v>
      </c>
      <c r="B23" s="766">
        <v>59573</v>
      </c>
      <c r="C23" s="766">
        <v>43118</v>
      </c>
      <c r="D23" s="766">
        <v>16455</v>
      </c>
      <c r="E23" s="766">
        <v>58482</v>
      </c>
      <c r="F23" s="767">
        <v>43387</v>
      </c>
      <c r="G23" s="767">
        <v>15094.999999999998</v>
      </c>
    </row>
    <row r="24" spans="1:7" ht="20.100000000000001" customHeight="1">
      <c r="A24" s="22" t="s">
        <v>974</v>
      </c>
      <c r="B24" s="766">
        <v>0</v>
      </c>
      <c r="C24" s="766">
        <v>0</v>
      </c>
      <c r="D24" s="766">
        <v>0</v>
      </c>
      <c r="E24" s="766">
        <v>0</v>
      </c>
      <c r="F24" s="766">
        <v>0</v>
      </c>
      <c r="G24" s="767">
        <v>0</v>
      </c>
    </row>
    <row r="25" spans="1:7" s="765" customFormat="1" ht="20.100000000000001" customHeight="1">
      <c r="A25" s="762" t="s">
        <v>975</v>
      </c>
      <c r="B25" s="763">
        <v>6970248.9999999898</v>
      </c>
      <c r="C25" s="763">
        <v>6810185.9999999963</v>
      </c>
      <c r="D25" s="763">
        <v>160063.00000000006</v>
      </c>
      <c r="E25" s="763">
        <v>6885708.0000000019</v>
      </c>
      <c r="F25" s="763">
        <v>6744719.0000000075</v>
      </c>
      <c r="G25" s="763">
        <v>140989.00000000015</v>
      </c>
    </row>
    <row r="26" spans="1:7" ht="20.100000000000001" customHeight="1">
      <c r="A26" s="22" t="s">
        <v>976</v>
      </c>
      <c r="B26" s="766">
        <v>0</v>
      </c>
      <c r="C26" s="766">
        <v>0</v>
      </c>
      <c r="D26" s="766">
        <v>0</v>
      </c>
      <c r="E26" s="766">
        <v>0</v>
      </c>
      <c r="F26" s="766">
        <v>0</v>
      </c>
      <c r="G26" s="768">
        <v>0</v>
      </c>
    </row>
    <row r="27" spans="1:7" ht="20.100000000000001" customHeight="1">
      <c r="A27" s="22" t="s">
        <v>99</v>
      </c>
      <c r="B27" s="766">
        <v>144227.99999999997</v>
      </c>
      <c r="C27" s="766">
        <v>140804.00000000006</v>
      </c>
      <c r="D27" s="766">
        <v>3424.0000000000009</v>
      </c>
      <c r="E27" s="766">
        <v>160449.00000000003</v>
      </c>
      <c r="F27" s="766">
        <v>157274.00000000003</v>
      </c>
      <c r="G27" s="766">
        <v>3174.9999999999995</v>
      </c>
    </row>
    <row r="28" spans="1:7" ht="20.100000000000001" customHeight="1">
      <c r="A28" s="22" t="s">
        <v>103</v>
      </c>
      <c r="B28" s="766">
        <v>1590550.0000000002</v>
      </c>
      <c r="C28" s="766">
        <v>1545906.9999999998</v>
      </c>
      <c r="D28" s="766">
        <v>44643.000000000015</v>
      </c>
      <c r="E28" s="766">
        <v>1536560</v>
      </c>
      <c r="F28" s="766">
        <v>1500113.9999999998</v>
      </c>
      <c r="G28" s="766">
        <v>36446</v>
      </c>
    </row>
    <row r="29" spans="1:7" ht="20.100000000000001" customHeight="1">
      <c r="A29" s="22" t="s">
        <v>107</v>
      </c>
      <c r="B29" s="766">
        <v>5235470.9999999981</v>
      </c>
      <c r="C29" s="766">
        <v>5123475.0000000009</v>
      </c>
      <c r="D29" s="766">
        <v>111996.00000000003</v>
      </c>
      <c r="E29" s="766">
        <v>5188699.0000000009</v>
      </c>
      <c r="F29" s="767">
        <v>5087331.0000000019</v>
      </c>
      <c r="G29" s="767">
        <v>101368</v>
      </c>
    </row>
    <row r="30" spans="1:7" s="765" customFormat="1" ht="20.100000000000001" customHeight="1">
      <c r="A30" s="762" t="s">
        <v>977</v>
      </c>
      <c r="B30" s="763">
        <v>397626</v>
      </c>
      <c r="C30" s="763">
        <v>350116.99999999988</v>
      </c>
      <c r="D30" s="763">
        <v>47508.999999999964</v>
      </c>
      <c r="E30" s="763">
        <v>365473</v>
      </c>
      <c r="F30" s="763">
        <v>317311.00000000012</v>
      </c>
      <c r="G30" s="763">
        <v>48162.000000000029</v>
      </c>
    </row>
    <row r="31" spans="1:7" ht="20.100000000000001" customHeight="1">
      <c r="A31" s="22" t="s">
        <v>101</v>
      </c>
      <c r="B31" s="766">
        <v>62681.999999999978</v>
      </c>
      <c r="C31" s="766">
        <v>57265</v>
      </c>
      <c r="D31" s="766">
        <v>5417.0000000000018</v>
      </c>
      <c r="E31" s="766">
        <v>57703.000000000007</v>
      </c>
      <c r="F31" s="767">
        <v>53144</v>
      </c>
      <c r="G31" s="767">
        <v>4559</v>
      </c>
    </row>
    <row r="32" spans="1:7" ht="20.100000000000001" customHeight="1">
      <c r="A32" s="22" t="s">
        <v>110</v>
      </c>
      <c r="B32" s="766">
        <v>232977.99999999988</v>
      </c>
      <c r="C32" s="766">
        <v>221181</v>
      </c>
      <c r="D32" s="766">
        <v>11797.000000000005</v>
      </c>
      <c r="E32" s="766">
        <v>216172.99999999994</v>
      </c>
      <c r="F32" s="767">
        <v>204843</v>
      </c>
      <c r="G32" s="767">
        <v>11329.999999999996</v>
      </c>
    </row>
    <row r="33" spans="1:13" s="30" customFormat="1" ht="20.100000000000001" customHeight="1">
      <c r="A33" s="22" t="s">
        <v>106</v>
      </c>
      <c r="B33" s="766">
        <v>101966.00000000001</v>
      </c>
      <c r="C33" s="766">
        <v>71671.000000000058</v>
      </c>
      <c r="D33" s="766">
        <v>30295.000000000007</v>
      </c>
      <c r="E33" s="766">
        <v>91596.999999999971</v>
      </c>
      <c r="F33" s="767">
        <v>59324.000000000015</v>
      </c>
      <c r="G33" s="767">
        <v>32273.000000000004</v>
      </c>
    </row>
    <row r="34" spans="1:13" s="765" customFormat="1" ht="20.100000000000001" customHeight="1">
      <c r="A34" s="762" t="s">
        <v>978</v>
      </c>
      <c r="B34" s="763">
        <v>127367.99999999991</v>
      </c>
      <c r="C34" s="763">
        <v>120665.99999999996</v>
      </c>
      <c r="D34" s="763">
        <v>6702.0000000000018</v>
      </c>
      <c r="E34" s="763">
        <v>94171.000000000044</v>
      </c>
      <c r="F34" s="763">
        <v>90296.000000000058</v>
      </c>
      <c r="G34" s="763">
        <v>3874.9999999999995</v>
      </c>
    </row>
    <row r="35" spans="1:13" s="30" customFormat="1" ht="20.100000000000001" customHeight="1">
      <c r="A35" s="22" t="s">
        <v>97</v>
      </c>
      <c r="B35" s="766">
        <v>116132</v>
      </c>
      <c r="C35" s="766">
        <v>112356.99999999999</v>
      </c>
      <c r="D35" s="766">
        <v>3775</v>
      </c>
      <c r="E35" s="766">
        <v>85552</v>
      </c>
      <c r="F35" s="767">
        <v>84657</v>
      </c>
      <c r="G35" s="767">
        <v>894.99999999999977</v>
      </c>
    </row>
    <row r="36" spans="1:13" s="30" customFormat="1" ht="20.100000000000001" customHeight="1">
      <c r="A36" s="22" t="s">
        <v>979</v>
      </c>
      <c r="B36" s="766">
        <v>916</v>
      </c>
      <c r="C36" s="766">
        <v>0</v>
      </c>
      <c r="D36" s="766">
        <v>916</v>
      </c>
      <c r="E36" s="766">
        <v>1168</v>
      </c>
      <c r="F36" s="766">
        <v>0</v>
      </c>
      <c r="G36" s="767">
        <v>1168</v>
      </c>
    </row>
    <row r="37" spans="1:13" s="30" customFormat="1" ht="20.100000000000001" customHeight="1">
      <c r="A37" s="22" t="s">
        <v>980</v>
      </c>
      <c r="B37" s="766">
        <v>652</v>
      </c>
      <c r="C37" s="766">
        <v>0</v>
      </c>
      <c r="D37" s="766">
        <v>652</v>
      </c>
      <c r="E37" s="766">
        <v>632</v>
      </c>
      <c r="F37" s="766">
        <v>0</v>
      </c>
      <c r="G37" s="767">
        <v>632</v>
      </c>
    </row>
    <row r="38" spans="1:13" s="30" customFormat="1" ht="20.100000000000001" customHeight="1" thickBot="1">
      <c r="A38" s="769" t="s">
        <v>98</v>
      </c>
      <c r="B38" s="770">
        <v>9668.0000000000018</v>
      </c>
      <c r="C38" s="770">
        <v>8308.9999999999982</v>
      </c>
      <c r="D38" s="770">
        <v>1359</v>
      </c>
      <c r="E38" s="770">
        <v>6819</v>
      </c>
      <c r="F38" s="771">
        <v>5638.9999999999964</v>
      </c>
      <c r="G38" s="771">
        <v>1180</v>
      </c>
    </row>
    <row r="39" spans="1:13" s="729" customFormat="1" ht="15.95" customHeight="1">
      <c r="A39" s="772" t="s">
        <v>959</v>
      </c>
      <c r="B39" s="772"/>
      <c r="C39" s="773"/>
      <c r="D39" s="773"/>
      <c r="F39" s="773"/>
      <c r="G39" s="773"/>
    </row>
    <row r="40" spans="1:13" s="729" customFormat="1" ht="15.95" customHeight="1">
      <c r="A40" s="7" t="s">
        <v>960</v>
      </c>
    </row>
    <row r="41" spans="1:13" s="30" customFormat="1" ht="24.95" customHeight="1">
      <c r="A41" s="3" t="s">
        <v>554</v>
      </c>
      <c r="B41" s="3"/>
      <c r="C41" s="767"/>
      <c r="D41" s="767"/>
      <c r="E41" s="767"/>
      <c r="F41" s="767"/>
      <c r="G41" s="767"/>
    </row>
    <row r="42" spans="1:13" s="22" customFormat="1" ht="24.95" customHeight="1" thickBot="1">
      <c r="A42" s="1603" t="s">
        <v>981</v>
      </c>
      <c r="B42" s="1603"/>
      <c r="C42" s="1603"/>
      <c r="D42" s="1603"/>
      <c r="E42" s="1603"/>
      <c r="F42" s="1603"/>
      <c r="G42" s="1603"/>
      <c r="H42" s="21"/>
    </row>
    <row r="43" spans="1:13" s="22" customFormat="1" ht="20.100000000000001" customHeight="1">
      <c r="A43" s="1604" t="s">
        <v>962</v>
      </c>
      <c r="B43" s="1581" t="s">
        <v>955</v>
      </c>
      <c r="C43" s="1581"/>
      <c r="D43" s="1581"/>
      <c r="E43" s="1581" t="s">
        <v>599</v>
      </c>
      <c r="F43" s="1581"/>
      <c r="G43" s="1582"/>
      <c r="H43" s="21"/>
    </row>
    <row r="44" spans="1:13" ht="20.100000000000001" customHeight="1">
      <c r="A44" s="1604"/>
      <c r="B44" s="1583" t="s">
        <v>3</v>
      </c>
      <c r="C44" s="1583" t="s">
        <v>956</v>
      </c>
      <c r="D44" s="1583"/>
      <c r="E44" s="1583" t="s">
        <v>3</v>
      </c>
      <c r="F44" s="1583" t="s">
        <v>956</v>
      </c>
      <c r="G44" s="1577"/>
    </row>
    <row r="45" spans="1:13" ht="20.100000000000001" customHeight="1">
      <c r="A45" s="1605"/>
      <c r="B45" s="1583"/>
      <c r="C45" s="700" t="s">
        <v>957</v>
      </c>
      <c r="D45" s="700" t="s">
        <v>958</v>
      </c>
      <c r="E45" s="1583"/>
      <c r="F45" s="700" t="s">
        <v>957</v>
      </c>
      <c r="G45" s="678" t="s">
        <v>958</v>
      </c>
    </row>
    <row r="46" spans="1:13" ht="20.100000000000001" customHeight="1">
      <c r="A46" s="50" t="s">
        <v>9</v>
      </c>
      <c r="B46" s="760">
        <f>SUM(B47+B55+B65+B70+B74)</f>
        <v>9171271.9999999963</v>
      </c>
      <c r="C46" s="760">
        <f t="shared" ref="C46:G46" si="1">SUM(C47+C55+C65+C70+C74)</f>
        <v>8890395.9999999963</v>
      </c>
      <c r="D46" s="760">
        <f t="shared" si="1"/>
        <v>280876.00000000012</v>
      </c>
      <c r="E46" s="760">
        <f t="shared" si="1"/>
        <v>9018507</v>
      </c>
      <c r="F46" s="760">
        <f t="shared" si="1"/>
        <v>8749153</v>
      </c>
      <c r="G46" s="760">
        <f t="shared" si="1"/>
        <v>269354.00000000017</v>
      </c>
    </row>
    <row r="47" spans="1:13" s="765" customFormat="1" ht="20.100000000000001" customHeight="1">
      <c r="A47" s="762" t="s">
        <v>963</v>
      </c>
      <c r="B47" s="763">
        <v>104824.00000000007</v>
      </c>
      <c r="C47" s="763">
        <v>99392.999999999971</v>
      </c>
      <c r="D47" s="763">
        <v>5431</v>
      </c>
      <c r="E47" s="763">
        <v>106142.00000000004</v>
      </c>
      <c r="F47" s="763">
        <v>98738.999999999884</v>
      </c>
      <c r="G47" s="763">
        <v>7403</v>
      </c>
      <c r="H47" s="774"/>
      <c r="I47" s="774"/>
      <c r="J47" s="774"/>
      <c r="K47" s="774"/>
      <c r="L47" s="774"/>
      <c r="M47" s="774"/>
    </row>
    <row r="48" spans="1:13" ht="20.100000000000001" customHeight="1">
      <c r="A48" s="22" t="s">
        <v>964</v>
      </c>
      <c r="B48" s="766">
        <v>395.00000000000006</v>
      </c>
      <c r="C48" s="766">
        <v>0</v>
      </c>
      <c r="D48" s="766">
        <v>395.00000000000006</v>
      </c>
      <c r="E48" s="766">
        <v>398</v>
      </c>
      <c r="F48" s="766">
        <v>0</v>
      </c>
      <c r="G48" s="767">
        <v>398</v>
      </c>
    </row>
    <row r="49" spans="1:7" ht="20.100000000000001" customHeight="1">
      <c r="A49" s="22" t="s">
        <v>965</v>
      </c>
      <c r="B49" s="766">
        <v>429</v>
      </c>
      <c r="C49" s="766">
        <v>407</v>
      </c>
      <c r="D49" s="766">
        <v>22</v>
      </c>
      <c r="E49" s="766">
        <v>230.00000000000006</v>
      </c>
      <c r="F49" s="767">
        <v>208.00000000000003</v>
      </c>
      <c r="G49" s="767">
        <v>22</v>
      </c>
    </row>
    <row r="50" spans="1:7" ht="20.100000000000001" customHeight="1">
      <c r="A50" s="22" t="s">
        <v>94</v>
      </c>
      <c r="B50" s="766">
        <v>80256.000000000029</v>
      </c>
      <c r="C50" s="766">
        <v>76442.000000000029</v>
      </c>
      <c r="D50" s="766">
        <v>3813.9999999999991</v>
      </c>
      <c r="E50" s="766">
        <v>83372.000000000015</v>
      </c>
      <c r="F50" s="767">
        <v>77322.999999999985</v>
      </c>
      <c r="G50" s="767">
        <v>6049.0000000000009</v>
      </c>
    </row>
    <row r="51" spans="1:7" ht="20.100000000000001" customHeight="1">
      <c r="A51" s="22" t="s">
        <v>100</v>
      </c>
      <c r="B51" s="766">
        <v>23305</v>
      </c>
      <c r="C51" s="766">
        <v>22351.000000000007</v>
      </c>
      <c r="D51" s="766">
        <v>953.99999999999955</v>
      </c>
      <c r="E51" s="766">
        <v>21599</v>
      </c>
      <c r="F51" s="767">
        <v>20980.999999999996</v>
      </c>
      <c r="G51" s="767">
        <v>618.00000000000034</v>
      </c>
    </row>
    <row r="52" spans="1:7" ht="20.100000000000001" customHeight="1">
      <c r="A52" s="22" t="s">
        <v>966</v>
      </c>
      <c r="B52" s="766">
        <v>38</v>
      </c>
      <c r="C52" s="766">
        <v>1</v>
      </c>
      <c r="D52" s="766">
        <v>37</v>
      </c>
      <c r="E52" s="766">
        <v>37</v>
      </c>
      <c r="F52" s="766">
        <v>0</v>
      </c>
      <c r="G52" s="766">
        <v>37</v>
      </c>
    </row>
    <row r="53" spans="1:7" ht="20.100000000000001" customHeight="1">
      <c r="A53" s="22" t="s">
        <v>967</v>
      </c>
      <c r="B53" s="766">
        <v>367</v>
      </c>
      <c r="C53" s="766">
        <v>191.99999999999994</v>
      </c>
      <c r="D53" s="766">
        <v>175</v>
      </c>
      <c r="E53" s="766">
        <v>485</v>
      </c>
      <c r="F53" s="767">
        <v>226.99999999999997</v>
      </c>
      <c r="G53" s="767">
        <v>258</v>
      </c>
    </row>
    <row r="54" spans="1:7" ht="20.100000000000001" customHeight="1">
      <c r="A54" s="22" t="s">
        <v>968</v>
      </c>
      <c r="B54" s="766">
        <v>34</v>
      </c>
      <c r="C54" s="766">
        <v>0</v>
      </c>
      <c r="D54" s="766">
        <v>34</v>
      </c>
      <c r="E54" s="766">
        <v>21</v>
      </c>
      <c r="F54" s="766">
        <v>0</v>
      </c>
      <c r="G54" s="767">
        <v>21</v>
      </c>
    </row>
    <row r="55" spans="1:7" s="765" customFormat="1" ht="20.100000000000001" customHeight="1">
      <c r="A55" s="762" t="s">
        <v>969</v>
      </c>
      <c r="B55" s="763">
        <v>498885.99999999988</v>
      </c>
      <c r="C55" s="763">
        <v>421201.99999999988</v>
      </c>
      <c r="D55" s="763">
        <v>77684</v>
      </c>
      <c r="E55" s="763">
        <v>479963.99999999983</v>
      </c>
      <c r="F55" s="763">
        <v>418879.00000000029</v>
      </c>
      <c r="G55" s="763">
        <v>61084.999999999985</v>
      </c>
    </row>
    <row r="56" spans="1:7" ht="20.100000000000001" customHeight="1">
      <c r="A56" s="22" t="s">
        <v>970</v>
      </c>
      <c r="B56" s="766">
        <v>5426</v>
      </c>
      <c r="C56" s="766">
        <v>3244</v>
      </c>
      <c r="D56" s="766">
        <v>2182.0000000000005</v>
      </c>
      <c r="E56" s="766">
        <v>4765</v>
      </c>
      <c r="F56" s="766">
        <v>2809</v>
      </c>
      <c r="G56" s="767">
        <v>1955.9999999999995</v>
      </c>
    </row>
    <row r="57" spans="1:7" ht="20.100000000000001" customHeight="1">
      <c r="A57" s="22" t="s">
        <v>95</v>
      </c>
      <c r="B57" s="766">
        <v>184743.00000000003</v>
      </c>
      <c r="C57" s="766">
        <v>154630.00000000003</v>
      </c>
      <c r="D57" s="766">
        <v>30113</v>
      </c>
      <c r="E57" s="766">
        <v>185414.99999999997</v>
      </c>
      <c r="F57" s="767">
        <v>158723.99999999997</v>
      </c>
      <c r="G57" s="767">
        <v>26691.000000000004</v>
      </c>
    </row>
    <row r="58" spans="1:7" ht="20.100000000000001" customHeight="1">
      <c r="A58" s="22" t="s">
        <v>96</v>
      </c>
      <c r="B58" s="766">
        <v>114840.00000000004</v>
      </c>
      <c r="C58" s="766">
        <v>92589</v>
      </c>
      <c r="D58" s="766">
        <v>22250.999999999993</v>
      </c>
      <c r="E58" s="766">
        <v>115038</v>
      </c>
      <c r="F58" s="767">
        <v>101643.00000000004</v>
      </c>
      <c r="G58" s="767">
        <v>13395.000000000004</v>
      </c>
    </row>
    <row r="59" spans="1:7" ht="20.100000000000001" customHeight="1">
      <c r="A59" s="22" t="s">
        <v>971</v>
      </c>
      <c r="B59" s="766">
        <v>99</v>
      </c>
      <c r="C59" s="766">
        <v>32</v>
      </c>
      <c r="D59" s="766">
        <v>67</v>
      </c>
      <c r="E59" s="766">
        <v>46.000000000000007</v>
      </c>
      <c r="F59" s="766">
        <v>0</v>
      </c>
      <c r="G59" s="767">
        <v>46.000000000000007</v>
      </c>
    </row>
    <row r="60" spans="1:7" ht="20.100000000000001" customHeight="1">
      <c r="A60" s="22" t="s">
        <v>972</v>
      </c>
      <c r="B60" s="766">
        <v>0.99999999999999978</v>
      </c>
      <c r="C60" s="766">
        <v>0</v>
      </c>
      <c r="D60" s="766">
        <v>0.99999999999999978</v>
      </c>
      <c r="E60" s="766">
        <v>0.99999999999999978</v>
      </c>
      <c r="F60" s="766">
        <v>0</v>
      </c>
      <c r="G60" s="767">
        <v>0.99999999999999978</v>
      </c>
    </row>
    <row r="61" spans="1:7" ht="20.100000000000001" customHeight="1">
      <c r="A61" s="22" t="s">
        <v>102</v>
      </c>
      <c r="B61" s="766">
        <v>131402</v>
      </c>
      <c r="C61" s="766">
        <v>122767.99999999997</v>
      </c>
      <c r="D61" s="766">
        <v>8634.0000000000018</v>
      </c>
      <c r="E61" s="766">
        <v>113987</v>
      </c>
      <c r="F61" s="767">
        <v>107395</v>
      </c>
      <c r="G61" s="767">
        <v>6592</v>
      </c>
    </row>
    <row r="62" spans="1:7" ht="20.100000000000001" customHeight="1">
      <c r="A62" s="22" t="s">
        <v>973</v>
      </c>
      <c r="B62" s="766">
        <v>27</v>
      </c>
      <c r="C62" s="766">
        <v>27</v>
      </c>
      <c r="D62" s="766">
        <v>0</v>
      </c>
      <c r="E62" s="766">
        <v>2</v>
      </c>
      <c r="F62" s="767">
        <v>0</v>
      </c>
      <c r="G62" s="767">
        <v>2</v>
      </c>
    </row>
    <row r="63" spans="1:7" ht="20.100000000000001" customHeight="1">
      <c r="A63" s="22" t="s">
        <v>104</v>
      </c>
      <c r="B63" s="766">
        <v>62331</v>
      </c>
      <c r="C63" s="766">
        <v>47910</v>
      </c>
      <c r="D63" s="766">
        <v>14421</v>
      </c>
      <c r="E63" s="766">
        <v>60706</v>
      </c>
      <c r="F63" s="767">
        <v>48308</v>
      </c>
      <c r="G63" s="767">
        <v>12397.999999999998</v>
      </c>
    </row>
    <row r="64" spans="1:7" ht="20.100000000000001" customHeight="1">
      <c r="A64" s="22" t="s">
        <v>974</v>
      </c>
      <c r="B64" s="766">
        <v>17</v>
      </c>
      <c r="C64" s="766">
        <v>2</v>
      </c>
      <c r="D64" s="766">
        <v>15</v>
      </c>
      <c r="E64" s="766">
        <v>4</v>
      </c>
      <c r="F64" s="766">
        <v>0</v>
      </c>
      <c r="G64" s="767">
        <v>4</v>
      </c>
    </row>
    <row r="65" spans="1:256" s="765" customFormat="1" ht="20.100000000000001" customHeight="1">
      <c r="A65" s="762" t="s">
        <v>975</v>
      </c>
      <c r="B65" s="763">
        <v>7843401.9999999972</v>
      </c>
      <c r="C65" s="763">
        <v>7711831.9999999953</v>
      </c>
      <c r="D65" s="763">
        <v>131570.00000000012</v>
      </c>
      <c r="E65" s="763">
        <v>7787727.0000000009</v>
      </c>
      <c r="F65" s="763">
        <v>7651950</v>
      </c>
      <c r="G65" s="763">
        <v>135777.00000000017</v>
      </c>
    </row>
    <row r="66" spans="1:256" s="30" customFormat="1" ht="20.100000000000001" customHeight="1">
      <c r="A66" s="22" t="s">
        <v>976</v>
      </c>
      <c r="B66" s="766">
        <v>0</v>
      </c>
      <c r="C66" s="766">
        <v>0</v>
      </c>
      <c r="D66" s="766">
        <v>0</v>
      </c>
      <c r="E66" s="766">
        <v>0</v>
      </c>
      <c r="F66" s="766">
        <v>0</v>
      </c>
      <c r="G66" s="768">
        <v>0</v>
      </c>
      <c r="I66" s="681"/>
      <c r="J66" s="681"/>
      <c r="K66" s="681"/>
      <c r="L66" s="681"/>
      <c r="M66" s="681"/>
      <c r="N66" s="681"/>
      <c r="O66" s="681"/>
      <c r="P66" s="681"/>
      <c r="Q66" s="681"/>
      <c r="R66" s="681"/>
      <c r="S66" s="681"/>
      <c r="T66" s="681"/>
      <c r="U66" s="681"/>
      <c r="V66" s="681"/>
      <c r="W66" s="681"/>
      <c r="X66" s="681"/>
      <c r="Y66" s="681"/>
      <c r="Z66" s="681"/>
      <c r="AA66" s="681"/>
      <c r="AB66" s="681"/>
      <c r="AC66" s="681"/>
      <c r="AD66" s="681"/>
      <c r="AE66" s="681"/>
      <c r="AF66" s="681"/>
      <c r="AG66" s="681"/>
      <c r="AH66" s="681"/>
      <c r="AI66" s="681"/>
      <c r="AJ66" s="681"/>
      <c r="AK66" s="681"/>
      <c r="AL66" s="681"/>
      <c r="AM66" s="681"/>
      <c r="AN66" s="681"/>
      <c r="AO66" s="681"/>
      <c r="AP66" s="681"/>
      <c r="AQ66" s="681"/>
      <c r="AR66" s="681"/>
      <c r="AS66" s="681"/>
      <c r="AT66" s="681"/>
      <c r="AU66" s="681"/>
      <c r="AV66" s="681"/>
      <c r="AW66" s="681"/>
      <c r="AX66" s="681"/>
      <c r="AY66" s="681"/>
      <c r="AZ66" s="681"/>
      <c r="BA66" s="681"/>
      <c r="BB66" s="681"/>
      <c r="BC66" s="681"/>
      <c r="BD66" s="681"/>
      <c r="BE66" s="681"/>
      <c r="BF66" s="681"/>
      <c r="BG66" s="681"/>
      <c r="BH66" s="681"/>
      <c r="BI66" s="681"/>
      <c r="BJ66" s="681"/>
      <c r="BK66" s="681"/>
      <c r="BL66" s="681"/>
      <c r="BM66" s="681"/>
      <c r="BN66" s="681"/>
      <c r="BO66" s="681"/>
      <c r="BP66" s="681"/>
      <c r="BQ66" s="681"/>
      <c r="BR66" s="681"/>
      <c r="BS66" s="681"/>
      <c r="BT66" s="681"/>
      <c r="BU66" s="681"/>
      <c r="BV66" s="681"/>
      <c r="BW66" s="681"/>
      <c r="BX66" s="681"/>
      <c r="BY66" s="681"/>
      <c r="BZ66" s="681"/>
      <c r="CA66" s="681"/>
      <c r="CB66" s="681"/>
      <c r="CC66" s="681"/>
      <c r="CD66" s="681"/>
      <c r="CE66" s="681"/>
      <c r="CF66" s="681"/>
      <c r="CG66" s="681"/>
      <c r="CH66" s="681"/>
      <c r="CI66" s="681"/>
      <c r="CJ66" s="681"/>
      <c r="CK66" s="681"/>
      <c r="CL66" s="681"/>
      <c r="CM66" s="681"/>
      <c r="CN66" s="681"/>
      <c r="CO66" s="681"/>
      <c r="CP66" s="681"/>
      <c r="CQ66" s="681"/>
      <c r="CR66" s="681"/>
      <c r="CS66" s="681"/>
      <c r="CT66" s="681"/>
      <c r="CU66" s="681"/>
      <c r="CV66" s="681"/>
      <c r="CW66" s="681"/>
      <c r="CX66" s="681"/>
      <c r="CY66" s="681"/>
      <c r="CZ66" s="681"/>
      <c r="DA66" s="681"/>
      <c r="DB66" s="681"/>
      <c r="DC66" s="681"/>
      <c r="DD66" s="681"/>
      <c r="DE66" s="681"/>
      <c r="DF66" s="681"/>
      <c r="DG66" s="681"/>
      <c r="DH66" s="681"/>
      <c r="DI66" s="681"/>
      <c r="DJ66" s="681"/>
      <c r="DK66" s="681"/>
      <c r="DL66" s="681"/>
      <c r="DM66" s="681"/>
      <c r="DN66" s="681"/>
      <c r="DO66" s="681"/>
      <c r="DP66" s="681"/>
      <c r="DQ66" s="681"/>
      <c r="DR66" s="681"/>
      <c r="DS66" s="681"/>
      <c r="DT66" s="681"/>
      <c r="DU66" s="681"/>
      <c r="DV66" s="681"/>
      <c r="DW66" s="681"/>
      <c r="DX66" s="681"/>
      <c r="DY66" s="681"/>
      <c r="DZ66" s="681"/>
      <c r="EA66" s="681"/>
      <c r="EB66" s="681"/>
      <c r="EC66" s="681"/>
      <c r="ED66" s="681"/>
      <c r="EE66" s="681"/>
      <c r="EF66" s="681"/>
      <c r="EG66" s="681"/>
      <c r="EH66" s="681"/>
      <c r="EI66" s="681"/>
      <c r="EJ66" s="681"/>
      <c r="EK66" s="681"/>
      <c r="EL66" s="681"/>
      <c r="EM66" s="681"/>
      <c r="EN66" s="681"/>
      <c r="EO66" s="681"/>
      <c r="EP66" s="681"/>
      <c r="EQ66" s="681"/>
      <c r="ER66" s="681"/>
      <c r="ES66" s="681"/>
      <c r="ET66" s="681"/>
      <c r="EU66" s="681"/>
      <c r="EV66" s="681"/>
      <c r="EW66" s="681"/>
      <c r="EX66" s="681"/>
      <c r="EY66" s="681"/>
      <c r="EZ66" s="681"/>
      <c r="FA66" s="681"/>
      <c r="FB66" s="681"/>
      <c r="FC66" s="681"/>
      <c r="FD66" s="681"/>
      <c r="FE66" s="681"/>
      <c r="FF66" s="681"/>
      <c r="FG66" s="681"/>
      <c r="FH66" s="681"/>
      <c r="FI66" s="681"/>
      <c r="FJ66" s="681"/>
      <c r="FK66" s="681"/>
      <c r="FL66" s="681"/>
      <c r="FM66" s="681"/>
      <c r="FN66" s="681"/>
      <c r="FO66" s="681"/>
      <c r="FP66" s="681"/>
      <c r="FQ66" s="681"/>
      <c r="FR66" s="681"/>
      <c r="FS66" s="681"/>
      <c r="FT66" s="681"/>
      <c r="FU66" s="681"/>
      <c r="FV66" s="681"/>
      <c r="FW66" s="681"/>
      <c r="FX66" s="681"/>
      <c r="FY66" s="681"/>
      <c r="FZ66" s="681"/>
      <c r="GA66" s="681"/>
      <c r="GB66" s="681"/>
      <c r="GC66" s="681"/>
      <c r="GD66" s="681"/>
      <c r="GE66" s="681"/>
      <c r="GF66" s="681"/>
      <c r="GG66" s="681"/>
      <c r="GH66" s="681"/>
      <c r="GI66" s="681"/>
      <c r="GJ66" s="681"/>
      <c r="GK66" s="681"/>
      <c r="GL66" s="681"/>
      <c r="GM66" s="681"/>
      <c r="GN66" s="681"/>
      <c r="GO66" s="681"/>
      <c r="GP66" s="681"/>
      <c r="GQ66" s="681"/>
      <c r="GR66" s="681"/>
      <c r="GS66" s="681"/>
      <c r="GT66" s="681"/>
      <c r="GU66" s="681"/>
      <c r="GV66" s="681"/>
      <c r="GW66" s="681"/>
      <c r="GX66" s="681"/>
      <c r="GY66" s="681"/>
      <c r="GZ66" s="681"/>
      <c r="HA66" s="681"/>
      <c r="HB66" s="681"/>
      <c r="HC66" s="681"/>
      <c r="HD66" s="681"/>
      <c r="HE66" s="681"/>
      <c r="HF66" s="681"/>
      <c r="HG66" s="681"/>
      <c r="HH66" s="681"/>
      <c r="HI66" s="681"/>
      <c r="HJ66" s="681"/>
      <c r="HK66" s="681"/>
      <c r="HL66" s="681"/>
      <c r="HM66" s="681"/>
      <c r="HN66" s="681"/>
      <c r="HO66" s="681"/>
      <c r="HP66" s="681"/>
      <c r="HQ66" s="681"/>
      <c r="HR66" s="681"/>
      <c r="HS66" s="681"/>
      <c r="HT66" s="681"/>
      <c r="HU66" s="681"/>
      <c r="HV66" s="681"/>
      <c r="HW66" s="681"/>
      <c r="HX66" s="681"/>
      <c r="HY66" s="681"/>
      <c r="HZ66" s="681"/>
      <c r="IA66" s="681"/>
      <c r="IB66" s="681"/>
      <c r="IC66" s="681"/>
      <c r="ID66" s="681"/>
      <c r="IE66" s="681"/>
      <c r="IF66" s="681"/>
      <c r="IG66" s="681"/>
      <c r="IH66" s="681"/>
      <c r="II66" s="681"/>
      <c r="IJ66" s="681"/>
      <c r="IK66" s="681"/>
      <c r="IL66" s="681"/>
      <c r="IM66" s="681"/>
      <c r="IN66" s="681"/>
      <c r="IO66" s="681"/>
      <c r="IP66" s="681"/>
      <c r="IQ66" s="681"/>
      <c r="IR66" s="681"/>
      <c r="IS66" s="681"/>
      <c r="IT66" s="681"/>
      <c r="IU66" s="681"/>
      <c r="IV66" s="681"/>
    </row>
    <row r="67" spans="1:256" s="30" customFormat="1" ht="20.100000000000001" customHeight="1">
      <c r="A67" s="22" t="s">
        <v>99</v>
      </c>
      <c r="B67" s="766">
        <v>205061.00000000003</v>
      </c>
      <c r="C67" s="766">
        <v>202283.00000000003</v>
      </c>
      <c r="D67" s="766">
        <v>2778</v>
      </c>
      <c r="E67" s="766">
        <v>219596.00000000006</v>
      </c>
      <c r="F67" s="766">
        <v>217286.00000000009</v>
      </c>
      <c r="G67" s="766">
        <v>2309.9999999999986</v>
      </c>
      <c r="I67" s="681"/>
      <c r="J67" s="681"/>
      <c r="K67" s="681"/>
      <c r="L67" s="681"/>
      <c r="M67" s="681"/>
      <c r="N67" s="681"/>
      <c r="O67" s="681"/>
      <c r="P67" s="681"/>
      <c r="Q67" s="681"/>
      <c r="R67" s="681"/>
      <c r="S67" s="681"/>
      <c r="T67" s="681"/>
      <c r="U67" s="681"/>
      <c r="V67" s="681"/>
      <c r="W67" s="681"/>
      <c r="X67" s="681"/>
      <c r="Y67" s="681"/>
      <c r="Z67" s="681"/>
      <c r="AA67" s="681"/>
      <c r="AB67" s="681"/>
      <c r="AC67" s="681"/>
      <c r="AD67" s="681"/>
      <c r="AE67" s="681"/>
      <c r="AF67" s="681"/>
      <c r="AG67" s="681"/>
      <c r="AH67" s="681"/>
      <c r="AI67" s="681"/>
      <c r="AJ67" s="681"/>
      <c r="AK67" s="681"/>
      <c r="AL67" s="681"/>
      <c r="AM67" s="681"/>
      <c r="AN67" s="681"/>
      <c r="AO67" s="681"/>
      <c r="AP67" s="681"/>
      <c r="AQ67" s="681"/>
      <c r="AR67" s="681"/>
      <c r="AS67" s="681"/>
      <c r="AT67" s="681"/>
      <c r="AU67" s="681"/>
      <c r="AV67" s="681"/>
      <c r="AW67" s="681"/>
      <c r="AX67" s="681"/>
      <c r="AY67" s="681"/>
      <c r="AZ67" s="681"/>
      <c r="BA67" s="681"/>
      <c r="BB67" s="681"/>
      <c r="BC67" s="681"/>
      <c r="BD67" s="681"/>
      <c r="BE67" s="681"/>
      <c r="BF67" s="681"/>
      <c r="BG67" s="681"/>
      <c r="BH67" s="681"/>
      <c r="BI67" s="681"/>
      <c r="BJ67" s="681"/>
      <c r="BK67" s="681"/>
      <c r="BL67" s="681"/>
      <c r="BM67" s="681"/>
      <c r="BN67" s="681"/>
      <c r="BO67" s="681"/>
      <c r="BP67" s="681"/>
      <c r="BQ67" s="681"/>
      <c r="BR67" s="681"/>
      <c r="BS67" s="681"/>
      <c r="BT67" s="681"/>
      <c r="BU67" s="681"/>
      <c r="BV67" s="681"/>
      <c r="BW67" s="681"/>
      <c r="BX67" s="681"/>
      <c r="BY67" s="681"/>
      <c r="BZ67" s="681"/>
      <c r="CA67" s="681"/>
      <c r="CB67" s="681"/>
      <c r="CC67" s="681"/>
      <c r="CD67" s="681"/>
      <c r="CE67" s="681"/>
      <c r="CF67" s="681"/>
      <c r="CG67" s="681"/>
      <c r="CH67" s="681"/>
      <c r="CI67" s="681"/>
      <c r="CJ67" s="681"/>
      <c r="CK67" s="681"/>
      <c r="CL67" s="681"/>
      <c r="CM67" s="681"/>
      <c r="CN67" s="681"/>
      <c r="CO67" s="681"/>
      <c r="CP67" s="681"/>
      <c r="CQ67" s="681"/>
      <c r="CR67" s="681"/>
      <c r="CS67" s="681"/>
      <c r="CT67" s="681"/>
      <c r="CU67" s="681"/>
      <c r="CV67" s="681"/>
      <c r="CW67" s="681"/>
      <c r="CX67" s="681"/>
      <c r="CY67" s="681"/>
      <c r="CZ67" s="681"/>
      <c r="DA67" s="681"/>
      <c r="DB67" s="681"/>
      <c r="DC67" s="681"/>
      <c r="DD67" s="681"/>
      <c r="DE67" s="681"/>
      <c r="DF67" s="681"/>
      <c r="DG67" s="681"/>
      <c r="DH67" s="681"/>
      <c r="DI67" s="681"/>
      <c r="DJ67" s="681"/>
      <c r="DK67" s="681"/>
      <c r="DL67" s="681"/>
      <c r="DM67" s="681"/>
      <c r="DN67" s="681"/>
      <c r="DO67" s="681"/>
      <c r="DP67" s="681"/>
      <c r="DQ67" s="681"/>
      <c r="DR67" s="681"/>
      <c r="DS67" s="681"/>
      <c r="DT67" s="681"/>
      <c r="DU67" s="681"/>
      <c r="DV67" s="681"/>
      <c r="DW67" s="681"/>
      <c r="DX67" s="681"/>
      <c r="DY67" s="681"/>
      <c r="DZ67" s="681"/>
      <c r="EA67" s="681"/>
      <c r="EB67" s="681"/>
      <c r="EC67" s="681"/>
      <c r="ED67" s="681"/>
      <c r="EE67" s="681"/>
      <c r="EF67" s="681"/>
      <c r="EG67" s="681"/>
      <c r="EH67" s="681"/>
      <c r="EI67" s="681"/>
      <c r="EJ67" s="681"/>
      <c r="EK67" s="681"/>
      <c r="EL67" s="681"/>
      <c r="EM67" s="681"/>
      <c r="EN67" s="681"/>
      <c r="EO67" s="681"/>
      <c r="EP67" s="681"/>
      <c r="EQ67" s="681"/>
      <c r="ER67" s="681"/>
      <c r="ES67" s="681"/>
      <c r="ET67" s="681"/>
      <c r="EU67" s="681"/>
      <c r="EV67" s="681"/>
      <c r="EW67" s="681"/>
      <c r="EX67" s="681"/>
      <c r="EY67" s="681"/>
      <c r="EZ67" s="681"/>
      <c r="FA67" s="681"/>
      <c r="FB67" s="681"/>
      <c r="FC67" s="681"/>
      <c r="FD67" s="681"/>
      <c r="FE67" s="681"/>
      <c r="FF67" s="681"/>
      <c r="FG67" s="681"/>
      <c r="FH67" s="681"/>
      <c r="FI67" s="681"/>
      <c r="FJ67" s="681"/>
      <c r="FK67" s="681"/>
      <c r="FL67" s="681"/>
      <c r="FM67" s="681"/>
      <c r="FN67" s="681"/>
      <c r="FO67" s="681"/>
      <c r="FP67" s="681"/>
      <c r="FQ67" s="681"/>
      <c r="FR67" s="681"/>
      <c r="FS67" s="681"/>
      <c r="FT67" s="681"/>
      <c r="FU67" s="681"/>
      <c r="FV67" s="681"/>
      <c r="FW67" s="681"/>
      <c r="FX67" s="681"/>
      <c r="FY67" s="681"/>
      <c r="FZ67" s="681"/>
      <c r="GA67" s="681"/>
      <c r="GB67" s="681"/>
      <c r="GC67" s="681"/>
      <c r="GD67" s="681"/>
      <c r="GE67" s="681"/>
      <c r="GF67" s="681"/>
      <c r="GG67" s="681"/>
      <c r="GH67" s="681"/>
      <c r="GI67" s="681"/>
      <c r="GJ67" s="681"/>
      <c r="GK67" s="681"/>
      <c r="GL67" s="681"/>
      <c r="GM67" s="681"/>
      <c r="GN67" s="681"/>
      <c r="GO67" s="681"/>
      <c r="GP67" s="681"/>
      <c r="GQ67" s="681"/>
      <c r="GR67" s="681"/>
      <c r="GS67" s="681"/>
      <c r="GT67" s="681"/>
      <c r="GU67" s="681"/>
      <c r="GV67" s="681"/>
      <c r="GW67" s="681"/>
      <c r="GX67" s="681"/>
      <c r="GY67" s="681"/>
      <c r="GZ67" s="681"/>
      <c r="HA67" s="681"/>
      <c r="HB67" s="681"/>
      <c r="HC67" s="681"/>
      <c r="HD67" s="681"/>
      <c r="HE67" s="681"/>
      <c r="HF67" s="681"/>
      <c r="HG67" s="681"/>
      <c r="HH67" s="681"/>
      <c r="HI67" s="681"/>
      <c r="HJ67" s="681"/>
      <c r="HK67" s="681"/>
      <c r="HL67" s="681"/>
      <c r="HM67" s="681"/>
      <c r="HN67" s="681"/>
      <c r="HO67" s="681"/>
      <c r="HP67" s="681"/>
      <c r="HQ67" s="681"/>
      <c r="HR67" s="681"/>
      <c r="HS67" s="681"/>
      <c r="HT67" s="681"/>
      <c r="HU67" s="681"/>
      <c r="HV67" s="681"/>
      <c r="HW67" s="681"/>
      <c r="HX67" s="681"/>
      <c r="HY67" s="681"/>
      <c r="HZ67" s="681"/>
      <c r="IA67" s="681"/>
      <c r="IB67" s="681"/>
      <c r="IC67" s="681"/>
      <c r="ID67" s="681"/>
      <c r="IE67" s="681"/>
      <c r="IF67" s="681"/>
      <c r="IG67" s="681"/>
      <c r="IH67" s="681"/>
      <c r="II67" s="681"/>
      <c r="IJ67" s="681"/>
      <c r="IK67" s="681"/>
      <c r="IL67" s="681"/>
      <c r="IM67" s="681"/>
      <c r="IN67" s="681"/>
      <c r="IO67" s="681"/>
      <c r="IP67" s="681"/>
      <c r="IQ67" s="681"/>
      <c r="IR67" s="681"/>
      <c r="IS67" s="681"/>
      <c r="IT67" s="681"/>
      <c r="IU67" s="681"/>
      <c r="IV67" s="681"/>
    </row>
    <row r="68" spans="1:256" s="30" customFormat="1" ht="20.100000000000001" customHeight="1">
      <c r="A68" s="22" t="s">
        <v>103</v>
      </c>
      <c r="B68" s="766">
        <v>1882825.0000000002</v>
      </c>
      <c r="C68" s="766">
        <v>1839271.9999999995</v>
      </c>
      <c r="D68" s="766">
        <v>43553.000000000015</v>
      </c>
      <c r="E68" s="766">
        <v>1857871.9999999998</v>
      </c>
      <c r="F68" s="766">
        <v>1808323.9999999988</v>
      </c>
      <c r="G68" s="766">
        <v>49548.000000000015</v>
      </c>
      <c r="I68" s="681"/>
      <c r="J68" s="681"/>
      <c r="K68" s="681"/>
      <c r="L68" s="681"/>
      <c r="M68" s="681"/>
      <c r="N68" s="681"/>
      <c r="O68" s="681"/>
      <c r="P68" s="681"/>
      <c r="Q68" s="681"/>
      <c r="R68" s="681"/>
      <c r="S68" s="681"/>
      <c r="T68" s="681"/>
      <c r="U68" s="681"/>
      <c r="V68" s="681"/>
      <c r="W68" s="681"/>
      <c r="X68" s="681"/>
      <c r="Y68" s="681"/>
      <c r="Z68" s="681"/>
      <c r="AA68" s="681"/>
      <c r="AB68" s="681"/>
      <c r="AC68" s="681"/>
      <c r="AD68" s="681"/>
      <c r="AE68" s="681"/>
      <c r="AF68" s="681"/>
      <c r="AG68" s="681"/>
      <c r="AH68" s="681"/>
      <c r="AI68" s="681"/>
      <c r="AJ68" s="681"/>
      <c r="AK68" s="681"/>
      <c r="AL68" s="681"/>
      <c r="AM68" s="681"/>
      <c r="AN68" s="681"/>
      <c r="AO68" s="681"/>
      <c r="AP68" s="681"/>
      <c r="AQ68" s="681"/>
      <c r="AR68" s="681"/>
      <c r="AS68" s="681"/>
      <c r="AT68" s="681"/>
      <c r="AU68" s="681"/>
      <c r="AV68" s="681"/>
      <c r="AW68" s="681"/>
      <c r="AX68" s="681"/>
      <c r="AY68" s="681"/>
      <c r="AZ68" s="681"/>
      <c r="BA68" s="681"/>
      <c r="BB68" s="681"/>
      <c r="BC68" s="681"/>
      <c r="BD68" s="681"/>
      <c r="BE68" s="681"/>
      <c r="BF68" s="681"/>
      <c r="BG68" s="681"/>
      <c r="BH68" s="681"/>
      <c r="BI68" s="681"/>
      <c r="BJ68" s="681"/>
      <c r="BK68" s="681"/>
      <c r="BL68" s="681"/>
      <c r="BM68" s="681"/>
      <c r="BN68" s="681"/>
      <c r="BO68" s="681"/>
      <c r="BP68" s="681"/>
      <c r="BQ68" s="681"/>
      <c r="BR68" s="681"/>
      <c r="BS68" s="681"/>
      <c r="BT68" s="681"/>
      <c r="BU68" s="681"/>
      <c r="BV68" s="681"/>
      <c r="BW68" s="681"/>
      <c r="BX68" s="681"/>
      <c r="BY68" s="681"/>
      <c r="BZ68" s="681"/>
      <c r="CA68" s="681"/>
      <c r="CB68" s="681"/>
      <c r="CC68" s="681"/>
      <c r="CD68" s="681"/>
      <c r="CE68" s="681"/>
      <c r="CF68" s="681"/>
      <c r="CG68" s="681"/>
      <c r="CH68" s="681"/>
      <c r="CI68" s="681"/>
      <c r="CJ68" s="681"/>
      <c r="CK68" s="681"/>
      <c r="CL68" s="681"/>
      <c r="CM68" s="681"/>
      <c r="CN68" s="681"/>
      <c r="CO68" s="681"/>
      <c r="CP68" s="681"/>
      <c r="CQ68" s="681"/>
      <c r="CR68" s="681"/>
      <c r="CS68" s="681"/>
      <c r="CT68" s="681"/>
      <c r="CU68" s="681"/>
      <c r="CV68" s="681"/>
      <c r="CW68" s="681"/>
      <c r="CX68" s="681"/>
      <c r="CY68" s="681"/>
      <c r="CZ68" s="681"/>
      <c r="DA68" s="681"/>
      <c r="DB68" s="681"/>
      <c r="DC68" s="681"/>
      <c r="DD68" s="681"/>
      <c r="DE68" s="681"/>
      <c r="DF68" s="681"/>
      <c r="DG68" s="681"/>
      <c r="DH68" s="681"/>
      <c r="DI68" s="681"/>
      <c r="DJ68" s="681"/>
      <c r="DK68" s="681"/>
      <c r="DL68" s="681"/>
      <c r="DM68" s="681"/>
      <c r="DN68" s="681"/>
      <c r="DO68" s="681"/>
      <c r="DP68" s="681"/>
      <c r="DQ68" s="681"/>
      <c r="DR68" s="681"/>
      <c r="DS68" s="681"/>
      <c r="DT68" s="681"/>
      <c r="DU68" s="681"/>
      <c r="DV68" s="681"/>
      <c r="DW68" s="681"/>
      <c r="DX68" s="681"/>
      <c r="DY68" s="681"/>
      <c r="DZ68" s="681"/>
      <c r="EA68" s="681"/>
      <c r="EB68" s="681"/>
      <c r="EC68" s="681"/>
      <c r="ED68" s="681"/>
      <c r="EE68" s="681"/>
      <c r="EF68" s="681"/>
      <c r="EG68" s="681"/>
      <c r="EH68" s="681"/>
      <c r="EI68" s="681"/>
      <c r="EJ68" s="681"/>
      <c r="EK68" s="681"/>
      <c r="EL68" s="681"/>
      <c r="EM68" s="681"/>
      <c r="EN68" s="681"/>
      <c r="EO68" s="681"/>
      <c r="EP68" s="681"/>
      <c r="EQ68" s="681"/>
      <c r="ER68" s="681"/>
      <c r="ES68" s="681"/>
      <c r="ET68" s="681"/>
      <c r="EU68" s="681"/>
      <c r="EV68" s="681"/>
      <c r="EW68" s="681"/>
      <c r="EX68" s="681"/>
      <c r="EY68" s="681"/>
      <c r="EZ68" s="681"/>
      <c r="FA68" s="681"/>
      <c r="FB68" s="681"/>
      <c r="FC68" s="681"/>
      <c r="FD68" s="681"/>
      <c r="FE68" s="681"/>
      <c r="FF68" s="681"/>
      <c r="FG68" s="681"/>
      <c r="FH68" s="681"/>
      <c r="FI68" s="681"/>
      <c r="FJ68" s="681"/>
      <c r="FK68" s="681"/>
      <c r="FL68" s="681"/>
      <c r="FM68" s="681"/>
      <c r="FN68" s="681"/>
      <c r="FO68" s="681"/>
      <c r="FP68" s="681"/>
      <c r="FQ68" s="681"/>
      <c r="FR68" s="681"/>
      <c r="FS68" s="681"/>
      <c r="FT68" s="681"/>
      <c r="FU68" s="681"/>
      <c r="FV68" s="681"/>
      <c r="FW68" s="681"/>
      <c r="FX68" s="681"/>
      <c r="FY68" s="681"/>
      <c r="FZ68" s="681"/>
      <c r="GA68" s="681"/>
      <c r="GB68" s="681"/>
      <c r="GC68" s="681"/>
      <c r="GD68" s="681"/>
      <c r="GE68" s="681"/>
      <c r="GF68" s="681"/>
      <c r="GG68" s="681"/>
      <c r="GH68" s="681"/>
      <c r="GI68" s="681"/>
      <c r="GJ68" s="681"/>
      <c r="GK68" s="681"/>
      <c r="GL68" s="681"/>
      <c r="GM68" s="681"/>
      <c r="GN68" s="681"/>
      <c r="GO68" s="681"/>
      <c r="GP68" s="681"/>
      <c r="GQ68" s="681"/>
      <c r="GR68" s="681"/>
      <c r="GS68" s="681"/>
      <c r="GT68" s="681"/>
      <c r="GU68" s="681"/>
      <c r="GV68" s="681"/>
      <c r="GW68" s="681"/>
      <c r="GX68" s="681"/>
      <c r="GY68" s="681"/>
      <c r="GZ68" s="681"/>
      <c r="HA68" s="681"/>
      <c r="HB68" s="681"/>
      <c r="HC68" s="681"/>
      <c r="HD68" s="681"/>
      <c r="HE68" s="681"/>
      <c r="HF68" s="681"/>
      <c r="HG68" s="681"/>
      <c r="HH68" s="681"/>
      <c r="HI68" s="681"/>
      <c r="HJ68" s="681"/>
      <c r="HK68" s="681"/>
      <c r="HL68" s="681"/>
      <c r="HM68" s="681"/>
      <c r="HN68" s="681"/>
      <c r="HO68" s="681"/>
      <c r="HP68" s="681"/>
      <c r="HQ68" s="681"/>
      <c r="HR68" s="681"/>
      <c r="HS68" s="681"/>
      <c r="HT68" s="681"/>
      <c r="HU68" s="681"/>
      <c r="HV68" s="681"/>
      <c r="HW68" s="681"/>
      <c r="HX68" s="681"/>
      <c r="HY68" s="681"/>
      <c r="HZ68" s="681"/>
      <c r="IA68" s="681"/>
      <c r="IB68" s="681"/>
      <c r="IC68" s="681"/>
      <c r="ID68" s="681"/>
      <c r="IE68" s="681"/>
      <c r="IF68" s="681"/>
      <c r="IG68" s="681"/>
      <c r="IH68" s="681"/>
      <c r="II68" s="681"/>
      <c r="IJ68" s="681"/>
      <c r="IK68" s="681"/>
      <c r="IL68" s="681"/>
      <c r="IM68" s="681"/>
      <c r="IN68" s="681"/>
      <c r="IO68" s="681"/>
      <c r="IP68" s="681"/>
      <c r="IQ68" s="681"/>
      <c r="IR68" s="681"/>
      <c r="IS68" s="681"/>
      <c r="IT68" s="681"/>
      <c r="IU68" s="681"/>
      <c r="IV68" s="681"/>
    </row>
    <row r="69" spans="1:256" s="30" customFormat="1" ht="20.100000000000001" customHeight="1">
      <c r="A69" s="22" t="s">
        <v>107</v>
      </c>
      <c r="B69" s="766">
        <v>5755516</v>
      </c>
      <c r="C69" s="766">
        <v>5670277</v>
      </c>
      <c r="D69" s="766">
        <v>85238.999999999971</v>
      </c>
      <c r="E69" s="766">
        <v>5710259.0000000019</v>
      </c>
      <c r="F69" s="767">
        <v>5626340</v>
      </c>
      <c r="G69" s="767">
        <v>83918.999999999956</v>
      </c>
      <c r="I69" s="681"/>
      <c r="J69" s="681"/>
      <c r="K69" s="681"/>
      <c r="L69" s="681"/>
      <c r="M69" s="681"/>
      <c r="N69" s="681"/>
      <c r="O69" s="681"/>
      <c r="P69" s="681"/>
      <c r="Q69" s="681"/>
      <c r="R69" s="681"/>
      <c r="S69" s="681"/>
      <c r="T69" s="681"/>
      <c r="U69" s="681"/>
      <c r="V69" s="681"/>
      <c r="W69" s="681"/>
      <c r="X69" s="681"/>
      <c r="Y69" s="681"/>
      <c r="Z69" s="681"/>
      <c r="AA69" s="681"/>
      <c r="AB69" s="681"/>
      <c r="AC69" s="681"/>
      <c r="AD69" s="681"/>
      <c r="AE69" s="681"/>
      <c r="AF69" s="681"/>
      <c r="AG69" s="681"/>
      <c r="AH69" s="681"/>
      <c r="AI69" s="681"/>
      <c r="AJ69" s="681"/>
      <c r="AK69" s="681"/>
      <c r="AL69" s="681"/>
      <c r="AM69" s="681"/>
      <c r="AN69" s="681"/>
      <c r="AO69" s="681"/>
      <c r="AP69" s="681"/>
      <c r="AQ69" s="681"/>
      <c r="AR69" s="681"/>
      <c r="AS69" s="681"/>
      <c r="AT69" s="681"/>
      <c r="AU69" s="681"/>
      <c r="AV69" s="681"/>
      <c r="AW69" s="681"/>
      <c r="AX69" s="681"/>
      <c r="AY69" s="681"/>
      <c r="AZ69" s="681"/>
      <c r="BA69" s="681"/>
      <c r="BB69" s="681"/>
      <c r="BC69" s="681"/>
      <c r="BD69" s="681"/>
      <c r="BE69" s="681"/>
      <c r="BF69" s="681"/>
      <c r="BG69" s="681"/>
      <c r="BH69" s="681"/>
      <c r="BI69" s="681"/>
      <c r="BJ69" s="681"/>
      <c r="BK69" s="681"/>
      <c r="BL69" s="681"/>
      <c r="BM69" s="681"/>
      <c r="BN69" s="681"/>
      <c r="BO69" s="681"/>
      <c r="BP69" s="681"/>
      <c r="BQ69" s="681"/>
      <c r="BR69" s="681"/>
      <c r="BS69" s="681"/>
      <c r="BT69" s="681"/>
      <c r="BU69" s="681"/>
      <c r="BV69" s="681"/>
      <c r="BW69" s="681"/>
      <c r="BX69" s="681"/>
      <c r="BY69" s="681"/>
      <c r="BZ69" s="681"/>
      <c r="CA69" s="681"/>
      <c r="CB69" s="681"/>
      <c r="CC69" s="681"/>
      <c r="CD69" s="681"/>
      <c r="CE69" s="681"/>
      <c r="CF69" s="681"/>
      <c r="CG69" s="681"/>
      <c r="CH69" s="681"/>
      <c r="CI69" s="681"/>
      <c r="CJ69" s="681"/>
      <c r="CK69" s="681"/>
      <c r="CL69" s="681"/>
      <c r="CM69" s="681"/>
      <c r="CN69" s="681"/>
      <c r="CO69" s="681"/>
      <c r="CP69" s="681"/>
      <c r="CQ69" s="681"/>
      <c r="CR69" s="681"/>
      <c r="CS69" s="681"/>
      <c r="CT69" s="681"/>
      <c r="CU69" s="681"/>
      <c r="CV69" s="681"/>
      <c r="CW69" s="681"/>
      <c r="CX69" s="681"/>
      <c r="CY69" s="681"/>
      <c r="CZ69" s="681"/>
      <c r="DA69" s="681"/>
      <c r="DB69" s="681"/>
      <c r="DC69" s="681"/>
      <c r="DD69" s="681"/>
      <c r="DE69" s="681"/>
      <c r="DF69" s="681"/>
      <c r="DG69" s="681"/>
      <c r="DH69" s="681"/>
      <c r="DI69" s="681"/>
      <c r="DJ69" s="681"/>
      <c r="DK69" s="681"/>
      <c r="DL69" s="681"/>
      <c r="DM69" s="681"/>
      <c r="DN69" s="681"/>
      <c r="DO69" s="681"/>
      <c r="DP69" s="681"/>
      <c r="DQ69" s="681"/>
      <c r="DR69" s="681"/>
      <c r="DS69" s="681"/>
      <c r="DT69" s="681"/>
      <c r="DU69" s="681"/>
      <c r="DV69" s="681"/>
      <c r="DW69" s="681"/>
      <c r="DX69" s="681"/>
      <c r="DY69" s="681"/>
      <c r="DZ69" s="681"/>
      <c r="EA69" s="681"/>
      <c r="EB69" s="681"/>
      <c r="EC69" s="681"/>
      <c r="ED69" s="681"/>
      <c r="EE69" s="681"/>
      <c r="EF69" s="681"/>
      <c r="EG69" s="681"/>
      <c r="EH69" s="681"/>
      <c r="EI69" s="681"/>
      <c r="EJ69" s="681"/>
      <c r="EK69" s="681"/>
      <c r="EL69" s="681"/>
      <c r="EM69" s="681"/>
      <c r="EN69" s="681"/>
      <c r="EO69" s="681"/>
      <c r="EP69" s="681"/>
      <c r="EQ69" s="681"/>
      <c r="ER69" s="681"/>
      <c r="ES69" s="681"/>
      <c r="ET69" s="681"/>
      <c r="EU69" s="681"/>
      <c r="EV69" s="681"/>
      <c r="EW69" s="681"/>
      <c r="EX69" s="681"/>
      <c r="EY69" s="681"/>
      <c r="EZ69" s="681"/>
      <c r="FA69" s="681"/>
      <c r="FB69" s="681"/>
      <c r="FC69" s="681"/>
      <c r="FD69" s="681"/>
      <c r="FE69" s="681"/>
      <c r="FF69" s="681"/>
      <c r="FG69" s="681"/>
      <c r="FH69" s="681"/>
      <c r="FI69" s="681"/>
      <c r="FJ69" s="681"/>
      <c r="FK69" s="681"/>
      <c r="FL69" s="681"/>
      <c r="FM69" s="681"/>
      <c r="FN69" s="681"/>
      <c r="FO69" s="681"/>
      <c r="FP69" s="681"/>
      <c r="FQ69" s="681"/>
      <c r="FR69" s="681"/>
      <c r="FS69" s="681"/>
      <c r="FT69" s="681"/>
      <c r="FU69" s="681"/>
      <c r="FV69" s="681"/>
      <c r="FW69" s="681"/>
      <c r="FX69" s="681"/>
      <c r="FY69" s="681"/>
      <c r="FZ69" s="681"/>
      <c r="GA69" s="681"/>
      <c r="GB69" s="681"/>
      <c r="GC69" s="681"/>
      <c r="GD69" s="681"/>
      <c r="GE69" s="681"/>
      <c r="GF69" s="681"/>
      <c r="GG69" s="681"/>
      <c r="GH69" s="681"/>
      <c r="GI69" s="681"/>
      <c r="GJ69" s="681"/>
      <c r="GK69" s="681"/>
      <c r="GL69" s="681"/>
      <c r="GM69" s="681"/>
      <c r="GN69" s="681"/>
      <c r="GO69" s="681"/>
      <c r="GP69" s="681"/>
      <c r="GQ69" s="681"/>
      <c r="GR69" s="681"/>
      <c r="GS69" s="681"/>
      <c r="GT69" s="681"/>
      <c r="GU69" s="681"/>
      <c r="GV69" s="681"/>
      <c r="GW69" s="681"/>
      <c r="GX69" s="681"/>
      <c r="GY69" s="681"/>
      <c r="GZ69" s="681"/>
      <c r="HA69" s="681"/>
      <c r="HB69" s="681"/>
      <c r="HC69" s="681"/>
      <c r="HD69" s="681"/>
      <c r="HE69" s="681"/>
      <c r="HF69" s="681"/>
      <c r="HG69" s="681"/>
      <c r="HH69" s="681"/>
      <c r="HI69" s="681"/>
      <c r="HJ69" s="681"/>
      <c r="HK69" s="681"/>
      <c r="HL69" s="681"/>
      <c r="HM69" s="681"/>
      <c r="HN69" s="681"/>
      <c r="HO69" s="681"/>
      <c r="HP69" s="681"/>
      <c r="HQ69" s="681"/>
      <c r="HR69" s="681"/>
      <c r="HS69" s="681"/>
      <c r="HT69" s="681"/>
      <c r="HU69" s="681"/>
      <c r="HV69" s="681"/>
      <c r="HW69" s="681"/>
      <c r="HX69" s="681"/>
      <c r="HY69" s="681"/>
      <c r="HZ69" s="681"/>
      <c r="IA69" s="681"/>
      <c r="IB69" s="681"/>
      <c r="IC69" s="681"/>
      <c r="ID69" s="681"/>
      <c r="IE69" s="681"/>
      <c r="IF69" s="681"/>
      <c r="IG69" s="681"/>
      <c r="IH69" s="681"/>
      <c r="II69" s="681"/>
      <c r="IJ69" s="681"/>
      <c r="IK69" s="681"/>
      <c r="IL69" s="681"/>
      <c r="IM69" s="681"/>
      <c r="IN69" s="681"/>
      <c r="IO69" s="681"/>
      <c r="IP69" s="681"/>
      <c r="IQ69" s="681"/>
      <c r="IR69" s="681"/>
      <c r="IS69" s="681"/>
      <c r="IT69" s="681"/>
      <c r="IU69" s="681"/>
      <c r="IV69" s="681"/>
    </row>
    <row r="70" spans="1:256" s="765" customFormat="1" ht="20.100000000000001" customHeight="1">
      <c r="A70" s="762" t="s">
        <v>977</v>
      </c>
      <c r="B70" s="763">
        <v>497683.00000000006</v>
      </c>
      <c r="C70" s="763">
        <v>436144.00000000006</v>
      </c>
      <c r="D70" s="763">
        <v>61538.999999999971</v>
      </c>
      <c r="E70" s="763">
        <v>464739.99999999983</v>
      </c>
      <c r="F70" s="763">
        <v>402614.00000000006</v>
      </c>
      <c r="G70" s="763">
        <v>62125.999999999985</v>
      </c>
    </row>
    <row r="71" spans="1:256" s="30" customFormat="1" ht="20.100000000000001" customHeight="1">
      <c r="A71" s="22" t="s">
        <v>101</v>
      </c>
      <c r="B71" s="766">
        <v>88883.999999999985</v>
      </c>
      <c r="C71" s="766">
        <v>84305</v>
      </c>
      <c r="D71" s="766">
        <v>4579</v>
      </c>
      <c r="E71" s="766">
        <v>82015</v>
      </c>
      <c r="F71" s="767">
        <v>77382.999999999971</v>
      </c>
      <c r="G71" s="767">
        <v>4632</v>
      </c>
      <c r="I71" s="681"/>
      <c r="J71" s="681"/>
      <c r="K71" s="681"/>
      <c r="L71" s="681"/>
      <c r="M71" s="681"/>
      <c r="N71" s="681"/>
      <c r="O71" s="681"/>
      <c r="P71" s="681"/>
      <c r="Q71" s="681"/>
      <c r="R71" s="681"/>
      <c r="S71" s="681"/>
      <c r="T71" s="681"/>
      <c r="U71" s="681"/>
      <c r="V71" s="681"/>
      <c r="W71" s="681"/>
      <c r="X71" s="681"/>
      <c r="Y71" s="681"/>
      <c r="Z71" s="681"/>
      <c r="AA71" s="681"/>
      <c r="AB71" s="681"/>
      <c r="AC71" s="681"/>
      <c r="AD71" s="681"/>
      <c r="AE71" s="681"/>
      <c r="AF71" s="681"/>
      <c r="AG71" s="681"/>
      <c r="AH71" s="681"/>
      <c r="AI71" s="681"/>
      <c r="AJ71" s="681"/>
      <c r="AK71" s="681"/>
      <c r="AL71" s="681"/>
      <c r="AM71" s="681"/>
      <c r="AN71" s="681"/>
      <c r="AO71" s="681"/>
      <c r="AP71" s="681"/>
      <c r="AQ71" s="681"/>
      <c r="AR71" s="681"/>
      <c r="AS71" s="681"/>
      <c r="AT71" s="681"/>
      <c r="AU71" s="681"/>
      <c r="AV71" s="681"/>
      <c r="AW71" s="681"/>
      <c r="AX71" s="681"/>
      <c r="AY71" s="681"/>
      <c r="AZ71" s="681"/>
      <c r="BA71" s="681"/>
      <c r="BB71" s="681"/>
      <c r="BC71" s="681"/>
      <c r="BD71" s="681"/>
      <c r="BE71" s="681"/>
      <c r="BF71" s="681"/>
      <c r="BG71" s="681"/>
      <c r="BH71" s="681"/>
      <c r="BI71" s="681"/>
      <c r="BJ71" s="681"/>
      <c r="BK71" s="681"/>
      <c r="BL71" s="681"/>
      <c r="BM71" s="681"/>
      <c r="BN71" s="681"/>
      <c r="BO71" s="681"/>
      <c r="BP71" s="681"/>
      <c r="BQ71" s="681"/>
      <c r="BR71" s="681"/>
      <c r="BS71" s="681"/>
      <c r="BT71" s="681"/>
      <c r="BU71" s="681"/>
      <c r="BV71" s="681"/>
      <c r="BW71" s="681"/>
      <c r="BX71" s="681"/>
      <c r="BY71" s="681"/>
      <c r="BZ71" s="681"/>
      <c r="CA71" s="681"/>
      <c r="CB71" s="681"/>
      <c r="CC71" s="681"/>
      <c r="CD71" s="681"/>
      <c r="CE71" s="681"/>
      <c r="CF71" s="681"/>
      <c r="CG71" s="681"/>
      <c r="CH71" s="681"/>
      <c r="CI71" s="681"/>
      <c r="CJ71" s="681"/>
      <c r="CK71" s="681"/>
      <c r="CL71" s="681"/>
      <c r="CM71" s="681"/>
      <c r="CN71" s="681"/>
      <c r="CO71" s="681"/>
      <c r="CP71" s="681"/>
      <c r="CQ71" s="681"/>
      <c r="CR71" s="681"/>
      <c r="CS71" s="681"/>
      <c r="CT71" s="681"/>
      <c r="CU71" s="681"/>
      <c r="CV71" s="681"/>
      <c r="CW71" s="681"/>
      <c r="CX71" s="681"/>
      <c r="CY71" s="681"/>
      <c r="CZ71" s="681"/>
      <c r="DA71" s="681"/>
      <c r="DB71" s="681"/>
      <c r="DC71" s="681"/>
      <c r="DD71" s="681"/>
      <c r="DE71" s="681"/>
      <c r="DF71" s="681"/>
      <c r="DG71" s="681"/>
      <c r="DH71" s="681"/>
      <c r="DI71" s="681"/>
      <c r="DJ71" s="681"/>
      <c r="DK71" s="681"/>
      <c r="DL71" s="681"/>
      <c r="DM71" s="681"/>
      <c r="DN71" s="681"/>
      <c r="DO71" s="681"/>
      <c r="DP71" s="681"/>
      <c r="DQ71" s="681"/>
      <c r="DR71" s="681"/>
      <c r="DS71" s="681"/>
      <c r="DT71" s="681"/>
      <c r="DU71" s="681"/>
      <c r="DV71" s="681"/>
      <c r="DW71" s="681"/>
      <c r="DX71" s="681"/>
      <c r="DY71" s="681"/>
      <c r="DZ71" s="681"/>
      <c r="EA71" s="681"/>
      <c r="EB71" s="681"/>
      <c r="EC71" s="681"/>
      <c r="ED71" s="681"/>
      <c r="EE71" s="681"/>
      <c r="EF71" s="681"/>
      <c r="EG71" s="681"/>
      <c r="EH71" s="681"/>
      <c r="EI71" s="681"/>
      <c r="EJ71" s="681"/>
      <c r="EK71" s="681"/>
      <c r="EL71" s="681"/>
      <c r="EM71" s="681"/>
      <c r="EN71" s="681"/>
      <c r="EO71" s="681"/>
      <c r="EP71" s="681"/>
      <c r="EQ71" s="681"/>
      <c r="ER71" s="681"/>
      <c r="ES71" s="681"/>
      <c r="ET71" s="681"/>
      <c r="EU71" s="681"/>
      <c r="EV71" s="681"/>
      <c r="EW71" s="681"/>
      <c r="EX71" s="681"/>
      <c r="EY71" s="681"/>
      <c r="EZ71" s="681"/>
      <c r="FA71" s="681"/>
      <c r="FB71" s="681"/>
      <c r="FC71" s="681"/>
      <c r="FD71" s="681"/>
      <c r="FE71" s="681"/>
      <c r="FF71" s="681"/>
      <c r="FG71" s="681"/>
      <c r="FH71" s="681"/>
      <c r="FI71" s="681"/>
      <c r="FJ71" s="681"/>
      <c r="FK71" s="681"/>
      <c r="FL71" s="681"/>
      <c r="FM71" s="681"/>
      <c r="FN71" s="681"/>
      <c r="FO71" s="681"/>
      <c r="FP71" s="681"/>
      <c r="FQ71" s="681"/>
      <c r="FR71" s="681"/>
      <c r="FS71" s="681"/>
      <c r="FT71" s="681"/>
      <c r="FU71" s="681"/>
      <c r="FV71" s="681"/>
      <c r="FW71" s="681"/>
      <c r="FX71" s="681"/>
      <c r="FY71" s="681"/>
      <c r="FZ71" s="681"/>
      <c r="GA71" s="681"/>
      <c r="GB71" s="681"/>
      <c r="GC71" s="681"/>
      <c r="GD71" s="681"/>
      <c r="GE71" s="681"/>
      <c r="GF71" s="681"/>
      <c r="GG71" s="681"/>
      <c r="GH71" s="681"/>
      <c r="GI71" s="681"/>
      <c r="GJ71" s="681"/>
      <c r="GK71" s="681"/>
      <c r="GL71" s="681"/>
      <c r="GM71" s="681"/>
      <c r="GN71" s="681"/>
      <c r="GO71" s="681"/>
      <c r="GP71" s="681"/>
      <c r="GQ71" s="681"/>
      <c r="GR71" s="681"/>
      <c r="GS71" s="681"/>
      <c r="GT71" s="681"/>
      <c r="GU71" s="681"/>
      <c r="GV71" s="681"/>
      <c r="GW71" s="681"/>
      <c r="GX71" s="681"/>
      <c r="GY71" s="681"/>
      <c r="GZ71" s="681"/>
      <c r="HA71" s="681"/>
      <c r="HB71" s="681"/>
      <c r="HC71" s="681"/>
      <c r="HD71" s="681"/>
      <c r="HE71" s="681"/>
      <c r="HF71" s="681"/>
      <c r="HG71" s="681"/>
      <c r="HH71" s="681"/>
      <c r="HI71" s="681"/>
      <c r="HJ71" s="681"/>
      <c r="HK71" s="681"/>
      <c r="HL71" s="681"/>
      <c r="HM71" s="681"/>
      <c r="HN71" s="681"/>
      <c r="HO71" s="681"/>
      <c r="HP71" s="681"/>
      <c r="HQ71" s="681"/>
      <c r="HR71" s="681"/>
      <c r="HS71" s="681"/>
      <c r="HT71" s="681"/>
      <c r="HU71" s="681"/>
      <c r="HV71" s="681"/>
      <c r="HW71" s="681"/>
      <c r="HX71" s="681"/>
      <c r="HY71" s="681"/>
      <c r="HZ71" s="681"/>
      <c r="IA71" s="681"/>
      <c r="IB71" s="681"/>
      <c r="IC71" s="681"/>
      <c r="ID71" s="681"/>
      <c r="IE71" s="681"/>
      <c r="IF71" s="681"/>
      <c r="IG71" s="681"/>
      <c r="IH71" s="681"/>
      <c r="II71" s="681"/>
      <c r="IJ71" s="681"/>
      <c r="IK71" s="681"/>
      <c r="IL71" s="681"/>
      <c r="IM71" s="681"/>
      <c r="IN71" s="681"/>
      <c r="IO71" s="681"/>
      <c r="IP71" s="681"/>
      <c r="IQ71" s="681"/>
      <c r="IR71" s="681"/>
      <c r="IS71" s="681"/>
      <c r="IT71" s="681"/>
      <c r="IU71" s="681"/>
      <c r="IV71" s="681"/>
    </row>
    <row r="72" spans="1:256" s="30" customFormat="1" ht="20.100000000000001" customHeight="1">
      <c r="A72" s="22" t="s">
        <v>110</v>
      </c>
      <c r="B72" s="766">
        <v>293156.00000000006</v>
      </c>
      <c r="C72" s="766">
        <v>280746</v>
      </c>
      <c r="D72" s="766">
        <v>12410</v>
      </c>
      <c r="E72" s="766">
        <v>275239</v>
      </c>
      <c r="F72" s="767">
        <v>262536.00000000006</v>
      </c>
      <c r="G72" s="767">
        <v>12703.000000000002</v>
      </c>
      <c r="I72" s="681"/>
      <c r="J72" s="681"/>
      <c r="K72" s="681"/>
      <c r="L72" s="681"/>
      <c r="M72" s="681"/>
      <c r="N72" s="681"/>
      <c r="O72" s="681"/>
      <c r="P72" s="681"/>
      <c r="Q72" s="681"/>
      <c r="R72" s="681"/>
      <c r="S72" s="681"/>
      <c r="T72" s="681"/>
      <c r="U72" s="681"/>
      <c r="V72" s="681"/>
      <c r="W72" s="681"/>
      <c r="X72" s="681"/>
      <c r="Y72" s="681"/>
      <c r="Z72" s="681"/>
      <c r="AA72" s="681"/>
      <c r="AB72" s="681"/>
      <c r="AC72" s="681"/>
      <c r="AD72" s="681"/>
      <c r="AE72" s="681"/>
      <c r="AF72" s="681"/>
      <c r="AG72" s="681"/>
      <c r="AH72" s="681"/>
      <c r="AI72" s="681"/>
      <c r="AJ72" s="681"/>
      <c r="AK72" s="681"/>
      <c r="AL72" s="681"/>
      <c r="AM72" s="681"/>
      <c r="AN72" s="681"/>
      <c r="AO72" s="681"/>
      <c r="AP72" s="681"/>
      <c r="AQ72" s="681"/>
      <c r="AR72" s="681"/>
      <c r="AS72" s="681"/>
      <c r="AT72" s="681"/>
      <c r="AU72" s="681"/>
      <c r="AV72" s="681"/>
      <c r="AW72" s="681"/>
      <c r="AX72" s="681"/>
      <c r="AY72" s="681"/>
      <c r="AZ72" s="681"/>
      <c r="BA72" s="681"/>
      <c r="BB72" s="681"/>
      <c r="BC72" s="681"/>
      <c r="BD72" s="681"/>
      <c r="BE72" s="681"/>
      <c r="BF72" s="681"/>
      <c r="BG72" s="681"/>
      <c r="BH72" s="681"/>
      <c r="BI72" s="681"/>
      <c r="BJ72" s="681"/>
      <c r="BK72" s="681"/>
      <c r="BL72" s="681"/>
      <c r="BM72" s="681"/>
      <c r="BN72" s="681"/>
      <c r="BO72" s="681"/>
      <c r="BP72" s="681"/>
      <c r="BQ72" s="681"/>
      <c r="BR72" s="681"/>
      <c r="BS72" s="681"/>
      <c r="BT72" s="681"/>
      <c r="BU72" s="681"/>
      <c r="BV72" s="681"/>
      <c r="BW72" s="681"/>
      <c r="BX72" s="681"/>
      <c r="BY72" s="681"/>
      <c r="BZ72" s="681"/>
      <c r="CA72" s="681"/>
      <c r="CB72" s="681"/>
      <c r="CC72" s="681"/>
      <c r="CD72" s="681"/>
      <c r="CE72" s="681"/>
      <c r="CF72" s="681"/>
      <c r="CG72" s="681"/>
      <c r="CH72" s="681"/>
      <c r="CI72" s="681"/>
      <c r="CJ72" s="681"/>
      <c r="CK72" s="681"/>
      <c r="CL72" s="681"/>
      <c r="CM72" s="681"/>
      <c r="CN72" s="681"/>
      <c r="CO72" s="681"/>
      <c r="CP72" s="681"/>
      <c r="CQ72" s="681"/>
      <c r="CR72" s="681"/>
      <c r="CS72" s="681"/>
      <c r="CT72" s="681"/>
      <c r="CU72" s="681"/>
      <c r="CV72" s="681"/>
      <c r="CW72" s="681"/>
      <c r="CX72" s="681"/>
      <c r="CY72" s="681"/>
      <c r="CZ72" s="681"/>
      <c r="DA72" s="681"/>
      <c r="DB72" s="681"/>
      <c r="DC72" s="681"/>
      <c r="DD72" s="681"/>
      <c r="DE72" s="681"/>
      <c r="DF72" s="681"/>
      <c r="DG72" s="681"/>
      <c r="DH72" s="681"/>
      <c r="DI72" s="681"/>
      <c r="DJ72" s="681"/>
      <c r="DK72" s="681"/>
      <c r="DL72" s="681"/>
      <c r="DM72" s="681"/>
      <c r="DN72" s="681"/>
      <c r="DO72" s="681"/>
      <c r="DP72" s="681"/>
      <c r="DQ72" s="681"/>
      <c r="DR72" s="681"/>
      <c r="DS72" s="681"/>
      <c r="DT72" s="681"/>
      <c r="DU72" s="681"/>
      <c r="DV72" s="681"/>
      <c r="DW72" s="681"/>
      <c r="DX72" s="681"/>
      <c r="DY72" s="681"/>
      <c r="DZ72" s="681"/>
      <c r="EA72" s="681"/>
      <c r="EB72" s="681"/>
      <c r="EC72" s="681"/>
      <c r="ED72" s="681"/>
      <c r="EE72" s="681"/>
      <c r="EF72" s="681"/>
      <c r="EG72" s="681"/>
      <c r="EH72" s="681"/>
      <c r="EI72" s="681"/>
      <c r="EJ72" s="681"/>
      <c r="EK72" s="681"/>
      <c r="EL72" s="681"/>
      <c r="EM72" s="681"/>
      <c r="EN72" s="681"/>
      <c r="EO72" s="681"/>
      <c r="EP72" s="681"/>
      <c r="EQ72" s="681"/>
      <c r="ER72" s="681"/>
      <c r="ES72" s="681"/>
      <c r="ET72" s="681"/>
      <c r="EU72" s="681"/>
      <c r="EV72" s="681"/>
      <c r="EW72" s="681"/>
      <c r="EX72" s="681"/>
      <c r="EY72" s="681"/>
      <c r="EZ72" s="681"/>
      <c r="FA72" s="681"/>
      <c r="FB72" s="681"/>
      <c r="FC72" s="681"/>
      <c r="FD72" s="681"/>
      <c r="FE72" s="681"/>
      <c r="FF72" s="681"/>
      <c r="FG72" s="681"/>
      <c r="FH72" s="681"/>
      <c r="FI72" s="681"/>
      <c r="FJ72" s="681"/>
      <c r="FK72" s="681"/>
      <c r="FL72" s="681"/>
      <c r="FM72" s="681"/>
      <c r="FN72" s="681"/>
      <c r="FO72" s="681"/>
      <c r="FP72" s="681"/>
      <c r="FQ72" s="681"/>
      <c r="FR72" s="681"/>
      <c r="FS72" s="681"/>
      <c r="FT72" s="681"/>
      <c r="FU72" s="681"/>
      <c r="FV72" s="681"/>
      <c r="FW72" s="681"/>
      <c r="FX72" s="681"/>
      <c r="FY72" s="681"/>
      <c r="FZ72" s="681"/>
      <c r="GA72" s="681"/>
      <c r="GB72" s="681"/>
      <c r="GC72" s="681"/>
      <c r="GD72" s="681"/>
      <c r="GE72" s="681"/>
      <c r="GF72" s="681"/>
      <c r="GG72" s="681"/>
      <c r="GH72" s="681"/>
      <c r="GI72" s="681"/>
      <c r="GJ72" s="681"/>
      <c r="GK72" s="681"/>
      <c r="GL72" s="681"/>
      <c r="GM72" s="681"/>
      <c r="GN72" s="681"/>
      <c r="GO72" s="681"/>
      <c r="GP72" s="681"/>
      <c r="GQ72" s="681"/>
      <c r="GR72" s="681"/>
      <c r="GS72" s="681"/>
      <c r="GT72" s="681"/>
      <c r="GU72" s="681"/>
      <c r="GV72" s="681"/>
      <c r="GW72" s="681"/>
      <c r="GX72" s="681"/>
      <c r="GY72" s="681"/>
      <c r="GZ72" s="681"/>
      <c r="HA72" s="681"/>
      <c r="HB72" s="681"/>
      <c r="HC72" s="681"/>
      <c r="HD72" s="681"/>
      <c r="HE72" s="681"/>
      <c r="HF72" s="681"/>
      <c r="HG72" s="681"/>
      <c r="HH72" s="681"/>
      <c r="HI72" s="681"/>
      <c r="HJ72" s="681"/>
      <c r="HK72" s="681"/>
      <c r="HL72" s="681"/>
      <c r="HM72" s="681"/>
      <c r="HN72" s="681"/>
      <c r="HO72" s="681"/>
      <c r="HP72" s="681"/>
      <c r="HQ72" s="681"/>
      <c r="HR72" s="681"/>
      <c r="HS72" s="681"/>
      <c r="HT72" s="681"/>
      <c r="HU72" s="681"/>
      <c r="HV72" s="681"/>
      <c r="HW72" s="681"/>
      <c r="HX72" s="681"/>
      <c r="HY72" s="681"/>
      <c r="HZ72" s="681"/>
      <c r="IA72" s="681"/>
      <c r="IB72" s="681"/>
      <c r="IC72" s="681"/>
      <c r="ID72" s="681"/>
      <c r="IE72" s="681"/>
      <c r="IF72" s="681"/>
      <c r="IG72" s="681"/>
      <c r="IH72" s="681"/>
      <c r="II72" s="681"/>
      <c r="IJ72" s="681"/>
      <c r="IK72" s="681"/>
      <c r="IL72" s="681"/>
      <c r="IM72" s="681"/>
      <c r="IN72" s="681"/>
      <c r="IO72" s="681"/>
      <c r="IP72" s="681"/>
      <c r="IQ72" s="681"/>
      <c r="IR72" s="681"/>
      <c r="IS72" s="681"/>
      <c r="IT72" s="681"/>
      <c r="IU72" s="681"/>
      <c r="IV72" s="681"/>
    </row>
    <row r="73" spans="1:256" s="30" customFormat="1" ht="20.100000000000001" customHeight="1">
      <c r="A73" s="22" t="s">
        <v>106</v>
      </c>
      <c r="B73" s="766">
        <v>115642.99999999997</v>
      </c>
      <c r="C73" s="766">
        <v>71093.000000000015</v>
      </c>
      <c r="D73" s="766">
        <v>44550.000000000007</v>
      </c>
      <c r="E73" s="766">
        <v>107486.00000000001</v>
      </c>
      <c r="F73" s="767">
        <v>62695.000000000007</v>
      </c>
      <c r="G73" s="767">
        <v>44791.000000000007</v>
      </c>
      <c r="I73" s="681"/>
      <c r="J73" s="681"/>
      <c r="K73" s="681"/>
      <c r="L73" s="681"/>
      <c r="M73" s="681"/>
      <c r="N73" s="681"/>
      <c r="O73" s="681"/>
      <c r="P73" s="681"/>
      <c r="Q73" s="681"/>
      <c r="R73" s="681"/>
      <c r="S73" s="681"/>
      <c r="T73" s="681"/>
      <c r="U73" s="681"/>
      <c r="V73" s="681"/>
      <c r="W73" s="681"/>
      <c r="X73" s="681"/>
      <c r="Y73" s="681"/>
      <c r="Z73" s="681"/>
      <c r="AA73" s="681"/>
      <c r="AB73" s="681"/>
      <c r="AC73" s="681"/>
      <c r="AD73" s="681"/>
      <c r="AE73" s="681"/>
      <c r="AF73" s="681"/>
      <c r="AG73" s="681"/>
      <c r="AH73" s="681"/>
      <c r="AI73" s="681"/>
      <c r="AJ73" s="681"/>
      <c r="AK73" s="681"/>
      <c r="AL73" s="681"/>
      <c r="AM73" s="681"/>
      <c r="AN73" s="681"/>
      <c r="AO73" s="681"/>
      <c r="AP73" s="681"/>
      <c r="AQ73" s="681"/>
      <c r="AR73" s="681"/>
      <c r="AS73" s="681"/>
      <c r="AT73" s="681"/>
      <c r="AU73" s="681"/>
      <c r="AV73" s="681"/>
      <c r="AW73" s="681"/>
      <c r="AX73" s="681"/>
      <c r="AY73" s="681"/>
      <c r="AZ73" s="681"/>
      <c r="BA73" s="681"/>
      <c r="BB73" s="681"/>
      <c r="BC73" s="681"/>
      <c r="BD73" s="681"/>
      <c r="BE73" s="681"/>
      <c r="BF73" s="681"/>
      <c r="BG73" s="681"/>
      <c r="BH73" s="681"/>
      <c r="BI73" s="681"/>
      <c r="BJ73" s="681"/>
      <c r="BK73" s="681"/>
      <c r="BL73" s="681"/>
      <c r="BM73" s="681"/>
      <c r="BN73" s="681"/>
      <c r="BO73" s="681"/>
      <c r="BP73" s="681"/>
      <c r="BQ73" s="681"/>
      <c r="BR73" s="681"/>
      <c r="BS73" s="681"/>
      <c r="BT73" s="681"/>
      <c r="BU73" s="681"/>
      <c r="BV73" s="681"/>
      <c r="BW73" s="681"/>
      <c r="BX73" s="681"/>
      <c r="BY73" s="681"/>
      <c r="BZ73" s="681"/>
      <c r="CA73" s="681"/>
      <c r="CB73" s="681"/>
      <c r="CC73" s="681"/>
      <c r="CD73" s="681"/>
      <c r="CE73" s="681"/>
      <c r="CF73" s="681"/>
      <c r="CG73" s="681"/>
      <c r="CH73" s="681"/>
      <c r="CI73" s="681"/>
      <c r="CJ73" s="681"/>
      <c r="CK73" s="681"/>
      <c r="CL73" s="681"/>
      <c r="CM73" s="681"/>
      <c r="CN73" s="681"/>
      <c r="CO73" s="681"/>
      <c r="CP73" s="681"/>
      <c r="CQ73" s="681"/>
      <c r="CR73" s="681"/>
      <c r="CS73" s="681"/>
      <c r="CT73" s="681"/>
      <c r="CU73" s="681"/>
      <c r="CV73" s="681"/>
      <c r="CW73" s="681"/>
      <c r="CX73" s="681"/>
      <c r="CY73" s="681"/>
      <c r="CZ73" s="681"/>
      <c r="DA73" s="681"/>
      <c r="DB73" s="681"/>
      <c r="DC73" s="681"/>
      <c r="DD73" s="681"/>
      <c r="DE73" s="681"/>
      <c r="DF73" s="681"/>
      <c r="DG73" s="681"/>
      <c r="DH73" s="681"/>
      <c r="DI73" s="681"/>
      <c r="DJ73" s="681"/>
      <c r="DK73" s="681"/>
      <c r="DL73" s="681"/>
      <c r="DM73" s="681"/>
      <c r="DN73" s="681"/>
      <c r="DO73" s="681"/>
      <c r="DP73" s="681"/>
      <c r="DQ73" s="681"/>
      <c r="DR73" s="681"/>
      <c r="DS73" s="681"/>
      <c r="DT73" s="681"/>
      <c r="DU73" s="681"/>
      <c r="DV73" s="681"/>
      <c r="DW73" s="681"/>
      <c r="DX73" s="681"/>
      <c r="DY73" s="681"/>
      <c r="DZ73" s="681"/>
      <c r="EA73" s="681"/>
      <c r="EB73" s="681"/>
      <c r="EC73" s="681"/>
      <c r="ED73" s="681"/>
      <c r="EE73" s="681"/>
      <c r="EF73" s="681"/>
      <c r="EG73" s="681"/>
      <c r="EH73" s="681"/>
      <c r="EI73" s="681"/>
      <c r="EJ73" s="681"/>
      <c r="EK73" s="681"/>
      <c r="EL73" s="681"/>
      <c r="EM73" s="681"/>
      <c r="EN73" s="681"/>
      <c r="EO73" s="681"/>
      <c r="EP73" s="681"/>
      <c r="EQ73" s="681"/>
      <c r="ER73" s="681"/>
      <c r="ES73" s="681"/>
      <c r="ET73" s="681"/>
      <c r="EU73" s="681"/>
      <c r="EV73" s="681"/>
      <c r="EW73" s="681"/>
      <c r="EX73" s="681"/>
      <c r="EY73" s="681"/>
      <c r="EZ73" s="681"/>
      <c r="FA73" s="681"/>
      <c r="FB73" s="681"/>
      <c r="FC73" s="681"/>
      <c r="FD73" s="681"/>
      <c r="FE73" s="681"/>
      <c r="FF73" s="681"/>
      <c r="FG73" s="681"/>
      <c r="FH73" s="681"/>
      <c r="FI73" s="681"/>
      <c r="FJ73" s="681"/>
      <c r="FK73" s="681"/>
      <c r="FL73" s="681"/>
      <c r="FM73" s="681"/>
      <c r="FN73" s="681"/>
      <c r="FO73" s="681"/>
      <c r="FP73" s="681"/>
      <c r="FQ73" s="681"/>
      <c r="FR73" s="681"/>
      <c r="FS73" s="681"/>
      <c r="FT73" s="681"/>
      <c r="FU73" s="681"/>
      <c r="FV73" s="681"/>
      <c r="FW73" s="681"/>
      <c r="FX73" s="681"/>
      <c r="FY73" s="681"/>
      <c r="FZ73" s="681"/>
      <c r="GA73" s="681"/>
      <c r="GB73" s="681"/>
      <c r="GC73" s="681"/>
      <c r="GD73" s="681"/>
      <c r="GE73" s="681"/>
      <c r="GF73" s="681"/>
      <c r="GG73" s="681"/>
      <c r="GH73" s="681"/>
      <c r="GI73" s="681"/>
      <c r="GJ73" s="681"/>
      <c r="GK73" s="681"/>
      <c r="GL73" s="681"/>
      <c r="GM73" s="681"/>
      <c r="GN73" s="681"/>
      <c r="GO73" s="681"/>
      <c r="GP73" s="681"/>
      <c r="GQ73" s="681"/>
      <c r="GR73" s="681"/>
      <c r="GS73" s="681"/>
      <c r="GT73" s="681"/>
      <c r="GU73" s="681"/>
      <c r="GV73" s="681"/>
      <c r="GW73" s="681"/>
      <c r="GX73" s="681"/>
      <c r="GY73" s="681"/>
      <c r="GZ73" s="681"/>
      <c r="HA73" s="681"/>
      <c r="HB73" s="681"/>
      <c r="HC73" s="681"/>
      <c r="HD73" s="681"/>
      <c r="HE73" s="681"/>
      <c r="HF73" s="681"/>
      <c r="HG73" s="681"/>
      <c r="HH73" s="681"/>
      <c r="HI73" s="681"/>
      <c r="HJ73" s="681"/>
      <c r="HK73" s="681"/>
      <c r="HL73" s="681"/>
      <c r="HM73" s="681"/>
      <c r="HN73" s="681"/>
      <c r="HO73" s="681"/>
      <c r="HP73" s="681"/>
      <c r="HQ73" s="681"/>
      <c r="HR73" s="681"/>
      <c r="HS73" s="681"/>
      <c r="HT73" s="681"/>
      <c r="HU73" s="681"/>
      <c r="HV73" s="681"/>
      <c r="HW73" s="681"/>
      <c r="HX73" s="681"/>
      <c r="HY73" s="681"/>
      <c r="HZ73" s="681"/>
      <c r="IA73" s="681"/>
      <c r="IB73" s="681"/>
      <c r="IC73" s="681"/>
      <c r="ID73" s="681"/>
      <c r="IE73" s="681"/>
      <c r="IF73" s="681"/>
      <c r="IG73" s="681"/>
      <c r="IH73" s="681"/>
      <c r="II73" s="681"/>
      <c r="IJ73" s="681"/>
      <c r="IK73" s="681"/>
      <c r="IL73" s="681"/>
      <c r="IM73" s="681"/>
      <c r="IN73" s="681"/>
      <c r="IO73" s="681"/>
      <c r="IP73" s="681"/>
      <c r="IQ73" s="681"/>
      <c r="IR73" s="681"/>
      <c r="IS73" s="681"/>
      <c r="IT73" s="681"/>
      <c r="IU73" s="681"/>
      <c r="IV73" s="681"/>
    </row>
    <row r="74" spans="1:256" s="765" customFormat="1" ht="20.100000000000001" customHeight="1">
      <c r="A74" s="762" t="s">
        <v>978</v>
      </c>
      <c r="B74" s="763">
        <v>226477.00000000003</v>
      </c>
      <c r="C74" s="763">
        <v>221824.99999999991</v>
      </c>
      <c r="D74" s="763">
        <v>4651.9999999999982</v>
      </c>
      <c r="E74" s="763">
        <v>179934</v>
      </c>
      <c r="F74" s="763">
        <v>176970.99999999991</v>
      </c>
      <c r="G74" s="763">
        <v>2963.0000000000009</v>
      </c>
    </row>
    <row r="75" spans="1:256" s="30" customFormat="1" ht="20.100000000000001" customHeight="1">
      <c r="A75" s="22" t="s">
        <v>97</v>
      </c>
      <c r="B75" s="766">
        <v>214654</v>
      </c>
      <c r="C75" s="766">
        <v>211848.99999999994</v>
      </c>
      <c r="D75" s="766">
        <v>2804.9999999999995</v>
      </c>
      <c r="E75" s="766">
        <v>169738</v>
      </c>
      <c r="F75" s="767">
        <v>168566</v>
      </c>
      <c r="G75" s="767">
        <v>1172</v>
      </c>
      <c r="I75" s="681"/>
      <c r="J75" s="681"/>
      <c r="K75" s="681"/>
      <c r="L75" s="681"/>
      <c r="M75" s="681"/>
      <c r="N75" s="681"/>
      <c r="O75" s="681"/>
      <c r="P75" s="681"/>
      <c r="Q75" s="681"/>
      <c r="R75" s="681"/>
      <c r="S75" s="681"/>
      <c r="T75" s="681"/>
      <c r="U75" s="681"/>
      <c r="V75" s="681"/>
      <c r="W75" s="681"/>
      <c r="X75" s="681"/>
      <c r="Y75" s="681"/>
      <c r="Z75" s="681"/>
      <c r="AA75" s="681"/>
      <c r="AB75" s="681"/>
      <c r="AC75" s="681"/>
      <c r="AD75" s="681"/>
      <c r="AE75" s="681"/>
      <c r="AF75" s="681"/>
      <c r="AG75" s="681"/>
      <c r="AH75" s="681"/>
      <c r="AI75" s="681"/>
      <c r="AJ75" s="681"/>
      <c r="AK75" s="681"/>
      <c r="AL75" s="681"/>
      <c r="AM75" s="681"/>
      <c r="AN75" s="681"/>
      <c r="AO75" s="681"/>
      <c r="AP75" s="681"/>
      <c r="AQ75" s="681"/>
      <c r="AR75" s="681"/>
      <c r="AS75" s="681"/>
      <c r="AT75" s="681"/>
      <c r="AU75" s="681"/>
      <c r="AV75" s="681"/>
      <c r="AW75" s="681"/>
      <c r="AX75" s="681"/>
      <c r="AY75" s="681"/>
      <c r="AZ75" s="681"/>
      <c r="BA75" s="681"/>
      <c r="BB75" s="681"/>
      <c r="BC75" s="681"/>
      <c r="BD75" s="681"/>
      <c r="BE75" s="681"/>
      <c r="BF75" s="681"/>
      <c r="BG75" s="681"/>
      <c r="BH75" s="681"/>
      <c r="BI75" s="681"/>
      <c r="BJ75" s="681"/>
      <c r="BK75" s="681"/>
      <c r="BL75" s="681"/>
      <c r="BM75" s="681"/>
      <c r="BN75" s="681"/>
      <c r="BO75" s="681"/>
      <c r="BP75" s="681"/>
      <c r="BQ75" s="681"/>
      <c r="BR75" s="681"/>
      <c r="BS75" s="681"/>
      <c r="BT75" s="681"/>
      <c r="BU75" s="681"/>
      <c r="BV75" s="681"/>
      <c r="BW75" s="681"/>
      <c r="BX75" s="681"/>
      <c r="BY75" s="681"/>
      <c r="BZ75" s="681"/>
      <c r="CA75" s="681"/>
      <c r="CB75" s="681"/>
      <c r="CC75" s="681"/>
      <c r="CD75" s="681"/>
      <c r="CE75" s="681"/>
      <c r="CF75" s="681"/>
      <c r="CG75" s="681"/>
      <c r="CH75" s="681"/>
      <c r="CI75" s="681"/>
      <c r="CJ75" s="681"/>
      <c r="CK75" s="681"/>
      <c r="CL75" s="681"/>
      <c r="CM75" s="681"/>
      <c r="CN75" s="681"/>
      <c r="CO75" s="681"/>
      <c r="CP75" s="681"/>
      <c r="CQ75" s="681"/>
      <c r="CR75" s="681"/>
      <c r="CS75" s="681"/>
      <c r="CT75" s="681"/>
      <c r="CU75" s="681"/>
      <c r="CV75" s="681"/>
      <c r="CW75" s="681"/>
      <c r="CX75" s="681"/>
      <c r="CY75" s="681"/>
      <c r="CZ75" s="681"/>
      <c r="DA75" s="681"/>
      <c r="DB75" s="681"/>
      <c r="DC75" s="681"/>
      <c r="DD75" s="681"/>
      <c r="DE75" s="681"/>
      <c r="DF75" s="681"/>
      <c r="DG75" s="681"/>
      <c r="DH75" s="681"/>
      <c r="DI75" s="681"/>
      <c r="DJ75" s="681"/>
      <c r="DK75" s="681"/>
      <c r="DL75" s="681"/>
      <c r="DM75" s="681"/>
      <c r="DN75" s="681"/>
      <c r="DO75" s="681"/>
      <c r="DP75" s="681"/>
      <c r="DQ75" s="681"/>
      <c r="DR75" s="681"/>
      <c r="DS75" s="681"/>
      <c r="DT75" s="681"/>
      <c r="DU75" s="681"/>
      <c r="DV75" s="681"/>
      <c r="DW75" s="681"/>
      <c r="DX75" s="681"/>
      <c r="DY75" s="681"/>
      <c r="DZ75" s="681"/>
      <c r="EA75" s="681"/>
      <c r="EB75" s="681"/>
      <c r="EC75" s="681"/>
      <c r="ED75" s="681"/>
      <c r="EE75" s="681"/>
      <c r="EF75" s="681"/>
      <c r="EG75" s="681"/>
      <c r="EH75" s="681"/>
      <c r="EI75" s="681"/>
      <c r="EJ75" s="681"/>
      <c r="EK75" s="681"/>
      <c r="EL75" s="681"/>
      <c r="EM75" s="681"/>
      <c r="EN75" s="681"/>
      <c r="EO75" s="681"/>
      <c r="EP75" s="681"/>
      <c r="EQ75" s="681"/>
      <c r="ER75" s="681"/>
      <c r="ES75" s="681"/>
      <c r="ET75" s="681"/>
      <c r="EU75" s="681"/>
      <c r="EV75" s="681"/>
      <c r="EW75" s="681"/>
      <c r="EX75" s="681"/>
      <c r="EY75" s="681"/>
      <c r="EZ75" s="681"/>
      <c r="FA75" s="681"/>
      <c r="FB75" s="681"/>
      <c r="FC75" s="681"/>
      <c r="FD75" s="681"/>
      <c r="FE75" s="681"/>
      <c r="FF75" s="681"/>
      <c r="FG75" s="681"/>
      <c r="FH75" s="681"/>
      <c r="FI75" s="681"/>
      <c r="FJ75" s="681"/>
      <c r="FK75" s="681"/>
      <c r="FL75" s="681"/>
      <c r="FM75" s="681"/>
      <c r="FN75" s="681"/>
      <c r="FO75" s="681"/>
      <c r="FP75" s="681"/>
      <c r="FQ75" s="681"/>
      <c r="FR75" s="681"/>
      <c r="FS75" s="681"/>
      <c r="FT75" s="681"/>
      <c r="FU75" s="681"/>
      <c r="FV75" s="681"/>
      <c r="FW75" s="681"/>
      <c r="FX75" s="681"/>
      <c r="FY75" s="681"/>
      <c r="FZ75" s="681"/>
      <c r="GA75" s="681"/>
      <c r="GB75" s="681"/>
      <c r="GC75" s="681"/>
      <c r="GD75" s="681"/>
      <c r="GE75" s="681"/>
      <c r="GF75" s="681"/>
      <c r="GG75" s="681"/>
      <c r="GH75" s="681"/>
      <c r="GI75" s="681"/>
      <c r="GJ75" s="681"/>
      <c r="GK75" s="681"/>
      <c r="GL75" s="681"/>
      <c r="GM75" s="681"/>
      <c r="GN75" s="681"/>
      <c r="GO75" s="681"/>
      <c r="GP75" s="681"/>
      <c r="GQ75" s="681"/>
      <c r="GR75" s="681"/>
      <c r="GS75" s="681"/>
      <c r="GT75" s="681"/>
      <c r="GU75" s="681"/>
      <c r="GV75" s="681"/>
      <c r="GW75" s="681"/>
      <c r="GX75" s="681"/>
      <c r="GY75" s="681"/>
      <c r="GZ75" s="681"/>
      <c r="HA75" s="681"/>
      <c r="HB75" s="681"/>
      <c r="HC75" s="681"/>
      <c r="HD75" s="681"/>
      <c r="HE75" s="681"/>
      <c r="HF75" s="681"/>
      <c r="HG75" s="681"/>
      <c r="HH75" s="681"/>
      <c r="HI75" s="681"/>
      <c r="HJ75" s="681"/>
      <c r="HK75" s="681"/>
      <c r="HL75" s="681"/>
      <c r="HM75" s="681"/>
      <c r="HN75" s="681"/>
      <c r="HO75" s="681"/>
      <c r="HP75" s="681"/>
      <c r="HQ75" s="681"/>
      <c r="HR75" s="681"/>
      <c r="HS75" s="681"/>
      <c r="HT75" s="681"/>
      <c r="HU75" s="681"/>
      <c r="HV75" s="681"/>
      <c r="HW75" s="681"/>
      <c r="HX75" s="681"/>
      <c r="HY75" s="681"/>
      <c r="HZ75" s="681"/>
      <c r="IA75" s="681"/>
      <c r="IB75" s="681"/>
      <c r="IC75" s="681"/>
      <c r="ID75" s="681"/>
      <c r="IE75" s="681"/>
      <c r="IF75" s="681"/>
      <c r="IG75" s="681"/>
      <c r="IH75" s="681"/>
      <c r="II75" s="681"/>
      <c r="IJ75" s="681"/>
      <c r="IK75" s="681"/>
      <c r="IL75" s="681"/>
      <c r="IM75" s="681"/>
      <c r="IN75" s="681"/>
      <c r="IO75" s="681"/>
      <c r="IP75" s="681"/>
      <c r="IQ75" s="681"/>
      <c r="IR75" s="681"/>
      <c r="IS75" s="681"/>
      <c r="IT75" s="681"/>
      <c r="IU75" s="681"/>
      <c r="IV75" s="681"/>
    </row>
    <row r="76" spans="1:256" s="30" customFormat="1" ht="20.100000000000001" customHeight="1">
      <c r="A76" s="22" t="s">
        <v>979</v>
      </c>
      <c r="B76" s="766">
        <v>720</v>
      </c>
      <c r="C76" s="766">
        <v>0</v>
      </c>
      <c r="D76" s="766">
        <v>720</v>
      </c>
      <c r="E76" s="766">
        <v>870</v>
      </c>
      <c r="F76" s="766">
        <v>0</v>
      </c>
      <c r="G76" s="767">
        <v>870</v>
      </c>
      <c r="I76" s="681"/>
      <c r="J76" s="681"/>
      <c r="K76" s="681"/>
      <c r="L76" s="681"/>
      <c r="M76" s="681"/>
      <c r="N76" s="681"/>
      <c r="O76" s="681"/>
      <c r="P76" s="681"/>
      <c r="Q76" s="681"/>
      <c r="R76" s="681"/>
      <c r="S76" s="681"/>
      <c r="T76" s="681"/>
      <c r="U76" s="681"/>
      <c r="V76" s="681"/>
      <c r="W76" s="681"/>
      <c r="X76" s="681"/>
      <c r="Y76" s="681"/>
      <c r="Z76" s="681"/>
      <c r="AA76" s="681"/>
      <c r="AB76" s="681"/>
      <c r="AC76" s="681"/>
      <c r="AD76" s="681"/>
      <c r="AE76" s="681"/>
      <c r="AF76" s="681"/>
      <c r="AG76" s="681"/>
      <c r="AH76" s="681"/>
      <c r="AI76" s="681"/>
      <c r="AJ76" s="681"/>
      <c r="AK76" s="681"/>
      <c r="AL76" s="681"/>
      <c r="AM76" s="681"/>
      <c r="AN76" s="681"/>
      <c r="AO76" s="681"/>
      <c r="AP76" s="681"/>
      <c r="AQ76" s="681"/>
      <c r="AR76" s="681"/>
      <c r="AS76" s="681"/>
      <c r="AT76" s="681"/>
      <c r="AU76" s="681"/>
      <c r="AV76" s="681"/>
      <c r="AW76" s="681"/>
      <c r="AX76" s="681"/>
      <c r="AY76" s="681"/>
      <c r="AZ76" s="681"/>
      <c r="BA76" s="681"/>
      <c r="BB76" s="681"/>
      <c r="BC76" s="681"/>
      <c r="BD76" s="681"/>
      <c r="BE76" s="681"/>
      <c r="BF76" s="681"/>
      <c r="BG76" s="681"/>
      <c r="BH76" s="681"/>
      <c r="BI76" s="681"/>
      <c r="BJ76" s="681"/>
      <c r="BK76" s="681"/>
      <c r="BL76" s="681"/>
      <c r="BM76" s="681"/>
      <c r="BN76" s="681"/>
      <c r="BO76" s="681"/>
      <c r="BP76" s="681"/>
      <c r="BQ76" s="681"/>
      <c r="BR76" s="681"/>
      <c r="BS76" s="681"/>
      <c r="BT76" s="681"/>
      <c r="BU76" s="681"/>
      <c r="BV76" s="681"/>
      <c r="BW76" s="681"/>
      <c r="BX76" s="681"/>
      <c r="BY76" s="681"/>
      <c r="BZ76" s="681"/>
      <c r="CA76" s="681"/>
      <c r="CB76" s="681"/>
      <c r="CC76" s="681"/>
      <c r="CD76" s="681"/>
      <c r="CE76" s="681"/>
      <c r="CF76" s="681"/>
      <c r="CG76" s="681"/>
      <c r="CH76" s="681"/>
      <c r="CI76" s="681"/>
      <c r="CJ76" s="681"/>
      <c r="CK76" s="681"/>
      <c r="CL76" s="681"/>
      <c r="CM76" s="681"/>
      <c r="CN76" s="681"/>
      <c r="CO76" s="681"/>
      <c r="CP76" s="681"/>
      <c r="CQ76" s="681"/>
      <c r="CR76" s="681"/>
      <c r="CS76" s="681"/>
      <c r="CT76" s="681"/>
      <c r="CU76" s="681"/>
      <c r="CV76" s="681"/>
      <c r="CW76" s="681"/>
      <c r="CX76" s="681"/>
      <c r="CY76" s="681"/>
      <c r="CZ76" s="681"/>
      <c r="DA76" s="681"/>
      <c r="DB76" s="681"/>
      <c r="DC76" s="681"/>
      <c r="DD76" s="681"/>
      <c r="DE76" s="681"/>
      <c r="DF76" s="681"/>
      <c r="DG76" s="681"/>
      <c r="DH76" s="681"/>
      <c r="DI76" s="681"/>
      <c r="DJ76" s="681"/>
      <c r="DK76" s="681"/>
      <c r="DL76" s="681"/>
      <c r="DM76" s="681"/>
      <c r="DN76" s="681"/>
      <c r="DO76" s="681"/>
      <c r="DP76" s="681"/>
      <c r="DQ76" s="681"/>
      <c r="DR76" s="681"/>
      <c r="DS76" s="681"/>
      <c r="DT76" s="681"/>
      <c r="DU76" s="681"/>
      <c r="DV76" s="681"/>
      <c r="DW76" s="681"/>
      <c r="DX76" s="681"/>
      <c r="DY76" s="681"/>
      <c r="DZ76" s="681"/>
      <c r="EA76" s="681"/>
      <c r="EB76" s="681"/>
      <c r="EC76" s="681"/>
      <c r="ED76" s="681"/>
      <c r="EE76" s="681"/>
      <c r="EF76" s="681"/>
      <c r="EG76" s="681"/>
      <c r="EH76" s="681"/>
      <c r="EI76" s="681"/>
      <c r="EJ76" s="681"/>
      <c r="EK76" s="681"/>
      <c r="EL76" s="681"/>
      <c r="EM76" s="681"/>
      <c r="EN76" s="681"/>
      <c r="EO76" s="681"/>
      <c r="EP76" s="681"/>
      <c r="EQ76" s="681"/>
      <c r="ER76" s="681"/>
      <c r="ES76" s="681"/>
      <c r="ET76" s="681"/>
      <c r="EU76" s="681"/>
      <c r="EV76" s="681"/>
      <c r="EW76" s="681"/>
      <c r="EX76" s="681"/>
      <c r="EY76" s="681"/>
      <c r="EZ76" s="681"/>
      <c r="FA76" s="681"/>
      <c r="FB76" s="681"/>
      <c r="FC76" s="681"/>
      <c r="FD76" s="681"/>
      <c r="FE76" s="681"/>
      <c r="FF76" s="681"/>
      <c r="FG76" s="681"/>
      <c r="FH76" s="681"/>
      <c r="FI76" s="681"/>
      <c r="FJ76" s="681"/>
      <c r="FK76" s="681"/>
      <c r="FL76" s="681"/>
      <c r="FM76" s="681"/>
      <c r="FN76" s="681"/>
      <c r="FO76" s="681"/>
      <c r="FP76" s="681"/>
      <c r="FQ76" s="681"/>
      <c r="FR76" s="681"/>
      <c r="FS76" s="681"/>
      <c r="FT76" s="681"/>
      <c r="FU76" s="681"/>
      <c r="FV76" s="681"/>
      <c r="FW76" s="681"/>
      <c r="FX76" s="681"/>
      <c r="FY76" s="681"/>
      <c r="FZ76" s="681"/>
      <c r="GA76" s="681"/>
      <c r="GB76" s="681"/>
      <c r="GC76" s="681"/>
      <c r="GD76" s="681"/>
      <c r="GE76" s="681"/>
      <c r="GF76" s="681"/>
      <c r="GG76" s="681"/>
      <c r="GH76" s="681"/>
      <c r="GI76" s="681"/>
      <c r="GJ76" s="681"/>
      <c r="GK76" s="681"/>
      <c r="GL76" s="681"/>
      <c r="GM76" s="681"/>
      <c r="GN76" s="681"/>
      <c r="GO76" s="681"/>
      <c r="GP76" s="681"/>
      <c r="GQ76" s="681"/>
      <c r="GR76" s="681"/>
      <c r="GS76" s="681"/>
      <c r="GT76" s="681"/>
      <c r="GU76" s="681"/>
      <c r="GV76" s="681"/>
      <c r="GW76" s="681"/>
      <c r="GX76" s="681"/>
      <c r="GY76" s="681"/>
      <c r="GZ76" s="681"/>
      <c r="HA76" s="681"/>
      <c r="HB76" s="681"/>
      <c r="HC76" s="681"/>
      <c r="HD76" s="681"/>
      <c r="HE76" s="681"/>
      <c r="HF76" s="681"/>
      <c r="HG76" s="681"/>
      <c r="HH76" s="681"/>
      <c r="HI76" s="681"/>
      <c r="HJ76" s="681"/>
      <c r="HK76" s="681"/>
      <c r="HL76" s="681"/>
      <c r="HM76" s="681"/>
      <c r="HN76" s="681"/>
      <c r="HO76" s="681"/>
      <c r="HP76" s="681"/>
      <c r="HQ76" s="681"/>
      <c r="HR76" s="681"/>
      <c r="HS76" s="681"/>
      <c r="HT76" s="681"/>
      <c r="HU76" s="681"/>
      <c r="HV76" s="681"/>
      <c r="HW76" s="681"/>
      <c r="HX76" s="681"/>
      <c r="HY76" s="681"/>
      <c r="HZ76" s="681"/>
      <c r="IA76" s="681"/>
      <c r="IB76" s="681"/>
      <c r="IC76" s="681"/>
      <c r="ID76" s="681"/>
      <c r="IE76" s="681"/>
      <c r="IF76" s="681"/>
      <c r="IG76" s="681"/>
      <c r="IH76" s="681"/>
      <c r="II76" s="681"/>
      <c r="IJ76" s="681"/>
      <c r="IK76" s="681"/>
      <c r="IL76" s="681"/>
      <c r="IM76" s="681"/>
      <c r="IN76" s="681"/>
      <c r="IO76" s="681"/>
      <c r="IP76" s="681"/>
      <c r="IQ76" s="681"/>
      <c r="IR76" s="681"/>
      <c r="IS76" s="681"/>
      <c r="IT76" s="681"/>
      <c r="IU76" s="681"/>
      <c r="IV76" s="681"/>
    </row>
    <row r="77" spans="1:256" s="30" customFormat="1" ht="20.100000000000001" customHeight="1">
      <c r="A77" s="22" t="s">
        <v>980</v>
      </c>
      <c r="B77" s="766">
        <v>748</v>
      </c>
      <c r="C77" s="766">
        <v>0</v>
      </c>
      <c r="D77" s="766">
        <v>748</v>
      </c>
      <c r="E77" s="766">
        <v>624.00000000000011</v>
      </c>
      <c r="F77" s="766">
        <v>0</v>
      </c>
      <c r="G77" s="767">
        <v>624.00000000000011</v>
      </c>
      <c r="I77" s="681"/>
      <c r="J77" s="681"/>
      <c r="K77" s="681"/>
      <c r="L77" s="681"/>
      <c r="M77" s="681"/>
      <c r="N77" s="681"/>
      <c r="O77" s="681"/>
      <c r="P77" s="681"/>
      <c r="Q77" s="681"/>
      <c r="R77" s="681"/>
      <c r="S77" s="681"/>
      <c r="T77" s="681"/>
      <c r="U77" s="681"/>
      <c r="V77" s="681"/>
      <c r="W77" s="681"/>
      <c r="X77" s="681"/>
      <c r="Y77" s="681"/>
      <c r="Z77" s="681"/>
      <c r="AA77" s="681"/>
      <c r="AB77" s="681"/>
      <c r="AC77" s="681"/>
      <c r="AD77" s="681"/>
      <c r="AE77" s="681"/>
      <c r="AF77" s="681"/>
      <c r="AG77" s="681"/>
      <c r="AH77" s="681"/>
      <c r="AI77" s="681"/>
      <c r="AJ77" s="681"/>
      <c r="AK77" s="681"/>
      <c r="AL77" s="681"/>
      <c r="AM77" s="681"/>
      <c r="AN77" s="681"/>
      <c r="AO77" s="681"/>
      <c r="AP77" s="681"/>
      <c r="AQ77" s="681"/>
      <c r="AR77" s="681"/>
      <c r="AS77" s="681"/>
      <c r="AT77" s="681"/>
      <c r="AU77" s="681"/>
      <c r="AV77" s="681"/>
      <c r="AW77" s="681"/>
      <c r="AX77" s="681"/>
      <c r="AY77" s="681"/>
      <c r="AZ77" s="681"/>
      <c r="BA77" s="681"/>
      <c r="BB77" s="681"/>
      <c r="BC77" s="681"/>
      <c r="BD77" s="681"/>
      <c r="BE77" s="681"/>
      <c r="BF77" s="681"/>
      <c r="BG77" s="681"/>
      <c r="BH77" s="681"/>
      <c r="BI77" s="681"/>
      <c r="BJ77" s="681"/>
      <c r="BK77" s="681"/>
      <c r="BL77" s="681"/>
      <c r="BM77" s="681"/>
      <c r="BN77" s="681"/>
      <c r="BO77" s="681"/>
      <c r="BP77" s="681"/>
      <c r="BQ77" s="681"/>
      <c r="BR77" s="681"/>
      <c r="BS77" s="681"/>
      <c r="BT77" s="681"/>
      <c r="BU77" s="681"/>
      <c r="BV77" s="681"/>
      <c r="BW77" s="681"/>
      <c r="BX77" s="681"/>
      <c r="BY77" s="681"/>
      <c r="BZ77" s="681"/>
      <c r="CA77" s="681"/>
      <c r="CB77" s="681"/>
      <c r="CC77" s="681"/>
      <c r="CD77" s="681"/>
      <c r="CE77" s="681"/>
      <c r="CF77" s="681"/>
      <c r="CG77" s="681"/>
      <c r="CH77" s="681"/>
      <c r="CI77" s="681"/>
      <c r="CJ77" s="681"/>
      <c r="CK77" s="681"/>
      <c r="CL77" s="681"/>
      <c r="CM77" s="681"/>
      <c r="CN77" s="681"/>
      <c r="CO77" s="681"/>
      <c r="CP77" s="681"/>
      <c r="CQ77" s="681"/>
      <c r="CR77" s="681"/>
      <c r="CS77" s="681"/>
      <c r="CT77" s="681"/>
      <c r="CU77" s="681"/>
      <c r="CV77" s="681"/>
      <c r="CW77" s="681"/>
      <c r="CX77" s="681"/>
      <c r="CY77" s="681"/>
      <c r="CZ77" s="681"/>
      <c r="DA77" s="681"/>
      <c r="DB77" s="681"/>
      <c r="DC77" s="681"/>
      <c r="DD77" s="681"/>
      <c r="DE77" s="681"/>
      <c r="DF77" s="681"/>
      <c r="DG77" s="681"/>
      <c r="DH77" s="681"/>
      <c r="DI77" s="681"/>
      <c r="DJ77" s="681"/>
      <c r="DK77" s="681"/>
      <c r="DL77" s="681"/>
      <c r="DM77" s="681"/>
      <c r="DN77" s="681"/>
      <c r="DO77" s="681"/>
      <c r="DP77" s="681"/>
      <c r="DQ77" s="681"/>
      <c r="DR77" s="681"/>
      <c r="DS77" s="681"/>
      <c r="DT77" s="681"/>
      <c r="DU77" s="681"/>
      <c r="DV77" s="681"/>
      <c r="DW77" s="681"/>
      <c r="DX77" s="681"/>
      <c r="DY77" s="681"/>
      <c r="DZ77" s="681"/>
      <c r="EA77" s="681"/>
      <c r="EB77" s="681"/>
      <c r="EC77" s="681"/>
      <c r="ED77" s="681"/>
      <c r="EE77" s="681"/>
      <c r="EF77" s="681"/>
      <c r="EG77" s="681"/>
      <c r="EH77" s="681"/>
      <c r="EI77" s="681"/>
      <c r="EJ77" s="681"/>
      <c r="EK77" s="681"/>
      <c r="EL77" s="681"/>
      <c r="EM77" s="681"/>
      <c r="EN77" s="681"/>
      <c r="EO77" s="681"/>
      <c r="EP77" s="681"/>
      <c r="EQ77" s="681"/>
      <c r="ER77" s="681"/>
      <c r="ES77" s="681"/>
      <c r="ET77" s="681"/>
      <c r="EU77" s="681"/>
      <c r="EV77" s="681"/>
      <c r="EW77" s="681"/>
      <c r="EX77" s="681"/>
      <c r="EY77" s="681"/>
      <c r="EZ77" s="681"/>
      <c r="FA77" s="681"/>
      <c r="FB77" s="681"/>
      <c r="FC77" s="681"/>
      <c r="FD77" s="681"/>
      <c r="FE77" s="681"/>
      <c r="FF77" s="681"/>
      <c r="FG77" s="681"/>
      <c r="FH77" s="681"/>
      <c r="FI77" s="681"/>
      <c r="FJ77" s="681"/>
      <c r="FK77" s="681"/>
      <c r="FL77" s="681"/>
      <c r="FM77" s="681"/>
      <c r="FN77" s="681"/>
      <c r="FO77" s="681"/>
      <c r="FP77" s="681"/>
      <c r="FQ77" s="681"/>
      <c r="FR77" s="681"/>
      <c r="FS77" s="681"/>
      <c r="FT77" s="681"/>
      <c r="FU77" s="681"/>
      <c r="FV77" s="681"/>
      <c r="FW77" s="681"/>
      <c r="FX77" s="681"/>
      <c r="FY77" s="681"/>
      <c r="FZ77" s="681"/>
      <c r="GA77" s="681"/>
      <c r="GB77" s="681"/>
      <c r="GC77" s="681"/>
      <c r="GD77" s="681"/>
      <c r="GE77" s="681"/>
      <c r="GF77" s="681"/>
      <c r="GG77" s="681"/>
      <c r="GH77" s="681"/>
      <c r="GI77" s="681"/>
      <c r="GJ77" s="681"/>
      <c r="GK77" s="681"/>
      <c r="GL77" s="681"/>
      <c r="GM77" s="681"/>
      <c r="GN77" s="681"/>
      <c r="GO77" s="681"/>
      <c r="GP77" s="681"/>
      <c r="GQ77" s="681"/>
      <c r="GR77" s="681"/>
      <c r="GS77" s="681"/>
      <c r="GT77" s="681"/>
      <c r="GU77" s="681"/>
      <c r="GV77" s="681"/>
      <c r="GW77" s="681"/>
      <c r="GX77" s="681"/>
      <c r="GY77" s="681"/>
      <c r="GZ77" s="681"/>
      <c r="HA77" s="681"/>
      <c r="HB77" s="681"/>
      <c r="HC77" s="681"/>
      <c r="HD77" s="681"/>
      <c r="HE77" s="681"/>
      <c r="HF77" s="681"/>
      <c r="HG77" s="681"/>
      <c r="HH77" s="681"/>
      <c r="HI77" s="681"/>
      <c r="HJ77" s="681"/>
      <c r="HK77" s="681"/>
      <c r="HL77" s="681"/>
      <c r="HM77" s="681"/>
      <c r="HN77" s="681"/>
      <c r="HO77" s="681"/>
      <c r="HP77" s="681"/>
      <c r="HQ77" s="681"/>
      <c r="HR77" s="681"/>
      <c r="HS77" s="681"/>
      <c r="HT77" s="681"/>
      <c r="HU77" s="681"/>
      <c r="HV77" s="681"/>
      <c r="HW77" s="681"/>
      <c r="HX77" s="681"/>
      <c r="HY77" s="681"/>
      <c r="HZ77" s="681"/>
      <c r="IA77" s="681"/>
      <c r="IB77" s="681"/>
      <c r="IC77" s="681"/>
      <c r="ID77" s="681"/>
      <c r="IE77" s="681"/>
      <c r="IF77" s="681"/>
      <c r="IG77" s="681"/>
      <c r="IH77" s="681"/>
      <c r="II77" s="681"/>
      <c r="IJ77" s="681"/>
      <c r="IK77" s="681"/>
      <c r="IL77" s="681"/>
      <c r="IM77" s="681"/>
      <c r="IN77" s="681"/>
      <c r="IO77" s="681"/>
      <c r="IP77" s="681"/>
      <c r="IQ77" s="681"/>
      <c r="IR77" s="681"/>
      <c r="IS77" s="681"/>
      <c r="IT77" s="681"/>
      <c r="IU77" s="681"/>
      <c r="IV77" s="681"/>
    </row>
    <row r="78" spans="1:256" s="30" customFormat="1" ht="20.100000000000001" customHeight="1" thickBot="1">
      <c r="A78" s="769" t="s">
        <v>98</v>
      </c>
      <c r="B78" s="770">
        <v>10354.999999999998</v>
      </c>
      <c r="C78" s="770">
        <v>9976.0000000000036</v>
      </c>
      <c r="D78" s="770">
        <v>379.00000000000017</v>
      </c>
      <c r="E78" s="770">
        <v>8702.0000000000055</v>
      </c>
      <c r="F78" s="771">
        <v>8405.0000000000036</v>
      </c>
      <c r="G78" s="771">
        <v>297</v>
      </c>
      <c r="I78" s="681"/>
      <c r="J78" s="681"/>
      <c r="K78" s="681"/>
      <c r="L78" s="681"/>
      <c r="M78" s="681"/>
      <c r="N78" s="681"/>
      <c r="O78" s="681"/>
      <c r="P78" s="681"/>
      <c r="Q78" s="681"/>
      <c r="R78" s="681"/>
      <c r="S78" s="681"/>
      <c r="T78" s="681"/>
      <c r="U78" s="681"/>
      <c r="V78" s="681"/>
      <c r="W78" s="681"/>
      <c r="X78" s="681"/>
      <c r="Y78" s="681"/>
      <c r="Z78" s="681"/>
      <c r="AA78" s="681"/>
      <c r="AB78" s="681"/>
      <c r="AC78" s="681"/>
      <c r="AD78" s="681"/>
      <c r="AE78" s="681"/>
      <c r="AF78" s="681"/>
      <c r="AG78" s="681"/>
      <c r="AH78" s="681"/>
      <c r="AI78" s="681"/>
      <c r="AJ78" s="681"/>
      <c r="AK78" s="681"/>
      <c r="AL78" s="681"/>
      <c r="AM78" s="681"/>
      <c r="AN78" s="681"/>
      <c r="AO78" s="681"/>
      <c r="AP78" s="681"/>
      <c r="AQ78" s="681"/>
      <c r="AR78" s="681"/>
      <c r="AS78" s="681"/>
      <c r="AT78" s="681"/>
      <c r="AU78" s="681"/>
      <c r="AV78" s="681"/>
      <c r="AW78" s="681"/>
      <c r="AX78" s="681"/>
      <c r="AY78" s="681"/>
      <c r="AZ78" s="681"/>
      <c r="BA78" s="681"/>
      <c r="BB78" s="681"/>
      <c r="BC78" s="681"/>
      <c r="BD78" s="681"/>
      <c r="BE78" s="681"/>
      <c r="BF78" s="681"/>
      <c r="BG78" s="681"/>
      <c r="BH78" s="681"/>
      <c r="BI78" s="681"/>
      <c r="BJ78" s="681"/>
      <c r="BK78" s="681"/>
      <c r="BL78" s="681"/>
      <c r="BM78" s="681"/>
      <c r="BN78" s="681"/>
      <c r="BO78" s="681"/>
      <c r="BP78" s="681"/>
      <c r="BQ78" s="681"/>
      <c r="BR78" s="681"/>
      <c r="BS78" s="681"/>
      <c r="BT78" s="681"/>
      <c r="BU78" s="681"/>
      <c r="BV78" s="681"/>
      <c r="BW78" s="681"/>
      <c r="BX78" s="681"/>
      <c r="BY78" s="681"/>
      <c r="BZ78" s="681"/>
      <c r="CA78" s="681"/>
      <c r="CB78" s="681"/>
      <c r="CC78" s="681"/>
      <c r="CD78" s="681"/>
      <c r="CE78" s="681"/>
      <c r="CF78" s="681"/>
      <c r="CG78" s="681"/>
      <c r="CH78" s="681"/>
      <c r="CI78" s="681"/>
      <c r="CJ78" s="681"/>
      <c r="CK78" s="681"/>
      <c r="CL78" s="681"/>
      <c r="CM78" s="681"/>
      <c r="CN78" s="681"/>
      <c r="CO78" s="681"/>
      <c r="CP78" s="681"/>
      <c r="CQ78" s="681"/>
      <c r="CR78" s="681"/>
      <c r="CS78" s="681"/>
      <c r="CT78" s="681"/>
      <c r="CU78" s="681"/>
      <c r="CV78" s="681"/>
      <c r="CW78" s="681"/>
      <c r="CX78" s="681"/>
      <c r="CY78" s="681"/>
      <c r="CZ78" s="681"/>
      <c r="DA78" s="681"/>
      <c r="DB78" s="681"/>
      <c r="DC78" s="681"/>
      <c r="DD78" s="681"/>
      <c r="DE78" s="681"/>
      <c r="DF78" s="681"/>
      <c r="DG78" s="681"/>
      <c r="DH78" s="681"/>
      <c r="DI78" s="681"/>
      <c r="DJ78" s="681"/>
      <c r="DK78" s="681"/>
      <c r="DL78" s="681"/>
      <c r="DM78" s="681"/>
      <c r="DN78" s="681"/>
      <c r="DO78" s="681"/>
      <c r="DP78" s="681"/>
      <c r="DQ78" s="681"/>
      <c r="DR78" s="681"/>
      <c r="DS78" s="681"/>
      <c r="DT78" s="681"/>
      <c r="DU78" s="681"/>
      <c r="DV78" s="681"/>
      <c r="DW78" s="681"/>
      <c r="DX78" s="681"/>
      <c r="DY78" s="681"/>
      <c r="DZ78" s="681"/>
      <c r="EA78" s="681"/>
      <c r="EB78" s="681"/>
      <c r="EC78" s="681"/>
      <c r="ED78" s="681"/>
      <c r="EE78" s="681"/>
      <c r="EF78" s="681"/>
      <c r="EG78" s="681"/>
      <c r="EH78" s="681"/>
      <c r="EI78" s="681"/>
      <c r="EJ78" s="681"/>
      <c r="EK78" s="681"/>
      <c r="EL78" s="681"/>
      <c r="EM78" s="681"/>
      <c r="EN78" s="681"/>
      <c r="EO78" s="681"/>
      <c r="EP78" s="681"/>
      <c r="EQ78" s="681"/>
      <c r="ER78" s="681"/>
      <c r="ES78" s="681"/>
      <c r="ET78" s="681"/>
      <c r="EU78" s="681"/>
      <c r="EV78" s="681"/>
      <c r="EW78" s="681"/>
      <c r="EX78" s="681"/>
      <c r="EY78" s="681"/>
      <c r="EZ78" s="681"/>
      <c r="FA78" s="681"/>
      <c r="FB78" s="681"/>
      <c r="FC78" s="681"/>
      <c r="FD78" s="681"/>
      <c r="FE78" s="681"/>
      <c r="FF78" s="681"/>
      <c r="FG78" s="681"/>
      <c r="FH78" s="681"/>
      <c r="FI78" s="681"/>
      <c r="FJ78" s="681"/>
      <c r="FK78" s="681"/>
      <c r="FL78" s="681"/>
      <c r="FM78" s="681"/>
      <c r="FN78" s="681"/>
      <c r="FO78" s="681"/>
      <c r="FP78" s="681"/>
      <c r="FQ78" s="681"/>
      <c r="FR78" s="681"/>
      <c r="FS78" s="681"/>
      <c r="FT78" s="681"/>
      <c r="FU78" s="681"/>
      <c r="FV78" s="681"/>
      <c r="FW78" s="681"/>
      <c r="FX78" s="681"/>
      <c r="FY78" s="681"/>
      <c r="FZ78" s="681"/>
      <c r="GA78" s="681"/>
      <c r="GB78" s="681"/>
      <c r="GC78" s="681"/>
      <c r="GD78" s="681"/>
      <c r="GE78" s="681"/>
      <c r="GF78" s="681"/>
      <c r="GG78" s="681"/>
      <c r="GH78" s="681"/>
      <c r="GI78" s="681"/>
      <c r="GJ78" s="681"/>
      <c r="GK78" s="681"/>
      <c r="GL78" s="681"/>
      <c r="GM78" s="681"/>
      <c r="GN78" s="681"/>
      <c r="GO78" s="681"/>
      <c r="GP78" s="681"/>
      <c r="GQ78" s="681"/>
      <c r="GR78" s="681"/>
      <c r="GS78" s="681"/>
      <c r="GT78" s="681"/>
      <c r="GU78" s="681"/>
      <c r="GV78" s="681"/>
      <c r="GW78" s="681"/>
      <c r="GX78" s="681"/>
      <c r="GY78" s="681"/>
      <c r="GZ78" s="681"/>
      <c r="HA78" s="681"/>
      <c r="HB78" s="681"/>
      <c r="HC78" s="681"/>
      <c r="HD78" s="681"/>
      <c r="HE78" s="681"/>
      <c r="HF78" s="681"/>
      <c r="HG78" s="681"/>
      <c r="HH78" s="681"/>
      <c r="HI78" s="681"/>
      <c r="HJ78" s="681"/>
      <c r="HK78" s="681"/>
      <c r="HL78" s="681"/>
      <c r="HM78" s="681"/>
      <c r="HN78" s="681"/>
      <c r="HO78" s="681"/>
      <c r="HP78" s="681"/>
      <c r="HQ78" s="681"/>
      <c r="HR78" s="681"/>
      <c r="HS78" s="681"/>
      <c r="HT78" s="681"/>
      <c r="HU78" s="681"/>
      <c r="HV78" s="681"/>
      <c r="HW78" s="681"/>
      <c r="HX78" s="681"/>
      <c r="HY78" s="681"/>
      <c r="HZ78" s="681"/>
      <c r="IA78" s="681"/>
      <c r="IB78" s="681"/>
      <c r="IC78" s="681"/>
      <c r="ID78" s="681"/>
      <c r="IE78" s="681"/>
      <c r="IF78" s="681"/>
      <c r="IG78" s="681"/>
      <c r="IH78" s="681"/>
      <c r="II78" s="681"/>
      <c r="IJ78" s="681"/>
      <c r="IK78" s="681"/>
      <c r="IL78" s="681"/>
      <c r="IM78" s="681"/>
      <c r="IN78" s="681"/>
      <c r="IO78" s="681"/>
      <c r="IP78" s="681"/>
      <c r="IQ78" s="681"/>
      <c r="IR78" s="681"/>
      <c r="IS78" s="681"/>
      <c r="IT78" s="681"/>
      <c r="IU78" s="681"/>
      <c r="IV78" s="681"/>
    </row>
    <row r="79" spans="1:256" s="776" customFormat="1" ht="15.95" customHeight="1">
      <c r="A79" s="757" t="s">
        <v>959</v>
      </c>
      <c r="B79" s="775"/>
      <c r="C79" s="758"/>
      <c r="D79" s="758"/>
      <c r="E79" s="758"/>
      <c r="F79" s="758"/>
      <c r="G79" s="758"/>
    </row>
    <row r="80" spans="1:256" s="778" customFormat="1" ht="15.95" customHeight="1">
      <c r="A80" s="7" t="s">
        <v>960</v>
      </c>
      <c r="B80" s="777"/>
      <c r="C80" s="777"/>
      <c r="D80" s="777"/>
      <c r="E80" s="777"/>
      <c r="F80" s="777"/>
      <c r="G80" s="777"/>
      <c r="H80" s="776"/>
    </row>
  </sheetData>
  <mergeCells count="16">
    <mergeCell ref="A2:G2"/>
    <mergeCell ref="A3:A5"/>
    <mergeCell ref="B3:D3"/>
    <mergeCell ref="E3:G3"/>
    <mergeCell ref="B4:B5"/>
    <mergeCell ref="C4:D4"/>
    <mergeCell ref="E4:E5"/>
    <mergeCell ref="F4:G4"/>
    <mergeCell ref="A42:G42"/>
    <mergeCell ref="A43:A45"/>
    <mergeCell ref="B43:D43"/>
    <mergeCell ref="E43:G43"/>
    <mergeCell ref="B44:B45"/>
    <mergeCell ref="C44:D44"/>
    <mergeCell ref="E44:E45"/>
    <mergeCell ref="F44:G4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40" max="1638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U589"/>
  <sheetViews>
    <sheetView showGridLines="0" showZeros="0" zoomScaleNormal="100" zoomScaleSheetLayoutView="85" workbookViewId="0">
      <selection activeCell="G1" sqref="G1"/>
    </sheetView>
  </sheetViews>
  <sheetFormatPr defaultColWidth="11.42578125" defaultRowHeight="20.100000000000001" customHeight="1"/>
  <cols>
    <col min="1" max="1" width="55.7109375" style="681" customWidth="1"/>
    <col min="2" max="7" width="19.28515625" style="681" customWidth="1"/>
    <col min="8" max="8" width="11.42578125" style="30" customWidth="1"/>
    <col min="9" max="256" width="11.42578125" style="681"/>
    <col min="257" max="257" width="52.7109375" style="681" customWidth="1"/>
    <col min="258" max="263" width="22.42578125" style="681" customWidth="1"/>
    <col min="264" max="264" width="11.42578125" style="681" customWidth="1"/>
    <col min="265" max="512" width="11.42578125" style="681"/>
    <col min="513" max="513" width="52.7109375" style="681" customWidth="1"/>
    <col min="514" max="519" width="22.42578125" style="681" customWidth="1"/>
    <col min="520" max="520" width="11.42578125" style="681" customWidth="1"/>
    <col min="521" max="768" width="11.42578125" style="681"/>
    <col min="769" max="769" width="52.7109375" style="681" customWidth="1"/>
    <col min="770" max="775" width="22.42578125" style="681" customWidth="1"/>
    <col min="776" max="776" width="11.42578125" style="681" customWidth="1"/>
    <col min="777" max="1024" width="11.42578125" style="681"/>
    <col min="1025" max="1025" width="52.7109375" style="681" customWidth="1"/>
    <col min="1026" max="1031" width="22.42578125" style="681" customWidth="1"/>
    <col min="1032" max="1032" width="11.42578125" style="681" customWidth="1"/>
    <col min="1033" max="1280" width="11.42578125" style="681"/>
    <col min="1281" max="1281" width="52.7109375" style="681" customWidth="1"/>
    <col min="1282" max="1287" width="22.42578125" style="681" customWidth="1"/>
    <col min="1288" max="1288" width="11.42578125" style="681" customWidth="1"/>
    <col min="1289" max="1536" width="11.42578125" style="681"/>
    <col min="1537" max="1537" width="52.7109375" style="681" customWidth="1"/>
    <col min="1538" max="1543" width="22.42578125" style="681" customWidth="1"/>
    <col min="1544" max="1544" width="11.42578125" style="681" customWidth="1"/>
    <col min="1545" max="1792" width="11.42578125" style="681"/>
    <col min="1793" max="1793" width="52.7109375" style="681" customWidth="1"/>
    <col min="1794" max="1799" width="22.42578125" style="681" customWidth="1"/>
    <col min="1800" max="1800" width="11.42578125" style="681" customWidth="1"/>
    <col min="1801" max="2048" width="11.42578125" style="681"/>
    <col min="2049" max="2049" width="52.7109375" style="681" customWidth="1"/>
    <col min="2050" max="2055" width="22.42578125" style="681" customWidth="1"/>
    <col min="2056" max="2056" width="11.42578125" style="681" customWidth="1"/>
    <col min="2057" max="2304" width="11.42578125" style="681"/>
    <col min="2305" max="2305" width="52.7109375" style="681" customWidth="1"/>
    <col min="2306" max="2311" width="22.42578125" style="681" customWidth="1"/>
    <col min="2312" max="2312" width="11.42578125" style="681" customWidth="1"/>
    <col min="2313" max="2560" width="11.42578125" style="681"/>
    <col min="2561" max="2561" width="52.7109375" style="681" customWidth="1"/>
    <col min="2562" max="2567" width="22.42578125" style="681" customWidth="1"/>
    <col min="2568" max="2568" width="11.42578125" style="681" customWidth="1"/>
    <col min="2569" max="2816" width="11.42578125" style="681"/>
    <col min="2817" max="2817" width="52.7109375" style="681" customWidth="1"/>
    <col min="2818" max="2823" width="22.42578125" style="681" customWidth="1"/>
    <col min="2824" max="2824" width="11.42578125" style="681" customWidth="1"/>
    <col min="2825" max="3072" width="11.42578125" style="681"/>
    <col min="3073" max="3073" width="52.7109375" style="681" customWidth="1"/>
    <col min="3074" max="3079" width="22.42578125" style="681" customWidth="1"/>
    <col min="3080" max="3080" width="11.42578125" style="681" customWidth="1"/>
    <col min="3081" max="3328" width="11.42578125" style="681"/>
    <col min="3329" max="3329" width="52.7109375" style="681" customWidth="1"/>
    <col min="3330" max="3335" width="22.42578125" style="681" customWidth="1"/>
    <col min="3336" max="3336" width="11.42578125" style="681" customWidth="1"/>
    <col min="3337" max="3584" width="11.42578125" style="681"/>
    <col min="3585" max="3585" width="52.7109375" style="681" customWidth="1"/>
    <col min="3586" max="3591" width="22.42578125" style="681" customWidth="1"/>
    <col min="3592" max="3592" width="11.42578125" style="681" customWidth="1"/>
    <col min="3593" max="3840" width="11.42578125" style="681"/>
    <col min="3841" max="3841" width="52.7109375" style="681" customWidth="1"/>
    <col min="3842" max="3847" width="22.42578125" style="681" customWidth="1"/>
    <col min="3848" max="3848" width="11.42578125" style="681" customWidth="1"/>
    <col min="3849" max="4096" width="11.42578125" style="681"/>
    <col min="4097" max="4097" width="52.7109375" style="681" customWidth="1"/>
    <col min="4098" max="4103" width="22.42578125" style="681" customWidth="1"/>
    <col min="4104" max="4104" width="11.42578125" style="681" customWidth="1"/>
    <col min="4105" max="4352" width="11.42578125" style="681"/>
    <col min="4353" max="4353" width="52.7109375" style="681" customWidth="1"/>
    <col min="4354" max="4359" width="22.42578125" style="681" customWidth="1"/>
    <col min="4360" max="4360" width="11.42578125" style="681" customWidth="1"/>
    <col min="4361" max="4608" width="11.42578125" style="681"/>
    <col min="4609" max="4609" width="52.7109375" style="681" customWidth="1"/>
    <col min="4610" max="4615" width="22.42578125" style="681" customWidth="1"/>
    <col min="4616" max="4616" width="11.42578125" style="681" customWidth="1"/>
    <col min="4617" max="4864" width="11.42578125" style="681"/>
    <col min="4865" max="4865" width="52.7109375" style="681" customWidth="1"/>
    <col min="4866" max="4871" width="22.42578125" style="681" customWidth="1"/>
    <col min="4872" max="4872" width="11.42578125" style="681" customWidth="1"/>
    <col min="4873" max="5120" width="11.42578125" style="681"/>
    <col min="5121" max="5121" width="52.7109375" style="681" customWidth="1"/>
    <col min="5122" max="5127" width="22.42578125" style="681" customWidth="1"/>
    <col min="5128" max="5128" width="11.42578125" style="681" customWidth="1"/>
    <col min="5129" max="5376" width="11.42578125" style="681"/>
    <col min="5377" max="5377" width="52.7109375" style="681" customWidth="1"/>
    <col min="5378" max="5383" width="22.42578125" style="681" customWidth="1"/>
    <col min="5384" max="5384" width="11.42578125" style="681" customWidth="1"/>
    <col min="5385" max="5632" width="11.42578125" style="681"/>
    <col min="5633" max="5633" width="52.7109375" style="681" customWidth="1"/>
    <col min="5634" max="5639" width="22.42578125" style="681" customWidth="1"/>
    <col min="5640" max="5640" width="11.42578125" style="681" customWidth="1"/>
    <col min="5641" max="5888" width="11.42578125" style="681"/>
    <col min="5889" max="5889" width="52.7109375" style="681" customWidth="1"/>
    <col min="5890" max="5895" width="22.42578125" style="681" customWidth="1"/>
    <col min="5896" max="5896" width="11.42578125" style="681" customWidth="1"/>
    <col min="5897" max="6144" width="11.42578125" style="681"/>
    <col min="6145" max="6145" width="52.7109375" style="681" customWidth="1"/>
    <col min="6146" max="6151" width="22.42578125" style="681" customWidth="1"/>
    <col min="6152" max="6152" width="11.42578125" style="681" customWidth="1"/>
    <col min="6153" max="6400" width="11.42578125" style="681"/>
    <col min="6401" max="6401" width="52.7109375" style="681" customWidth="1"/>
    <col min="6402" max="6407" width="22.42578125" style="681" customWidth="1"/>
    <col min="6408" max="6408" width="11.42578125" style="681" customWidth="1"/>
    <col min="6409" max="6656" width="11.42578125" style="681"/>
    <col min="6657" max="6657" width="52.7109375" style="681" customWidth="1"/>
    <col min="6658" max="6663" width="22.42578125" style="681" customWidth="1"/>
    <col min="6664" max="6664" width="11.42578125" style="681" customWidth="1"/>
    <col min="6665" max="6912" width="11.42578125" style="681"/>
    <col min="6913" max="6913" width="52.7109375" style="681" customWidth="1"/>
    <col min="6914" max="6919" width="22.42578125" style="681" customWidth="1"/>
    <col min="6920" max="6920" width="11.42578125" style="681" customWidth="1"/>
    <col min="6921" max="7168" width="11.42578125" style="681"/>
    <col min="7169" max="7169" width="52.7109375" style="681" customWidth="1"/>
    <col min="7170" max="7175" width="22.42578125" style="681" customWidth="1"/>
    <col min="7176" max="7176" width="11.42578125" style="681" customWidth="1"/>
    <col min="7177" max="7424" width="11.42578125" style="681"/>
    <col min="7425" max="7425" width="52.7109375" style="681" customWidth="1"/>
    <col min="7426" max="7431" width="22.42578125" style="681" customWidth="1"/>
    <col min="7432" max="7432" width="11.42578125" style="681" customWidth="1"/>
    <col min="7433" max="7680" width="11.42578125" style="681"/>
    <col min="7681" max="7681" width="52.7109375" style="681" customWidth="1"/>
    <col min="7682" max="7687" width="22.42578125" style="681" customWidth="1"/>
    <col min="7688" max="7688" width="11.42578125" style="681" customWidth="1"/>
    <col min="7689" max="7936" width="11.42578125" style="681"/>
    <col min="7937" max="7937" width="52.7109375" style="681" customWidth="1"/>
    <col min="7938" max="7943" width="22.42578125" style="681" customWidth="1"/>
    <col min="7944" max="7944" width="11.42578125" style="681" customWidth="1"/>
    <col min="7945" max="8192" width="11.42578125" style="681"/>
    <col min="8193" max="8193" width="52.7109375" style="681" customWidth="1"/>
    <col min="8194" max="8199" width="22.42578125" style="681" customWidth="1"/>
    <col min="8200" max="8200" width="11.42578125" style="681" customWidth="1"/>
    <col min="8201" max="8448" width="11.42578125" style="681"/>
    <col min="8449" max="8449" width="52.7109375" style="681" customWidth="1"/>
    <col min="8450" max="8455" width="22.42578125" style="681" customWidth="1"/>
    <col min="8456" max="8456" width="11.42578125" style="681" customWidth="1"/>
    <col min="8457" max="8704" width="11.42578125" style="681"/>
    <col min="8705" max="8705" width="52.7109375" style="681" customWidth="1"/>
    <col min="8706" max="8711" width="22.42578125" style="681" customWidth="1"/>
    <col min="8712" max="8712" width="11.42578125" style="681" customWidth="1"/>
    <col min="8713" max="8960" width="11.42578125" style="681"/>
    <col min="8961" max="8961" width="52.7109375" style="681" customWidth="1"/>
    <col min="8962" max="8967" width="22.42578125" style="681" customWidth="1"/>
    <col min="8968" max="8968" width="11.42578125" style="681" customWidth="1"/>
    <col min="8969" max="9216" width="11.42578125" style="681"/>
    <col min="9217" max="9217" width="52.7109375" style="681" customWidth="1"/>
    <col min="9218" max="9223" width="22.42578125" style="681" customWidth="1"/>
    <col min="9224" max="9224" width="11.42578125" style="681" customWidth="1"/>
    <col min="9225" max="9472" width="11.42578125" style="681"/>
    <col min="9473" max="9473" width="52.7109375" style="681" customWidth="1"/>
    <col min="9474" max="9479" width="22.42578125" style="681" customWidth="1"/>
    <col min="9480" max="9480" width="11.42578125" style="681" customWidth="1"/>
    <col min="9481" max="9728" width="11.42578125" style="681"/>
    <col min="9729" max="9729" width="52.7109375" style="681" customWidth="1"/>
    <col min="9730" max="9735" width="22.42578125" style="681" customWidth="1"/>
    <col min="9736" max="9736" width="11.42578125" style="681" customWidth="1"/>
    <col min="9737" max="9984" width="11.42578125" style="681"/>
    <col min="9985" max="9985" width="52.7109375" style="681" customWidth="1"/>
    <col min="9986" max="9991" width="22.42578125" style="681" customWidth="1"/>
    <col min="9992" max="9992" width="11.42578125" style="681" customWidth="1"/>
    <col min="9993" max="10240" width="11.42578125" style="681"/>
    <col min="10241" max="10241" width="52.7109375" style="681" customWidth="1"/>
    <col min="10242" max="10247" width="22.42578125" style="681" customWidth="1"/>
    <col min="10248" max="10248" width="11.42578125" style="681" customWidth="1"/>
    <col min="10249" max="10496" width="11.42578125" style="681"/>
    <col min="10497" max="10497" width="52.7109375" style="681" customWidth="1"/>
    <col min="10498" max="10503" width="22.42578125" style="681" customWidth="1"/>
    <col min="10504" max="10504" width="11.42578125" style="681" customWidth="1"/>
    <col min="10505" max="10752" width="11.42578125" style="681"/>
    <col min="10753" max="10753" width="52.7109375" style="681" customWidth="1"/>
    <col min="10754" max="10759" width="22.42578125" style="681" customWidth="1"/>
    <col min="10760" max="10760" width="11.42578125" style="681" customWidth="1"/>
    <col min="10761" max="11008" width="11.42578125" style="681"/>
    <col min="11009" max="11009" width="52.7109375" style="681" customWidth="1"/>
    <col min="11010" max="11015" width="22.42578125" style="681" customWidth="1"/>
    <col min="11016" max="11016" width="11.42578125" style="681" customWidth="1"/>
    <col min="11017" max="11264" width="11.42578125" style="681"/>
    <col min="11265" max="11265" width="52.7109375" style="681" customWidth="1"/>
    <col min="11266" max="11271" width="22.42578125" style="681" customWidth="1"/>
    <col min="11272" max="11272" width="11.42578125" style="681" customWidth="1"/>
    <col min="11273" max="11520" width="11.42578125" style="681"/>
    <col min="11521" max="11521" width="52.7109375" style="681" customWidth="1"/>
    <col min="11522" max="11527" width="22.42578125" style="681" customWidth="1"/>
    <col min="11528" max="11528" width="11.42578125" style="681" customWidth="1"/>
    <col min="11529" max="11776" width="11.42578125" style="681"/>
    <col min="11777" max="11777" width="52.7109375" style="681" customWidth="1"/>
    <col min="11778" max="11783" width="22.42578125" style="681" customWidth="1"/>
    <col min="11784" max="11784" width="11.42578125" style="681" customWidth="1"/>
    <col min="11785" max="12032" width="11.42578125" style="681"/>
    <col min="12033" max="12033" width="52.7109375" style="681" customWidth="1"/>
    <col min="12034" max="12039" width="22.42578125" style="681" customWidth="1"/>
    <col min="12040" max="12040" width="11.42578125" style="681" customWidth="1"/>
    <col min="12041" max="12288" width="11.42578125" style="681"/>
    <col min="12289" max="12289" width="52.7109375" style="681" customWidth="1"/>
    <col min="12290" max="12295" width="22.42578125" style="681" customWidth="1"/>
    <col min="12296" max="12296" width="11.42578125" style="681" customWidth="1"/>
    <col min="12297" max="12544" width="11.42578125" style="681"/>
    <col min="12545" max="12545" width="52.7109375" style="681" customWidth="1"/>
    <col min="12546" max="12551" width="22.42578125" style="681" customWidth="1"/>
    <col min="12552" max="12552" width="11.42578125" style="681" customWidth="1"/>
    <col min="12553" max="12800" width="11.42578125" style="681"/>
    <col min="12801" max="12801" width="52.7109375" style="681" customWidth="1"/>
    <col min="12802" max="12807" width="22.42578125" style="681" customWidth="1"/>
    <col min="12808" max="12808" width="11.42578125" style="681" customWidth="1"/>
    <col min="12809" max="13056" width="11.42578125" style="681"/>
    <col min="13057" max="13057" width="52.7109375" style="681" customWidth="1"/>
    <col min="13058" max="13063" width="22.42578125" style="681" customWidth="1"/>
    <col min="13064" max="13064" width="11.42578125" style="681" customWidth="1"/>
    <col min="13065" max="13312" width="11.42578125" style="681"/>
    <col min="13313" max="13313" width="52.7109375" style="681" customWidth="1"/>
    <col min="13314" max="13319" width="22.42578125" style="681" customWidth="1"/>
    <col min="13320" max="13320" width="11.42578125" style="681" customWidth="1"/>
    <col min="13321" max="13568" width="11.42578125" style="681"/>
    <col min="13569" max="13569" width="52.7109375" style="681" customWidth="1"/>
    <col min="13570" max="13575" width="22.42578125" style="681" customWidth="1"/>
    <col min="13576" max="13576" width="11.42578125" style="681" customWidth="1"/>
    <col min="13577" max="13824" width="11.42578125" style="681"/>
    <col min="13825" max="13825" width="52.7109375" style="681" customWidth="1"/>
    <col min="13826" max="13831" width="22.42578125" style="681" customWidth="1"/>
    <col min="13832" max="13832" width="11.42578125" style="681" customWidth="1"/>
    <col min="13833" max="14080" width="11.42578125" style="681"/>
    <col min="14081" max="14081" width="52.7109375" style="681" customWidth="1"/>
    <col min="14082" max="14087" width="22.42578125" style="681" customWidth="1"/>
    <col min="14088" max="14088" width="11.42578125" style="681" customWidth="1"/>
    <col min="14089" max="14336" width="11.42578125" style="681"/>
    <col min="14337" max="14337" width="52.7109375" style="681" customWidth="1"/>
    <col min="14338" max="14343" width="22.42578125" style="681" customWidth="1"/>
    <col min="14344" max="14344" width="11.42578125" style="681" customWidth="1"/>
    <col min="14345" max="14592" width="11.42578125" style="681"/>
    <col min="14593" max="14593" width="52.7109375" style="681" customWidth="1"/>
    <col min="14594" max="14599" width="22.42578125" style="681" customWidth="1"/>
    <col min="14600" max="14600" width="11.42578125" style="681" customWidth="1"/>
    <col min="14601" max="14848" width="11.42578125" style="681"/>
    <col min="14849" max="14849" width="52.7109375" style="681" customWidth="1"/>
    <col min="14850" max="14855" width="22.42578125" style="681" customWidth="1"/>
    <col min="14856" max="14856" width="11.42578125" style="681" customWidth="1"/>
    <col min="14857" max="15104" width="11.42578125" style="681"/>
    <col min="15105" max="15105" width="52.7109375" style="681" customWidth="1"/>
    <col min="15106" max="15111" width="22.42578125" style="681" customWidth="1"/>
    <col min="15112" max="15112" width="11.42578125" style="681" customWidth="1"/>
    <col min="15113" max="15360" width="11.42578125" style="681"/>
    <col min="15361" max="15361" width="52.7109375" style="681" customWidth="1"/>
    <col min="15362" max="15367" width="22.42578125" style="681" customWidth="1"/>
    <col min="15368" max="15368" width="11.42578125" style="681" customWidth="1"/>
    <col min="15369" max="15616" width="11.42578125" style="681"/>
    <col min="15617" max="15617" width="52.7109375" style="681" customWidth="1"/>
    <col min="15618" max="15623" width="22.42578125" style="681" customWidth="1"/>
    <col min="15624" max="15624" width="11.42578125" style="681" customWidth="1"/>
    <col min="15625" max="15872" width="11.42578125" style="681"/>
    <col min="15873" max="15873" width="52.7109375" style="681" customWidth="1"/>
    <col min="15874" max="15879" width="22.42578125" style="681" customWidth="1"/>
    <col min="15880" max="15880" width="11.42578125" style="681" customWidth="1"/>
    <col min="15881" max="16128" width="11.42578125" style="681"/>
    <col min="16129" max="16129" width="52.7109375" style="681" customWidth="1"/>
    <col min="16130" max="16135" width="22.42578125" style="681" customWidth="1"/>
    <col min="16136" max="16136" width="11.42578125" style="681" customWidth="1"/>
    <col min="16137" max="16384" width="11.42578125" style="681"/>
  </cols>
  <sheetData>
    <row r="1" spans="1:13" s="780" customFormat="1" ht="24.95" customHeight="1">
      <c r="A1" s="779" t="s">
        <v>554</v>
      </c>
      <c r="H1" s="5"/>
    </row>
    <row r="2" spans="1:13" s="781" customFormat="1" ht="24.95" customHeight="1" thickBot="1">
      <c r="A2" s="1603" t="s">
        <v>982</v>
      </c>
      <c r="B2" s="1603"/>
      <c r="C2" s="1603"/>
      <c r="D2" s="1603"/>
      <c r="E2" s="1603"/>
      <c r="F2" s="1603"/>
      <c r="G2" s="1603"/>
      <c r="H2" s="27"/>
    </row>
    <row r="3" spans="1:13" s="22" customFormat="1" ht="20.100000000000001" customHeight="1">
      <c r="A3" s="1607" t="s">
        <v>983</v>
      </c>
      <c r="B3" s="1563" t="s">
        <v>955</v>
      </c>
      <c r="C3" s="1601"/>
      <c r="D3" s="1580"/>
      <c r="E3" s="1563" t="s">
        <v>599</v>
      </c>
      <c r="F3" s="1601"/>
      <c r="G3" s="1601"/>
      <c r="H3" s="21"/>
    </row>
    <row r="4" spans="1:13" ht="20.100000000000001" customHeight="1">
      <c r="A4" s="1608"/>
      <c r="B4" s="1602" t="s">
        <v>3</v>
      </c>
      <c r="C4" s="1577" t="s">
        <v>956</v>
      </c>
      <c r="D4" s="1569"/>
      <c r="E4" s="1602" t="s">
        <v>3</v>
      </c>
      <c r="F4" s="1577" t="s">
        <v>956</v>
      </c>
      <c r="G4" s="1568"/>
    </row>
    <row r="5" spans="1:13" ht="20.100000000000001" customHeight="1">
      <c r="A5" s="1609"/>
      <c r="B5" s="1581"/>
      <c r="C5" s="700" t="s">
        <v>957</v>
      </c>
      <c r="D5" s="700" t="s">
        <v>958</v>
      </c>
      <c r="E5" s="1581"/>
      <c r="F5" s="700" t="s">
        <v>957</v>
      </c>
      <c r="G5" s="678" t="s">
        <v>958</v>
      </c>
    </row>
    <row r="6" spans="1:13" ht="20.100000000000001" customHeight="1">
      <c r="A6" s="50" t="s">
        <v>9</v>
      </c>
      <c r="B6" s="782">
        <f t="shared" ref="B6:G6" si="0">SUM(B7,B30,B63,B86,B102)</f>
        <v>8068248.9999999981</v>
      </c>
      <c r="C6" s="782">
        <f t="shared" si="0"/>
        <v>7770451.0000000009</v>
      </c>
      <c r="D6" s="782">
        <f t="shared" si="0"/>
        <v>297798.00000000006</v>
      </c>
      <c r="E6" s="782">
        <f t="shared" si="0"/>
        <v>7902531.0000000009</v>
      </c>
      <c r="F6" s="782">
        <f t="shared" si="0"/>
        <v>7633263.0000000019</v>
      </c>
      <c r="G6" s="782">
        <f t="shared" si="0"/>
        <v>269268</v>
      </c>
      <c r="H6" s="753"/>
      <c r="I6" s="753"/>
      <c r="J6" s="753"/>
      <c r="K6" s="753"/>
      <c r="L6" s="753"/>
      <c r="M6" s="753"/>
    </row>
    <row r="7" spans="1:13" s="765" customFormat="1" ht="20.100000000000001" customHeight="1">
      <c r="A7" s="783" t="s">
        <v>963</v>
      </c>
      <c r="B7" s="784">
        <f>SUM(B8,B11,B13,B17,B24,B26,B28)</f>
        <v>105385.00000000003</v>
      </c>
      <c r="C7" s="784">
        <f t="shared" ref="C7:F7" si="1">SUM(C8,C11,C13,C17,C24,C26,C28)</f>
        <v>97475.999999999942</v>
      </c>
      <c r="D7" s="784">
        <f t="shared" si="1"/>
        <v>7909.0000000000027</v>
      </c>
      <c r="E7" s="784">
        <f t="shared" si="1"/>
        <v>101813.00000000001</v>
      </c>
      <c r="F7" s="784">
        <f t="shared" si="1"/>
        <v>94082.999999999985</v>
      </c>
      <c r="G7" s="784">
        <f>SUM(G8,G11,G13,G17,G24,G26,G28)</f>
        <v>7730.0000000000009</v>
      </c>
      <c r="H7" s="760"/>
      <c r="I7" s="760"/>
      <c r="J7" s="760"/>
      <c r="K7" s="760"/>
      <c r="L7" s="760"/>
      <c r="M7" s="760"/>
    </row>
    <row r="8" spans="1:13" s="787" customFormat="1" ht="20.100000000000001" customHeight="1">
      <c r="A8" s="762" t="s">
        <v>964</v>
      </c>
      <c r="B8" s="785">
        <v>480</v>
      </c>
      <c r="C8" s="786">
        <v>0</v>
      </c>
      <c r="D8" s="786">
        <v>480</v>
      </c>
      <c r="E8" s="786">
        <v>209.99999999999994</v>
      </c>
      <c r="F8" s="786">
        <v>0</v>
      </c>
      <c r="G8" s="786">
        <v>209.99999999999994</v>
      </c>
      <c r="H8" s="786"/>
    </row>
    <row r="9" spans="1:13" ht="20.100000000000001" customHeight="1">
      <c r="A9" s="22" t="s">
        <v>984</v>
      </c>
      <c r="B9" s="788">
        <v>139</v>
      </c>
      <c r="C9" s="789">
        <v>0</v>
      </c>
      <c r="D9" s="766">
        <v>139</v>
      </c>
      <c r="E9" s="789">
        <v>11.999999999999998</v>
      </c>
      <c r="F9" s="789">
        <v>0</v>
      </c>
      <c r="G9" s="766">
        <v>11.999999999999998</v>
      </c>
      <c r="H9" s="789"/>
    </row>
    <row r="10" spans="1:13" ht="20.100000000000001" customHeight="1">
      <c r="A10" s="22" t="s">
        <v>985</v>
      </c>
      <c r="B10" s="788">
        <v>341</v>
      </c>
      <c r="C10" s="789">
        <v>0</v>
      </c>
      <c r="D10" s="766">
        <v>341</v>
      </c>
      <c r="E10" s="766">
        <v>198</v>
      </c>
      <c r="F10" s="789">
        <v>0</v>
      </c>
      <c r="G10" s="766">
        <v>198</v>
      </c>
      <c r="H10" s="766"/>
    </row>
    <row r="11" spans="1:13" ht="20.100000000000001" customHeight="1">
      <c r="A11" s="762" t="s">
        <v>965</v>
      </c>
      <c r="B11" s="785">
        <v>133</v>
      </c>
      <c r="C11" s="786">
        <v>133</v>
      </c>
      <c r="D11" s="760">
        <v>0</v>
      </c>
      <c r="E11" s="760">
        <v>459</v>
      </c>
      <c r="F11" s="786">
        <v>228</v>
      </c>
      <c r="G11" s="760">
        <v>231</v>
      </c>
      <c r="H11" s="760"/>
    </row>
    <row r="12" spans="1:13" ht="20.100000000000001" customHeight="1">
      <c r="A12" s="22" t="s">
        <v>986</v>
      </c>
      <c r="B12" s="788">
        <v>133</v>
      </c>
      <c r="C12" s="789">
        <v>133</v>
      </c>
      <c r="D12" s="789">
        <v>0</v>
      </c>
      <c r="E12" s="789">
        <v>459</v>
      </c>
      <c r="F12" s="789">
        <v>228</v>
      </c>
      <c r="G12" s="789">
        <v>231</v>
      </c>
      <c r="H12" s="789"/>
    </row>
    <row r="13" spans="1:13" s="790" customFormat="1" ht="20.100000000000001" customHeight="1">
      <c r="A13" s="762" t="s">
        <v>94</v>
      </c>
      <c r="B13" s="785">
        <v>81210.000000000029</v>
      </c>
      <c r="C13" s="786">
        <v>76134.999999999956</v>
      </c>
      <c r="D13" s="760">
        <v>5075.0000000000018</v>
      </c>
      <c r="E13" s="760">
        <v>78512.000000000015</v>
      </c>
      <c r="F13" s="786">
        <v>72980.999999999985</v>
      </c>
      <c r="G13" s="760">
        <v>5531.0000000000009</v>
      </c>
      <c r="H13" s="760"/>
    </row>
    <row r="14" spans="1:13" ht="20.100000000000001" customHeight="1">
      <c r="A14" s="22" t="s">
        <v>987</v>
      </c>
      <c r="B14" s="788">
        <v>81168</v>
      </c>
      <c r="C14" s="789">
        <v>76135</v>
      </c>
      <c r="D14" s="789">
        <v>5033</v>
      </c>
      <c r="E14" s="789">
        <v>78456.000000000015</v>
      </c>
      <c r="F14" s="789">
        <v>72980.999999999985</v>
      </c>
      <c r="G14" s="789"/>
      <c r="H14" s="789"/>
    </row>
    <row r="15" spans="1:13" ht="20.100000000000001" customHeight="1">
      <c r="A15" s="22" t="s">
        <v>988</v>
      </c>
      <c r="B15" s="788">
        <v>42</v>
      </c>
      <c r="C15" s="789">
        <v>0</v>
      </c>
      <c r="D15" s="789">
        <v>42</v>
      </c>
      <c r="E15" s="789">
        <v>55.999999999999993</v>
      </c>
      <c r="F15" s="789">
        <v>0</v>
      </c>
      <c r="G15" s="789">
        <v>55.999999999999993</v>
      </c>
      <c r="H15" s="789"/>
    </row>
    <row r="16" spans="1:13" ht="20.100000000000001" customHeight="1">
      <c r="A16" s="22" t="s">
        <v>989</v>
      </c>
      <c r="B16" s="788">
        <v>0</v>
      </c>
      <c r="C16" s="789">
        <v>0</v>
      </c>
      <c r="D16" s="789">
        <v>0</v>
      </c>
      <c r="E16" s="789">
        <v>0</v>
      </c>
      <c r="F16" s="789">
        <v>0</v>
      </c>
      <c r="G16" s="789">
        <v>0</v>
      </c>
      <c r="H16" s="789"/>
    </row>
    <row r="17" spans="1:255" ht="20.100000000000001" customHeight="1">
      <c r="A17" s="762" t="s">
        <v>100</v>
      </c>
      <c r="B17" s="785">
        <v>22044.000000000007</v>
      </c>
      <c r="C17" s="786">
        <v>20038.999999999993</v>
      </c>
      <c r="D17" s="760">
        <v>2005.0000000000009</v>
      </c>
      <c r="E17" s="760">
        <v>20652</v>
      </c>
      <c r="F17" s="786">
        <v>19286</v>
      </c>
      <c r="G17" s="760">
        <v>1366</v>
      </c>
      <c r="H17" s="760"/>
    </row>
    <row r="18" spans="1:255" ht="20.100000000000001" customHeight="1">
      <c r="A18" s="22" t="s">
        <v>990</v>
      </c>
      <c r="B18" s="788">
        <v>0</v>
      </c>
      <c r="C18" s="789">
        <v>0</v>
      </c>
      <c r="D18" s="789">
        <v>0</v>
      </c>
      <c r="E18" s="789">
        <v>0</v>
      </c>
      <c r="F18" s="789">
        <v>0</v>
      </c>
      <c r="G18" s="789">
        <v>0</v>
      </c>
      <c r="H18" s="789"/>
    </row>
    <row r="19" spans="1:255" s="790" customFormat="1" ht="20.100000000000001" customHeight="1">
      <c r="A19" s="22" t="s">
        <v>991</v>
      </c>
      <c r="B19" s="788">
        <v>0</v>
      </c>
      <c r="C19" s="789">
        <v>0</v>
      </c>
      <c r="D19" s="789">
        <v>0</v>
      </c>
      <c r="E19" s="789">
        <v>0</v>
      </c>
      <c r="F19" s="789">
        <v>0</v>
      </c>
      <c r="G19" s="789">
        <v>0</v>
      </c>
      <c r="H19" s="789"/>
    </row>
    <row r="20" spans="1:255" ht="20.100000000000001" customHeight="1">
      <c r="A20" s="22" t="s">
        <v>992</v>
      </c>
      <c r="B20" s="788">
        <v>22036</v>
      </c>
      <c r="C20" s="789">
        <v>20039</v>
      </c>
      <c r="D20" s="789">
        <v>1997.0000000000002</v>
      </c>
      <c r="E20" s="789">
        <v>20648</v>
      </c>
      <c r="F20" s="789">
        <v>19286</v>
      </c>
      <c r="G20" s="789">
        <v>1362</v>
      </c>
      <c r="H20" s="789"/>
    </row>
    <row r="21" spans="1:255" ht="20.100000000000001" customHeight="1">
      <c r="A21" s="22" t="s">
        <v>993</v>
      </c>
      <c r="B21" s="788">
        <v>0</v>
      </c>
      <c r="C21" s="789">
        <v>0</v>
      </c>
      <c r="D21" s="766">
        <v>0</v>
      </c>
      <c r="E21" s="766">
        <v>0</v>
      </c>
      <c r="F21" s="789">
        <v>0</v>
      </c>
      <c r="G21" s="766">
        <v>0</v>
      </c>
      <c r="H21" s="766"/>
    </row>
    <row r="22" spans="1:255" ht="20.100000000000001" customHeight="1">
      <c r="A22" s="22" t="s">
        <v>994</v>
      </c>
      <c r="B22" s="788">
        <v>0</v>
      </c>
      <c r="C22" s="789">
        <v>0</v>
      </c>
      <c r="D22" s="789">
        <v>0</v>
      </c>
      <c r="E22" s="789">
        <v>4</v>
      </c>
      <c r="F22" s="789">
        <v>0</v>
      </c>
      <c r="G22" s="789">
        <v>4</v>
      </c>
      <c r="H22" s="789"/>
    </row>
    <row r="23" spans="1:255" s="790" customFormat="1" ht="20.100000000000001" customHeight="1">
      <c r="A23" s="22" t="s">
        <v>995</v>
      </c>
      <c r="B23" s="788">
        <v>8</v>
      </c>
      <c r="C23" s="789">
        <v>0</v>
      </c>
      <c r="D23" s="766">
        <v>8</v>
      </c>
      <c r="E23" s="766">
        <v>0</v>
      </c>
      <c r="F23" s="789">
        <v>0</v>
      </c>
      <c r="G23" s="766">
        <v>0</v>
      </c>
      <c r="H23" s="766"/>
    </row>
    <row r="24" spans="1:255" s="790" customFormat="1" ht="20.100000000000001" customHeight="1">
      <c r="A24" s="762" t="s">
        <v>966</v>
      </c>
      <c r="B24" s="785">
        <v>61</v>
      </c>
      <c r="C24" s="763">
        <v>0</v>
      </c>
      <c r="D24" s="760">
        <v>61</v>
      </c>
      <c r="E24" s="760">
        <v>61</v>
      </c>
      <c r="F24" s="763">
        <v>0</v>
      </c>
      <c r="G24" s="760">
        <v>61</v>
      </c>
      <c r="H24" s="760"/>
      <c r="I24" s="765"/>
      <c r="J24" s="765"/>
      <c r="K24" s="765"/>
      <c r="L24" s="765"/>
      <c r="M24" s="765"/>
      <c r="N24" s="765"/>
      <c r="O24" s="765"/>
      <c r="P24" s="765"/>
      <c r="Q24" s="765"/>
      <c r="R24" s="765"/>
      <c r="S24" s="765"/>
      <c r="T24" s="765"/>
      <c r="U24" s="765"/>
      <c r="V24" s="765"/>
      <c r="W24" s="765"/>
      <c r="X24" s="765"/>
      <c r="Y24" s="765"/>
      <c r="Z24" s="765"/>
      <c r="AA24" s="765"/>
      <c r="AB24" s="765"/>
      <c r="AC24" s="765"/>
      <c r="AD24" s="765"/>
      <c r="AE24" s="765"/>
      <c r="AF24" s="765"/>
      <c r="AG24" s="765"/>
      <c r="AH24" s="765"/>
      <c r="AI24" s="765"/>
      <c r="AJ24" s="765"/>
      <c r="AK24" s="765"/>
      <c r="AL24" s="765"/>
      <c r="AM24" s="765"/>
      <c r="AN24" s="765"/>
      <c r="AO24" s="765"/>
      <c r="AP24" s="765"/>
      <c r="AQ24" s="765"/>
      <c r="AR24" s="765"/>
      <c r="AS24" s="765"/>
      <c r="AT24" s="765"/>
      <c r="AU24" s="765"/>
      <c r="AV24" s="765"/>
      <c r="AW24" s="765"/>
      <c r="AX24" s="765"/>
      <c r="AY24" s="765"/>
      <c r="AZ24" s="765"/>
      <c r="BA24" s="765"/>
      <c r="BB24" s="765"/>
      <c r="BC24" s="765"/>
      <c r="BD24" s="765"/>
      <c r="BE24" s="765"/>
      <c r="BF24" s="765"/>
      <c r="BG24" s="765"/>
      <c r="BH24" s="765"/>
      <c r="BI24" s="765"/>
      <c r="BJ24" s="765"/>
      <c r="BK24" s="765"/>
      <c r="BL24" s="765"/>
      <c r="BM24" s="765"/>
      <c r="BN24" s="765"/>
      <c r="BO24" s="765"/>
      <c r="BP24" s="765"/>
      <c r="BQ24" s="765"/>
      <c r="BR24" s="765"/>
      <c r="BS24" s="765"/>
      <c r="BT24" s="765"/>
      <c r="BU24" s="765"/>
      <c r="BV24" s="765"/>
      <c r="BW24" s="765"/>
      <c r="BX24" s="765"/>
      <c r="BY24" s="765"/>
      <c r="BZ24" s="765"/>
      <c r="CA24" s="765"/>
      <c r="CB24" s="765"/>
      <c r="CC24" s="765"/>
      <c r="CD24" s="765"/>
      <c r="CE24" s="765"/>
      <c r="CF24" s="765"/>
      <c r="CG24" s="765"/>
      <c r="CH24" s="765"/>
      <c r="CI24" s="765"/>
      <c r="CJ24" s="765"/>
      <c r="CK24" s="765"/>
      <c r="CL24" s="765"/>
      <c r="CM24" s="765"/>
      <c r="CN24" s="765"/>
      <c r="CO24" s="765"/>
      <c r="CP24" s="765"/>
      <c r="CQ24" s="765"/>
      <c r="CR24" s="765"/>
      <c r="CS24" s="765"/>
      <c r="CT24" s="765"/>
      <c r="CU24" s="765"/>
      <c r="CV24" s="765"/>
      <c r="CW24" s="765"/>
      <c r="CX24" s="765"/>
      <c r="CY24" s="765"/>
      <c r="CZ24" s="765"/>
      <c r="DA24" s="765"/>
      <c r="DB24" s="765"/>
      <c r="DC24" s="765"/>
      <c r="DD24" s="765"/>
      <c r="DE24" s="765"/>
      <c r="DF24" s="765"/>
      <c r="DG24" s="765"/>
      <c r="DH24" s="765"/>
      <c r="DI24" s="765"/>
      <c r="DJ24" s="765"/>
      <c r="DK24" s="765"/>
      <c r="DL24" s="765"/>
      <c r="DM24" s="765"/>
      <c r="DN24" s="765"/>
      <c r="DO24" s="765"/>
      <c r="DP24" s="765"/>
      <c r="DQ24" s="765"/>
      <c r="DR24" s="765"/>
      <c r="DS24" s="765"/>
      <c r="DT24" s="765"/>
      <c r="DU24" s="765"/>
      <c r="DV24" s="765"/>
      <c r="DW24" s="765"/>
      <c r="DX24" s="765"/>
      <c r="DY24" s="765"/>
      <c r="DZ24" s="765"/>
      <c r="EA24" s="765"/>
      <c r="EB24" s="765"/>
      <c r="EC24" s="765"/>
      <c r="ED24" s="765"/>
      <c r="EE24" s="765"/>
      <c r="EF24" s="765"/>
      <c r="EG24" s="765"/>
      <c r="EH24" s="765"/>
      <c r="EI24" s="765"/>
      <c r="EJ24" s="765"/>
      <c r="EK24" s="765"/>
      <c r="EL24" s="765"/>
      <c r="EM24" s="765"/>
      <c r="EN24" s="765"/>
      <c r="EO24" s="765"/>
      <c r="EP24" s="765"/>
      <c r="EQ24" s="765"/>
      <c r="ER24" s="765"/>
      <c r="ES24" s="765"/>
      <c r="ET24" s="765"/>
      <c r="EU24" s="765"/>
      <c r="EV24" s="765"/>
      <c r="EW24" s="765"/>
      <c r="EX24" s="765"/>
      <c r="EY24" s="765"/>
      <c r="EZ24" s="765"/>
      <c r="FA24" s="765"/>
      <c r="FB24" s="765"/>
      <c r="FC24" s="765"/>
      <c r="FD24" s="765"/>
      <c r="FE24" s="765"/>
      <c r="FF24" s="765"/>
      <c r="FG24" s="765"/>
      <c r="FH24" s="765"/>
      <c r="FI24" s="765"/>
      <c r="FJ24" s="765"/>
      <c r="FK24" s="765"/>
      <c r="FL24" s="765"/>
      <c r="FM24" s="765"/>
      <c r="FN24" s="765"/>
      <c r="FO24" s="765"/>
      <c r="FP24" s="765"/>
      <c r="FQ24" s="765"/>
      <c r="FR24" s="765"/>
      <c r="FS24" s="765"/>
      <c r="FT24" s="765"/>
      <c r="FU24" s="765"/>
      <c r="FV24" s="765"/>
      <c r="FW24" s="765"/>
      <c r="FX24" s="765"/>
      <c r="FY24" s="765"/>
      <c r="FZ24" s="765"/>
      <c r="GA24" s="765"/>
      <c r="GB24" s="765"/>
      <c r="GC24" s="765"/>
      <c r="GD24" s="765"/>
      <c r="GE24" s="765"/>
      <c r="GF24" s="765"/>
      <c r="GG24" s="765"/>
      <c r="GH24" s="765"/>
      <c r="GI24" s="765"/>
      <c r="GJ24" s="765"/>
      <c r="GK24" s="765"/>
      <c r="GL24" s="765"/>
      <c r="GM24" s="765"/>
      <c r="GN24" s="765"/>
      <c r="GO24" s="765"/>
      <c r="GP24" s="765"/>
      <c r="GQ24" s="765"/>
      <c r="GR24" s="765"/>
      <c r="GS24" s="765"/>
      <c r="GT24" s="765"/>
      <c r="GU24" s="765"/>
      <c r="GV24" s="765"/>
      <c r="GW24" s="765"/>
      <c r="GX24" s="765"/>
      <c r="GY24" s="765"/>
      <c r="GZ24" s="765"/>
      <c r="HA24" s="765"/>
      <c r="HB24" s="765"/>
      <c r="HC24" s="765"/>
      <c r="HD24" s="765"/>
      <c r="HE24" s="765"/>
      <c r="HF24" s="765"/>
      <c r="HG24" s="765"/>
      <c r="HH24" s="765"/>
      <c r="HI24" s="765"/>
      <c r="HJ24" s="765"/>
      <c r="HK24" s="765"/>
      <c r="HL24" s="765"/>
      <c r="HM24" s="765"/>
      <c r="HN24" s="765"/>
      <c r="HO24" s="765"/>
      <c r="HP24" s="765"/>
      <c r="HQ24" s="765"/>
      <c r="HR24" s="765"/>
      <c r="HS24" s="765"/>
      <c r="HT24" s="765"/>
      <c r="HU24" s="765"/>
      <c r="HV24" s="765"/>
      <c r="HW24" s="765"/>
      <c r="HX24" s="765"/>
      <c r="HY24" s="765"/>
      <c r="HZ24" s="765"/>
      <c r="IA24" s="765"/>
      <c r="IB24" s="765"/>
      <c r="IC24" s="765"/>
      <c r="ID24" s="765"/>
      <c r="IE24" s="765"/>
      <c r="IF24" s="765"/>
      <c r="IG24" s="765"/>
      <c r="IH24" s="765"/>
      <c r="II24" s="765"/>
      <c r="IJ24" s="765"/>
      <c r="IK24" s="765"/>
      <c r="IL24" s="765"/>
      <c r="IM24" s="765"/>
      <c r="IN24" s="765"/>
      <c r="IO24" s="765"/>
      <c r="IP24" s="765"/>
      <c r="IQ24" s="765"/>
      <c r="IR24" s="765"/>
      <c r="IS24" s="765"/>
      <c r="IT24" s="765"/>
      <c r="IU24" s="765"/>
    </row>
    <row r="25" spans="1:255" s="765" customFormat="1" ht="20.100000000000001" customHeight="1">
      <c r="A25" s="22" t="s">
        <v>996</v>
      </c>
      <c r="B25" s="788">
        <v>61</v>
      </c>
      <c r="C25" s="789">
        <v>0</v>
      </c>
      <c r="D25" s="766">
        <v>61</v>
      </c>
      <c r="E25" s="789">
        <v>61</v>
      </c>
      <c r="F25" s="789">
        <v>0</v>
      </c>
      <c r="G25" s="766">
        <v>61</v>
      </c>
      <c r="H25" s="789"/>
    </row>
    <row r="26" spans="1:255" s="30" customFormat="1" ht="20.100000000000001" customHeight="1">
      <c r="A26" s="762" t="s">
        <v>967</v>
      </c>
      <c r="B26" s="785">
        <v>1407.9999999999998</v>
      </c>
      <c r="C26" s="763">
        <v>1169</v>
      </c>
      <c r="D26" s="760">
        <v>238.99999999999997</v>
      </c>
      <c r="E26" s="760">
        <v>1881</v>
      </c>
      <c r="F26" s="763">
        <v>1587.9999999999998</v>
      </c>
      <c r="G26" s="760">
        <v>293</v>
      </c>
      <c r="H26" s="760"/>
    </row>
    <row r="27" spans="1:255" s="765" customFormat="1" ht="20.100000000000001" customHeight="1">
      <c r="A27" s="22" t="s">
        <v>997</v>
      </c>
      <c r="B27" s="788">
        <v>1407.9999999999998</v>
      </c>
      <c r="C27" s="789">
        <v>1169</v>
      </c>
      <c r="D27" s="789">
        <v>238.99999999999997</v>
      </c>
      <c r="E27" s="789">
        <v>1881</v>
      </c>
      <c r="F27" s="789">
        <v>1587.9999999999998</v>
      </c>
      <c r="G27" s="789">
        <v>293</v>
      </c>
      <c r="H27" s="789"/>
    </row>
    <row r="28" spans="1:255" ht="20.100000000000001" customHeight="1">
      <c r="A28" s="762" t="s">
        <v>968</v>
      </c>
      <c r="B28" s="785">
        <v>49</v>
      </c>
      <c r="C28" s="786">
        <v>0</v>
      </c>
      <c r="D28" s="760">
        <v>49</v>
      </c>
      <c r="E28" s="760">
        <v>38</v>
      </c>
      <c r="F28" s="786">
        <v>0</v>
      </c>
      <c r="G28" s="760">
        <v>38</v>
      </c>
      <c r="H28" s="760"/>
    </row>
    <row r="29" spans="1:255" ht="20.100000000000001" customHeight="1">
      <c r="A29" s="22" t="s">
        <v>998</v>
      </c>
      <c r="B29" s="788">
        <v>49</v>
      </c>
      <c r="C29" s="789">
        <v>0</v>
      </c>
      <c r="D29" s="766">
        <v>49</v>
      </c>
      <c r="E29" s="789">
        <v>38</v>
      </c>
      <c r="F29" s="789">
        <v>0</v>
      </c>
      <c r="G29" s="766">
        <v>38</v>
      </c>
      <c r="H29" s="789"/>
    </row>
    <row r="30" spans="1:255" s="30" customFormat="1" ht="20.100000000000001" customHeight="1">
      <c r="A30" s="783" t="s">
        <v>999</v>
      </c>
      <c r="B30" s="784">
        <f>SUM(B31,B33,B37,B40,B43,B46,B49,B52,B54)</f>
        <v>467621</v>
      </c>
      <c r="C30" s="784">
        <f t="shared" ref="C30:G30" si="2">SUM(C31,C33,C37,C40,C43,C46,C49,C52,C54)</f>
        <v>392006</v>
      </c>
      <c r="D30" s="784">
        <f t="shared" si="2"/>
        <v>75615</v>
      </c>
      <c r="E30" s="784">
        <f t="shared" si="2"/>
        <v>455366</v>
      </c>
      <c r="F30" s="784">
        <f t="shared" si="2"/>
        <v>386854</v>
      </c>
      <c r="G30" s="784">
        <f t="shared" si="2"/>
        <v>68512</v>
      </c>
      <c r="H30" s="786"/>
    </row>
    <row r="31" spans="1:255" s="790" customFormat="1" ht="20.100000000000001" customHeight="1">
      <c r="A31" s="762" t="s">
        <v>970</v>
      </c>
      <c r="B31" s="785">
        <v>10253.999999999998</v>
      </c>
      <c r="C31" s="786">
        <v>3602</v>
      </c>
      <c r="D31" s="760">
        <v>6652</v>
      </c>
      <c r="E31" s="760">
        <v>9966.0000000000018</v>
      </c>
      <c r="F31" s="786">
        <v>3771</v>
      </c>
      <c r="G31" s="760">
        <v>6195</v>
      </c>
      <c r="H31" s="760"/>
    </row>
    <row r="32" spans="1:255" ht="20.100000000000001" customHeight="1">
      <c r="A32" s="22" t="s">
        <v>1000</v>
      </c>
      <c r="B32" s="788">
        <v>10253.999999999998</v>
      </c>
      <c r="C32" s="789">
        <v>3602</v>
      </c>
      <c r="D32" s="766">
        <v>6652</v>
      </c>
      <c r="E32" s="766">
        <v>9966.0000000000018</v>
      </c>
      <c r="F32" s="789">
        <v>3771</v>
      </c>
      <c r="G32" s="766">
        <v>6195</v>
      </c>
      <c r="H32" s="766"/>
    </row>
    <row r="33" spans="1:8" ht="20.100000000000001" customHeight="1">
      <c r="A33" s="762" t="s">
        <v>95</v>
      </c>
      <c r="B33" s="785">
        <v>170077.00000000003</v>
      </c>
      <c r="C33" s="786">
        <v>145968.99999999997</v>
      </c>
      <c r="D33" s="760">
        <v>24108</v>
      </c>
      <c r="E33" s="760">
        <v>175762</v>
      </c>
      <c r="F33" s="786">
        <v>154431</v>
      </c>
      <c r="G33" s="760">
        <v>21330.999999999996</v>
      </c>
      <c r="H33" s="760"/>
    </row>
    <row r="34" spans="1:8" s="790" customFormat="1" ht="20.100000000000001" customHeight="1">
      <c r="A34" s="22" t="s">
        <v>1001</v>
      </c>
      <c r="B34" s="788">
        <v>18</v>
      </c>
      <c r="C34" s="789">
        <v>0</v>
      </c>
      <c r="D34" s="766">
        <v>18</v>
      </c>
      <c r="E34" s="766">
        <v>0</v>
      </c>
      <c r="F34" s="789">
        <v>0</v>
      </c>
      <c r="G34" s="766">
        <v>0</v>
      </c>
      <c r="H34" s="766"/>
    </row>
    <row r="35" spans="1:8" ht="20.100000000000001" customHeight="1">
      <c r="A35" s="22" t="s">
        <v>1002</v>
      </c>
      <c r="B35" s="788">
        <v>170059</v>
      </c>
      <c r="C35" s="789">
        <v>145969</v>
      </c>
      <c r="D35" s="766">
        <v>24090</v>
      </c>
      <c r="E35" s="789">
        <v>175762</v>
      </c>
      <c r="F35" s="789">
        <v>154431</v>
      </c>
      <c r="G35" s="766">
        <v>21331</v>
      </c>
      <c r="H35" s="789"/>
    </row>
    <row r="36" spans="1:8" s="790" customFormat="1" ht="20.100000000000001" customHeight="1">
      <c r="A36" s="22" t="s">
        <v>1003</v>
      </c>
      <c r="B36" s="788">
        <v>0</v>
      </c>
      <c r="C36" s="789">
        <v>0</v>
      </c>
      <c r="D36" s="766">
        <v>0</v>
      </c>
      <c r="E36" s="789">
        <v>0</v>
      </c>
      <c r="F36" s="789">
        <v>0</v>
      </c>
      <c r="G36" s="766">
        <v>0</v>
      </c>
      <c r="H36" s="789"/>
    </row>
    <row r="37" spans="1:8" s="790" customFormat="1" ht="20.100000000000001" customHeight="1">
      <c r="A37" s="783" t="s">
        <v>96</v>
      </c>
      <c r="B37" s="784">
        <v>117421.00000000003</v>
      </c>
      <c r="C37" s="763">
        <v>94360.000000000015</v>
      </c>
      <c r="D37" s="760">
        <v>23061.000000000007</v>
      </c>
      <c r="E37" s="760">
        <v>112045.99999999997</v>
      </c>
      <c r="F37" s="763">
        <v>90708</v>
      </c>
      <c r="G37" s="760">
        <v>21338.000000000004</v>
      </c>
      <c r="H37" s="760"/>
    </row>
    <row r="38" spans="1:8" ht="20.100000000000001" customHeight="1">
      <c r="A38" s="22" t="s">
        <v>1004</v>
      </c>
      <c r="B38" s="788">
        <v>117419</v>
      </c>
      <c r="C38" s="789">
        <v>94360</v>
      </c>
      <c r="D38" s="766">
        <v>23059</v>
      </c>
      <c r="E38" s="789">
        <v>112043.99999999997</v>
      </c>
      <c r="F38" s="789">
        <v>90708</v>
      </c>
      <c r="G38" s="766">
        <v>21336</v>
      </c>
      <c r="H38" s="789"/>
    </row>
    <row r="39" spans="1:8" s="790" customFormat="1" ht="20.100000000000001" customHeight="1">
      <c r="A39" s="22" t="s">
        <v>1005</v>
      </c>
      <c r="B39" s="788">
        <v>2</v>
      </c>
      <c r="C39" s="789">
        <v>0</v>
      </c>
      <c r="D39" s="766">
        <v>2</v>
      </c>
      <c r="E39" s="789">
        <v>2</v>
      </c>
      <c r="F39" s="789">
        <v>0</v>
      </c>
      <c r="G39" s="766">
        <v>2</v>
      </c>
      <c r="H39" s="789"/>
    </row>
    <row r="40" spans="1:8" ht="20.100000000000001" customHeight="1">
      <c r="A40" s="762" t="s">
        <v>971</v>
      </c>
      <c r="B40" s="785">
        <v>523</v>
      </c>
      <c r="C40" s="786">
        <v>77</v>
      </c>
      <c r="D40" s="760">
        <v>446</v>
      </c>
      <c r="E40" s="760">
        <v>562</v>
      </c>
      <c r="F40" s="786">
        <v>0</v>
      </c>
      <c r="G40" s="760">
        <v>562</v>
      </c>
      <c r="H40" s="760"/>
    </row>
    <row r="41" spans="1:8" s="790" customFormat="1" ht="20.100000000000001" customHeight="1">
      <c r="A41" s="22" t="s">
        <v>1006</v>
      </c>
      <c r="B41" s="788">
        <v>0</v>
      </c>
      <c r="C41" s="789">
        <v>0</v>
      </c>
      <c r="D41" s="766">
        <v>0</v>
      </c>
      <c r="E41" s="789">
        <v>0</v>
      </c>
      <c r="F41" s="789">
        <v>0</v>
      </c>
      <c r="G41" s="766">
        <v>0</v>
      </c>
      <c r="H41" s="789"/>
    </row>
    <row r="42" spans="1:8" ht="20.100000000000001" customHeight="1">
      <c r="A42" s="22" t="s">
        <v>1007</v>
      </c>
      <c r="B42" s="788">
        <v>523</v>
      </c>
      <c r="C42" s="789">
        <v>76.999999999999986</v>
      </c>
      <c r="D42" s="789">
        <v>446</v>
      </c>
      <c r="E42" s="789">
        <v>562</v>
      </c>
      <c r="F42" s="789">
        <v>0</v>
      </c>
      <c r="G42" s="789">
        <v>562</v>
      </c>
      <c r="H42" s="789"/>
    </row>
    <row r="43" spans="1:8" ht="20.100000000000001" customHeight="1">
      <c r="A43" s="762" t="s">
        <v>972</v>
      </c>
      <c r="B43" s="785">
        <v>6</v>
      </c>
      <c r="C43" s="786">
        <v>0</v>
      </c>
      <c r="D43" s="760">
        <v>6</v>
      </c>
      <c r="E43" s="760">
        <v>34</v>
      </c>
      <c r="F43" s="786">
        <v>0</v>
      </c>
      <c r="G43" s="760">
        <v>34</v>
      </c>
      <c r="H43" s="760"/>
    </row>
    <row r="44" spans="1:8" ht="20.100000000000001" customHeight="1">
      <c r="A44" s="22" t="s">
        <v>1008</v>
      </c>
      <c r="B44" s="788">
        <v>0</v>
      </c>
      <c r="C44" s="789">
        <v>0</v>
      </c>
      <c r="D44" s="766">
        <v>0</v>
      </c>
      <c r="E44" s="766">
        <v>28</v>
      </c>
      <c r="F44" s="789">
        <v>0</v>
      </c>
      <c r="G44" s="766">
        <v>28</v>
      </c>
      <c r="H44" s="766"/>
    </row>
    <row r="45" spans="1:8" s="790" customFormat="1" ht="20.100000000000001" customHeight="1">
      <c r="A45" s="22" t="s">
        <v>1009</v>
      </c>
      <c r="B45" s="788">
        <v>5.9999999999999991</v>
      </c>
      <c r="C45" s="789">
        <v>0</v>
      </c>
      <c r="D45" s="789">
        <v>5.9999999999999991</v>
      </c>
      <c r="E45" s="789">
        <v>5.9999999999999991</v>
      </c>
      <c r="F45" s="789">
        <v>0</v>
      </c>
      <c r="G45" s="789">
        <v>5.9999999999999991</v>
      </c>
      <c r="H45" s="789"/>
    </row>
    <row r="46" spans="1:8" ht="20.100000000000001" customHeight="1">
      <c r="A46" s="762" t="s">
        <v>102</v>
      </c>
      <c r="B46" s="785">
        <v>109766.99999999997</v>
      </c>
      <c r="C46" s="786">
        <v>104880</v>
      </c>
      <c r="D46" s="760">
        <v>4887</v>
      </c>
      <c r="E46" s="760">
        <v>98511.999999999985</v>
      </c>
      <c r="F46" s="786">
        <v>94557</v>
      </c>
      <c r="G46" s="760">
        <v>3955.0000000000005</v>
      </c>
      <c r="H46" s="760"/>
    </row>
    <row r="47" spans="1:8" ht="20.100000000000001" customHeight="1">
      <c r="A47" s="22" t="s">
        <v>1010</v>
      </c>
      <c r="B47" s="788">
        <v>109718</v>
      </c>
      <c r="C47" s="789">
        <v>104880</v>
      </c>
      <c r="D47" s="766">
        <v>4838</v>
      </c>
      <c r="E47" s="789">
        <v>98465</v>
      </c>
      <c r="F47" s="789">
        <v>94557</v>
      </c>
      <c r="G47" s="766">
        <v>3907.9999999999995</v>
      </c>
      <c r="H47" s="789"/>
    </row>
    <row r="48" spans="1:8" ht="20.100000000000001" customHeight="1">
      <c r="A48" s="22" t="s">
        <v>1011</v>
      </c>
      <c r="B48" s="788">
        <v>49</v>
      </c>
      <c r="C48" s="789">
        <v>0</v>
      </c>
      <c r="D48" s="766">
        <v>49</v>
      </c>
      <c r="E48" s="766">
        <v>47</v>
      </c>
      <c r="F48" s="789">
        <v>0</v>
      </c>
      <c r="G48" s="766">
        <v>47</v>
      </c>
      <c r="H48" s="766"/>
    </row>
    <row r="49" spans="1:255" s="790" customFormat="1" ht="20.100000000000001" customHeight="1">
      <c r="A49" s="762" t="s">
        <v>973</v>
      </c>
      <c r="B49" s="785">
        <v>0</v>
      </c>
      <c r="C49" s="786">
        <v>0</v>
      </c>
      <c r="D49" s="760">
        <v>0</v>
      </c>
      <c r="E49" s="760">
        <v>2</v>
      </c>
      <c r="F49" s="786">
        <v>0</v>
      </c>
      <c r="G49" s="760">
        <v>2</v>
      </c>
      <c r="H49" s="760"/>
    </row>
    <row r="50" spans="1:255" ht="20.100000000000001" customHeight="1">
      <c r="A50" s="22" t="s">
        <v>1012</v>
      </c>
      <c r="B50" s="788">
        <v>0</v>
      </c>
      <c r="C50" s="789">
        <v>0</v>
      </c>
      <c r="D50" s="766">
        <v>0</v>
      </c>
      <c r="E50" s="789">
        <v>2</v>
      </c>
      <c r="F50" s="789">
        <v>0</v>
      </c>
      <c r="G50" s="766">
        <v>2</v>
      </c>
      <c r="H50" s="789"/>
    </row>
    <row r="51" spans="1:255" ht="20.100000000000001" customHeight="1">
      <c r="A51" s="22" t="s">
        <v>1013</v>
      </c>
      <c r="B51" s="788">
        <v>0</v>
      </c>
      <c r="C51" s="789">
        <v>0</v>
      </c>
      <c r="D51" s="766">
        <v>0</v>
      </c>
      <c r="E51" s="789">
        <v>0</v>
      </c>
      <c r="F51" s="789">
        <v>0</v>
      </c>
      <c r="G51" s="766">
        <v>0</v>
      </c>
      <c r="H51" s="789"/>
    </row>
    <row r="52" spans="1:255" s="790" customFormat="1" ht="20.100000000000001" customHeight="1">
      <c r="A52" s="762" t="s">
        <v>104</v>
      </c>
      <c r="B52" s="785">
        <v>59573</v>
      </c>
      <c r="C52" s="786">
        <v>43118</v>
      </c>
      <c r="D52" s="760">
        <v>16455</v>
      </c>
      <c r="E52" s="760">
        <v>58482</v>
      </c>
      <c r="F52" s="786">
        <v>43387</v>
      </c>
      <c r="G52" s="760">
        <v>15094.999999999998</v>
      </c>
      <c r="H52" s="760"/>
    </row>
    <row r="53" spans="1:255" ht="20.100000000000001" customHeight="1">
      <c r="A53" s="21" t="s">
        <v>1014</v>
      </c>
      <c r="B53" s="767">
        <v>59573</v>
      </c>
      <c r="C53" s="789">
        <v>43118</v>
      </c>
      <c r="D53" s="789">
        <v>16455</v>
      </c>
      <c r="E53" s="789">
        <v>58482</v>
      </c>
      <c r="F53" s="789">
        <v>43387</v>
      </c>
      <c r="G53" s="789">
        <v>15094.999999999998</v>
      </c>
      <c r="H53" s="789"/>
    </row>
    <row r="54" spans="1:255" s="790" customFormat="1" ht="20.100000000000001" customHeight="1">
      <c r="A54" s="783" t="s">
        <v>974</v>
      </c>
      <c r="B54" s="784">
        <v>0</v>
      </c>
      <c r="C54" s="786">
        <v>0</v>
      </c>
      <c r="D54" s="760">
        <v>0</v>
      </c>
      <c r="E54" s="760">
        <v>0</v>
      </c>
      <c r="F54" s="786">
        <v>0</v>
      </c>
      <c r="G54" s="760">
        <v>0</v>
      </c>
      <c r="H54" s="760"/>
    </row>
    <row r="55" spans="1:255" ht="20.100000000000001" customHeight="1" thickBot="1">
      <c r="A55" s="769" t="s">
        <v>1015</v>
      </c>
      <c r="B55" s="771">
        <v>0</v>
      </c>
      <c r="C55" s="791">
        <v>0</v>
      </c>
      <c r="D55" s="770">
        <v>0</v>
      </c>
      <c r="E55" s="791">
        <v>0</v>
      </c>
      <c r="F55" s="791">
        <v>0</v>
      </c>
      <c r="G55" s="770">
        <v>0</v>
      </c>
      <c r="H55" s="789"/>
    </row>
    <row r="56" spans="1:255" s="772" customFormat="1" ht="15.95" customHeight="1">
      <c r="A56" s="772" t="s">
        <v>959</v>
      </c>
      <c r="B56" s="792"/>
      <c r="C56" s="792"/>
      <c r="D56" s="792"/>
      <c r="E56" s="793"/>
      <c r="F56" s="792"/>
      <c r="G56" s="794" t="s">
        <v>80</v>
      </c>
      <c r="H56" s="729"/>
      <c r="I56" s="729"/>
      <c r="J56" s="729"/>
      <c r="K56" s="729"/>
      <c r="L56" s="729"/>
      <c r="M56" s="729"/>
      <c r="N56" s="729"/>
      <c r="O56" s="729"/>
      <c r="P56" s="729"/>
      <c r="Q56" s="729"/>
      <c r="R56" s="729"/>
      <c r="S56" s="729"/>
      <c r="T56" s="729"/>
      <c r="U56" s="729"/>
      <c r="V56" s="729"/>
      <c r="W56" s="729"/>
      <c r="X56" s="729"/>
      <c r="Y56" s="729"/>
      <c r="Z56" s="729"/>
      <c r="AA56" s="729"/>
      <c r="AB56" s="729"/>
      <c r="AC56" s="729"/>
      <c r="AD56" s="729"/>
      <c r="AE56" s="729"/>
      <c r="AF56" s="729"/>
      <c r="AG56" s="729"/>
      <c r="AH56" s="729"/>
      <c r="AI56" s="729"/>
      <c r="AJ56" s="729"/>
      <c r="AK56" s="729"/>
      <c r="AL56" s="729"/>
      <c r="AM56" s="729"/>
      <c r="AN56" s="729"/>
      <c r="AO56" s="729"/>
      <c r="AP56" s="729"/>
      <c r="AQ56" s="729"/>
      <c r="AR56" s="729"/>
      <c r="AS56" s="729"/>
      <c r="AT56" s="729"/>
      <c r="AU56" s="729"/>
      <c r="AV56" s="729"/>
      <c r="AW56" s="729"/>
      <c r="AX56" s="729"/>
      <c r="AY56" s="729"/>
      <c r="AZ56" s="729"/>
      <c r="BA56" s="729"/>
      <c r="BB56" s="729"/>
      <c r="BC56" s="729"/>
      <c r="BD56" s="729"/>
      <c r="BE56" s="729"/>
      <c r="BF56" s="729"/>
      <c r="BG56" s="729"/>
      <c r="BH56" s="729"/>
      <c r="BI56" s="729"/>
      <c r="BJ56" s="729"/>
      <c r="BK56" s="729"/>
      <c r="BL56" s="729"/>
      <c r="BM56" s="729"/>
      <c r="BN56" s="729"/>
      <c r="BO56" s="729"/>
      <c r="BP56" s="729"/>
      <c r="BQ56" s="729"/>
      <c r="BR56" s="729"/>
      <c r="BS56" s="729"/>
      <c r="BT56" s="729"/>
      <c r="BU56" s="729"/>
      <c r="BV56" s="729"/>
      <c r="BW56" s="729"/>
      <c r="BX56" s="729"/>
      <c r="BY56" s="729"/>
      <c r="BZ56" s="729"/>
      <c r="CA56" s="729"/>
      <c r="CB56" s="729"/>
      <c r="CC56" s="729"/>
      <c r="CD56" s="729"/>
      <c r="CE56" s="729"/>
      <c r="CF56" s="729"/>
      <c r="CG56" s="729"/>
      <c r="CH56" s="729"/>
      <c r="CI56" s="729"/>
      <c r="CJ56" s="729"/>
      <c r="CK56" s="729"/>
      <c r="CL56" s="729"/>
      <c r="CM56" s="729"/>
      <c r="CN56" s="729"/>
      <c r="CO56" s="729"/>
      <c r="CP56" s="729"/>
      <c r="CQ56" s="729"/>
      <c r="CR56" s="729"/>
      <c r="CS56" s="729"/>
      <c r="CT56" s="729"/>
      <c r="CU56" s="729"/>
      <c r="CV56" s="729"/>
      <c r="CW56" s="729"/>
      <c r="CX56" s="729"/>
      <c r="CY56" s="729"/>
      <c r="CZ56" s="729"/>
      <c r="DA56" s="729"/>
      <c r="DB56" s="729"/>
      <c r="DC56" s="729"/>
      <c r="DD56" s="729"/>
      <c r="DE56" s="729"/>
      <c r="DF56" s="729"/>
      <c r="DG56" s="729"/>
      <c r="DH56" s="729"/>
      <c r="DI56" s="729"/>
      <c r="DJ56" s="729"/>
      <c r="DK56" s="729"/>
      <c r="DL56" s="729"/>
      <c r="DM56" s="729"/>
      <c r="DN56" s="729"/>
      <c r="DO56" s="729"/>
      <c r="DP56" s="729"/>
      <c r="DQ56" s="729"/>
      <c r="DR56" s="729"/>
      <c r="DS56" s="729"/>
      <c r="DT56" s="729"/>
      <c r="DU56" s="729"/>
      <c r="DV56" s="729"/>
      <c r="DW56" s="729"/>
      <c r="DX56" s="729"/>
      <c r="DY56" s="729"/>
      <c r="DZ56" s="729"/>
      <c r="EA56" s="729"/>
      <c r="EB56" s="729"/>
      <c r="EC56" s="729"/>
      <c r="ED56" s="729"/>
      <c r="EE56" s="729"/>
      <c r="EF56" s="729"/>
      <c r="EG56" s="729"/>
      <c r="EH56" s="729"/>
      <c r="EI56" s="729"/>
      <c r="EJ56" s="729"/>
      <c r="EK56" s="729"/>
      <c r="EL56" s="729"/>
      <c r="EM56" s="729"/>
      <c r="EN56" s="729"/>
      <c r="EO56" s="729"/>
      <c r="EP56" s="729"/>
      <c r="EQ56" s="729"/>
      <c r="ER56" s="729"/>
      <c r="ES56" s="729"/>
      <c r="ET56" s="729"/>
      <c r="EU56" s="729"/>
      <c r="EV56" s="729"/>
      <c r="EW56" s="729"/>
      <c r="EX56" s="729"/>
      <c r="EY56" s="729"/>
      <c r="EZ56" s="729"/>
      <c r="FA56" s="729"/>
      <c r="FB56" s="729"/>
      <c r="FC56" s="729"/>
      <c r="FD56" s="729"/>
      <c r="FE56" s="729"/>
      <c r="FF56" s="729"/>
      <c r="FG56" s="729"/>
      <c r="FH56" s="729"/>
      <c r="FI56" s="729"/>
      <c r="FJ56" s="729"/>
      <c r="FK56" s="729"/>
      <c r="FL56" s="729"/>
      <c r="FM56" s="729"/>
      <c r="FN56" s="729"/>
      <c r="FO56" s="729"/>
      <c r="FP56" s="729"/>
      <c r="FQ56" s="729"/>
      <c r="FR56" s="729"/>
      <c r="FS56" s="729"/>
      <c r="FT56" s="729"/>
      <c r="FU56" s="729"/>
      <c r="FV56" s="729"/>
      <c r="FW56" s="729"/>
      <c r="FX56" s="729"/>
      <c r="FY56" s="729"/>
      <c r="FZ56" s="729"/>
      <c r="GA56" s="729"/>
      <c r="GB56" s="729"/>
      <c r="GC56" s="729"/>
      <c r="GD56" s="729"/>
      <c r="GE56" s="729"/>
      <c r="GF56" s="729"/>
      <c r="GG56" s="729"/>
      <c r="GH56" s="729"/>
      <c r="GI56" s="729"/>
      <c r="GJ56" s="729"/>
      <c r="GK56" s="729"/>
      <c r="GL56" s="729"/>
      <c r="GM56" s="729"/>
      <c r="GN56" s="729"/>
      <c r="GO56" s="729"/>
      <c r="GP56" s="729"/>
      <c r="GQ56" s="729"/>
      <c r="GR56" s="729"/>
      <c r="GS56" s="729"/>
      <c r="GT56" s="729"/>
      <c r="GU56" s="729"/>
      <c r="GV56" s="729"/>
      <c r="GW56" s="729"/>
      <c r="GX56" s="729"/>
      <c r="GY56" s="729"/>
      <c r="GZ56" s="729"/>
      <c r="HA56" s="729"/>
      <c r="HB56" s="729"/>
      <c r="HC56" s="729"/>
      <c r="HD56" s="729"/>
      <c r="HE56" s="729"/>
      <c r="HF56" s="729"/>
      <c r="HG56" s="729"/>
      <c r="HH56" s="729"/>
      <c r="HI56" s="729"/>
      <c r="HJ56" s="729"/>
      <c r="HK56" s="729"/>
      <c r="HL56" s="729"/>
      <c r="HM56" s="729"/>
      <c r="HN56" s="729"/>
      <c r="HO56" s="729"/>
      <c r="HP56" s="729"/>
      <c r="HQ56" s="729"/>
      <c r="HR56" s="729"/>
      <c r="HS56" s="729"/>
      <c r="HT56" s="729"/>
      <c r="HU56" s="729"/>
      <c r="HV56" s="729"/>
      <c r="HW56" s="729"/>
      <c r="HX56" s="729"/>
      <c r="HY56" s="729"/>
      <c r="HZ56" s="729"/>
      <c r="IA56" s="729"/>
      <c r="IB56" s="729"/>
      <c r="IC56" s="729"/>
      <c r="ID56" s="729"/>
      <c r="IE56" s="729"/>
      <c r="IF56" s="729"/>
      <c r="IG56" s="729"/>
      <c r="IH56" s="729"/>
      <c r="II56" s="729"/>
      <c r="IJ56" s="729"/>
      <c r="IK56" s="729"/>
      <c r="IL56" s="729"/>
      <c r="IM56" s="729"/>
      <c r="IN56" s="729"/>
      <c r="IO56" s="729"/>
      <c r="IP56" s="729"/>
      <c r="IQ56" s="729"/>
      <c r="IR56" s="729"/>
      <c r="IS56" s="729"/>
      <c r="IT56" s="729"/>
      <c r="IU56" s="729"/>
    </row>
    <row r="57" spans="1:255" s="772" customFormat="1" ht="15.95" customHeight="1">
      <c r="A57" s="729" t="s">
        <v>960</v>
      </c>
      <c r="B57" s="792"/>
      <c r="C57" s="792"/>
      <c r="D57" s="792"/>
      <c r="E57" s="793"/>
      <c r="F57" s="792"/>
      <c r="G57" s="795"/>
      <c r="H57" s="729"/>
      <c r="I57" s="729"/>
      <c r="J57" s="729"/>
      <c r="K57" s="729"/>
      <c r="L57" s="729"/>
      <c r="M57" s="729"/>
      <c r="N57" s="729"/>
      <c r="O57" s="729"/>
      <c r="P57" s="729"/>
      <c r="Q57" s="729"/>
      <c r="R57" s="729"/>
      <c r="S57" s="729"/>
      <c r="T57" s="729"/>
      <c r="U57" s="729"/>
      <c r="V57" s="729"/>
      <c r="W57" s="729"/>
      <c r="X57" s="729"/>
      <c r="Y57" s="729"/>
      <c r="Z57" s="729"/>
      <c r="AA57" s="729"/>
      <c r="AB57" s="729"/>
      <c r="AC57" s="729"/>
      <c r="AD57" s="729"/>
      <c r="AE57" s="729"/>
      <c r="AF57" s="729"/>
      <c r="AG57" s="729"/>
      <c r="AH57" s="729"/>
      <c r="AI57" s="729"/>
      <c r="AJ57" s="729"/>
      <c r="AK57" s="729"/>
      <c r="AL57" s="729"/>
      <c r="AM57" s="729"/>
      <c r="AN57" s="729"/>
      <c r="AO57" s="729"/>
      <c r="AP57" s="729"/>
      <c r="AQ57" s="729"/>
      <c r="AR57" s="729"/>
      <c r="AS57" s="729"/>
      <c r="AT57" s="729"/>
      <c r="AU57" s="729"/>
      <c r="AV57" s="729"/>
      <c r="AW57" s="729"/>
      <c r="AX57" s="729"/>
      <c r="AY57" s="729"/>
      <c r="AZ57" s="729"/>
      <c r="BA57" s="729"/>
      <c r="BB57" s="729"/>
      <c r="BC57" s="729"/>
      <c r="BD57" s="729"/>
      <c r="BE57" s="729"/>
      <c r="BF57" s="729"/>
      <c r="BG57" s="729"/>
      <c r="BH57" s="729"/>
      <c r="BI57" s="729"/>
      <c r="BJ57" s="729"/>
      <c r="BK57" s="729"/>
      <c r="BL57" s="729"/>
      <c r="BM57" s="729"/>
      <c r="BN57" s="729"/>
      <c r="BO57" s="729"/>
      <c r="BP57" s="729"/>
      <c r="BQ57" s="729"/>
      <c r="BR57" s="729"/>
      <c r="BS57" s="729"/>
      <c r="BT57" s="729"/>
      <c r="BU57" s="729"/>
      <c r="BV57" s="729"/>
      <c r="BW57" s="729"/>
      <c r="BX57" s="729"/>
      <c r="BY57" s="729"/>
      <c r="BZ57" s="729"/>
      <c r="CA57" s="729"/>
      <c r="CB57" s="729"/>
      <c r="CC57" s="729"/>
      <c r="CD57" s="729"/>
      <c r="CE57" s="729"/>
      <c r="CF57" s="729"/>
      <c r="CG57" s="729"/>
      <c r="CH57" s="729"/>
      <c r="CI57" s="729"/>
      <c r="CJ57" s="729"/>
      <c r="CK57" s="729"/>
      <c r="CL57" s="729"/>
      <c r="CM57" s="729"/>
      <c r="CN57" s="729"/>
      <c r="CO57" s="729"/>
      <c r="CP57" s="729"/>
      <c r="CQ57" s="729"/>
      <c r="CR57" s="729"/>
      <c r="CS57" s="729"/>
      <c r="CT57" s="729"/>
      <c r="CU57" s="729"/>
      <c r="CV57" s="729"/>
      <c r="CW57" s="729"/>
      <c r="CX57" s="729"/>
      <c r="CY57" s="729"/>
      <c r="CZ57" s="729"/>
      <c r="DA57" s="729"/>
      <c r="DB57" s="729"/>
      <c r="DC57" s="729"/>
      <c r="DD57" s="729"/>
      <c r="DE57" s="729"/>
      <c r="DF57" s="729"/>
      <c r="DG57" s="729"/>
      <c r="DH57" s="729"/>
      <c r="DI57" s="729"/>
      <c r="DJ57" s="729"/>
      <c r="DK57" s="729"/>
      <c r="DL57" s="729"/>
      <c r="DM57" s="729"/>
      <c r="DN57" s="729"/>
      <c r="DO57" s="729"/>
      <c r="DP57" s="729"/>
      <c r="DQ57" s="729"/>
      <c r="DR57" s="729"/>
      <c r="DS57" s="729"/>
      <c r="DT57" s="729"/>
      <c r="DU57" s="729"/>
      <c r="DV57" s="729"/>
      <c r="DW57" s="729"/>
      <c r="DX57" s="729"/>
      <c r="DY57" s="729"/>
      <c r="DZ57" s="729"/>
      <c r="EA57" s="729"/>
      <c r="EB57" s="729"/>
      <c r="EC57" s="729"/>
      <c r="ED57" s="729"/>
      <c r="EE57" s="729"/>
      <c r="EF57" s="729"/>
      <c r="EG57" s="729"/>
      <c r="EH57" s="729"/>
      <c r="EI57" s="729"/>
      <c r="EJ57" s="729"/>
      <c r="EK57" s="729"/>
      <c r="EL57" s="729"/>
      <c r="EM57" s="729"/>
      <c r="EN57" s="729"/>
      <c r="EO57" s="729"/>
      <c r="EP57" s="729"/>
      <c r="EQ57" s="729"/>
      <c r="ER57" s="729"/>
      <c r="ES57" s="729"/>
      <c r="ET57" s="729"/>
      <c r="EU57" s="729"/>
      <c r="EV57" s="729"/>
      <c r="EW57" s="729"/>
      <c r="EX57" s="729"/>
      <c r="EY57" s="729"/>
      <c r="EZ57" s="729"/>
      <c r="FA57" s="729"/>
      <c r="FB57" s="729"/>
      <c r="FC57" s="729"/>
      <c r="FD57" s="729"/>
      <c r="FE57" s="729"/>
      <c r="FF57" s="729"/>
      <c r="FG57" s="729"/>
      <c r="FH57" s="729"/>
      <c r="FI57" s="729"/>
      <c r="FJ57" s="729"/>
      <c r="FK57" s="729"/>
      <c r="FL57" s="729"/>
      <c r="FM57" s="729"/>
      <c r="FN57" s="729"/>
      <c r="FO57" s="729"/>
      <c r="FP57" s="729"/>
      <c r="FQ57" s="729"/>
      <c r="FR57" s="729"/>
      <c r="FS57" s="729"/>
      <c r="FT57" s="729"/>
      <c r="FU57" s="729"/>
      <c r="FV57" s="729"/>
      <c r="FW57" s="729"/>
      <c r="FX57" s="729"/>
      <c r="FY57" s="729"/>
      <c r="FZ57" s="729"/>
      <c r="GA57" s="729"/>
      <c r="GB57" s="729"/>
      <c r="GC57" s="729"/>
      <c r="GD57" s="729"/>
      <c r="GE57" s="729"/>
      <c r="GF57" s="729"/>
      <c r="GG57" s="729"/>
      <c r="GH57" s="729"/>
      <c r="GI57" s="729"/>
      <c r="GJ57" s="729"/>
      <c r="GK57" s="729"/>
      <c r="GL57" s="729"/>
      <c r="GM57" s="729"/>
      <c r="GN57" s="729"/>
      <c r="GO57" s="729"/>
      <c r="GP57" s="729"/>
      <c r="GQ57" s="729"/>
      <c r="GR57" s="729"/>
      <c r="GS57" s="729"/>
      <c r="GT57" s="729"/>
      <c r="GU57" s="729"/>
      <c r="GV57" s="729"/>
      <c r="GW57" s="729"/>
      <c r="GX57" s="729"/>
      <c r="GY57" s="729"/>
      <c r="GZ57" s="729"/>
      <c r="HA57" s="729"/>
      <c r="HB57" s="729"/>
      <c r="HC57" s="729"/>
      <c r="HD57" s="729"/>
      <c r="HE57" s="729"/>
      <c r="HF57" s="729"/>
      <c r="HG57" s="729"/>
      <c r="HH57" s="729"/>
      <c r="HI57" s="729"/>
      <c r="HJ57" s="729"/>
      <c r="HK57" s="729"/>
      <c r="HL57" s="729"/>
      <c r="HM57" s="729"/>
      <c r="HN57" s="729"/>
      <c r="HO57" s="729"/>
      <c r="HP57" s="729"/>
      <c r="HQ57" s="729"/>
      <c r="HR57" s="729"/>
      <c r="HS57" s="729"/>
      <c r="HT57" s="729"/>
      <c r="HU57" s="729"/>
      <c r="HV57" s="729"/>
      <c r="HW57" s="729"/>
      <c r="HX57" s="729"/>
      <c r="HY57" s="729"/>
      <c r="HZ57" s="729"/>
      <c r="IA57" s="729"/>
      <c r="IB57" s="729"/>
      <c r="IC57" s="729"/>
      <c r="ID57" s="729"/>
      <c r="IE57" s="729"/>
      <c r="IF57" s="729"/>
      <c r="IG57" s="729"/>
      <c r="IH57" s="729"/>
      <c r="II57" s="729"/>
      <c r="IJ57" s="729"/>
      <c r="IK57" s="729"/>
      <c r="IL57" s="729"/>
      <c r="IM57" s="729"/>
      <c r="IN57" s="729"/>
      <c r="IO57" s="729"/>
      <c r="IP57" s="729"/>
      <c r="IQ57" s="729"/>
      <c r="IR57" s="729"/>
      <c r="IS57" s="729"/>
      <c r="IT57" s="729"/>
      <c r="IU57" s="729"/>
    </row>
    <row r="58" spans="1:255" s="798" customFormat="1" ht="24.95" customHeight="1">
      <c r="A58" s="779" t="s">
        <v>554</v>
      </c>
      <c r="B58" s="796"/>
      <c r="C58" s="796"/>
      <c r="D58" s="796"/>
      <c r="E58" s="796"/>
      <c r="F58" s="796"/>
      <c r="G58" s="796"/>
      <c r="H58" s="797"/>
    </row>
    <row r="59" spans="1:255" ht="24.95" customHeight="1" thickBot="1">
      <c r="A59" s="1207" t="s">
        <v>982</v>
      </c>
      <c r="B59" s="811"/>
      <c r="C59" s="811"/>
      <c r="D59" s="811"/>
      <c r="E59" s="811"/>
      <c r="F59" s="811"/>
      <c r="G59" s="1208" t="s">
        <v>81</v>
      </c>
    </row>
    <row r="60" spans="1:255" ht="20.100000000000001" customHeight="1">
      <c r="A60" s="1607" t="s">
        <v>983</v>
      </c>
      <c r="B60" s="1563" t="s">
        <v>955</v>
      </c>
      <c r="C60" s="1601"/>
      <c r="D60" s="1580"/>
      <c r="E60" s="1563" t="s">
        <v>599</v>
      </c>
      <c r="F60" s="1601"/>
      <c r="G60" s="1601"/>
    </row>
    <row r="61" spans="1:255" ht="20.100000000000001" customHeight="1">
      <c r="A61" s="1608"/>
      <c r="B61" s="1602" t="s">
        <v>3</v>
      </c>
      <c r="C61" s="1577" t="s">
        <v>956</v>
      </c>
      <c r="D61" s="1568"/>
      <c r="E61" s="1602" t="s">
        <v>3</v>
      </c>
      <c r="F61" s="1577" t="s">
        <v>956</v>
      </c>
      <c r="G61" s="1568"/>
    </row>
    <row r="62" spans="1:255" s="778" customFormat="1" ht="20.100000000000001" customHeight="1">
      <c r="A62" s="1609"/>
      <c r="B62" s="1581"/>
      <c r="C62" s="700" t="s">
        <v>957</v>
      </c>
      <c r="D62" s="700" t="s">
        <v>958</v>
      </c>
      <c r="E62" s="1581"/>
      <c r="F62" s="700" t="s">
        <v>957</v>
      </c>
      <c r="G62" s="678" t="s">
        <v>958</v>
      </c>
      <c r="H62" s="776"/>
    </row>
    <row r="63" spans="1:255" s="801" customFormat="1" ht="20.100000000000001" customHeight="1">
      <c r="A63" s="797" t="s">
        <v>1016</v>
      </c>
      <c r="B63" s="763">
        <f>SUM(B64,B66,B74,B80)</f>
        <v>6970248.9999999981</v>
      </c>
      <c r="C63" s="763">
        <f t="shared" ref="C63:G63" si="3">SUM(C64,C66,C74,C80)</f>
        <v>6810186.0000000009</v>
      </c>
      <c r="D63" s="763">
        <f t="shared" si="3"/>
        <v>160063.00000000006</v>
      </c>
      <c r="E63" s="763">
        <f t="shared" si="3"/>
        <v>6885708.0000000009</v>
      </c>
      <c r="F63" s="763">
        <f t="shared" si="3"/>
        <v>6744719.0000000019</v>
      </c>
      <c r="G63" s="763">
        <f t="shared" si="3"/>
        <v>140989</v>
      </c>
      <c r="H63" s="800"/>
    </row>
    <row r="64" spans="1:255" s="801" customFormat="1" ht="20.100000000000001" customHeight="1">
      <c r="A64" s="797" t="s">
        <v>976</v>
      </c>
      <c r="B64" s="763">
        <v>0</v>
      </c>
      <c r="C64" s="763">
        <v>0</v>
      </c>
      <c r="D64" s="763">
        <v>0</v>
      </c>
      <c r="E64" s="763">
        <v>0</v>
      </c>
      <c r="F64" s="763">
        <v>0</v>
      </c>
      <c r="G64" s="763">
        <v>0</v>
      </c>
      <c r="H64" s="800"/>
    </row>
    <row r="65" spans="1:8" s="778" customFormat="1" ht="20.100000000000001" customHeight="1">
      <c r="A65" s="27" t="s">
        <v>1017</v>
      </c>
      <c r="B65" s="766">
        <v>0</v>
      </c>
      <c r="C65" s="766">
        <v>0</v>
      </c>
      <c r="D65" s="766">
        <v>0</v>
      </c>
      <c r="E65" s="766">
        <v>0</v>
      </c>
      <c r="F65" s="766">
        <v>0</v>
      </c>
      <c r="G65" s="766">
        <v>0</v>
      </c>
      <c r="H65" s="776"/>
    </row>
    <row r="66" spans="1:8" s="801" customFormat="1" ht="20.100000000000001" customHeight="1">
      <c r="A66" s="797" t="s">
        <v>99</v>
      </c>
      <c r="B66" s="763">
        <v>144227.99999999997</v>
      </c>
      <c r="C66" s="763">
        <v>140804.00000000006</v>
      </c>
      <c r="D66" s="763">
        <v>3424.0000000000009</v>
      </c>
      <c r="E66" s="763">
        <v>160449.00000000003</v>
      </c>
      <c r="F66" s="763">
        <v>157274.00000000003</v>
      </c>
      <c r="G66" s="763">
        <v>3174.9999999999995</v>
      </c>
      <c r="H66" s="800"/>
    </row>
    <row r="67" spans="1:8" s="778" customFormat="1" ht="20.100000000000001" customHeight="1">
      <c r="A67" s="27" t="s">
        <v>1018</v>
      </c>
      <c r="B67" s="766">
        <v>1332</v>
      </c>
      <c r="C67" s="766">
        <v>0</v>
      </c>
      <c r="D67" s="766">
        <v>1332</v>
      </c>
      <c r="E67" s="766">
        <v>1507</v>
      </c>
      <c r="F67" s="766">
        <v>0</v>
      </c>
      <c r="G67" s="766">
        <v>1507</v>
      </c>
      <c r="H67" s="776"/>
    </row>
    <row r="68" spans="1:8" s="778" customFormat="1" ht="20.100000000000001" customHeight="1">
      <c r="A68" s="27" t="s">
        <v>1019</v>
      </c>
      <c r="B68" s="766">
        <v>0</v>
      </c>
      <c r="C68" s="766">
        <v>0</v>
      </c>
      <c r="D68" s="766">
        <v>0</v>
      </c>
      <c r="E68" s="766">
        <v>0</v>
      </c>
      <c r="F68" s="766">
        <v>0</v>
      </c>
      <c r="G68" s="766">
        <v>0</v>
      </c>
      <c r="H68" s="776"/>
    </row>
    <row r="69" spans="1:8" s="778" customFormat="1" ht="20.100000000000001" customHeight="1">
      <c r="A69" s="27" t="s">
        <v>1020</v>
      </c>
      <c r="B69" s="766">
        <v>142742</v>
      </c>
      <c r="C69" s="766">
        <v>140804</v>
      </c>
      <c r="D69" s="766">
        <v>1937.9999999999995</v>
      </c>
      <c r="E69" s="766">
        <v>158745</v>
      </c>
      <c r="F69" s="766">
        <v>157274</v>
      </c>
      <c r="G69" s="766">
        <v>1471</v>
      </c>
      <c r="H69" s="776"/>
    </row>
    <row r="70" spans="1:8" s="778" customFormat="1" ht="20.100000000000001" customHeight="1">
      <c r="A70" s="27" t="s">
        <v>1021</v>
      </c>
      <c r="B70" s="766">
        <v>0</v>
      </c>
      <c r="C70" s="766">
        <v>0</v>
      </c>
      <c r="D70" s="766">
        <v>0</v>
      </c>
      <c r="E70" s="766">
        <v>0</v>
      </c>
      <c r="F70" s="766">
        <v>0</v>
      </c>
      <c r="G70" s="766">
        <v>0</v>
      </c>
      <c r="H70" s="776"/>
    </row>
    <row r="71" spans="1:8" ht="20.100000000000001" customHeight="1">
      <c r="A71" s="22" t="s">
        <v>1022</v>
      </c>
      <c r="B71" s="766">
        <v>0</v>
      </c>
      <c r="C71" s="766">
        <v>0</v>
      </c>
      <c r="D71" s="766">
        <v>0</v>
      </c>
      <c r="E71" s="766">
        <v>5</v>
      </c>
      <c r="F71" s="766">
        <v>0</v>
      </c>
      <c r="G71" s="766">
        <v>5</v>
      </c>
    </row>
    <row r="72" spans="1:8" ht="20.100000000000001" customHeight="1">
      <c r="A72" s="22" t="s">
        <v>1023</v>
      </c>
      <c r="B72" s="766">
        <v>111.99999999999999</v>
      </c>
      <c r="C72" s="766">
        <v>0</v>
      </c>
      <c r="D72" s="766">
        <v>111.99999999999999</v>
      </c>
      <c r="E72" s="766">
        <v>104.00000000000001</v>
      </c>
      <c r="F72" s="766">
        <v>0</v>
      </c>
      <c r="G72" s="766">
        <v>104.00000000000001</v>
      </c>
    </row>
    <row r="73" spans="1:8" s="778" customFormat="1" ht="20.100000000000001" customHeight="1">
      <c r="A73" s="22" t="s">
        <v>1024</v>
      </c>
      <c r="B73" s="766">
        <v>42</v>
      </c>
      <c r="C73" s="766">
        <v>0</v>
      </c>
      <c r="D73" s="766">
        <v>42</v>
      </c>
      <c r="E73" s="766">
        <v>87.999999999999986</v>
      </c>
      <c r="F73" s="766">
        <v>0</v>
      </c>
      <c r="G73" s="766">
        <v>87.999999999999986</v>
      </c>
      <c r="H73" s="776"/>
    </row>
    <row r="74" spans="1:8" s="790" customFormat="1" ht="20.100000000000001" customHeight="1">
      <c r="A74" s="762" t="s">
        <v>103</v>
      </c>
      <c r="B74" s="763">
        <v>1590550.0000000002</v>
      </c>
      <c r="C74" s="763">
        <v>1545906.9999999998</v>
      </c>
      <c r="D74" s="763">
        <v>44643.000000000015</v>
      </c>
      <c r="E74" s="763">
        <v>1536560</v>
      </c>
      <c r="F74" s="763">
        <v>1500113.9999999998</v>
      </c>
      <c r="G74" s="763">
        <v>36446</v>
      </c>
      <c r="H74" s="765"/>
    </row>
    <row r="75" spans="1:8" ht="20.100000000000001" customHeight="1">
      <c r="A75" s="22" t="s">
        <v>1025</v>
      </c>
      <c r="B75" s="802">
        <v>2.9999999999999996</v>
      </c>
      <c r="C75" s="766">
        <v>0</v>
      </c>
      <c r="D75" s="766">
        <v>2.9999999999999996</v>
      </c>
      <c r="E75" s="766">
        <v>4</v>
      </c>
      <c r="F75" s="766">
        <v>0</v>
      </c>
      <c r="G75" s="766">
        <v>4</v>
      </c>
    </row>
    <row r="76" spans="1:8" ht="20.100000000000001" customHeight="1">
      <c r="A76" s="22" t="s">
        <v>1026</v>
      </c>
      <c r="B76" s="766">
        <v>1590528</v>
      </c>
      <c r="C76" s="766">
        <v>1545907</v>
      </c>
      <c r="D76" s="766">
        <v>44621</v>
      </c>
      <c r="E76" s="766">
        <v>1536531</v>
      </c>
      <c r="F76" s="766">
        <v>1500114</v>
      </c>
      <c r="G76" s="766">
        <v>36416.999999999993</v>
      </c>
    </row>
    <row r="77" spans="1:8" ht="20.100000000000001" customHeight="1">
      <c r="A77" s="22" t="s">
        <v>1027</v>
      </c>
      <c r="B77" s="766">
        <v>18.999999999999996</v>
      </c>
      <c r="C77" s="766">
        <v>0</v>
      </c>
      <c r="D77" s="766">
        <v>18.999999999999996</v>
      </c>
      <c r="E77" s="766">
        <v>25</v>
      </c>
      <c r="F77" s="766">
        <v>0</v>
      </c>
      <c r="G77" s="766">
        <v>25</v>
      </c>
    </row>
    <row r="78" spans="1:8" ht="20.100000000000001" customHeight="1">
      <c r="A78" s="22" t="s">
        <v>1028</v>
      </c>
      <c r="B78" s="802">
        <v>0</v>
      </c>
      <c r="C78" s="766">
        <v>0</v>
      </c>
      <c r="D78" s="766">
        <v>0</v>
      </c>
      <c r="E78" s="766">
        <v>0</v>
      </c>
      <c r="F78" s="766">
        <v>0</v>
      </c>
      <c r="G78" s="766">
        <v>0</v>
      </c>
    </row>
    <row r="79" spans="1:8" s="804" customFormat="1" ht="20.100000000000001" customHeight="1">
      <c r="A79" s="22" t="s">
        <v>1029</v>
      </c>
      <c r="B79" s="802">
        <v>0</v>
      </c>
      <c r="C79" s="766">
        <v>0</v>
      </c>
      <c r="D79" s="766">
        <v>0</v>
      </c>
      <c r="E79" s="766">
        <v>0</v>
      </c>
      <c r="F79" s="766">
        <v>0</v>
      </c>
      <c r="G79" s="766">
        <v>0</v>
      </c>
      <c r="H79" s="803"/>
    </row>
    <row r="80" spans="1:8" s="790" customFormat="1" ht="20.100000000000001" customHeight="1">
      <c r="A80" s="762" t="s">
        <v>107</v>
      </c>
      <c r="B80" s="763">
        <v>5235470.9999999981</v>
      </c>
      <c r="C80" s="763">
        <v>5123475.0000000009</v>
      </c>
      <c r="D80" s="763">
        <v>111996.00000000003</v>
      </c>
      <c r="E80" s="763">
        <v>5188699.0000000009</v>
      </c>
      <c r="F80" s="763">
        <v>5087331.0000000019</v>
      </c>
      <c r="G80" s="763">
        <v>101368</v>
      </c>
      <c r="H80" s="765"/>
    </row>
    <row r="81" spans="1:8" ht="20.100000000000001" customHeight="1">
      <c r="A81" s="22" t="s">
        <v>1030</v>
      </c>
      <c r="B81" s="766">
        <v>0</v>
      </c>
      <c r="C81" s="766">
        <v>0</v>
      </c>
      <c r="D81" s="766">
        <v>0</v>
      </c>
      <c r="E81" s="766">
        <v>13.000000000000002</v>
      </c>
      <c r="F81" s="766">
        <v>0</v>
      </c>
      <c r="G81" s="766">
        <v>13.000000000000002</v>
      </c>
    </row>
    <row r="82" spans="1:8" ht="20.100000000000001" customHeight="1">
      <c r="A82" s="22" t="s">
        <v>1031</v>
      </c>
      <c r="B82" s="766">
        <v>0</v>
      </c>
      <c r="C82" s="766">
        <v>0</v>
      </c>
      <c r="D82" s="766">
        <v>0</v>
      </c>
      <c r="E82" s="766">
        <v>0</v>
      </c>
      <c r="F82" s="766">
        <v>0</v>
      </c>
      <c r="G82" s="766">
        <v>0</v>
      </c>
    </row>
    <row r="83" spans="1:8" ht="20.100000000000001" customHeight="1">
      <c r="A83" s="22" t="s">
        <v>1032</v>
      </c>
      <c r="B83" s="766">
        <v>5213366</v>
      </c>
      <c r="C83" s="766">
        <v>5108082</v>
      </c>
      <c r="D83" s="766">
        <v>105284.00000000001</v>
      </c>
      <c r="E83" s="766">
        <v>5167174</v>
      </c>
      <c r="F83" s="766">
        <v>5070519</v>
      </c>
      <c r="G83" s="766">
        <v>96655</v>
      </c>
    </row>
    <row r="84" spans="1:8" ht="20.100000000000001" customHeight="1">
      <c r="A84" s="22" t="s">
        <v>1033</v>
      </c>
      <c r="B84" s="766">
        <v>21288</v>
      </c>
      <c r="C84" s="766">
        <v>15393.000000000004</v>
      </c>
      <c r="D84" s="766">
        <v>5895</v>
      </c>
      <c r="E84" s="766">
        <v>21201</v>
      </c>
      <c r="F84" s="766">
        <v>16812</v>
      </c>
      <c r="G84" s="766">
        <v>4389</v>
      </c>
    </row>
    <row r="85" spans="1:8" ht="20.100000000000001" customHeight="1">
      <c r="A85" s="22" t="s">
        <v>1034</v>
      </c>
      <c r="B85" s="766">
        <v>817</v>
      </c>
      <c r="C85" s="766">
        <v>0</v>
      </c>
      <c r="D85" s="766">
        <v>817</v>
      </c>
      <c r="E85" s="766">
        <v>311</v>
      </c>
      <c r="F85" s="766">
        <v>0</v>
      </c>
      <c r="G85" s="766">
        <v>311</v>
      </c>
    </row>
    <row r="86" spans="1:8" s="790" customFormat="1" ht="20.100000000000001" customHeight="1">
      <c r="A86" s="762" t="s">
        <v>1035</v>
      </c>
      <c r="B86" s="763">
        <f>SUM(B87,B92,B97)</f>
        <v>397625.99999999988</v>
      </c>
      <c r="C86" s="763">
        <f t="shared" ref="C86:G86" si="4">SUM(C87,C92,C97)</f>
        <v>350117.00000000006</v>
      </c>
      <c r="D86" s="763">
        <f t="shared" si="4"/>
        <v>47509.000000000015</v>
      </c>
      <c r="E86" s="763">
        <f t="shared" si="4"/>
        <v>365472.99999999988</v>
      </c>
      <c r="F86" s="763">
        <f t="shared" si="4"/>
        <v>317311</v>
      </c>
      <c r="G86" s="763">
        <f t="shared" si="4"/>
        <v>48162</v>
      </c>
      <c r="H86" s="765"/>
    </row>
    <row r="87" spans="1:8" ht="20.100000000000001" customHeight="1">
      <c r="A87" s="762" t="s">
        <v>101</v>
      </c>
      <c r="B87" s="763">
        <v>62681.999999999978</v>
      </c>
      <c r="C87" s="763">
        <v>57265</v>
      </c>
      <c r="D87" s="763">
        <v>5417.0000000000018</v>
      </c>
      <c r="E87" s="763">
        <v>57703.000000000007</v>
      </c>
      <c r="F87" s="763">
        <v>53144</v>
      </c>
      <c r="G87" s="763">
        <v>4559</v>
      </c>
    </row>
    <row r="88" spans="1:8" ht="20.100000000000001" customHeight="1">
      <c r="A88" s="22" t="s">
        <v>1036</v>
      </c>
      <c r="B88" s="766">
        <v>0</v>
      </c>
      <c r="C88" s="766">
        <v>0</v>
      </c>
      <c r="D88" s="766">
        <v>0</v>
      </c>
      <c r="E88" s="766">
        <v>0</v>
      </c>
      <c r="F88" s="766">
        <v>0</v>
      </c>
      <c r="G88" s="766">
        <v>0</v>
      </c>
    </row>
    <row r="89" spans="1:8" ht="20.100000000000001" customHeight="1">
      <c r="A89" s="22" t="s">
        <v>1037</v>
      </c>
      <c r="B89" s="766">
        <v>0</v>
      </c>
      <c r="C89" s="766">
        <v>0</v>
      </c>
      <c r="D89" s="766">
        <v>0</v>
      </c>
      <c r="E89" s="766">
        <v>0</v>
      </c>
      <c r="F89" s="766">
        <v>0</v>
      </c>
      <c r="G89" s="766">
        <v>0</v>
      </c>
    </row>
    <row r="90" spans="1:8" ht="20.100000000000001" customHeight="1">
      <c r="A90" s="22" t="s">
        <v>1038</v>
      </c>
      <c r="B90" s="766">
        <v>54185.999999999985</v>
      </c>
      <c r="C90" s="766">
        <v>51874.000000000007</v>
      </c>
      <c r="D90" s="766">
        <v>2312</v>
      </c>
      <c r="E90" s="766">
        <v>49156.000000000007</v>
      </c>
      <c r="F90" s="766">
        <v>47537</v>
      </c>
      <c r="G90" s="766">
        <v>1619</v>
      </c>
    </row>
    <row r="91" spans="1:8" ht="20.100000000000001" customHeight="1">
      <c r="A91" s="22" t="s">
        <v>1039</v>
      </c>
      <c r="B91" s="766">
        <v>8495.9999999999982</v>
      </c>
      <c r="C91" s="766">
        <v>5391</v>
      </c>
      <c r="D91" s="766">
        <v>3105</v>
      </c>
      <c r="E91" s="766">
        <v>8547</v>
      </c>
      <c r="F91" s="766">
        <v>5607</v>
      </c>
      <c r="G91" s="766">
        <v>2940</v>
      </c>
    </row>
    <row r="92" spans="1:8" s="790" customFormat="1" ht="20.100000000000001" customHeight="1">
      <c r="A92" s="762" t="s">
        <v>110</v>
      </c>
      <c r="B92" s="763">
        <v>232977.99999999988</v>
      </c>
      <c r="C92" s="763">
        <v>221181</v>
      </c>
      <c r="D92" s="763">
        <v>11797.000000000005</v>
      </c>
      <c r="E92" s="763">
        <v>216172.99999999994</v>
      </c>
      <c r="F92" s="763">
        <v>204843</v>
      </c>
      <c r="G92" s="763">
        <v>11329.999999999996</v>
      </c>
      <c r="H92" s="765"/>
    </row>
    <row r="93" spans="1:8" ht="20.100000000000001" customHeight="1">
      <c r="A93" s="21" t="s">
        <v>1040</v>
      </c>
      <c r="B93" s="766">
        <v>160</v>
      </c>
      <c r="C93" s="766">
        <v>0</v>
      </c>
      <c r="D93" s="766">
        <v>160</v>
      </c>
      <c r="E93" s="766">
        <v>165</v>
      </c>
      <c r="F93" s="766">
        <v>0</v>
      </c>
      <c r="G93" s="766">
        <v>165</v>
      </c>
    </row>
    <row r="94" spans="1:8" ht="20.100000000000001" customHeight="1">
      <c r="A94" s="22" t="s">
        <v>1041</v>
      </c>
      <c r="B94" s="766">
        <v>74</v>
      </c>
      <c r="C94" s="766">
        <v>0</v>
      </c>
      <c r="D94" s="766">
        <v>74</v>
      </c>
      <c r="E94" s="766">
        <v>81</v>
      </c>
      <c r="F94" s="766">
        <v>0</v>
      </c>
      <c r="G94" s="766">
        <v>81</v>
      </c>
    </row>
    <row r="95" spans="1:8" ht="20.100000000000001" customHeight="1">
      <c r="A95" s="22" t="s">
        <v>1042</v>
      </c>
      <c r="B95" s="766">
        <v>8</v>
      </c>
      <c r="C95" s="766">
        <v>0</v>
      </c>
      <c r="D95" s="766">
        <v>8</v>
      </c>
      <c r="E95" s="766">
        <v>15</v>
      </c>
      <c r="F95" s="766">
        <v>0</v>
      </c>
      <c r="G95" s="766">
        <v>15</v>
      </c>
    </row>
    <row r="96" spans="1:8" ht="20.100000000000001" customHeight="1">
      <c r="A96" s="22" t="s">
        <v>1043</v>
      </c>
      <c r="B96" s="766">
        <v>232736</v>
      </c>
      <c r="C96" s="766">
        <v>221180.99999999994</v>
      </c>
      <c r="D96" s="766">
        <v>11555</v>
      </c>
      <c r="E96" s="766">
        <v>215912</v>
      </c>
      <c r="F96" s="766">
        <v>204843</v>
      </c>
      <c r="G96" s="766">
        <v>11069</v>
      </c>
    </row>
    <row r="97" spans="1:8" s="790" customFormat="1" ht="20.100000000000001" customHeight="1">
      <c r="A97" s="762" t="s">
        <v>106</v>
      </c>
      <c r="B97" s="763">
        <v>101966.00000000001</v>
      </c>
      <c r="C97" s="763">
        <v>71671.000000000058</v>
      </c>
      <c r="D97" s="763">
        <v>30295.000000000007</v>
      </c>
      <c r="E97" s="763">
        <v>91596.999999999971</v>
      </c>
      <c r="F97" s="763">
        <v>59324.000000000015</v>
      </c>
      <c r="G97" s="763">
        <v>32273.000000000004</v>
      </c>
      <c r="H97" s="765"/>
    </row>
    <row r="98" spans="1:8" s="790" customFormat="1" ht="20.100000000000001" customHeight="1">
      <c r="A98" s="22" t="s">
        <v>1044</v>
      </c>
      <c r="B98" s="763">
        <v>5</v>
      </c>
      <c r="C98" s="763">
        <v>0</v>
      </c>
      <c r="D98" s="763">
        <v>5</v>
      </c>
      <c r="E98" s="763">
        <v>5</v>
      </c>
      <c r="F98" s="763">
        <v>0</v>
      </c>
      <c r="G98" s="763">
        <v>5</v>
      </c>
      <c r="H98" s="765"/>
    </row>
    <row r="99" spans="1:8" ht="20.100000000000001" customHeight="1">
      <c r="A99" s="22" t="s">
        <v>1045</v>
      </c>
      <c r="B99" s="766">
        <v>101906.00000000001</v>
      </c>
      <c r="C99" s="766">
        <v>71670</v>
      </c>
      <c r="D99" s="766">
        <v>30236</v>
      </c>
      <c r="E99" s="766">
        <v>91439</v>
      </c>
      <c r="F99" s="766">
        <v>59323.999999999993</v>
      </c>
      <c r="G99" s="766">
        <v>32115.000000000007</v>
      </c>
    </row>
    <row r="100" spans="1:8" ht="20.100000000000001" customHeight="1">
      <c r="A100" s="22" t="s">
        <v>1046</v>
      </c>
      <c r="B100" s="766">
        <v>40</v>
      </c>
      <c r="C100" s="766">
        <v>1</v>
      </c>
      <c r="D100" s="766">
        <v>39</v>
      </c>
      <c r="E100" s="766">
        <v>136</v>
      </c>
      <c r="F100" s="766">
        <v>0</v>
      </c>
      <c r="G100" s="766">
        <v>136</v>
      </c>
    </row>
    <row r="101" spans="1:8" ht="20.100000000000001" customHeight="1">
      <c r="A101" s="22" t="s">
        <v>1047</v>
      </c>
      <c r="B101" s="766">
        <v>15</v>
      </c>
      <c r="C101" s="766">
        <v>0</v>
      </c>
      <c r="D101" s="766">
        <v>15</v>
      </c>
      <c r="E101" s="766">
        <v>17</v>
      </c>
      <c r="F101" s="766">
        <v>0</v>
      </c>
      <c r="G101" s="766">
        <v>17</v>
      </c>
    </row>
    <row r="102" spans="1:8" s="790" customFormat="1" ht="20.100000000000001" customHeight="1">
      <c r="A102" s="762" t="s">
        <v>1048</v>
      </c>
      <c r="B102" s="763">
        <f>SUM(B103,B105,B107,B109)</f>
        <v>127368</v>
      </c>
      <c r="C102" s="763">
        <f t="shared" ref="C102:G102" si="5">SUM(C103,C105,C107,C109)</f>
        <v>120665.99999999999</v>
      </c>
      <c r="D102" s="763">
        <f t="shared" si="5"/>
        <v>6702</v>
      </c>
      <c r="E102" s="763">
        <f t="shared" si="5"/>
        <v>94171</v>
      </c>
      <c r="F102" s="763">
        <f t="shared" si="5"/>
        <v>90296</v>
      </c>
      <c r="G102" s="763">
        <f t="shared" si="5"/>
        <v>3875</v>
      </c>
      <c r="H102" s="765"/>
    </row>
    <row r="103" spans="1:8" s="790" customFormat="1" ht="20.100000000000001" customHeight="1">
      <c r="A103" s="762" t="s">
        <v>97</v>
      </c>
      <c r="B103" s="763">
        <v>116132</v>
      </c>
      <c r="C103" s="763">
        <v>112356.99999999999</v>
      </c>
      <c r="D103" s="763">
        <v>3775</v>
      </c>
      <c r="E103" s="763">
        <v>85552</v>
      </c>
      <c r="F103" s="763">
        <v>84657</v>
      </c>
      <c r="G103" s="763">
        <v>894.99999999999977</v>
      </c>
      <c r="H103" s="765"/>
    </row>
    <row r="104" spans="1:8" ht="20.100000000000001" customHeight="1">
      <c r="A104" s="22" t="s">
        <v>1049</v>
      </c>
      <c r="B104" s="766">
        <v>116132</v>
      </c>
      <c r="C104" s="766">
        <v>112356.99999999999</v>
      </c>
      <c r="D104" s="766">
        <v>3775</v>
      </c>
      <c r="E104" s="766">
        <v>85552</v>
      </c>
      <c r="F104" s="766">
        <v>84657</v>
      </c>
      <c r="G104" s="766">
        <v>894.99999999999977</v>
      </c>
    </row>
    <row r="105" spans="1:8" ht="20.100000000000001" customHeight="1">
      <c r="A105" s="762" t="s">
        <v>979</v>
      </c>
      <c r="B105" s="763">
        <v>916</v>
      </c>
      <c r="C105" s="763">
        <v>0</v>
      </c>
      <c r="D105" s="763">
        <v>916</v>
      </c>
      <c r="E105" s="763">
        <v>1168</v>
      </c>
      <c r="F105" s="763">
        <v>0</v>
      </c>
      <c r="G105" s="763">
        <v>1168</v>
      </c>
    </row>
    <row r="106" spans="1:8" ht="20.100000000000001" customHeight="1">
      <c r="A106" s="22" t="s">
        <v>1050</v>
      </c>
      <c r="B106" s="766">
        <v>916</v>
      </c>
      <c r="C106" s="766">
        <v>0</v>
      </c>
      <c r="D106" s="766">
        <v>916</v>
      </c>
      <c r="E106" s="766">
        <v>1168</v>
      </c>
      <c r="F106" s="766">
        <v>0</v>
      </c>
      <c r="G106" s="766">
        <v>1168</v>
      </c>
    </row>
    <row r="107" spans="1:8" s="790" customFormat="1" ht="20.100000000000001" customHeight="1">
      <c r="A107" s="762" t="s">
        <v>980</v>
      </c>
      <c r="B107" s="763">
        <v>652</v>
      </c>
      <c r="C107" s="763">
        <v>0</v>
      </c>
      <c r="D107" s="763">
        <v>652</v>
      </c>
      <c r="E107" s="763">
        <v>632</v>
      </c>
      <c r="F107" s="763">
        <v>0</v>
      </c>
      <c r="G107" s="763">
        <v>632</v>
      </c>
      <c r="H107" s="765"/>
    </row>
    <row r="108" spans="1:8" ht="20.100000000000001" customHeight="1">
      <c r="A108" s="22" t="s">
        <v>1051</v>
      </c>
      <c r="B108" s="766">
        <v>652</v>
      </c>
      <c r="C108" s="766">
        <v>0</v>
      </c>
      <c r="D108" s="766">
        <v>652</v>
      </c>
      <c r="E108" s="766">
        <v>632</v>
      </c>
      <c r="F108" s="766">
        <v>0</v>
      </c>
      <c r="G108" s="766">
        <v>632</v>
      </c>
    </row>
    <row r="109" spans="1:8" ht="20.100000000000001" customHeight="1">
      <c r="A109" s="783" t="s">
        <v>98</v>
      </c>
      <c r="B109" s="763">
        <v>9668.0000000000018</v>
      </c>
      <c r="C109" s="763">
        <v>8308.9999999999982</v>
      </c>
      <c r="D109" s="763">
        <v>1359</v>
      </c>
      <c r="E109" s="763">
        <v>6819</v>
      </c>
      <c r="F109" s="763">
        <v>5638.9999999999964</v>
      </c>
      <c r="G109" s="763">
        <v>1180</v>
      </c>
    </row>
    <row r="110" spans="1:8" ht="20.100000000000001" customHeight="1">
      <c r="A110" s="22" t="s">
        <v>1052</v>
      </c>
      <c r="B110" s="766">
        <v>9192.0000000000018</v>
      </c>
      <c r="C110" s="766">
        <v>8309</v>
      </c>
      <c r="D110" s="766">
        <v>883</v>
      </c>
      <c r="E110" s="766">
        <v>6230</v>
      </c>
      <c r="F110" s="766">
        <v>5639</v>
      </c>
      <c r="G110" s="766">
        <v>591</v>
      </c>
    </row>
    <row r="111" spans="1:8" ht="20.100000000000001" customHeight="1">
      <c r="A111" s="21" t="s">
        <v>1053</v>
      </c>
      <c r="B111" s="766">
        <v>173</v>
      </c>
      <c r="C111" s="766">
        <v>0</v>
      </c>
      <c r="D111" s="766">
        <v>173</v>
      </c>
      <c r="E111" s="766">
        <v>182</v>
      </c>
      <c r="F111" s="766">
        <v>0</v>
      </c>
      <c r="G111" s="766">
        <v>182</v>
      </c>
    </row>
    <row r="112" spans="1:8" ht="20.100000000000001" customHeight="1" thickBot="1">
      <c r="A112" s="769" t="s">
        <v>1054</v>
      </c>
      <c r="B112" s="770">
        <v>303</v>
      </c>
      <c r="C112" s="770">
        <v>0</v>
      </c>
      <c r="D112" s="770">
        <v>303</v>
      </c>
      <c r="E112" s="770">
        <v>407</v>
      </c>
      <c r="F112" s="770">
        <v>0</v>
      </c>
      <c r="G112" s="770">
        <v>407</v>
      </c>
    </row>
    <row r="113" spans="1:13" s="781" customFormat="1" ht="15.95" customHeight="1">
      <c r="A113" s="772" t="s">
        <v>959</v>
      </c>
      <c r="B113" s="805"/>
      <c r="C113" s="805"/>
      <c r="D113" s="805"/>
      <c r="E113" s="805"/>
      <c r="F113" s="805"/>
      <c r="G113" s="805"/>
      <c r="H113" s="27"/>
    </row>
    <row r="114" spans="1:13" s="781" customFormat="1" ht="15.95" customHeight="1">
      <c r="A114" s="729" t="s">
        <v>960</v>
      </c>
      <c r="H114" s="27"/>
    </row>
    <row r="115" spans="1:13" s="781" customFormat="1" ht="24.95" customHeight="1">
      <c r="A115" s="779" t="s">
        <v>554</v>
      </c>
      <c r="H115" s="27"/>
    </row>
    <row r="116" spans="1:13" s="781" customFormat="1" ht="24.95" customHeight="1" thickBot="1">
      <c r="A116" s="1603" t="s">
        <v>1055</v>
      </c>
      <c r="B116" s="1603"/>
      <c r="C116" s="1603"/>
      <c r="D116" s="1603"/>
      <c r="E116" s="1603"/>
      <c r="F116" s="1603"/>
      <c r="G116" s="1603"/>
      <c r="H116" s="27"/>
    </row>
    <row r="117" spans="1:13" s="22" customFormat="1" ht="20.100000000000001" customHeight="1">
      <c r="A117" s="1607" t="s">
        <v>983</v>
      </c>
      <c r="B117" s="1563" t="s">
        <v>955</v>
      </c>
      <c r="C117" s="1601"/>
      <c r="D117" s="1580"/>
      <c r="E117" s="1563" t="s">
        <v>599</v>
      </c>
      <c r="F117" s="1601"/>
      <c r="G117" s="1601"/>
      <c r="H117" s="21"/>
    </row>
    <row r="118" spans="1:13" ht="20.100000000000001" customHeight="1">
      <c r="A118" s="1608"/>
      <c r="B118" s="1602" t="s">
        <v>3</v>
      </c>
      <c r="C118" s="1577" t="s">
        <v>956</v>
      </c>
      <c r="D118" s="1569"/>
      <c r="E118" s="1602" t="s">
        <v>3</v>
      </c>
      <c r="F118" s="1577" t="s">
        <v>956</v>
      </c>
      <c r="G118" s="1568"/>
    </row>
    <row r="119" spans="1:13" ht="20.100000000000001" customHeight="1">
      <c r="A119" s="1609"/>
      <c r="B119" s="1581"/>
      <c r="C119" s="700" t="s">
        <v>957</v>
      </c>
      <c r="D119" s="700" t="s">
        <v>958</v>
      </c>
      <c r="E119" s="1581"/>
      <c r="F119" s="700" t="s">
        <v>957</v>
      </c>
      <c r="G119" s="678" t="s">
        <v>958</v>
      </c>
    </row>
    <row r="120" spans="1:13" ht="20.100000000000001" customHeight="1">
      <c r="A120" s="50" t="s">
        <v>9</v>
      </c>
      <c r="B120" s="782">
        <f>SUM(B121,B144,B177,B200,B216)</f>
        <v>9171272</v>
      </c>
      <c r="C120" s="782">
        <f t="shared" ref="C120:G120" si="6">SUM(C121,C144,C177,C200,C216)</f>
        <v>8890396</v>
      </c>
      <c r="D120" s="782">
        <f t="shared" si="6"/>
        <v>280876</v>
      </c>
      <c r="E120" s="782">
        <f t="shared" si="6"/>
        <v>9018507.0000000019</v>
      </c>
      <c r="F120" s="782">
        <f t="shared" si="6"/>
        <v>8749153</v>
      </c>
      <c r="G120" s="782">
        <f t="shared" si="6"/>
        <v>269354</v>
      </c>
      <c r="H120" s="753"/>
      <c r="I120" s="753"/>
      <c r="J120" s="753"/>
      <c r="K120" s="753"/>
      <c r="L120" s="753"/>
      <c r="M120" s="753"/>
    </row>
    <row r="121" spans="1:13" s="765" customFormat="1" ht="20.100000000000001" customHeight="1">
      <c r="A121" s="783" t="s">
        <v>1056</v>
      </c>
      <c r="B121" s="784">
        <f>SUM(B122,B125,B127,B131,B138,B140,B142)</f>
        <v>104824.00000000003</v>
      </c>
      <c r="C121" s="784">
        <f t="shared" ref="C121:G121" si="7">SUM(C122,C125,C127,C131,C138,C140,C142)</f>
        <v>99393.000000000029</v>
      </c>
      <c r="D121" s="784">
        <f t="shared" si="7"/>
        <v>5430.9999999999982</v>
      </c>
      <c r="E121" s="784">
        <f t="shared" si="7"/>
        <v>106142.00000000001</v>
      </c>
      <c r="F121" s="784">
        <f t="shared" si="7"/>
        <v>98738.999999999985</v>
      </c>
      <c r="G121" s="784">
        <f t="shared" si="7"/>
        <v>7403.0000000000009</v>
      </c>
      <c r="H121" s="774"/>
      <c r="I121" s="774"/>
      <c r="J121" s="774"/>
      <c r="K121" s="774"/>
      <c r="L121" s="774"/>
      <c r="M121" s="774"/>
    </row>
    <row r="122" spans="1:13" s="787" customFormat="1" ht="20.100000000000001" customHeight="1">
      <c r="A122" s="762" t="s">
        <v>964</v>
      </c>
      <c r="B122" s="785">
        <v>395.00000000000006</v>
      </c>
      <c r="C122" s="786">
        <v>0</v>
      </c>
      <c r="D122" s="786">
        <v>395.00000000000006</v>
      </c>
      <c r="E122" s="786">
        <v>398</v>
      </c>
      <c r="F122" s="786">
        <v>0</v>
      </c>
      <c r="G122" s="786">
        <v>398</v>
      </c>
      <c r="H122" s="806"/>
    </row>
    <row r="123" spans="1:13" ht="20.100000000000001" customHeight="1">
      <c r="A123" s="22" t="s">
        <v>984</v>
      </c>
      <c r="B123" s="788">
        <v>152</v>
      </c>
      <c r="C123" s="789">
        <v>0</v>
      </c>
      <c r="D123" s="766">
        <v>152</v>
      </c>
      <c r="E123" s="789">
        <v>130</v>
      </c>
      <c r="F123" s="789">
        <v>0</v>
      </c>
      <c r="G123" s="766">
        <v>130</v>
      </c>
    </row>
    <row r="124" spans="1:13" ht="20.100000000000001" customHeight="1">
      <c r="A124" s="22" t="s">
        <v>985</v>
      </c>
      <c r="B124" s="788">
        <v>243.00000000000006</v>
      </c>
      <c r="C124" s="789">
        <v>0</v>
      </c>
      <c r="D124" s="766">
        <v>243.00000000000006</v>
      </c>
      <c r="E124" s="766">
        <v>268.00000000000006</v>
      </c>
      <c r="F124" s="789">
        <v>0</v>
      </c>
      <c r="G124" s="766">
        <v>268.00000000000006</v>
      </c>
    </row>
    <row r="125" spans="1:13" ht="20.100000000000001" customHeight="1">
      <c r="A125" s="762" t="s">
        <v>965</v>
      </c>
      <c r="B125" s="785">
        <v>429</v>
      </c>
      <c r="C125" s="786">
        <v>407</v>
      </c>
      <c r="D125" s="760">
        <v>22</v>
      </c>
      <c r="E125" s="760">
        <v>230.00000000000006</v>
      </c>
      <c r="F125" s="786">
        <v>208.00000000000003</v>
      </c>
      <c r="G125" s="760">
        <v>22</v>
      </c>
    </row>
    <row r="126" spans="1:13" ht="20.100000000000001" customHeight="1">
      <c r="A126" s="22" t="s">
        <v>986</v>
      </c>
      <c r="B126" s="788">
        <v>429</v>
      </c>
      <c r="C126" s="789">
        <v>407</v>
      </c>
      <c r="D126" s="789">
        <v>22</v>
      </c>
      <c r="E126" s="789">
        <v>230.00000000000006</v>
      </c>
      <c r="F126" s="789">
        <v>208.00000000000003</v>
      </c>
      <c r="G126" s="789">
        <v>22</v>
      </c>
    </row>
    <row r="127" spans="1:13" s="790" customFormat="1" ht="20.100000000000001" customHeight="1">
      <c r="A127" s="762" t="s">
        <v>94</v>
      </c>
      <c r="B127" s="785">
        <v>80256.000000000029</v>
      </c>
      <c r="C127" s="786">
        <v>76442.000000000029</v>
      </c>
      <c r="D127" s="760">
        <v>3813.9999999999991</v>
      </c>
      <c r="E127" s="760">
        <v>83372.000000000015</v>
      </c>
      <c r="F127" s="786">
        <v>77322.999999999985</v>
      </c>
      <c r="G127" s="760">
        <v>6049.0000000000009</v>
      </c>
      <c r="H127" s="765"/>
    </row>
    <row r="128" spans="1:13" ht="20.100000000000001" customHeight="1">
      <c r="A128" s="22" t="s">
        <v>1057</v>
      </c>
      <c r="B128" s="788">
        <v>80231</v>
      </c>
      <c r="C128" s="789">
        <v>76442</v>
      </c>
      <c r="D128" s="789">
        <v>3788.9999999999991</v>
      </c>
      <c r="E128" s="789">
        <v>83332</v>
      </c>
      <c r="F128" s="789">
        <v>77323</v>
      </c>
      <c r="G128" s="789">
        <v>6009.0000000000009</v>
      </c>
    </row>
    <row r="129" spans="1:8" ht="20.100000000000001" customHeight="1">
      <c r="A129" s="22" t="s">
        <v>988</v>
      </c>
      <c r="B129" s="788">
        <v>24.999999999999996</v>
      </c>
      <c r="C129" s="789">
        <v>0</v>
      </c>
      <c r="D129" s="789">
        <v>24.999999999999996</v>
      </c>
      <c r="E129" s="789">
        <v>40</v>
      </c>
      <c r="F129" s="789">
        <v>0</v>
      </c>
      <c r="G129" s="789">
        <v>40</v>
      </c>
    </row>
    <row r="130" spans="1:8" ht="20.100000000000001" customHeight="1">
      <c r="A130" s="22" t="s">
        <v>989</v>
      </c>
      <c r="B130" s="788">
        <v>0</v>
      </c>
      <c r="C130" s="789">
        <v>0</v>
      </c>
      <c r="D130" s="789">
        <v>0</v>
      </c>
      <c r="E130" s="789">
        <v>0</v>
      </c>
      <c r="F130" s="789">
        <v>0</v>
      </c>
      <c r="G130" s="789">
        <v>0</v>
      </c>
    </row>
    <row r="131" spans="1:8" s="790" customFormat="1" ht="20.100000000000001" customHeight="1">
      <c r="A131" s="762" t="s">
        <v>100</v>
      </c>
      <c r="B131" s="785">
        <v>23305</v>
      </c>
      <c r="C131" s="786">
        <v>22351.000000000007</v>
      </c>
      <c r="D131" s="760">
        <v>953.99999999999955</v>
      </c>
      <c r="E131" s="760">
        <v>21599</v>
      </c>
      <c r="F131" s="786">
        <v>20980.999999999996</v>
      </c>
      <c r="G131" s="760">
        <v>618.00000000000034</v>
      </c>
      <c r="H131" s="765"/>
    </row>
    <row r="132" spans="1:8" s="790" customFormat="1" ht="20.100000000000001" customHeight="1">
      <c r="A132" s="22" t="s">
        <v>990</v>
      </c>
      <c r="B132" s="788">
        <v>4</v>
      </c>
      <c r="C132" s="789">
        <v>0</v>
      </c>
      <c r="D132" s="789">
        <v>4</v>
      </c>
      <c r="E132" s="789">
        <v>4</v>
      </c>
      <c r="F132" s="789">
        <v>0</v>
      </c>
      <c r="G132" s="789">
        <v>4</v>
      </c>
      <c r="H132" s="765"/>
    </row>
    <row r="133" spans="1:8" s="790" customFormat="1" ht="20.100000000000001" customHeight="1">
      <c r="A133" s="22" t="s">
        <v>991</v>
      </c>
      <c r="B133" s="788">
        <v>0</v>
      </c>
      <c r="C133" s="789">
        <v>0</v>
      </c>
      <c r="D133" s="789">
        <v>0</v>
      </c>
      <c r="E133" s="789">
        <v>10</v>
      </c>
      <c r="F133" s="789">
        <v>0</v>
      </c>
      <c r="G133" s="789">
        <v>10</v>
      </c>
      <c r="H133" s="765"/>
    </row>
    <row r="134" spans="1:8" s="790" customFormat="1" ht="20.100000000000001" customHeight="1">
      <c r="A134" s="22" t="s">
        <v>992</v>
      </c>
      <c r="B134" s="788">
        <v>23297</v>
      </c>
      <c r="C134" s="789">
        <v>22351</v>
      </c>
      <c r="D134" s="789">
        <v>946.00000000000011</v>
      </c>
      <c r="E134" s="789">
        <v>21577</v>
      </c>
      <c r="F134" s="789">
        <v>20981</v>
      </c>
      <c r="G134" s="789">
        <v>595.99999999999989</v>
      </c>
      <c r="H134" s="765"/>
    </row>
    <row r="135" spans="1:8" s="790" customFormat="1" ht="20.100000000000001" customHeight="1">
      <c r="A135" s="22" t="s">
        <v>993</v>
      </c>
      <c r="B135" s="788">
        <v>0</v>
      </c>
      <c r="C135" s="789">
        <v>0</v>
      </c>
      <c r="D135" s="766">
        <v>0</v>
      </c>
      <c r="E135" s="766">
        <v>0</v>
      </c>
      <c r="F135" s="789">
        <v>0</v>
      </c>
      <c r="G135" s="766">
        <v>0</v>
      </c>
      <c r="H135" s="765"/>
    </row>
    <row r="136" spans="1:8" s="790" customFormat="1" ht="20.100000000000001" customHeight="1">
      <c r="A136" s="22" t="s">
        <v>994</v>
      </c>
      <c r="B136" s="788">
        <v>4</v>
      </c>
      <c r="C136" s="789">
        <v>0</v>
      </c>
      <c r="D136" s="789">
        <v>4</v>
      </c>
      <c r="E136" s="789">
        <v>8</v>
      </c>
      <c r="F136" s="789">
        <v>0</v>
      </c>
      <c r="G136" s="789">
        <v>8</v>
      </c>
      <c r="H136" s="765"/>
    </row>
    <row r="137" spans="1:8" s="790" customFormat="1" ht="20.100000000000001" customHeight="1">
      <c r="A137" s="22" t="s">
        <v>995</v>
      </c>
      <c r="B137" s="788">
        <v>0</v>
      </c>
      <c r="C137" s="789">
        <v>0</v>
      </c>
      <c r="D137" s="766">
        <v>0</v>
      </c>
      <c r="E137" s="766">
        <v>0</v>
      </c>
      <c r="F137" s="789">
        <v>0</v>
      </c>
      <c r="G137" s="766">
        <v>0</v>
      </c>
      <c r="H137" s="765"/>
    </row>
    <row r="138" spans="1:8" s="790" customFormat="1" ht="20.100000000000001" customHeight="1">
      <c r="A138" s="762" t="s">
        <v>966</v>
      </c>
      <c r="B138" s="785">
        <v>38</v>
      </c>
      <c r="C138" s="763">
        <v>1</v>
      </c>
      <c r="D138" s="760">
        <v>37</v>
      </c>
      <c r="E138" s="760">
        <v>37</v>
      </c>
      <c r="F138" s="763">
        <v>0</v>
      </c>
      <c r="G138" s="760">
        <v>37</v>
      </c>
      <c r="H138" s="765"/>
    </row>
    <row r="139" spans="1:8" ht="20.100000000000001" customHeight="1">
      <c r="A139" s="22" t="s">
        <v>996</v>
      </c>
      <c r="B139" s="788">
        <v>38</v>
      </c>
      <c r="C139" s="789">
        <v>1</v>
      </c>
      <c r="D139" s="766">
        <v>37</v>
      </c>
      <c r="E139" s="789">
        <v>37</v>
      </c>
      <c r="F139" s="789">
        <v>0</v>
      </c>
      <c r="G139" s="766">
        <v>37</v>
      </c>
    </row>
    <row r="140" spans="1:8" s="790" customFormat="1" ht="20.100000000000001" customHeight="1">
      <c r="A140" s="762" t="s">
        <v>967</v>
      </c>
      <c r="B140" s="785">
        <v>367</v>
      </c>
      <c r="C140" s="763">
        <v>191.99999999999994</v>
      </c>
      <c r="D140" s="760">
        <v>175</v>
      </c>
      <c r="E140" s="760">
        <v>485</v>
      </c>
      <c r="F140" s="763">
        <v>226.99999999999997</v>
      </c>
      <c r="G140" s="760">
        <v>258</v>
      </c>
      <c r="H140" s="765"/>
    </row>
    <row r="141" spans="1:8" ht="20.100000000000001" customHeight="1">
      <c r="A141" s="22" t="s">
        <v>997</v>
      </c>
      <c r="B141" s="788">
        <v>367</v>
      </c>
      <c r="C141" s="789">
        <v>191.99999999999994</v>
      </c>
      <c r="D141" s="789">
        <v>175</v>
      </c>
      <c r="E141" s="789">
        <v>485</v>
      </c>
      <c r="F141" s="789">
        <v>226.99999999999997</v>
      </c>
      <c r="G141" s="789">
        <v>258</v>
      </c>
    </row>
    <row r="142" spans="1:8" ht="20.100000000000001" customHeight="1">
      <c r="A142" s="762" t="s">
        <v>968</v>
      </c>
      <c r="B142" s="785">
        <v>34</v>
      </c>
      <c r="C142" s="786">
        <v>0</v>
      </c>
      <c r="D142" s="760">
        <v>34</v>
      </c>
      <c r="E142" s="760">
        <v>21</v>
      </c>
      <c r="F142" s="786">
        <v>0</v>
      </c>
      <c r="G142" s="760">
        <v>21</v>
      </c>
    </row>
    <row r="143" spans="1:8" ht="20.100000000000001" customHeight="1">
      <c r="A143" s="22" t="s">
        <v>998</v>
      </c>
      <c r="B143" s="788">
        <v>34</v>
      </c>
      <c r="C143" s="789">
        <v>0</v>
      </c>
      <c r="D143" s="766">
        <v>34</v>
      </c>
      <c r="E143" s="789">
        <v>21</v>
      </c>
      <c r="F143" s="789">
        <v>0</v>
      </c>
      <c r="G143" s="766">
        <v>21</v>
      </c>
    </row>
    <row r="144" spans="1:8" s="790" customFormat="1" ht="20.100000000000001" customHeight="1">
      <c r="A144" s="783" t="s">
        <v>999</v>
      </c>
      <c r="B144" s="784">
        <f>SUM(B145,B147,B151,B154,B157,B160,B163,B166,B168)</f>
        <v>498886.00000000006</v>
      </c>
      <c r="C144" s="784">
        <f t="shared" ref="C144:G144" si="8">SUM(C145,C147,C151,C154,C157,C160,C163,C166,C168)</f>
        <v>421202</v>
      </c>
      <c r="D144" s="784">
        <f t="shared" si="8"/>
        <v>77684</v>
      </c>
      <c r="E144" s="784">
        <f t="shared" si="8"/>
        <v>479964</v>
      </c>
      <c r="F144" s="784">
        <f t="shared" si="8"/>
        <v>418879</v>
      </c>
      <c r="G144" s="784">
        <f t="shared" si="8"/>
        <v>61085.000000000007</v>
      </c>
      <c r="H144" s="765"/>
    </row>
    <row r="145" spans="1:255" s="790" customFormat="1" ht="20.100000000000001" customHeight="1">
      <c r="A145" s="762" t="s">
        <v>970</v>
      </c>
      <c r="B145" s="785">
        <v>5426</v>
      </c>
      <c r="C145" s="786">
        <v>3244</v>
      </c>
      <c r="D145" s="760">
        <v>2182.0000000000005</v>
      </c>
      <c r="E145" s="760">
        <v>4765</v>
      </c>
      <c r="F145" s="786">
        <v>2809</v>
      </c>
      <c r="G145" s="760">
        <v>1955.9999999999995</v>
      </c>
      <c r="H145" s="765"/>
      <c r="I145" s="765"/>
      <c r="J145" s="765"/>
      <c r="K145" s="765"/>
      <c r="L145" s="765"/>
      <c r="M145" s="765"/>
      <c r="N145" s="765"/>
      <c r="O145" s="765"/>
      <c r="P145" s="765"/>
      <c r="Q145" s="765"/>
      <c r="R145" s="765"/>
      <c r="S145" s="765"/>
      <c r="T145" s="765"/>
      <c r="U145" s="765"/>
      <c r="V145" s="765"/>
      <c r="W145" s="765"/>
      <c r="X145" s="765"/>
      <c r="Y145" s="765"/>
      <c r="Z145" s="765"/>
      <c r="AA145" s="765"/>
      <c r="AB145" s="765"/>
      <c r="AC145" s="765"/>
      <c r="AD145" s="765"/>
      <c r="AE145" s="765"/>
      <c r="AF145" s="765"/>
      <c r="AG145" s="765"/>
      <c r="AH145" s="765"/>
      <c r="AI145" s="765"/>
      <c r="AJ145" s="765"/>
      <c r="AK145" s="765"/>
      <c r="AL145" s="765"/>
      <c r="AM145" s="765"/>
      <c r="AN145" s="765"/>
      <c r="AO145" s="765"/>
      <c r="AP145" s="765"/>
      <c r="AQ145" s="765"/>
      <c r="AR145" s="765"/>
      <c r="AS145" s="765"/>
      <c r="AT145" s="765"/>
      <c r="AU145" s="765"/>
      <c r="AV145" s="765"/>
      <c r="AW145" s="765"/>
      <c r="AX145" s="765"/>
      <c r="AY145" s="765"/>
      <c r="AZ145" s="765"/>
      <c r="BA145" s="765"/>
      <c r="BB145" s="765"/>
      <c r="BC145" s="765"/>
      <c r="BD145" s="765"/>
      <c r="BE145" s="765"/>
      <c r="BF145" s="765"/>
      <c r="BG145" s="765"/>
      <c r="BH145" s="765"/>
      <c r="BI145" s="765"/>
      <c r="BJ145" s="765"/>
      <c r="BK145" s="765"/>
      <c r="BL145" s="765"/>
      <c r="BM145" s="765"/>
      <c r="BN145" s="765"/>
      <c r="BO145" s="765"/>
      <c r="BP145" s="765"/>
      <c r="BQ145" s="765"/>
      <c r="BR145" s="765"/>
      <c r="BS145" s="765"/>
      <c r="BT145" s="765"/>
      <c r="BU145" s="765"/>
      <c r="BV145" s="765"/>
      <c r="BW145" s="765"/>
      <c r="BX145" s="765"/>
      <c r="BY145" s="765"/>
      <c r="BZ145" s="765"/>
      <c r="CA145" s="765"/>
      <c r="CB145" s="765"/>
      <c r="CC145" s="765"/>
      <c r="CD145" s="765"/>
      <c r="CE145" s="765"/>
      <c r="CF145" s="765"/>
      <c r="CG145" s="765"/>
      <c r="CH145" s="765"/>
      <c r="CI145" s="765"/>
      <c r="CJ145" s="765"/>
      <c r="CK145" s="765"/>
      <c r="CL145" s="765"/>
      <c r="CM145" s="765"/>
      <c r="CN145" s="765"/>
      <c r="CO145" s="765"/>
      <c r="CP145" s="765"/>
      <c r="CQ145" s="765"/>
      <c r="CR145" s="765"/>
      <c r="CS145" s="765"/>
      <c r="CT145" s="765"/>
      <c r="CU145" s="765"/>
      <c r="CV145" s="765"/>
      <c r="CW145" s="765"/>
      <c r="CX145" s="765"/>
      <c r="CY145" s="765"/>
      <c r="CZ145" s="765"/>
      <c r="DA145" s="765"/>
      <c r="DB145" s="765"/>
      <c r="DC145" s="765"/>
      <c r="DD145" s="765"/>
      <c r="DE145" s="765"/>
      <c r="DF145" s="765"/>
      <c r="DG145" s="765"/>
      <c r="DH145" s="765"/>
      <c r="DI145" s="765"/>
      <c r="DJ145" s="765"/>
      <c r="DK145" s="765"/>
      <c r="DL145" s="765"/>
      <c r="DM145" s="765"/>
      <c r="DN145" s="765"/>
      <c r="DO145" s="765"/>
      <c r="DP145" s="765"/>
      <c r="DQ145" s="765"/>
      <c r="DR145" s="765"/>
      <c r="DS145" s="765"/>
      <c r="DT145" s="765"/>
      <c r="DU145" s="765"/>
      <c r="DV145" s="765"/>
      <c r="DW145" s="765"/>
      <c r="DX145" s="765"/>
      <c r="DY145" s="765"/>
      <c r="DZ145" s="765"/>
      <c r="EA145" s="765"/>
      <c r="EB145" s="765"/>
      <c r="EC145" s="765"/>
      <c r="ED145" s="765"/>
      <c r="EE145" s="765"/>
      <c r="EF145" s="765"/>
      <c r="EG145" s="765"/>
      <c r="EH145" s="765"/>
      <c r="EI145" s="765"/>
      <c r="EJ145" s="765"/>
      <c r="EK145" s="765"/>
      <c r="EL145" s="765"/>
      <c r="EM145" s="765"/>
      <c r="EN145" s="765"/>
      <c r="EO145" s="765"/>
      <c r="EP145" s="765"/>
      <c r="EQ145" s="765"/>
      <c r="ER145" s="765"/>
      <c r="ES145" s="765"/>
      <c r="ET145" s="765"/>
      <c r="EU145" s="765"/>
      <c r="EV145" s="765"/>
      <c r="EW145" s="765"/>
      <c r="EX145" s="765"/>
      <c r="EY145" s="765"/>
      <c r="EZ145" s="765"/>
      <c r="FA145" s="765"/>
      <c r="FB145" s="765"/>
      <c r="FC145" s="765"/>
      <c r="FD145" s="765"/>
      <c r="FE145" s="765"/>
      <c r="FF145" s="765"/>
      <c r="FG145" s="765"/>
      <c r="FH145" s="765"/>
      <c r="FI145" s="765"/>
      <c r="FJ145" s="765"/>
      <c r="FK145" s="765"/>
      <c r="FL145" s="765"/>
      <c r="FM145" s="765"/>
      <c r="FN145" s="765"/>
      <c r="FO145" s="765"/>
      <c r="FP145" s="765"/>
      <c r="FQ145" s="765"/>
      <c r="FR145" s="765"/>
      <c r="FS145" s="765"/>
      <c r="FT145" s="765"/>
      <c r="FU145" s="765"/>
      <c r="FV145" s="765"/>
      <c r="FW145" s="765"/>
      <c r="FX145" s="765"/>
      <c r="FY145" s="765"/>
      <c r="FZ145" s="765"/>
      <c r="GA145" s="765"/>
      <c r="GB145" s="765"/>
      <c r="GC145" s="765"/>
      <c r="GD145" s="765"/>
      <c r="GE145" s="765"/>
      <c r="GF145" s="765"/>
      <c r="GG145" s="765"/>
      <c r="GH145" s="765"/>
      <c r="GI145" s="765"/>
      <c r="GJ145" s="765"/>
      <c r="GK145" s="765"/>
      <c r="GL145" s="765"/>
      <c r="GM145" s="765"/>
      <c r="GN145" s="765"/>
      <c r="GO145" s="765"/>
      <c r="GP145" s="765"/>
      <c r="GQ145" s="765"/>
      <c r="GR145" s="765"/>
      <c r="GS145" s="765"/>
      <c r="GT145" s="765"/>
      <c r="GU145" s="765"/>
      <c r="GV145" s="765"/>
      <c r="GW145" s="765"/>
      <c r="GX145" s="765"/>
      <c r="GY145" s="765"/>
      <c r="GZ145" s="765"/>
      <c r="HA145" s="765"/>
      <c r="HB145" s="765"/>
      <c r="HC145" s="765"/>
      <c r="HD145" s="765"/>
      <c r="HE145" s="765"/>
      <c r="HF145" s="765"/>
      <c r="HG145" s="765"/>
      <c r="HH145" s="765"/>
      <c r="HI145" s="765"/>
      <c r="HJ145" s="765"/>
      <c r="HK145" s="765"/>
      <c r="HL145" s="765"/>
      <c r="HM145" s="765"/>
      <c r="HN145" s="765"/>
      <c r="HO145" s="765"/>
      <c r="HP145" s="765"/>
      <c r="HQ145" s="765"/>
      <c r="HR145" s="765"/>
      <c r="HS145" s="765"/>
      <c r="HT145" s="765"/>
      <c r="HU145" s="765"/>
      <c r="HV145" s="765"/>
      <c r="HW145" s="765"/>
      <c r="HX145" s="765"/>
      <c r="HY145" s="765"/>
      <c r="HZ145" s="765"/>
      <c r="IA145" s="765"/>
      <c r="IB145" s="765"/>
      <c r="IC145" s="765"/>
      <c r="ID145" s="765"/>
      <c r="IE145" s="765"/>
      <c r="IF145" s="765"/>
      <c r="IG145" s="765"/>
      <c r="IH145" s="765"/>
      <c r="II145" s="765"/>
      <c r="IJ145" s="765"/>
      <c r="IK145" s="765"/>
      <c r="IL145" s="765"/>
      <c r="IM145" s="765"/>
      <c r="IN145" s="765"/>
      <c r="IO145" s="765"/>
      <c r="IP145" s="765"/>
      <c r="IQ145" s="765"/>
      <c r="IR145" s="765"/>
      <c r="IS145" s="765"/>
      <c r="IT145" s="765"/>
      <c r="IU145" s="765"/>
    </row>
    <row r="146" spans="1:255" s="30" customFormat="1" ht="20.100000000000001" customHeight="1">
      <c r="A146" s="22" t="s">
        <v>1000</v>
      </c>
      <c r="B146" s="788">
        <v>5426</v>
      </c>
      <c r="C146" s="789">
        <v>3244</v>
      </c>
      <c r="D146" s="766">
        <v>2182.0000000000005</v>
      </c>
      <c r="E146" s="766">
        <v>4765</v>
      </c>
      <c r="F146" s="789">
        <v>2809</v>
      </c>
      <c r="G146" s="766">
        <v>1955.9999999999995</v>
      </c>
    </row>
    <row r="147" spans="1:255" s="765" customFormat="1" ht="20.100000000000001" customHeight="1">
      <c r="A147" s="762" t="s">
        <v>95</v>
      </c>
      <c r="B147" s="785">
        <v>184743.00000000003</v>
      </c>
      <c r="C147" s="786">
        <v>154630.00000000003</v>
      </c>
      <c r="D147" s="760">
        <v>30113</v>
      </c>
      <c r="E147" s="760">
        <v>185414.99999999997</v>
      </c>
      <c r="F147" s="786">
        <v>158723.99999999997</v>
      </c>
      <c r="G147" s="760">
        <v>26691.000000000004</v>
      </c>
    </row>
    <row r="148" spans="1:255" s="30" customFormat="1" ht="20.100000000000001" customHeight="1">
      <c r="A148" s="22" t="s">
        <v>1001</v>
      </c>
      <c r="B148" s="788">
        <v>64</v>
      </c>
      <c r="C148" s="789">
        <v>0</v>
      </c>
      <c r="D148" s="766">
        <v>64</v>
      </c>
      <c r="E148" s="766">
        <v>67</v>
      </c>
      <c r="F148" s="789">
        <v>0</v>
      </c>
      <c r="G148" s="766">
        <v>67</v>
      </c>
    </row>
    <row r="149" spans="1:255" ht="20.100000000000001" customHeight="1">
      <c r="A149" s="22" t="s">
        <v>1002</v>
      </c>
      <c r="B149" s="788">
        <v>184670.99999999997</v>
      </c>
      <c r="C149" s="789">
        <v>154630</v>
      </c>
      <c r="D149" s="766">
        <v>30041.000000000004</v>
      </c>
      <c r="E149" s="789">
        <v>185340</v>
      </c>
      <c r="F149" s="789">
        <v>158724</v>
      </c>
      <c r="G149" s="766">
        <v>26616.000000000007</v>
      </c>
    </row>
    <row r="150" spans="1:255" ht="20.100000000000001" customHeight="1">
      <c r="A150" s="22" t="s">
        <v>1003</v>
      </c>
      <c r="B150" s="788">
        <v>8</v>
      </c>
      <c r="C150" s="789">
        <v>0</v>
      </c>
      <c r="D150" s="766">
        <v>8</v>
      </c>
      <c r="E150" s="789">
        <v>8</v>
      </c>
      <c r="F150" s="789">
        <v>0</v>
      </c>
      <c r="G150" s="766">
        <v>8</v>
      </c>
    </row>
    <row r="151" spans="1:255" s="30" customFormat="1" ht="20.100000000000001" customHeight="1">
      <c r="A151" s="783" t="s">
        <v>96</v>
      </c>
      <c r="B151" s="784">
        <v>114840.00000000004</v>
      </c>
      <c r="C151" s="763">
        <v>92589</v>
      </c>
      <c r="D151" s="760">
        <v>22250.999999999993</v>
      </c>
      <c r="E151" s="760">
        <v>115038</v>
      </c>
      <c r="F151" s="763">
        <v>101643.00000000004</v>
      </c>
      <c r="G151" s="760">
        <v>13395.000000000004</v>
      </c>
    </row>
    <row r="152" spans="1:255" ht="20.100000000000001" customHeight="1">
      <c r="A152" s="22" t="s">
        <v>1004</v>
      </c>
      <c r="B152" s="788">
        <v>114840.00000000004</v>
      </c>
      <c r="C152" s="789">
        <v>92589</v>
      </c>
      <c r="D152" s="766">
        <v>22251</v>
      </c>
      <c r="E152" s="789">
        <v>115038</v>
      </c>
      <c r="F152" s="789">
        <v>101643.00000000003</v>
      </c>
      <c r="G152" s="766">
        <v>13395</v>
      </c>
    </row>
    <row r="153" spans="1:255" ht="20.100000000000001" customHeight="1">
      <c r="A153" s="22" t="s">
        <v>1058</v>
      </c>
      <c r="B153" s="788">
        <v>0</v>
      </c>
      <c r="C153" s="789">
        <v>0</v>
      </c>
      <c r="D153" s="766">
        <v>0</v>
      </c>
      <c r="E153" s="789">
        <v>0</v>
      </c>
      <c r="F153" s="789">
        <v>0</v>
      </c>
      <c r="G153" s="766">
        <v>0</v>
      </c>
    </row>
    <row r="154" spans="1:255" s="790" customFormat="1" ht="20.100000000000001" customHeight="1">
      <c r="A154" s="762" t="s">
        <v>971</v>
      </c>
      <c r="B154" s="785">
        <v>99</v>
      </c>
      <c r="C154" s="786">
        <v>32</v>
      </c>
      <c r="D154" s="760">
        <v>67</v>
      </c>
      <c r="E154" s="760">
        <v>46.000000000000007</v>
      </c>
      <c r="F154" s="786">
        <v>0</v>
      </c>
      <c r="G154" s="760">
        <v>46.000000000000007</v>
      </c>
      <c r="H154" s="765"/>
    </row>
    <row r="155" spans="1:255" s="790" customFormat="1" ht="20.100000000000001" customHeight="1">
      <c r="A155" s="22" t="s">
        <v>1006</v>
      </c>
      <c r="B155" s="788">
        <v>5.9999999999999991</v>
      </c>
      <c r="C155" s="789">
        <v>0</v>
      </c>
      <c r="D155" s="766">
        <v>5.9999999999999991</v>
      </c>
      <c r="E155" s="789">
        <v>4</v>
      </c>
      <c r="F155" s="789">
        <v>0</v>
      </c>
      <c r="G155" s="766">
        <v>4</v>
      </c>
      <c r="H155" s="765"/>
    </row>
    <row r="156" spans="1:255" ht="20.100000000000001" customHeight="1">
      <c r="A156" s="22" t="s">
        <v>1007</v>
      </c>
      <c r="B156" s="788">
        <v>93</v>
      </c>
      <c r="C156" s="789">
        <v>32</v>
      </c>
      <c r="D156" s="789">
        <v>61</v>
      </c>
      <c r="E156" s="789">
        <v>41.999999999999993</v>
      </c>
      <c r="F156" s="789">
        <v>0</v>
      </c>
      <c r="G156" s="789">
        <v>41.999999999999993</v>
      </c>
    </row>
    <row r="157" spans="1:255" s="790" customFormat="1" ht="20.100000000000001" customHeight="1">
      <c r="A157" s="762" t="s">
        <v>972</v>
      </c>
      <c r="B157" s="785">
        <v>0.99999999999999978</v>
      </c>
      <c r="C157" s="786">
        <v>0</v>
      </c>
      <c r="D157" s="760">
        <v>0.99999999999999978</v>
      </c>
      <c r="E157" s="760">
        <v>0.99999999999999978</v>
      </c>
      <c r="F157" s="786">
        <v>0</v>
      </c>
      <c r="G157" s="760">
        <v>0.99999999999999978</v>
      </c>
      <c r="H157" s="765"/>
    </row>
    <row r="158" spans="1:255" ht="20.100000000000001" customHeight="1">
      <c r="A158" s="22" t="s">
        <v>1008</v>
      </c>
      <c r="B158" s="788">
        <v>1</v>
      </c>
      <c r="C158" s="789">
        <v>0</v>
      </c>
      <c r="D158" s="766">
        <v>1</v>
      </c>
      <c r="E158" s="766">
        <v>1</v>
      </c>
      <c r="F158" s="789">
        <v>0</v>
      </c>
      <c r="G158" s="766">
        <v>1</v>
      </c>
    </row>
    <row r="159" spans="1:255" ht="20.100000000000001" customHeight="1">
      <c r="A159" s="22" t="s">
        <v>1009</v>
      </c>
      <c r="B159" s="788">
        <v>0</v>
      </c>
      <c r="C159" s="789">
        <v>0</v>
      </c>
      <c r="D159" s="789">
        <v>0</v>
      </c>
      <c r="E159" s="789">
        <v>0</v>
      </c>
      <c r="F159" s="789">
        <v>0</v>
      </c>
      <c r="G159" s="789">
        <v>0</v>
      </c>
    </row>
    <row r="160" spans="1:255" s="790" customFormat="1" ht="20.100000000000001" customHeight="1">
      <c r="A160" s="762" t="s">
        <v>102</v>
      </c>
      <c r="B160" s="785">
        <v>131402</v>
      </c>
      <c r="C160" s="786">
        <v>122767.99999999997</v>
      </c>
      <c r="D160" s="760">
        <v>8634.0000000000018</v>
      </c>
      <c r="E160" s="760">
        <v>113987</v>
      </c>
      <c r="F160" s="786">
        <v>107395</v>
      </c>
      <c r="G160" s="760">
        <v>6592</v>
      </c>
      <c r="H160" s="765"/>
    </row>
    <row r="161" spans="1:255" s="790" customFormat="1" ht="20.100000000000001" customHeight="1">
      <c r="A161" s="22" t="s">
        <v>1010</v>
      </c>
      <c r="B161" s="788">
        <v>131390</v>
      </c>
      <c r="C161" s="789">
        <v>122768</v>
      </c>
      <c r="D161" s="766">
        <v>8622</v>
      </c>
      <c r="E161" s="789">
        <v>113983</v>
      </c>
      <c r="F161" s="789">
        <v>107394.99999999999</v>
      </c>
      <c r="G161" s="766">
        <v>6588</v>
      </c>
      <c r="H161" s="765"/>
    </row>
    <row r="162" spans="1:255" s="790" customFormat="1" ht="20.100000000000001" customHeight="1">
      <c r="A162" s="22" t="s">
        <v>1011</v>
      </c>
      <c r="B162" s="788">
        <v>11.999999999999998</v>
      </c>
      <c r="C162" s="789">
        <v>0</v>
      </c>
      <c r="D162" s="766">
        <v>11.999999999999998</v>
      </c>
      <c r="E162" s="766">
        <v>4</v>
      </c>
      <c r="F162" s="789">
        <v>0</v>
      </c>
      <c r="G162" s="766">
        <v>4</v>
      </c>
      <c r="H162" s="765"/>
    </row>
    <row r="163" spans="1:255" s="790" customFormat="1" ht="20.100000000000001" customHeight="1">
      <c r="A163" s="762" t="s">
        <v>973</v>
      </c>
      <c r="B163" s="785">
        <v>27</v>
      </c>
      <c r="C163" s="786">
        <v>27</v>
      </c>
      <c r="D163" s="760">
        <v>0</v>
      </c>
      <c r="E163" s="760">
        <v>2</v>
      </c>
      <c r="F163" s="786">
        <v>0</v>
      </c>
      <c r="G163" s="760">
        <v>2</v>
      </c>
      <c r="H163" s="765"/>
    </row>
    <row r="164" spans="1:255" ht="20.100000000000001" customHeight="1">
      <c r="A164" s="22" t="s">
        <v>1012</v>
      </c>
      <c r="B164" s="788">
        <v>0</v>
      </c>
      <c r="C164" s="789">
        <v>0</v>
      </c>
      <c r="D164" s="766">
        <v>0</v>
      </c>
      <c r="E164" s="789">
        <v>2</v>
      </c>
      <c r="F164" s="789">
        <v>0</v>
      </c>
      <c r="G164" s="766">
        <v>2</v>
      </c>
    </row>
    <row r="165" spans="1:255" ht="20.100000000000001" customHeight="1">
      <c r="A165" s="22" t="s">
        <v>1013</v>
      </c>
      <c r="B165" s="788">
        <v>27</v>
      </c>
      <c r="C165" s="789">
        <v>27</v>
      </c>
      <c r="D165" s="766">
        <v>0</v>
      </c>
      <c r="E165" s="789">
        <v>0</v>
      </c>
      <c r="F165" s="789">
        <v>0</v>
      </c>
      <c r="G165" s="766">
        <v>0</v>
      </c>
    </row>
    <row r="166" spans="1:255" s="790" customFormat="1" ht="20.100000000000001" customHeight="1">
      <c r="A166" s="762" t="s">
        <v>104</v>
      </c>
      <c r="B166" s="785">
        <v>62331</v>
      </c>
      <c r="C166" s="786">
        <v>47910</v>
      </c>
      <c r="D166" s="760">
        <v>14421</v>
      </c>
      <c r="E166" s="760">
        <v>60706</v>
      </c>
      <c r="F166" s="786">
        <v>48308</v>
      </c>
      <c r="G166" s="760">
        <v>12397.999999999998</v>
      </c>
      <c r="H166" s="765"/>
    </row>
    <row r="167" spans="1:255" ht="20.100000000000001" customHeight="1">
      <c r="A167" s="21" t="s">
        <v>1014</v>
      </c>
      <c r="B167" s="767">
        <v>62331</v>
      </c>
      <c r="C167" s="789">
        <v>47910</v>
      </c>
      <c r="D167" s="789">
        <v>14421</v>
      </c>
      <c r="E167" s="789">
        <v>60706</v>
      </c>
      <c r="F167" s="789">
        <v>48308</v>
      </c>
      <c r="G167" s="789">
        <v>12397.999999999998</v>
      </c>
    </row>
    <row r="168" spans="1:255" s="790" customFormat="1" ht="20.100000000000001" customHeight="1">
      <c r="A168" s="783" t="s">
        <v>974</v>
      </c>
      <c r="B168" s="784">
        <v>17</v>
      </c>
      <c r="C168" s="786">
        <v>2</v>
      </c>
      <c r="D168" s="760">
        <v>15</v>
      </c>
      <c r="E168" s="760">
        <v>4</v>
      </c>
      <c r="F168" s="786">
        <v>0</v>
      </c>
      <c r="G168" s="760">
        <v>4</v>
      </c>
      <c r="H168" s="765"/>
    </row>
    <row r="169" spans="1:255" ht="20.100000000000001" customHeight="1" thickBot="1">
      <c r="A169" s="769" t="s">
        <v>1015</v>
      </c>
      <c r="B169" s="771">
        <v>17</v>
      </c>
      <c r="C169" s="791">
        <v>2</v>
      </c>
      <c r="D169" s="770">
        <v>15</v>
      </c>
      <c r="E169" s="791">
        <v>4</v>
      </c>
      <c r="F169" s="791">
        <v>0</v>
      </c>
      <c r="G169" s="770">
        <v>4</v>
      </c>
    </row>
    <row r="170" spans="1:255" s="772" customFormat="1" ht="15.95" customHeight="1">
      <c r="A170" s="772" t="s">
        <v>959</v>
      </c>
      <c r="B170" s="795"/>
      <c r="C170" s="795"/>
      <c r="D170" s="795"/>
      <c r="E170" s="795"/>
      <c r="F170" s="795"/>
      <c r="G170" s="794" t="s">
        <v>80</v>
      </c>
      <c r="H170" s="729"/>
      <c r="I170" s="729"/>
      <c r="J170" s="729"/>
      <c r="K170" s="729"/>
      <c r="L170" s="729"/>
      <c r="M170" s="729"/>
      <c r="N170" s="729"/>
      <c r="O170" s="729"/>
      <c r="P170" s="729"/>
      <c r="Q170" s="729"/>
      <c r="R170" s="729"/>
      <c r="S170" s="729"/>
      <c r="T170" s="729"/>
      <c r="U170" s="729"/>
      <c r="V170" s="729"/>
      <c r="W170" s="729"/>
      <c r="X170" s="729"/>
      <c r="Y170" s="729"/>
      <c r="Z170" s="729"/>
      <c r="AA170" s="729"/>
      <c r="AB170" s="729"/>
      <c r="AC170" s="729"/>
      <c r="AD170" s="729"/>
      <c r="AE170" s="729"/>
      <c r="AF170" s="729"/>
      <c r="AG170" s="729"/>
      <c r="AH170" s="729"/>
      <c r="AI170" s="729"/>
      <c r="AJ170" s="729"/>
      <c r="AK170" s="729"/>
      <c r="AL170" s="729"/>
      <c r="AM170" s="729"/>
      <c r="AN170" s="729"/>
      <c r="AO170" s="729"/>
      <c r="AP170" s="729"/>
      <c r="AQ170" s="729"/>
      <c r="AR170" s="729"/>
      <c r="AS170" s="729"/>
      <c r="AT170" s="729"/>
      <c r="AU170" s="729"/>
      <c r="AV170" s="729"/>
      <c r="AW170" s="729"/>
      <c r="AX170" s="729"/>
      <c r="AY170" s="729"/>
      <c r="AZ170" s="729"/>
      <c r="BA170" s="729"/>
      <c r="BB170" s="729"/>
      <c r="BC170" s="729"/>
      <c r="BD170" s="729"/>
      <c r="BE170" s="729"/>
      <c r="BF170" s="729"/>
      <c r="BG170" s="729"/>
      <c r="BH170" s="729"/>
      <c r="BI170" s="729"/>
      <c r="BJ170" s="729"/>
      <c r="BK170" s="729"/>
      <c r="BL170" s="729"/>
      <c r="BM170" s="729"/>
      <c r="BN170" s="729"/>
      <c r="BO170" s="729"/>
      <c r="BP170" s="729"/>
      <c r="BQ170" s="729"/>
      <c r="BR170" s="729"/>
      <c r="BS170" s="729"/>
      <c r="BT170" s="729"/>
      <c r="BU170" s="729"/>
      <c r="BV170" s="729"/>
      <c r="BW170" s="729"/>
      <c r="BX170" s="729"/>
      <c r="BY170" s="729"/>
      <c r="BZ170" s="729"/>
      <c r="CA170" s="729"/>
      <c r="CB170" s="729"/>
      <c r="CC170" s="729"/>
      <c r="CD170" s="729"/>
      <c r="CE170" s="729"/>
      <c r="CF170" s="729"/>
      <c r="CG170" s="729"/>
      <c r="CH170" s="729"/>
      <c r="CI170" s="729"/>
      <c r="CJ170" s="729"/>
      <c r="CK170" s="729"/>
      <c r="CL170" s="729"/>
      <c r="CM170" s="729"/>
      <c r="CN170" s="729"/>
      <c r="CO170" s="729"/>
      <c r="CP170" s="729"/>
      <c r="CQ170" s="729"/>
      <c r="CR170" s="729"/>
      <c r="CS170" s="729"/>
      <c r="CT170" s="729"/>
      <c r="CU170" s="729"/>
      <c r="CV170" s="729"/>
      <c r="CW170" s="729"/>
      <c r="CX170" s="729"/>
      <c r="CY170" s="729"/>
      <c r="CZ170" s="729"/>
      <c r="DA170" s="729"/>
      <c r="DB170" s="729"/>
      <c r="DC170" s="729"/>
      <c r="DD170" s="729"/>
      <c r="DE170" s="729"/>
      <c r="DF170" s="729"/>
      <c r="DG170" s="729"/>
      <c r="DH170" s="729"/>
      <c r="DI170" s="729"/>
      <c r="DJ170" s="729"/>
      <c r="DK170" s="729"/>
      <c r="DL170" s="729"/>
      <c r="DM170" s="729"/>
      <c r="DN170" s="729"/>
      <c r="DO170" s="729"/>
      <c r="DP170" s="729"/>
      <c r="DQ170" s="729"/>
      <c r="DR170" s="729"/>
      <c r="DS170" s="729"/>
      <c r="DT170" s="729"/>
      <c r="DU170" s="729"/>
      <c r="DV170" s="729"/>
      <c r="DW170" s="729"/>
      <c r="DX170" s="729"/>
      <c r="DY170" s="729"/>
      <c r="DZ170" s="729"/>
      <c r="EA170" s="729"/>
      <c r="EB170" s="729"/>
      <c r="EC170" s="729"/>
      <c r="ED170" s="729"/>
      <c r="EE170" s="729"/>
      <c r="EF170" s="729"/>
      <c r="EG170" s="729"/>
      <c r="EH170" s="729"/>
      <c r="EI170" s="729"/>
      <c r="EJ170" s="729"/>
      <c r="EK170" s="729"/>
      <c r="EL170" s="729"/>
      <c r="EM170" s="729"/>
      <c r="EN170" s="729"/>
      <c r="EO170" s="729"/>
      <c r="EP170" s="729"/>
      <c r="EQ170" s="729"/>
      <c r="ER170" s="729"/>
      <c r="ES170" s="729"/>
      <c r="ET170" s="729"/>
      <c r="EU170" s="729"/>
      <c r="EV170" s="729"/>
      <c r="EW170" s="729"/>
      <c r="EX170" s="729"/>
      <c r="EY170" s="729"/>
      <c r="EZ170" s="729"/>
      <c r="FA170" s="729"/>
      <c r="FB170" s="729"/>
      <c r="FC170" s="729"/>
      <c r="FD170" s="729"/>
      <c r="FE170" s="729"/>
      <c r="FF170" s="729"/>
      <c r="FG170" s="729"/>
      <c r="FH170" s="729"/>
      <c r="FI170" s="729"/>
      <c r="FJ170" s="729"/>
      <c r="FK170" s="729"/>
      <c r="FL170" s="729"/>
      <c r="FM170" s="729"/>
      <c r="FN170" s="729"/>
      <c r="FO170" s="729"/>
      <c r="FP170" s="729"/>
      <c r="FQ170" s="729"/>
      <c r="FR170" s="729"/>
      <c r="FS170" s="729"/>
      <c r="FT170" s="729"/>
      <c r="FU170" s="729"/>
      <c r="FV170" s="729"/>
      <c r="FW170" s="729"/>
      <c r="FX170" s="729"/>
      <c r="FY170" s="729"/>
      <c r="FZ170" s="729"/>
      <c r="GA170" s="729"/>
      <c r="GB170" s="729"/>
      <c r="GC170" s="729"/>
      <c r="GD170" s="729"/>
      <c r="GE170" s="729"/>
      <c r="GF170" s="729"/>
      <c r="GG170" s="729"/>
      <c r="GH170" s="729"/>
      <c r="GI170" s="729"/>
      <c r="GJ170" s="729"/>
      <c r="GK170" s="729"/>
      <c r="GL170" s="729"/>
      <c r="GM170" s="729"/>
      <c r="GN170" s="729"/>
      <c r="GO170" s="729"/>
      <c r="GP170" s="729"/>
      <c r="GQ170" s="729"/>
      <c r="GR170" s="729"/>
      <c r="GS170" s="729"/>
      <c r="GT170" s="729"/>
      <c r="GU170" s="729"/>
      <c r="GV170" s="729"/>
      <c r="GW170" s="729"/>
      <c r="GX170" s="729"/>
      <c r="GY170" s="729"/>
      <c r="GZ170" s="729"/>
      <c r="HA170" s="729"/>
      <c r="HB170" s="729"/>
      <c r="HC170" s="729"/>
      <c r="HD170" s="729"/>
      <c r="HE170" s="729"/>
      <c r="HF170" s="729"/>
      <c r="HG170" s="729"/>
      <c r="HH170" s="729"/>
      <c r="HI170" s="729"/>
      <c r="HJ170" s="729"/>
      <c r="HK170" s="729"/>
      <c r="HL170" s="729"/>
      <c r="HM170" s="729"/>
      <c r="HN170" s="729"/>
      <c r="HO170" s="729"/>
      <c r="HP170" s="729"/>
      <c r="HQ170" s="729"/>
      <c r="HR170" s="729"/>
      <c r="HS170" s="729"/>
      <c r="HT170" s="729"/>
      <c r="HU170" s="729"/>
      <c r="HV170" s="729"/>
      <c r="HW170" s="729"/>
      <c r="HX170" s="729"/>
      <c r="HY170" s="729"/>
      <c r="HZ170" s="729"/>
      <c r="IA170" s="729"/>
      <c r="IB170" s="729"/>
      <c r="IC170" s="729"/>
      <c r="ID170" s="729"/>
      <c r="IE170" s="729"/>
      <c r="IF170" s="729"/>
      <c r="IG170" s="729"/>
      <c r="IH170" s="729"/>
      <c r="II170" s="729"/>
      <c r="IJ170" s="729"/>
      <c r="IK170" s="729"/>
      <c r="IL170" s="729"/>
      <c r="IM170" s="729"/>
      <c r="IN170" s="729"/>
      <c r="IO170" s="729"/>
      <c r="IP170" s="729"/>
      <c r="IQ170" s="729"/>
      <c r="IR170" s="729"/>
      <c r="IS170" s="729"/>
      <c r="IT170" s="729"/>
      <c r="IU170" s="729"/>
    </row>
    <row r="171" spans="1:255" s="772" customFormat="1" ht="15.95" customHeight="1">
      <c r="A171" s="729" t="s">
        <v>960</v>
      </c>
      <c r="H171" s="729"/>
    </row>
    <row r="172" spans="1:255" s="798" customFormat="1" ht="24.95" customHeight="1">
      <c r="A172" s="779" t="s">
        <v>554</v>
      </c>
      <c r="B172" s="796"/>
      <c r="C172" s="796"/>
      <c r="D172" s="796"/>
      <c r="E172" s="796"/>
      <c r="F172" s="796"/>
      <c r="G172" s="796"/>
      <c r="H172" s="797"/>
    </row>
    <row r="173" spans="1:255" s="787" customFormat="1" ht="24.95" customHeight="1" thickBot="1">
      <c r="A173" s="1606" t="s">
        <v>1055</v>
      </c>
      <c r="B173" s="1606"/>
      <c r="C173" s="1606"/>
      <c r="D173" s="1606"/>
      <c r="E173" s="1606"/>
      <c r="F173" s="1606"/>
      <c r="G173" s="799" t="s">
        <v>81</v>
      </c>
      <c r="H173" s="806"/>
    </row>
    <row r="174" spans="1:255" ht="20.100000000000001" customHeight="1">
      <c r="A174" s="1607" t="s">
        <v>983</v>
      </c>
      <c r="B174" s="1563" t="s">
        <v>955</v>
      </c>
      <c r="C174" s="1601"/>
      <c r="D174" s="1580"/>
      <c r="E174" s="1563" t="s">
        <v>599</v>
      </c>
      <c r="F174" s="1601"/>
      <c r="G174" s="1601"/>
    </row>
    <row r="175" spans="1:255" ht="20.100000000000001" customHeight="1">
      <c r="A175" s="1608"/>
      <c r="B175" s="1602" t="s">
        <v>3</v>
      </c>
      <c r="C175" s="1577" t="s">
        <v>956</v>
      </c>
      <c r="D175" s="1569"/>
      <c r="E175" s="1602" t="s">
        <v>3</v>
      </c>
      <c r="F175" s="1577" t="s">
        <v>956</v>
      </c>
      <c r="G175" s="1568"/>
    </row>
    <row r="176" spans="1:255" s="778" customFormat="1" ht="20.100000000000001" customHeight="1">
      <c r="A176" s="1609"/>
      <c r="B176" s="1581"/>
      <c r="C176" s="700" t="s">
        <v>957</v>
      </c>
      <c r="D176" s="700" t="s">
        <v>958</v>
      </c>
      <c r="E176" s="1581"/>
      <c r="F176" s="700" t="s">
        <v>957</v>
      </c>
      <c r="G176" s="678" t="s">
        <v>958</v>
      </c>
      <c r="H176" s="776"/>
    </row>
    <row r="177" spans="1:8" s="790" customFormat="1" ht="20.100000000000001" customHeight="1">
      <c r="A177" s="797" t="s">
        <v>1016</v>
      </c>
      <c r="B177" s="763">
        <f>SUM(B178,B180,B188,B194)</f>
        <v>7843402</v>
      </c>
      <c r="C177" s="763">
        <f t="shared" ref="C177:G177" si="9">SUM(C178,C180,C188,C194)</f>
        <v>7711832</v>
      </c>
      <c r="D177" s="763">
        <f t="shared" si="9"/>
        <v>131570</v>
      </c>
      <c r="E177" s="763">
        <f t="shared" si="9"/>
        <v>7787727.0000000019</v>
      </c>
      <c r="F177" s="763">
        <f t="shared" si="9"/>
        <v>7651949.9999999991</v>
      </c>
      <c r="G177" s="763">
        <f t="shared" si="9"/>
        <v>135776.99999999997</v>
      </c>
      <c r="H177" s="765"/>
    </row>
    <row r="178" spans="1:8" s="790" customFormat="1" ht="20.100000000000001" customHeight="1">
      <c r="A178" s="797" t="s">
        <v>976</v>
      </c>
      <c r="B178" s="763">
        <v>0</v>
      </c>
      <c r="C178" s="763">
        <v>0</v>
      </c>
      <c r="D178" s="763">
        <v>0</v>
      </c>
      <c r="E178" s="763">
        <v>0</v>
      </c>
      <c r="F178" s="763">
        <v>0</v>
      </c>
      <c r="G178" s="763">
        <v>0</v>
      </c>
      <c r="H178" s="765"/>
    </row>
    <row r="179" spans="1:8" ht="20.100000000000001" customHeight="1">
      <c r="A179" s="27" t="s">
        <v>1017</v>
      </c>
      <c r="B179" s="766">
        <v>0</v>
      </c>
      <c r="C179" s="766">
        <v>0</v>
      </c>
      <c r="D179" s="766">
        <v>0</v>
      </c>
      <c r="E179" s="766">
        <v>0</v>
      </c>
      <c r="F179" s="766">
        <v>0</v>
      </c>
      <c r="G179" s="766">
        <v>0</v>
      </c>
    </row>
    <row r="180" spans="1:8" s="801" customFormat="1" ht="20.100000000000001" customHeight="1">
      <c r="A180" s="797" t="s">
        <v>99</v>
      </c>
      <c r="B180" s="763">
        <v>205061.00000000003</v>
      </c>
      <c r="C180" s="763">
        <v>202283.00000000003</v>
      </c>
      <c r="D180" s="763">
        <v>2778</v>
      </c>
      <c r="E180" s="763">
        <v>219596.00000000006</v>
      </c>
      <c r="F180" s="763">
        <v>217286.00000000009</v>
      </c>
      <c r="G180" s="763">
        <v>2309.9999999999986</v>
      </c>
      <c r="H180" s="800"/>
    </row>
    <row r="181" spans="1:8" s="801" customFormat="1" ht="20.100000000000001" customHeight="1">
      <c r="A181" s="27" t="s">
        <v>1018</v>
      </c>
      <c r="B181" s="766">
        <v>932</v>
      </c>
      <c r="C181" s="766">
        <v>0</v>
      </c>
      <c r="D181" s="766">
        <v>932</v>
      </c>
      <c r="E181" s="766">
        <v>1044.9999999999998</v>
      </c>
      <c r="F181" s="766">
        <v>0</v>
      </c>
      <c r="G181" s="766">
        <v>1044.9999999999998</v>
      </c>
      <c r="H181" s="800"/>
    </row>
    <row r="182" spans="1:8" s="801" customFormat="1" ht="20.100000000000001" customHeight="1">
      <c r="A182" s="27" t="s">
        <v>1019</v>
      </c>
      <c r="B182" s="766">
        <v>0</v>
      </c>
      <c r="C182" s="766">
        <v>0</v>
      </c>
      <c r="D182" s="766">
        <v>0</v>
      </c>
      <c r="E182" s="766">
        <v>0</v>
      </c>
      <c r="F182" s="766">
        <v>0</v>
      </c>
      <c r="G182" s="766">
        <v>0</v>
      </c>
      <c r="H182" s="800"/>
    </row>
    <row r="183" spans="1:8" s="801" customFormat="1" ht="20.100000000000001" customHeight="1">
      <c r="A183" s="27" t="s">
        <v>1059</v>
      </c>
      <c r="B183" s="766">
        <v>203991</v>
      </c>
      <c r="C183" s="766">
        <v>202283</v>
      </c>
      <c r="D183" s="766">
        <v>1708</v>
      </c>
      <c r="E183" s="766">
        <v>218410</v>
      </c>
      <c r="F183" s="766">
        <v>217286</v>
      </c>
      <c r="G183" s="766">
        <v>1124</v>
      </c>
      <c r="H183" s="800"/>
    </row>
    <row r="184" spans="1:8" s="801" customFormat="1" ht="20.100000000000001" customHeight="1">
      <c r="A184" s="27" t="s">
        <v>1021</v>
      </c>
      <c r="B184" s="766">
        <v>0</v>
      </c>
      <c r="C184" s="766">
        <v>0</v>
      </c>
      <c r="D184" s="766">
        <v>0</v>
      </c>
      <c r="E184" s="766">
        <v>0</v>
      </c>
      <c r="F184" s="766">
        <v>0</v>
      </c>
      <c r="G184" s="766">
        <v>0</v>
      </c>
      <c r="H184" s="800"/>
    </row>
    <row r="185" spans="1:8" s="801" customFormat="1" ht="20.100000000000001" customHeight="1">
      <c r="A185" s="22" t="s">
        <v>1022</v>
      </c>
      <c r="B185" s="766">
        <v>0</v>
      </c>
      <c r="C185" s="766">
        <v>0</v>
      </c>
      <c r="D185" s="766">
        <v>0</v>
      </c>
      <c r="E185" s="766">
        <v>4</v>
      </c>
      <c r="F185" s="766">
        <v>0</v>
      </c>
      <c r="G185" s="766">
        <v>4</v>
      </c>
      <c r="H185" s="800"/>
    </row>
    <row r="186" spans="1:8" s="801" customFormat="1" ht="20.100000000000001" customHeight="1">
      <c r="A186" s="22" t="s">
        <v>1023</v>
      </c>
      <c r="B186" s="766">
        <v>131</v>
      </c>
      <c r="C186" s="766">
        <v>0</v>
      </c>
      <c r="D186" s="766">
        <v>131</v>
      </c>
      <c r="E186" s="766">
        <v>137</v>
      </c>
      <c r="F186" s="766">
        <v>0</v>
      </c>
      <c r="G186" s="766">
        <v>137</v>
      </c>
      <c r="H186" s="800"/>
    </row>
    <row r="187" spans="1:8" s="801" customFormat="1" ht="20.100000000000001" customHeight="1">
      <c r="A187" s="22" t="s">
        <v>1024</v>
      </c>
      <c r="B187" s="766">
        <v>7</v>
      </c>
      <c r="C187" s="766">
        <v>0</v>
      </c>
      <c r="D187" s="766">
        <v>7</v>
      </c>
      <c r="E187" s="766">
        <v>0</v>
      </c>
      <c r="F187" s="766">
        <v>0</v>
      </c>
      <c r="G187" s="766">
        <v>0</v>
      </c>
      <c r="H187" s="800"/>
    </row>
    <row r="188" spans="1:8" s="790" customFormat="1" ht="20.100000000000001" customHeight="1">
      <c r="A188" s="762" t="s">
        <v>103</v>
      </c>
      <c r="B188" s="763">
        <v>1882825.0000000002</v>
      </c>
      <c r="C188" s="763">
        <v>1839271.9999999995</v>
      </c>
      <c r="D188" s="763">
        <v>43553.000000000015</v>
      </c>
      <c r="E188" s="763">
        <v>1857871.9999999998</v>
      </c>
      <c r="F188" s="763">
        <v>1808323.9999999988</v>
      </c>
      <c r="G188" s="763">
        <v>49548.000000000015</v>
      </c>
      <c r="H188" s="765"/>
    </row>
    <row r="189" spans="1:8" ht="20.100000000000001" customHeight="1">
      <c r="A189" s="22" t="s">
        <v>1025</v>
      </c>
      <c r="B189" s="802">
        <v>5</v>
      </c>
      <c r="C189" s="766">
        <v>0</v>
      </c>
      <c r="D189" s="766">
        <v>5</v>
      </c>
      <c r="E189" s="766">
        <v>2</v>
      </c>
      <c r="F189" s="766">
        <v>0</v>
      </c>
      <c r="G189" s="766">
        <v>2</v>
      </c>
    </row>
    <row r="190" spans="1:8" ht="20.100000000000001" customHeight="1">
      <c r="A190" s="22" t="s">
        <v>1026</v>
      </c>
      <c r="B190" s="766">
        <v>1882805</v>
      </c>
      <c r="C190" s="766">
        <v>1839268</v>
      </c>
      <c r="D190" s="766">
        <v>43537</v>
      </c>
      <c r="E190" s="766">
        <v>1857870</v>
      </c>
      <c r="F190" s="766">
        <v>1808324.0000000002</v>
      </c>
      <c r="G190" s="766">
        <v>49546.000000000007</v>
      </c>
    </row>
    <row r="191" spans="1:8" ht="20.100000000000001" customHeight="1">
      <c r="A191" s="22" t="s">
        <v>1027</v>
      </c>
      <c r="B191" s="766">
        <v>0</v>
      </c>
      <c r="C191" s="766">
        <v>0</v>
      </c>
      <c r="D191" s="766">
        <v>0</v>
      </c>
      <c r="E191" s="766">
        <v>0</v>
      </c>
      <c r="F191" s="766">
        <v>0</v>
      </c>
      <c r="G191" s="766">
        <v>0</v>
      </c>
    </row>
    <row r="192" spans="1:8" ht="20.100000000000001" customHeight="1">
      <c r="A192" s="22" t="s">
        <v>1028</v>
      </c>
      <c r="B192" s="802">
        <v>15</v>
      </c>
      <c r="C192" s="766">
        <v>4</v>
      </c>
      <c r="D192" s="766">
        <v>11</v>
      </c>
      <c r="E192" s="766">
        <v>0</v>
      </c>
      <c r="F192" s="766">
        <v>0</v>
      </c>
      <c r="G192" s="766">
        <v>0</v>
      </c>
    </row>
    <row r="193" spans="1:8" ht="20.100000000000001" customHeight="1">
      <c r="A193" s="22" t="s">
        <v>1029</v>
      </c>
      <c r="B193" s="802">
        <v>0</v>
      </c>
      <c r="C193" s="766">
        <v>0</v>
      </c>
      <c r="D193" s="766">
        <v>0</v>
      </c>
      <c r="E193" s="766">
        <v>0</v>
      </c>
      <c r="F193" s="766">
        <v>0</v>
      </c>
      <c r="G193" s="766">
        <v>0</v>
      </c>
    </row>
    <row r="194" spans="1:8" s="790" customFormat="1" ht="20.100000000000001" customHeight="1">
      <c r="A194" s="762" t="s">
        <v>107</v>
      </c>
      <c r="B194" s="763">
        <v>5755516</v>
      </c>
      <c r="C194" s="763">
        <v>5670277</v>
      </c>
      <c r="D194" s="763">
        <v>85238.999999999971</v>
      </c>
      <c r="E194" s="763">
        <v>5710259.0000000019</v>
      </c>
      <c r="F194" s="763">
        <v>5626340</v>
      </c>
      <c r="G194" s="763">
        <v>83918.999999999956</v>
      </c>
      <c r="H194" s="765"/>
    </row>
    <row r="195" spans="1:8" s="790" customFormat="1" ht="20.100000000000001" customHeight="1">
      <c r="A195" s="22" t="s">
        <v>1030</v>
      </c>
      <c r="B195" s="766">
        <v>0</v>
      </c>
      <c r="C195" s="766">
        <v>0</v>
      </c>
      <c r="D195" s="766">
        <v>0</v>
      </c>
      <c r="E195" s="766">
        <v>28.000000000000007</v>
      </c>
      <c r="F195" s="766">
        <v>0</v>
      </c>
      <c r="G195" s="766">
        <v>28.000000000000007</v>
      </c>
      <c r="H195" s="765"/>
    </row>
    <row r="196" spans="1:8" s="790" customFormat="1" ht="20.100000000000001" customHeight="1">
      <c r="A196" s="22" t="s">
        <v>1031</v>
      </c>
      <c r="B196" s="766">
        <v>0</v>
      </c>
      <c r="C196" s="766">
        <v>0</v>
      </c>
      <c r="D196" s="766">
        <v>0</v>
      </c>
      <c r="E196" s="766">
        <v>0</v>
      </c>
      <c r="F196" s="766">
        <v>0</v>
      </c>
      <c r="G196" s="766">
        <v>0</v>
      </c>
      <c r="H196" s="765"/>
    </row>
    <row r="197" spans="1:8" s="790" customFormat="1" ht="20.100000000000001" customHeight="1">
      <c r="A197" s="22" t="s">
        <v>1032</v>
      </c>
      <c r="B197" s="766">
        <v>5696624</v>
      </c>
      <c r="C197" s="766">
        <v>5622466</v>
      </c>
      <c r="D197" s="766">
        <v>74158</v>
      </c>
      <c r="E197" s="766">
        <v>5655777</v>
      </c>
      <c r="F197" s="766">
        <v>5583612.0000000009</v>
      </c>
      <c r="G197" s="766">
        <v>72165</v>
      </c>
      <c r="H197" s="765"/>
    </row>
    <row r="198" spans="1:8" s="790" customFormat="1" ht="20.100000000000001" customHeight="1">
      <c r="A198" s="22" t="s">
        <v>1033</v>
      </c>
      <c r="B198" s="766">
        <v>58298.999999999985</v>
      </c>
      <c r="C198" s="766">
        <v>47811</v>
      </c>
      <c r="D198" s="766">
        <v>10488.000000000002</v>
      </c>
      <c r="E198" s="766">
        <v>54270</v>
      </c>
      <c r="F198" s="766">
        <v>42728</v>
      </c>
      <c r="G198" s="766">
        <v>11542</v>
      </c>
      <c r="H198" s="765"/>
    </row>
    <row r="199" spans="1:8" s="790" customFormat="1" ht="20.100000000000001" customHeight="1">
      <c r="A199" s="22" t="s">
        <v>1060</v>
      </c>
      <c r="B199" s="766">
        <v>593</v>
      </c>
      <c r="C199" s="766">
        <v>0</v>
      </c>
      <c r="D199" s="766">
        <v>593</v>
      </c>
      <c r="E199" s="766">
        <v>184</v>
      </c>
      <c r="F199" s="766">
        <v>0</v>
      </c>
      <c r="G199" s="766">
        <v>184</v>
      </c>
      <c r="H199" s="765"/>
    </row>
    <row r="200" spans="1:8" s="790" customFormat="1" ht="20.100000000000001" customHeight="1">
      <c r="A200" s="762" t="s">
        <v>1035</v>
      </c>
      <c r="B200" s="763">
        <f>SUM(B201,B206,B211)</f>
        <v>497683</v>
      </c>
      <c r="C200" s="763">
        <f t="shared" ref="C200:G200" si="10">SUM(C201,C206,C211)</f>
        <v>436144</v>
      </c>
      <c r="D200" s="763">
        <f t="shared" si="10"/>
        <v>61539.000000000007</v>
      </c>
      <c r="E200" s="763">
        <f t="shared" si="10"/>
        <v>464740</v>
      </c>
      <c r="F200" s="763">
        <f t="shared" si="10"/>
        <v>402614</v>
      </c>
      <c r="G200" s="763">
        <f t="shared" si="10"/>
        <v>62126.000000000007</v>
      </c>
      <c r="H200" s="765"/>
    </row>
    <row r="201" spans="1:8" s="790" customFormat="1" ht="20.100000000000001" customHeight="1">
      <c r="A201" s="762" t="s">
        <v>101</v>
      </c>
      <c r="B201" s="763">
        <v>88883.999999999985</v>
      </c>
      <c r="C201" s="763">
        <v>84305</v>
      </c>
      <c r="D201" s="763">
        <v>4579</v>
      </c>
      <c r="E201" s="763">
        <v>82015</v>
      </c>
      <c r="F201" s="763">
        <v>77382.999999999971</v>
      </c>
      <c r="G201" s="763">
        <v>4632</v>
      </c>
      <c r="H201" s="765"/>
    </row>
    <row r="202" spans="1:8" s="790" customFormat="1" ht="20.100000000000001" customHeight="1">
      <c r="A202" s="22" t="s">
        <v>1036</v>
      </c>
      <c r="B202" s="766">
        <v>0</v>
      </c>
      <c r="C202" s="766">
        <v>0</v>
      </c>
      <c r="D202" s="766">
        <v>0</v>
      </c>
      <c r="E202" s="766">
        <v>0</v>
      </c>
      <c r="F202" s="766">
        <v>0</v>
      </c>
      <c r="G202" s="766">
        <v>0</v>
      </c>
      <c r="H202" s="765"/>
    </row>
    <row r="203" spans="1:8" s="790" customFormat="1" ht="20.100000000000001" customHeight="1">
      <c r="A203" s="22" t="s">
        <v>1037</v>
      </c>
      <c r="B203" s="766">
        <v>0</v>
      </c>
      <c r="C203" s="766">
        <v>0</v>
      </c>
      <c r="D203" s="766">
        <v>0</v>
      </c>
      <c r="E203" s="766">
        <v>0</v>
      </c>
      <c r="F203" s="766">
        <v>0</v>
      </c>
      <c r="G203" s="766">
        <v>0</v>
      </c>
      <c r="H203" s="765"/>
    </row>
    <row r="204" spans="1:8" s="790" customFormat="1" ht="20.100000000000001" customHeight="1">
      <c r="A204" s="22" t="s">
        <v>1038</v>
      </c>
      <c r="B204" s="766">
        <v>55835</v>
      </c>
      <c r="C204" s="766">
        <v>54616</v>
      </c>
      <c r="D204" s="766">
        <v>1219</v>
      </c>
      <c r="E204" s="766">
        <v>50033</v>
      </c>
      <c r="F204" s="766">
        <v>48760.999999999993</v>
      </c>
      <c r="G204" s="766">
        <v>1272</v>
      </c>
      <c r="H204" s="765"/>
    </row>
    <row r="205" spans="1:8" s="790" customFormat="1" ht="20.100000000000001" customHeight="1">
      <c r="A205" s="22" t="s">
        <v>1039</v>
      </c>
      <c r="B205" s="766">
        <v>33049</v>
      </c>
      <c r="C205" s="766">
        <v>29689</v>
      </c>
      <c r="D205" s="766">
        <v>3360</v>
      </c>
      <c r="E205" s="766">
        <v>31982.000000000004</v>
      </c>
      <c r="F205" s="766">
        <v>28622</v>
      </c>
      <c r="G205" s="766">
        <v>3360</v>
      </c>
      <c r="H205" s="765"/>
    </row>
    <row r="206" spans="1:8" s="790" customFormat="1" ht="20.100000000000001" customHeight="1">
      <c r="A206" s="762" t="s">
        <v>110</v>
      </c>
      <c r="B206" s="763">
        <v>293156.00000000006</v>
      </c>
      <c r="C206" s="763">
        <v>280746</v>
      </c>
      <c r="D206" s="763">
        <v>12410</v>
      </c>
      <c r="E206" s="763">
        <v>275239</v>
      </c>
      <c r="F206" s="763">
        <v>262536.00000000006</v>
      </c>
      <c r="G206" s="763">
        <v>12703.000000000002</v>
      </c>
      <c r="H206" s="765"/>
    </row>
    <row r="207" spans="1:8" s="790" customFormat="1" ht="20.100000000000001" customHeight="1">
      <c r="A207" s="21" t="s">
        <v>1040</v>
      </c>
      <c r="B207" s="766">
        <v>74</v>
      </c>
      <c r="C207" s="766">
        <v>0</v>
      </c>
      <c r="D207" s="766">
        <v>74</v>
      </c>
      <c r="E207" s="766">
        <v>91</v>
      </c>
      <c r="F207" s="766">
        <v>0</v>
      </c>
      <c r="G207" s="766">
        <v>91</v>
      </c>
      <c r="H207" s="765"/>
    </row>
    <row r="208" spans="1:8" s="790" customFormat="1" ht="20.100000000000001" customHeight="1">
      <c r="A208" s="22" t="s">
        <v>1041</v>
      </c>
      <c r="B208" s="766">
        <v>122</v>
      </c>
      <c r="C208" s="766">
        <v>0</v>
      </c>
      <c r="D208" s="766">
        <v>122</v>
      </c>
      <c r="E208" s="766">
        <v>107</v>
      </c>
      <c r="F208" s="766">
        <v>0</v>
      </c>
      <c r="G208" s="766">
        <v>107</v>
      </c>
      <c r="H208" s="765"/>
    </row>
    <row r="209" spans="1:8" s="790" customFormat="1" ht="20.100000000000001" customHeight="1">
      <c r="A209" s="22" t="s">
        <v>1042</v>
      </c>
      <c r="B209" s="766">
        <v>1</v>
      </c>
      <c r="C209" s="766">
        <v>0</v>
      </c>
      <c r="D209" s="766">
        <v>1</v>
      </c>
      <c r="E209" s="766">
        <v>20</v>
      </c>
      <c r="F209" s="766">
        <v>0</v>
      </c>
      <c r="G209" s="766">
        <v>20</v>
      </c>
      <c r="H209" s="765"/>
    </row>
    <row r="210" spans="1:8" s="790" customFormat="1" ht="20.100000000000001" customHeight="1">
      <c r="A210" s="22" t="s">
        <v>1043</v>
      </c>
      <c r="B210" s="766">
        <v>292959</v>
      </c>
      <c r="C210" s="766">
        <v>280746</v>
      </c>
      <c r="D210" s="766">
        <v>12213.000000000004</v>
      </c>
      <c r="E210" s="766">
        <v>275021</v>
      </c>
      <c r="F210" s="766">
        <v>262536</v>
      </c>
      <c r="G210" s="766">
        <v>12485</v>
      </c>
      <c r="H210" s="765"/>
    </row>
    <row r="211" spans="1:8" s="790" customFormat="1" ht="20.100000000000001" customHeight="1">
      <c r="A211" s="762" t="s">
        <v>106</v>
      </c>
      <c r="B211" s="763">
        <v>115642.99999999997</v>
      </c>
      <c r="C211" s="763">
        <v>71093.000000000015</v>
      </c>
      <c r="D211" s="763">
        <v>44550.000000000007</v>
      </c>
      <c r="E211" s="763">
        <v>107486.00000000001</v>
      </c>
      <c r="F211" s="763">
        <v>62695.000000000007</v>
      </c>
      <c r="G211" s="763">
        <v>44791.000000000007</v>
      </c>
      <c r="H211" s="765"/>
    </row>
    <row r="212" spans="1:8" s="790" customFormat="1" ht="20.100000000000001" customHeight="1">
      <c r="A212" s="22" t="s">
        <v>1044</v>
      </c>
      <c r="B212" s="763">
        <v>0</v>
      </c>
      <c r="C212" s="763">
        <v>0</v>
      </c>
      <c r="D212" s="763">
        <v>0</v>
      </c>
      <c r="E212" s="763">
        <v>0</v>
      </c>
      <c r="F212" s="763">
        <v>0</v>
      </c>
      <c r="G212" s="763">
        <v>0</v>
      </c>
      <c r="H212" s="765"/>
    </row>
    <row r="213" spans="1:8" ht="20.100000000000001" customHeight="1">
      <c r="A213" s="22" t="s">
        <v>1045</v>
      </c>
      <c r="B213" s="766">
        <v>115499.00000000001</v>
      </c>
      <c r="C213" s="766">
        <v>71092</v>
      </c>
      <c r="D213" s="766">
        <v>44407</v>
      </c>
      <c r="E213" s="766">
        <v>107310</v>
      </c>
      <c r="F213" s="766">
        <v>62695</v>
      </c>
      <c r="G213" s="766">
        <v>44615</v>
      </c>
    </row>
    <row r="214" spans="1:8" ht="20.100000000000001" customHeight="1">
      <c r="A214" s="22" t="s">
        <v>1046</v>
      </c>
      <c r="B214" s="766">
        <v>74</v>
      </c>
      <c r="C214" s="766">
        <v>1</v>
      </c>
      <c r="D214" s="766">
        <v>73</v>
      </c>
      <c r="E214" s="766">
        <v>102.99999999999999</v>
      </c>
      <c r="F214" s="766">
        <v>0</v>
      </c>
      <c r="G214" s="766">
        <v>102.99999999999999</v>
      </c>
    </row>
    <row r="215" spans="1:8" ht="20.100000000000001" customHeight="1">
      <c r="A215" s="22" t="s">
        <v>1047</v>
      </c>
      <c r="B215" s="766">
        <v>70</v>
      </c>
      <c r="C215" s="766">
        <v>0</v>
      </c>
      <c r="D215" s="766">
        <v>70</v>
      </c>
      <c r="E215" s="766">
        <v>73</v>
      </c>
      <c r="F215" s="766">
        <v>0</v>
      </c>
      <c r="G215" s="766">
        <v>73</v>
      </c>
    </row>
    <row r="216" spans="1:8" s="790" customFormat="1" ht="20.100000000000001" customHeight="1">
      <c r="A216" s="762" t="s">
        <v>1048</v>
      </c>
      <c r="B216" s="763">
        <f>SUM(B217,B219,B221,B223)</f>
        <v>226477</v>
      </c>
      <c r="C216" s="763">
        <f t="shared" ref="C216:G216" si="11">SUM(C217,C219,C221,C223)</f>
        <v>221824.99999999994</v>
      </c>
      <c r="D216" s="763">
        <f t="shared" si="11"/>
        <v>4652</v>
      </c>
      <c r="E216" s="763">
        <f t="shared" si="11"/>
        <v>179934</v>
      </c>
      <c r="F216" s="763">
        <f t="shared" si="11"/>
        <v>176971</v>
      </c>
      <c r="G216" s="763">
        <f t="shared" si="11"/>
        <v>2963</v>
      </c>
      <c r="H216" s="765"/>
    </row>
    <row r="217" spans="1:8" s="790" customFormat="1" ht="20.100000000000001" customHeight="1">
      <c r="A217" s="762" t="s">
        <v>97</v>
      </c>
      <c r="B217" s="763">
        <v>214654</v>
      </c>
      <c r="C217" s="763">
        <v>211848.99999999994</v>
      </c>
      <c r="D217" s="763">
        <v>2804.9999999999995</v>
      </c>
      <c r="E217" s="763">
        <v>169738</v>
      </c>
      <c r="F217" s="763">
        <v>168566</v>
      </c>
      <c r="G217" s="763">
        <v>1172</v>
      </c>
      <c r="H217" s="765"/>
    </row>
    <row r="218" spans="1:8" ht="20.100000000000001" customHeight="1">
      <c r="A218" s="22" t="s">
        <v>1049</v>
      </c>
      <c r="B218" s="766">
        <v>214654</v>
      </c>
      <c r="C218" s="766">
        <v>211848.99999999994</v>
      </c>
      <c r="D218" s="766">
        <v>2804.9999999999995</v>
      </c>
      <c r="E218" s="766">
        <v>169738</v>
      </c>
      <c r="F218" s="766">
        <v>168566</v>
      </c>
      <c r="G218" s="766">
        <v>1172</v>
      </c>
    </row>
    <row r="219" spans="1:8" s="790" customFormat="1" ht="20.100000000000001" customHeight="1">
      <c r="A219" s="762" t="s">
        <v>979</v>
      </c>
      <c r="B219" s="763">
        <v>720</v>
      </c>
      <c r="C219" s="763">
        <v>0</v>
      </c>
      <c r="D219" s="763">
        <v>720</v>
      </c>
      <c r="E219" s="763">
        <v>870</v>
      </c>
      <c r="F219" s="763">
        <v>0</v>
      </c>
      <c r="G219" s="763">
        <v>870</v>
      </c>
      <c r="H219" s="765"/>
    </row>
    <row r="220" spans="1:8" ht="20.100000000000001" customHeight="1">
      <c r="A220" s="22" t="s">
        <v>1050</v>
      </c>
      <c r="B220" s="766">
        <v>720</v>
      </c>
      <c r="C220" s="766">
        <v>0</v>
      </c>
      <c r="D220" s="766">
        <v>720</v>
      </c>
      <c r="E220" s="766">
        <v>870</v>
      </c>
      <c r="F220" s="766">
        <v>0</v>
      </c>
      <c r="G220" s="766">
        <v>870</v>
      </c>
    </row>
    <row r="221" spans="1:8" s="790" customFormat="1" ht="20.100000000000001" customHeight="1">
      <c r="A221" s="762" t="s">
        <v>980</v>
      </c>
      <c r="B221" s="763">
        <v>748</v>
      </c>
      <c r="C221" s="763">
        <v>0</v>
      </c>
      <c r="D221" s="763">
        <v>748</v>
      </c>
      <c r="E221" s="763">
        <v>624.00000000000011</v>
      </c>
      <c r="F221" s="763">
        <v>0</v>
      </c>
      <c r="G221" s="763">
        <v>624.00000000000011</v>
      </c>
      <c r="H221" s="765"/>
    </row>
    <row r="222" spans="1:8" ht="20.100000000000001" customHeight="1">
      <c r="A222" s="22" t="s">
        <v>1051</v>
      </c>
      <c r="B222" s="766">
        <v>748</v>
      </c>
      <c r="C222" s="766">
        <v>0</v>
      </c>
      <c r="D222" s="766">
        <v>748</v>
      </c>
      <c r="E222" s="766">
        <v>624.00000000000011</v>
      </c>
      <c r="F222" s="766">
        <v>0</v>
      </c>
      <c r="G222" s="766">
        <v>624.00000000000011</v>
      </c>
    </row>
    <row r="223" spans="1:8" s="790" customFormat="1" ht="20.100000000000001" customHeight="1">
      <c r="A223" s="783" t="s">
        <v>98</v>
      </c>
      <c r="B223" s="763">
        <v>10354.999999999998</v>
      </c>
      <c r="C223" s="763">
        <v>9976.0000000000036</v>
      </c>
      <c r="D223" s="763">
        <v>379.00000000000017</v>
      </c>
      <c r="E223" s="763">
        <v>8702.0000000000055</v>
      </c>
      <c r="F223" s="763">
        <v>8405.0000000000036</v>
      </c>
      <c r="G223" s="763">
        <v>297</v>
      </c>
      <c r="H223" s="765"/>
    </row>
    <row r="224" spans="1:8" s="790" customFormat="1" ht="20.100000000000001" customHeight="1">
      <c r="A224" s="22" t="s">
        <v>1052</v>
      </c>
      <c r="B224" s="766">
        <v>10091</v>
      </c>
      <c r="C224" s="766">
        <v>9976</v>
      </c>
      <c r="D224" s="766">
        <v>115</v>
      </c>
      <c r="E224" s="766">
        <v>8437.0000000000018</v>
      </c>
      <c r="F224" s="766">
        <v>8405</v>
      </c>
      <c r="G224" s="766">
        <v>32</v>
      </c>
      <c r="H224" s="765"/>
    </row>
    <row r="225" spans="1:8" ht="20.100000000000001" customHeight="1">
      <c r="A225" s="21" t="s">
        <v>1053</v>
      </c>
      <c r="B225" s="766">
        <v>144</v>
      </c>
      <c r="C225" s="766">
        <v>0</v>
      </c>
      <c r="D225" s="766">
        <v>144</v>
      </c>
      <c r="E225" s="766">
        <v>160</v>
      </c>
      <c r="F225" s="766">
        <v>0</v>
      </c>
      <c r="G225" s="766">
        <v>160</v>
      </c>
    </row>
    <row r="226" spans="1:8" ht="20.100000000000001" customHeight="1" thickBot="1">
      <c r="A226" s="769" t="s">
        <v>1054</v>
      </c>
      <c r="B226" s="770">
        <v>120</v>
      </c>
      <c r="C226" s="770">
        <v>0</v>
      </c>
      <c r="D226" s="770">
        <v>120</v>
      </c>
      <c r="E226" s="770">
        <v>105</v>
      </c>
      <c r="F226" s="770">
        <v>0</v>
      </c>
      <c r="G226" s="770">
        <v>105</v>
      </c>
    </row>
    <row r="227" spans="1:8" s="781" customFormat="1" ht="15.95" customHeight="1">
      <c r="A227" s="772" t="s">
        <v>959</v>
      </c>
      <c r="B227" s="805"/>
      <c r="C227" s="805"/>
      <c r="D227" s="805"/>
      <c r="E227" s="805"/>
      <c r="H227" s="27"/>
    </row>
    <row r="228" spans="1:8" s="781" customFormat="1" ht="15.95" customHeight="1">
      <c r="A228" s="729" t="s">
        <v>960</v>
      </c>
      <c r="H228" s="27"/>
    </row>
    <row r="229" spans="1:8" ht="20.100000000000001" customHeight="1">
      <c r="A229" s="778"/>
      <c r="E229" s="807"/>
      <c r="F229" s="807"/>
      <c r="G229" s="807"/>
    </row>
    <row r="230" spans="1:8" ht="20.100000000000001" customHeight="1">
      <c r="E230" s="807"/>
      <c r="F230" s="807"/>
      <c r="G230" s="807"/>
    </row>
    <row r="231" spans="1:8" ht="20.100000000000001" customHeight="1">
      <c r="D231" s="807"/>
      <c r="E231" s="807"/>
      <c r="F231" s="807"/>
      <c r="G231" s="807"/>
    </row>
    <row r="232" spans="1:8" ht="20.100000000000001" customHeight="1">
      <c r="E232" s="807"/>
      <c r="F232" s="807"/>
      <c r="G232" s="807"/>
    </row>
    <row r="233" spans="1:8" ht="20.100000000000001" customHeight="1">
      <c r="E233" s="807"/>
      <c r="F233" s="807"/>
      <c r="G233" s="807"/>
    </row>
    <row r="234" spans="1:8" ht="20.100000000000001" customHeight="1">
      <c r="E234" s="807"/>
      <c r="F234" s="807"/>
      <c r="G234" s="807"/>
    </row>
    <row r="235" spans="1:8" ht="20.100000000000001" customHeight="1">
      <c r="E235" s="807"/>
      <c r="F235" s="807"/>
      <c r="G235" s="807"/>
    </row>
    <row r="236" spans="1:8" ht="20.100000000000001" customHeight="1">
      <c r="E236" s="807"/>
      <c r="F236" s="807"/>
      <c r="G236" s="807"/>
    </row>
    <row r="237" spans="1:8" ht="20.100000000000001" customHeight="1">
      <c r="E237" s="807"/>
      <c r="F237" s="807"/>
      <c r="G237" s="807"/>
    </row>
    <row r="238" spans="1:8" ht="20.100000000000001" customHeight="1">
      <c r="E238" s="807"/>
      <c r="F238" s="807"/>
      <c r="G238" s="807"/>
    </row>
    <row r="239" spans="1:8" ht="20.100000000000001" customHeight="1">
      <c r="E239" s="807"/>
      <c r="F239" s="807"/>
      <c r="G239" s="807"/>
    </row>
    <row r="240" spans="1:8" ht="20.100000000000001" customHeight="1">
      <c r="E240" s="807"/>
      <c r="F240" s="807"/>
      <c r="G240" s="807"/>
    </row>
    <row r="241" spans="5:7" ht="20.100000000000001" customHeight="1">
      <c r="E241" s="807"/>
      <c r="F241" s="807"/>
      <c r="G241" s="807"/>
    </row>
    <row r="242" spans="5:7" ht="20.100000000000001" customHeight="1">
      <c r="E242" s="807"/>
      <c r="F242" s="807"/>
      <c r="G242" s="807"/>
    </row>
    <row r="243" spans="5:7" ht="20.100000000000001" customHeight="1">
      <c r="E243" s="807"/>
      <c r="F243" s="807"/>
      <c r="G243" s="807"/>
    </row>
    <row r="244" spans="5:7" ht="20.100000000000001" customHeight="1">
      <c r="E244" s="807"/>
      <c r="F244" s="807"/>
      <c r="G244" s="807"/>
    </row>
    <row r="245" spans="5:7" ht="20.100000000000001" customHeight="1">
      <c r="E245" s="807"/>
      <c r="F245" s="807"/>
      <c r="G245" s="807"/>
    </row>
    <row r="246" spans="5:7" ht="20.100000000000001" customHeight="1">
      <c r="E246" s="807"/>
      <c r="F246" s="807"/>
      <c r="G246" s="807"/>
    </row>
    <row r="247" spans="5:7" ht="20.100000000000001" customHeight="1">
      <c r="E247" s="807"/>
      <c r="F247" s="807"/>
      <c r="G247" s="807"/>
    </row>
    <row r="248" spans="5:7" ht="20.100000000000001" customHeight="1">
      <c r="E248" s="807"/>
      <c r="F248" s="807"/>
      <c r="G248" s="807"/>
    </row>
    <row r="249" spans="5:7" ht="20.100000000000001" customHeight="1">
      <c r="E249" s="807"/>
      <c r="F249" s="807"/>
      <c r="G249" s="807"/>
    </row>
    <row r="250" spans="5:7" ht="20.100000000000001" customHeight="1">
      <c r="E250" s="807"/>
      <c r="F250" s="807"/>
      <c r="G250" s="807"/>
    </row>
    <row r="251" spans="5:7" ht="20.100000000000001" customHeight="1">
      <c r="E251" s="807"/>
      <c r="F251" s="807"/>
      <c r="G251" s="807"/>
    </row>
    <row r="252" spans="5:7" ht="20.100000000000001" customHeight="1">
      <c r="E252" s="807"/>
      <c r="F252" s="807"/>
      <c r="G252" s="807"/>
    </row>
    <row r="253" spans="5:7" ht="20.100000000000001" customHeight="1">
      <c r="E253" s="807"/>
      <c r="F253" s="807"/>
      <c r="G253" s="807"/>
    </row>
    <row r="254" spans="5:7" ht="20.100000000000001" customHeight="1">
      <c r="E254" s="807"/>
      <c r="F254" s="807"/>
      <c r="G254" s="807"/>
    </row>
    <row r="255" spans="5:7" ht="20.100000000000001" customHeight="1">
      <c r="E255" s="807"/>
      <c r="F255" s="807"/>
      <c r="G255" s="807"/>
    </row>
    <row r="256" spans="5:7" ht="20.100000000000001" customHeight="1">
      <c r="E256" s="807"/>
      <c r="F256" s="807"/>
      <c r="G256" s="807"/>
    </row>
    <row r="257" spans="5:7" ht="20.100000000000001" customHeight="1">
      <c r="E257" s="807"/>
      <c r="F257" s="807"/>
      <c r="G257" s="807"/>
    </row>
    <row r="258" spans="5:7" ht="20.100000000000001" customHeight="1">
      <c r="E258" s="807"/>
      <c r="F258" s="807"/>
      <c r="G258" s="807"/>
    </row>
    <row r="259" spans="5:7" ht="20.100000000000001" customHeight="1">
      <c r="E259" s="807"/>
      <c r="F259" s="807"/>
      <c r="G259" s="807"/>
    </row>
    <row r="260" spans="5:7" ht="20.100000000000001" customHeight="1">
      <c r="E260" s="807"/>
      <c r="F260" s="807"/>
      <c r="G260" s="807"/>
    </row>
    <row r="261" spans="5:7" ht="20.100000000000001" customHeight="1">
      <c r="E261" s="807"/>
      <c r="F261" s="807"/>
      <c r="G261" s="807"/>
    </row>
    <row r="262" spans="5:7" ht="20.100000000000001" customHeight="1">
      <c r="E262" s="807"/>
      <c r="F262" s="807"/>
      <c r="G262" s="807"/>
    </row>
    <row r="263" spans="5:7" ht="20.100000000000001" customHeight="1">
      <c r="E263" s="807"/>
      <c r="F263" s="807"/>
      <c r="G263" s="807"/>
    </row>
    <row r="264" spans="5:7" ht="20.100000000000001" customHeight="1">
      <c r="E264" s="807"/>
      <c r="F264" s="807"/>
      <c r="G264" s="807"/>
    </row>
    <row r="265" spans="5:7" ht="20.100000000000001" customHeight="1">
      <c r="E265" s="807"/>
      <c r="F265" s="807"/>
      <c r="G265" s="807"/>
    </row>
    <row r="266" spans="5:7" ht="20.100000000000001" customHeight="1">
      <c r="E266" s="807"/>
      <c r="F266" s="807"/>
      <c r="G266" s="807"/>
    </row>
    <row r="267" spans="5:7" ht="20.100000000000001" customHeight="1">
      <c r="E267" s="807"/>
      <c r="F267" s="807"/>
      <c r="G267" s="807"/>
    </row>
    <row r="268" spans="5:7" ht="20.100000000000001" customHeight="1">
      <c r="E268" s="807"/>
      <c r="F268" s="807"/>
      <c r="G268" s="807"/>
    </row>
    <row r="269" spans="5:7" ht="20.100000000000001" customHeight="1">
      <c r="E269" s="807"/>
      <c r="F269" s="807"/>
      <c r="G269" s="807"/>
    </row>
    <row r="270" spans="5:7" ht="20.100000000000001" customHeight="1">
      <c r="E270" s="807"/>
      <c r="F270" s="807"/>
      <c r="G270" s="807"/>
    </row>
    <row r="271" spans="5:7" ht="20.100000000000001" customHeight="1">
      <c r="E271" s="807"/>
      <c r="F271" s="807"/>
      <c r="G271" s="807"/>
    </row>
    <row r="272" spans="5:7" ht="20.100000000000001" customHeight="1">
      <c r="E272" s="807"/>
      <c r="F272" s="807"/>
      <c r="G272" s="807"/>
    </row>
    <row r="273" spans="5:7" ht="20.100000000000001" customHeight="1">
      <c r="E273" s="807"/>
      <c r="F273" s="807"/>
      <c r="G273" s="807"/>
    </row>
    <row r="274" spans="5:7" ht="20.100000000000001" customHeight="1">
      <c r="E274" s="807"/>
      <c r="F274" s="807"/>
      <c r="G274" s="807"/>
    </row>
    <row r="275" spans="5:7" ht="20.100000000000001" customHeight="1">
      <c r="E275" s="807"/>
      <c r="F275" s="807"/>
      <c r="G275" s="807"/>
    </row>
    <row r="276" spans="5:7" ht="20.100000000000001" customHeight="1">
      <c r="E276" s="807"/>
      <c r="F276" s="807"/>
      <c r="G276" s="807"/>
    </row>
    <row r="277" spans="5:7" ht="20.100000000000001" customHeight="1">
      <c r="E277" s="807"/>
      <c r="F277" s="807"/>
      <c r="G277" s="807"/>
    </row>
    <row r="278" spans="5:7" ht="20.100000000000001" customHeight="1">
      <c r="E278" s="807"/>
      <c r="F278" s="807"/>
      <c r="G278" s="807"/>
    </row>
    <row r="279" spans="5:7" ht="20.100000000000001" customHeight="1">
      <c r="E279" s="807"/>
      <c r="F279" s="807"/>
      <c r="G279" s="807"/>
    </row>
    <row r="280" spans="5:7" ht="20.100000000000001" customHeight="1">
      <c r="E280" s="807"/>
      <c r="F280" s="807"/>
      <c r="G280" s="807"/>
    </row>
    <row r="281" spans="5:7" ht="20.100000000000001" customHeight="1">
      <c r="E281" s="807"/>
      <c r="F281" s="807"/>
      <c r="G281" s="807"/>
    </row>
    <row r="282" spans="5:7" ht="20.100000000000001" customHeight="1">
      <c r="E282" s="807"/>
      <c r="F282" s="807"/>
      <c r="G282" s="807"/>
    </row>
    <row r="283" spans="5:7" ht="20.100000000000001" customHeight="1">
      <c r="E283" s="807"/>
      <c r="F283" s="807"/>
      <c r="G283" s="807"/>
    </row>
    <row r="284" spans="5:7" ht="20.100000000000001" customHeight="1">
      <c r="E284" s="807"/>
      <c r="F284" s="807"/>
      <c r="G284" s="807"/>
    </row>
    <row r="285" spans="5:7" ht="20.100000000000001" customHeight="1">
      <c r="E285" s="807"/>
      <c r="F285" s="807"/>
      <c r="G285" s="807"/>
    </row>
    <row r="286" spans="5:7" ht="20.100000000000001" customHeight="1">
      <c r="E286" s="807"/>
      <c r="F286" s="807"/>
      <c r="G286" s="807"/>
    </row>
    <row r="287" spans="5:7" ht="20.100000000000001" customHeight="1">
      <c r="E287" s="807"/>
      <c r="F287" s="807"/>
      <c r="G287" s="807"/>
    </row>
    <row r="288" spans="5:7" ht="20.100000000000001" customHeight="1">
      <c r="E288" s="807"/>
      <c r="F288" s="807"/>
      <c r="G288" s="807"/>
    </row>
    <row r="289" spans="5:7" ht="20.100000000000001" customHeight="1">
      <c r="E289" s="807"/>
      <c r="F289" s="807"/>
      <c r="G289" s="807"/>
    </row>
    <row r="290" spans="5:7" ht="20.100000000000001" customHeight="1">
      <c r="E290" s="807"/>
      <c r="F290" s="807"/>
      <c r="G290" s="807"/>
    </row>
    <row r="291" spans="5:7" ht="20.100000000000001" customHeight="1">
      <c r="E291" s="807"/>
      <c r="F291" s="807"/>
      <c r="G291" s="807"/>
    </row>
    <row r="292" spans="5:7" ht="20.100000000000001" customHeight="1">
      <c r="E292" s="807"/>
      <c r="F292" s="807"/>
      <c r="G292" s="807"/>
    </row>
    <row r="293" spans="5:7" ht="20.100000000000001" customHeight="1">
      <c r="E293" s="807"/>
      <c r="F293" s="807"/>
      <c r="G293" s="807"/>
    </row>
    <row r="294" spans="5:7" ht="20.100000000000001" customHeight="1">
      <c r="E294" s="807"/>
      <c r="F294" s="807"/>
      <c r="G294" s="807"/>
    </row>
    <row r="295" spans="5:7" ht="20.100000000000001" customHeight="1">
      <c r="E295" s="807"/>
      <c r="F295" s="807"/>
      <c r="G295" s="807"/>
    </row>
    <row r="296" spans="5:7" ht="20.100000000000001" customHeight="1">
      <c r="E296" s="807"/>
      <c r="F296" s="807"/>
      <c r="G296" s="807"/>
    </row>
    <row r="297" spans="5:7" ht="20.100000000000001" customHeight="1">
      <c r="E297" s="807"/>
      <c r="F297" s="807"/>
      <c r="G297" s="807"/>
    </row>
    <row r="298" spans="5:7" ht="20.100000000000001" customHeight="1">
      <c r="E298" s="807"/>
      <c r="F298" s="807"/>
      <c r="G298" s="807"/>
    </row>
    <row r="299" spans="5:7" ht="20.100000000000001" customHeight="1">
      <c r="E299" s="807"/>
      <c r="F299" s="807"/>
      <c r="G299" s="807"/>
    </row>
    <row r="300" spans="5:7" ht="20.100000000000001" customHeight="1">
      <c r="E300" s="807"/>
      <c r="F300" s="807"/>
      <c r="G300" s="807"/>
    </row>
    <row r="301" spans="5:7" ht="20.100000000000001" customHeight="1">
      <c r="E301" s="807"/>
      <c r="F301" s="807"/>
      <c r="G301" s="807"/>
    </row>
    <row r="302" spans="5:7" ht="20.100000000000001" customHeight="1">
      <c r="E302" s="807"/>
      <c r="F302" s="807"/>
      <c r="G302" s="807"/>
    </row>
    <row r="303" spans="5:7" ht="20.100000000000001" customHeight="1">
      <c r="E303" s="807"/>
      <c r="F303" s="807"/>
      <c r="G303" s="807"/>
    </row>
    <row r="304" spans="5:7" ht="20.100000000000001" customHeight="1">
      <c r="E304" s="807"/>
      <c r="F304" s="807"/>
      <c r="G304" s="807"/>
    </row>
    <row r="305" spans="5:7" ht="20.100000000000001" customHeight="1">
      <c r="E305" s="807"/>
      <c r="F305" s="807"/>
      <c r="G305" s="807"/>
    </row>
    <row r="306" spans="5:7" ht="20.100000000000001" customHeight="1">
      <c r="E306" s="807"/>
      <c r="F306" s="807"/>
      <c r="G306" s="807"/>
    </row>
    <row r="307" spans="5:7" ht="20.100000000000001" customHeight="1">
      <c r="E307" s="807"/>
      <c r="F307" s="807"/>
      <c r="G307" s="807"/>
    </row>
    <row r="308" spans="5:7" ht="20.100000000000001" customHeight="1">
      <c r="E308" s="807"/>
      <c r="F308" s="807"/>
      <c r="G308" s="807"/>
    </row>
    <row r="309" spans="5:7" ht="20.100000000000001" customHeight="1">
      <c r="E309" s="807"/>
      <c r="F309" s="807"/>
      <c r="G309" s="807"/>
    </row>
    <row r="310" spans="5:7" ht="20.100000000000001" customHeight="1">
      <c r="E310" s="807"/>
      <c r="F310" s="807"/>
      <c r="G310" s="807"/>
    </row>
    <row r="311" spans="5:7" ht="20.100000000000001" customHeight="1">
      <c r="E311" s="807"/>
      <c r="F311" s="807"/>
      <c r="G311" s="807"/>
    </row>
    <row r="312" spans="5:7" ht="20.100000000000001" customHeight="1">
      <c r="E312" s="807"/>
      <c r="F312" s="807"/>
      <c r="G312" s="807"/>
    </row>
    <row r="313" spans="5:7" ht="20.100000000000001" customHeight="1">
      <c r="E313" s="807"/>
      <c r="F313" s="807"/>
      <c r="G313" s="807"/>
    </row>
    <row r="314" spans="5:7" ht="20.100000000000001" customHeight="1">
      <c r="E314" s="807"/>
      <c r="F314" s="807"/>
      <c r="G314" s="807"/>
    </row>
    <row r="315" spans="5:7" ht="20.100000000000001" customHeight="1">
      <c r="E315" s="807"/>
      <c r="F315" s="807"/>
      <c r="G315" s="807"/>
    </row>
    <row r="316" spans="5:7" ht="20.100000000000001" customHeight="1">
      <c r="E316" s="807"/>
      <c r="F316" s="807"/>
      <c r="G316" s="807"/>
    </row>
    <row r="317" spans="5:7" ht="20.100000000000001" customHeight="1">
      <c r="E317" s="807"/>
      <c r="F317" s="807"/>
      <c r="G317" s="807"/>
    </row>
    <row r="318" spans="5:7" ht="20.100000000000001" customHeight="1">
      <c r="E318" s="807"/>
      <c r="F318" s="807"/>
      <c r="G318" s="807"/>
    </row>
    <row r="319" spans="5:7" ht="20.100000000000001" customHeight="1">
      <c r="E319" s="807"/>
      <c r="F319" s="807"/>
      <c r="G319" s="807"/>
    </row>
    <row r="320" spans="5:7" ht="20.100000000000001" customHeight="1">
      <c r="E320" s="807"/>
      <c r="F320" s="807"/>
      <c r="G320" s="807"/>
    </row>
    <row r="321" spans="5:7" ht="20.100000000000001" customHeight="1">
      <c r="E321" s="807"/>
      <c r="F321" s="807"/>
      <c r="G321" s="807"/>
    </row>
    <row r="322" spans="5:7" ht="20.100000000000001" customHeight="1">
      <c r="E322" s="807"/>
      <c r="F322" s="807"/>
      <c r="G322" s="807"/>
    </row>
    <row r="323" spans="5:7" ht="20.100000000000001" customHeight="1">
      <c r="E323" s="807"/>
      <c r="F323" s="807"/>
      <c r="G323" s="807"/>
    </row>
    <row r="324" spans="5:7" ht="20.100000000000001" customHeight="1">
      <c r="E324" s="807"/>
      <c r="F324" s="807"/>
      <c r="G324" s="807"/>
    </row>
    <row r="325" spans="5:7" ht="20.100000000000001" customHeight="1">
      <c r="E325" s="807"/>
      <c r="F325" s="807"/>
      <c r="G325" s="807"/>
    </row>
    <row r="326" spans="5:7" ht="20.100000000000001" customHeight="1">
      <c r="E326" s="807"/>
      <c r="F326" s="807"/>
      <c r="G326" s="807"/>
    </row>
    <row r="327" spans="5:7" ht="20.100000000000001" customHeight="1">
      <c r="E327" s="807"/>
      <c r="F327" s="807"/>
      <c r="G327" s="807"/>
    </row>
    <row r="328" spans="5:7" ht="20.100000000000001" customHeight="1">
      <c r="E328" s="807"/>
      <c r="F328" s="807"/>
      <c r="G328" s="807"/>
    </row>
    <row r="329" spans="5:7" ht="20.100000000000001" customHeight="1">
      <c r="E329" s="807"/>
      <c r="F329" s="807"/>
      <c r="G329" s="807"/>
    </row>
    <row r="330" spans="5:7" ht="20.100000000000001" customHeight="1">
      <c r="E330" s="807"/>
      <c r="F330" s="807"/>
      <c r="G330" s="807"/>
    </row>
    <row r="331" spans="5:7" ht="20.100000000000001" customHeight="1">
      <c r="E331" s="807"/>
      <c r="F331" s="807"/>
      <c r="G331" s="807"/>
    </row>
    <row r="332" spans="5:7" ht="20.100000000000001" customHeight="1">
      <c r="E332" s="807"/>
      <c r="F332" s="807"/>
      <c r="G332" s="807"/>
    </row>
    <row r="333" spans="5:7" ht="20.100000000000001" customHeight="1">
      <c r="E333" s="807"/>
      <c r="F333" s="807"/>
      <c r="G333" s="807"/>
    </row>
    <row r="334" spans="5:7" ht="20.100000000000001" customHeight="1">
      <c r="E334" s="807"/>
      <c r="F334" s="807"/>
      <c r="G334" s="807"/>
    </row>
    <row r="335" spans="5:7" ht="20.100000000000001" customHeight="1">
      <c r="E335" s="807"/>
      <c r="F335" s="807"/>
      <c r="G335" s="807"/>
    </row>
    <row r="336" spans="5:7" ht="20.100000000000001" customHeight="1">
      <c r="E336" s="807"/>
      <c r="F336" s="807"/>
      <c r="G336" s="807"/>
    </row>
    <row r="337" spans="5:7" ht="20.100000000000001" customHeight="1">
      <c r="E337" s="807"/>
      <c r="F337" s="807"/>
      <c r="G337" s="807"/>
    </row>
    <row r="338" spans="5:7" ht="20.100000000000001" customHeight="1">
      <c r="E338" s="807"/>
      <c r="F338" s="807"/>
      <c r="G338" s="807"/>
    </row>
    <row r="339" spans="5:7" ht="20.100000000000001" customHeight="1">
      <c r="E339" s="807"/>
      <c r="F339" s="807"/>
      <c r="G339" s="807"/>
    </row>
    <row r="340" spans="5:7" ht="20.100000000000001" customHeight="1">
      <c r="E340" s="807"/>
      <c r="F340" s="807"/>
      <c r="G340" s="807"/>
    </row>
    <row r="341" spans="5:7" ht="20.100000000000001" customHeight="1">
      <c r="E341" s="807"/>
      <c r="F341" s="807"/>
      <c r="G341" s="807"/>
    </row>
    <row r="342" spans="5:7" ht="20.100000000000001" customHeight="1">
      <c r="E342" s="807"/>
      <c r="F342" s="807"/>
      <c r="G342" s="807"/>
    </row>
    <row r="343" spans="5:7" ht="20.100000000000001" customHeight="1">
      <c r="E343" s="807"/>
      <c r="F343" s="807"/>
      <c r="G343" s="807"/>
    </row>
    <row r="344" spans="5:7" ht="20.100000000000001" customHeight="1">
      <c r="E344" s="807"/>
      <c r="F344" s="807"/>
      <c r="G344" s="807"/>
    </row>
    <row r="345" spans="5:7" ht="20.100000000000001" customHeight="1">
      <c r="E345" s="807"/>
      <c r="F345" s="807"/>
      <c r="G345" s="807"/>
    </row>
    <row r="346" spans="5:7" ht="20.100000000000001" customHeight="1">
      <c r="E346" s="807"/>
      <c r="F346" s="807"/>
      <c r="G346" s="807"/>
    </row>
    <row r="347" spans="5:7" ht="20.100000000000001" customHeight="1">
      <c r="E347" s="807"/>
      <c r="F347" s="807"/>
      <c r="G347" s="807"/>
    </row>
    <row r="348" spans="5:7" ht="20.100000000000001" customHeight="1">
      <c r="E348" s="807"/>
      <c r="F348" s="807"/>
      <c r="G348" s="807"/>
    </row>
    <row r="349" spans="5:7" ht="20.100000000000001" customHeight="1">
      <c r="E349" s="807"/>
      <c r="F349" s="807"/>
      <c r="G349" s="807"/>
    </row>
    <row r="350" spans="5:7" ht="20.100000000000001" customHeight="1">
      <c r="E350" s="807"/>
      <c r="F350" s="807"/>
      <c r="G350" s="807"/>
    </row>
    <row r="351" spans="5:7" ht="20.100000000000001" customHeight="1">
      <c r="E351" s="807"/>
      <c r="F351" s="807"/>
      <c r="G351" s="807"/>
    </row>
    <row r="352" spans="5:7" ht="20.100000000000001" customHeight="1">
      <c r="E352" s="807"/>
      <c r="F352" s="807"/>
      <c r="G352" s="807"/>
    </row>
    <row r="353" spans="5:7" ht="20.100000000000001" customHeight="1">
      <c r="E353" s="807"/>
      <c r="F353" s="807"/>
      <c r="G353" s="807"/>
    </row>
    <row r="354" spans="5:7" ht="20.100000000000001" customHeight="1">
      <c r="E354" s="807"/>
      <c r="F354" s="807"/>
      <c r="G354" s="807"/>
    </row>
    <row r="355" spans="5:7" ht="20.100000000000001" customHeight="1">
      <c r="E355" s="807"/>
      <c r="F355" s="807"/>
      <c r="G355" s="807"/>
    </row>
    <row r="356" spans="5:7" ht="20.100000000000001" customHeight="1">
      <c r="E356" s="807"/>
      <c r="F356" s="807"/>
      <c r="G356" s="807"/>
    </row>
    <row r="357" spans="5:7" ht="20.100000000000001" customHeight="1">
      <c r="E357" s="807"/>
      <c r="F357" s="807"/>
      <c r="G357" s="807"/>
    </row>
    <row r="358" spans="5:7" ht="20.100000000000001" customHeight="1">
      <c r="E358" s="807"/>
      <c r="F358" s="807"/>
      <c r="G358" s="807"/>
    </row>
    <row r="359" spans="5:7" ht="20.100000000000001" customHeight="1">
      <c r="E359" s="807"/>
      <c r="F359" s="807"/>
      <c r="G359" s="807"/>
    </row>
    <row r="360" spans="5:7" ht="20.100000000000001" customHeight="1">
      <c r="E360" s="807"/>
      <c r="F360" s="807"/>
      <c r="G360" s="807"/>
    </row>
    <row r="361" spans="5:7" ht="20.100000000000001" customHeight="1">
      <c r="E361" s="807"/>
      <c r="F361" s="807"/>
      <c r="G361" s="807"/>
    </row>
    <row r="362" spans="5:7" ht="20.100000000000001" customHeight="1">
      <c r="E362" s="807"/>
      <c r="F362" s="807"/>
      <c r="G362" s="807"/>
    </row>
    <row r="363" spans="5:7" ht="20.100000000000001" customHeight="1">
      <c r="E363" s="807"/>
      <c r="F363" s="807"/>
      <c r="G363" s="807"/>
    </row>
    <row r="364" spans="5:7" ht="20.100000000000001" customHeight="1">
      <c r="E364" s="807"/>
      <c r="F364" s="807"/>
      <c r="G364" s="807"/>
    </row>
    <row r="365" spans="5:7" ht="20.100000000000001" customHeight="1">
      <c r="E365" s="807"/>
      <c r="F365" s="807"/>
      <c r="G365" s="807"/>
    </row>
    <row r="366" spans="5:7" ht="20.100000000000001" customHeight="1">
      <c r="E366" s="807"/>
      <c r="F366" s="807"/>
      <c r="G366" s="807"/>
    </row>
    <row r="367" spans="5:7" ht="20.100000000000001" customHeight="1">
      <c r="E367" s="807"/>
      <c r="F367" s="807"/>
      <c r="G367" s="807"/>
    </row>
    <row r="368" spans="5:7" ht="20.100000000000001" customHeight="1">
      <c r="E368" s="807"/>
      <c r="F368" s="807"/>
      <c r="G368" s="807"/>
    </row>
    <row r="369" spans="5:7" ht="20.100000000000001" customHeight="1">
      <c r="E369" s="807"/>
      <c r="F369" s="807"/>
      <c r="G369" s="807"/>
    </row>
    <row r="370" spans="5:7" ht="20.100000000000001" customHeight="1">
      <c r="E370" s="807"/>
      <c r="F370" s="807"/>
      <c r="G370" s="807"/>
    </row>
    <row r="371" spans="5:7" ht="20.100000000000001" customHeight="1">
      <c r="E371" s="807"/>
      <c r="F371" s="807"/>
      <c r="G371" s="807"/>
    </row>
    <row r="372" spans="5:7" ht="20.100000000000001" customHeight="1">
      <c r="E372" s="807"/>
      <c r="F372" s="807"/>
      <c r="G372" s="807"/>
    </row>
    <row r="373" spans="5:7" ht="20.100000000000001" customHeight="1">
      <c r="E373" s="807"/>
      <c r="F373" s="807"/>
      <c r="G373" s="807"/>
    </row>
    <row r="374" spans="5:7" ht="20.100000000000001" customHeight="1">
      <c r="E374" s="807"/>
      <c r="F374" s="807"/>
      <c r="G374" s="807"/>
    </row>
    <row r="375" spans="5:7" ht="20.100000000000001" customHeight="1">
      <c r="E375" s="807"/>
      <c r="F375" s="807"/>
      <c r="G375" s="807"/>
    </row>
    <row r="376" spans="5:7" ht="20.100000000000001" customHeight="1">
      <c r="E376" s="807"/>
      <c r="F376" s="807"/>
      <c r="G376" s="807"/>
    </row>
    <row r="377" spans="5:7" ht="20.100000000000001" customHeight="1">
      <c r="E377" s="807"/>
      <c r="F377" s="807"/>
      <c r="G377" s="807"/>
    </row>
    <row r="378" spans="5:7" ht="20.100000000000001" customHeight="1">
      <c r="E378" s="807"/>
      <c r="F378" s="807"/>
      <c r="G378" s="807"/>
    </row>
    <row r="379" spans="5:7" ht="20.100000000000001" customHeight="1">
      <c r="E379" s="807"/>
      <c r="F379" s="807"/>
      <c r="G379" s="807"/>
    </row>
    <row r="380" spans="5:7" ht="20.100000000000001" customHeight="1">
      <c r="E380" s="807"/>
      <c r="F380" s="807"/>
      <c r="G380" s="807"/>
    </row>
    <row r="381" spans="5:7" ht="20.100000000000001" customHeight="1">
      <c r="E381" s="807"/>
      <c r="F381" s="807"/>
      <c r="G381" s="807"/>
    </row>
    <row r="382" spans="5:7" ht="20.100000000000001" customHeight="1">
      <c r="E382" s="807"/>
      <c r="F382" s="807"/>
      <c r="G382" s="807"/>
    </row>
    <row r="383" spans="5:7" ht="20.100000000000001" customHeight="1">
      <c r="E383" s="807"/>
      <c r="F383" s="807"/>
      <c r="G383" s="807"/>
    </row>
    <row r="384" spans="5:7" ht="20.100000000000001" customHeight="1">
      <c r="E384" s="807"/>
      <c r="F384" s="807"/>
      <c r="G384" s="807"/>
    </row>
    <row r="385" spans="5:7" ht="20.100000000000001" customHeight="1">
      <c r="E385" s="807"/>
      <c r="F385" s="807"/>
      <c r="G385" s="807"/>
    </row>
    <row r="386" spans="5:7" ht="20.100000000000001" customHeight="1">
      <c r="E386" s="807"/>
      <c r="F386" s="807"/>
      <c r="G386" s="807"/>
    </row>
    <row r="387" spans="5:7" ht="20.100000000000001" customHeight="1">
      <c r="E387" s="807"/>
      <c r="F387" s="807"/>
      <c r="G387" s="807"/>
    </row>
    <row r="388" spans="5:7" ht="20.100000000000001" customHeight="1">
      <c r="E388" s="807"/>
      <c r="F388" s="807"/>
      <c r="G388" s="807"/>
    </row>
    <row r="389" spans="5:7" ht="20.100000000000001" customHeight="1">
      <c r="E389" s="807"/>
      <c r="F389" s="807"/>
      <c r="G389" s="807"/>
    </row>
    <row r="390" spans="5:7" ht="20.100000000000001" customHeight="1">
      <c r="E390" s="807"/>
      <c r="F390" s="807"/>
      <c r="G390" s="807"/>
    </row>
    <row r="391" spans="5:7" ht="20.100000000000001" customHeight="1">
      <c r="E391" s="807"/>
      <c r="F391" s="807"/>
      <c r="G391" s="807"/>
    </row>
    <row r="392" spans="5:7" ht="20.100000000000001" customHeight="1">
      <c r="E392" s="807"/>
      <c r="F392" s="807"/>
      <c r="G392" s="807"/>
    </row>
    <row r="393" spans="5:7" ht="20.100000000000001" customHeight="1">
      <c r="E393" s="807"/>
      <c r="F393" s="807"/>
      <c r="G393" s="807"/>
    </row>
    <row r="394" spans="5:7" ht="20.100000000000001" customHeight="1">
      <c r="E394" s="807"/>
      <c r="F394" s="807"/>
      <c r="G394" s="807"/>
    </row>
    <row r="395" spans="5:7" ht="20.100000000000001" customHeight="1">
      <c r="E395" s="807"/>
      <c r="F395" s="807"/>
      <c r="G395" s="807"/>
    </row>
    <row r="396" spans="5:7" ht="20.100000000000001" customHeight="1">
      <c r="E396" s="807"/>
      <c r="F396" s="807"/>
      <c r="G396" s="807"/>
    </row>
    <row r="397" spans="5:7" ht="20.100000000000001" customHeight="1">
      <c r="E397" s="807"/>
      <c r="F397" s="807"/>
      <c r="G397" s="807"/>
    </row>
    <row r="398" spans="5:7" ht="20.100000000000001" customHeight="1">
      <c r="E398" s="807"/>
      <c r="F398" s="807"/>
      <c r="G398" s="807"/>
    </row>
    <row r="399" spans="5:7" ht="20.100000000000001" customHeight="1">
      <c r="E399" s="807"/>
      <c r="F399" s="807"/>
      <c r="G399" s="807"/>
    </row>
    <row r="400" spans="5:7" ht="20.100000000000001" customHeight="1">
      <c r="E400" s="807"/>
      <c r="F400" s="807"/>
      <c r="G400" s="807"/>
    </row>
    <row r="401" spans="5:7" ht="20.100000000000001" customHeight="1">
      <c r="E401" s="807"/>
      <c r="F401" s="807"/>
      <c r="G401" s="807"/>
    </row>
    <row r="402" spans="5:7" ht="20.100000000000001" customHeight="1">
      <c r="E402" s="807"/>
      <c r="F402" s="807"/>
      <c r="G402" s="807"/>
    </row>
    <row r="403" spans="5:7" ht="20.100000000000001" customHeight="1">
      <c r="E403" s="807"/>
      <c r="F403" s="807"/>
      <c r="G403" s="807"/>
    </row>
    <row r="404" spans="5:7" ht="20.100000000000001" customHeight="1">
      <c r="E404" s="807"/>
      <c r="F404" s="807"/>
      <c r="G404" s="807"/>
    </row>
    <row r="405" spans="5:7" ht="20.100000000000001" customHeight="1">
      <c r="E405" s="807"/>
      <c r="F405" s="807"/>
      <c r="G405" s="807"/>
    </row>
    <row r="406" spans="5:7" ht="20.100000000000001" customHeight="1">
      <c r="E406" s="807"/>
      <c r="F406" s="807"/>
      <c r="G406" s="807"/>
    </row>
    <row r="407" spans="5:7" ht="20.100000000000001" customHeight="1">
      <c r="E407" s="807"/>
      <c r="F407" s="807"/>
      <c r="G407" s="807"/>
    </row>
    <row r="408" spans="5:7" ht="20.100000000000001" customHeight="1">
      <c r="E408" s="807"/>
      <c r="F408" s="807"/>
      <c r="G408" s="807"/>
    </row>
    <row r="409" spans="5:7" ht="20.100000000000001" customHeight="1">
      <c r="E409" s="807"/>
      <c r="F409" s="807"/>
      <c r="G409" s="807"/>
    </row>
    <row r="410" spans="5:7" ht="20.100000000000001" customHeight="1">
      <c r="E410" s="807"/>
      <c r="F410" s="807"/>
      <c r="G410" s="807"/>
    </row>
    <row r="411" spans="5:7" ht="20.100000000000001" customHeight="1">
      <c r="E411" s="807"/>
      <c r="F411" s="807"/>
      <c r="G411" s="807"/>
    </row>
    <row r="412" spans="5:7" ht="20.100000000000001" customHeight="1">
      <c r="E412" s="807"/>
      <c r="F412" s="807"/>
      <c r="G412" s="807"/>
    </row>
    <row r="413" spans="5:7" ht="20.100000000000001" customHeight="1">
      <c r="E413" s="807"/>
      <c r="F413" s="807"/>
      <c r="G413" s="807"/>
    </row>
    <row r="414" spans="5:7" ht="20.100000000000001" customHeight="1">
      <c r="E414" s="807"/>
      <c r="F414" s="807"/>
      <c r="G414" s="807"/>
    </row>
    <row r="415" spans="5:7" ht="20.100000000000001" customHeight="1">
      <c r="E415" s="807"/>
      <c r="F415" s="807"/>
      <c r="G415" s="807"/>
    </row>
    <row r="416" spans="5:7" ht="20.100000000000001" customHeight="1">
      <c r="E416" s="807"/>
      <c r="F416" s="807"/>
      <c r="G416" s="807"/>
    </row>
    <row r="417" spans="5:7" ht="20.100000000000001" customHeight="1">
      <c r="E417" s="807"/>
      <c r="F417" s="807"/>
      <c r="G417" s="807"/>
    </row>
    <row r="418" spans="5:7" ht="20.100000000000001" customHeight="1">
      <c r="E418" s="807"/>
      <c r="F418" s="807"/>
      <c r="G418" s="807"/>
    </row>
    <row r="419" spans="5:7" ht="20.100000000000001" customHeight="1">
      <c r="E419" s="807"/>
      <c r="F419" s="807"/>
      <c r="G419" s="807"/>
    </row>
    <row r="420" spans="5:7" ht="20.100000000000001" customHeight="1">
      <c r="E420" s="807"/>
      <c r="F420" s="807"/>
      <c r="G420" s="807"/>
    </row>
    <row r="421" spans="5:7" ht="20.100000000000001" customHeight="1">
      <c r="E421" s="807"/>
      <c r="F421" s="807"/>
      <c r="G421" s="807"/>
    </row>
    <row r="422" spans="5:7" ht="20.100000000000001" customHeight="1">
      <c r="E422" s="807"/>
      <c r="F422" s="807"/>
      <c r="G422" s="807"/>
    </row>
    <row r="423" spans="5:7" ht="20.100000000000001" customHeight="1">
      <c r="E423" s="807"/>
      <c r="F423" s="807"/>
      <c r="G423" s="807"/>
    </row>
    <row r="424" spans="5:7" ht="20.100000000000001" customHeight="1">
      <c r="E424" s="807"/>
      <c r="F424" s="807"/>
      <c r="G424" s="807"/>
    </row>
    <row r="425" spans="5:7" ht="20.100000000000001" customHeight="1">
      <c r="E425" s="807"/>
      <c r="F425" s="807"/>
      <c r="G425" s="807"/>
    </row>
    <row r="426" spans="5:7" ht="20.100000000000001" customHeight="1">
      <c r="E426" s="807"/>
      <c r="F426" s="807"/>
      <c r="G426" s="807"/>
    </row>
    <row r="427" spans="5:7" ht="20.100000000000001" customHeight="1">
      <c r="E427" s="807"/>
      <c r="F427" s="807"/>
      <c r="G427" s="807"/>
    </row>
    <row r="428" spans="5:7" ht="20.100000000000001" customHeight="1">
      <c r="E428" s="807"/>
      <c r="F428" s="807"/>
      <c r="G428" s="807"/>
    </row>
    <row r="429" spans="5:7" ht="20.100000000000001" customHeight="1">
      <c r="E429" s="807"/>
      <c r="F429" s="807"/>
      <c r="G429" s="807"/>
    </row>
    <row r="430" spans="5:7" ht="20.100000000000001" customHeight="1">
      <c r="E430" s="807"/>
      <c r="F430" s="807"/>
      <c r="G430" s="807"/>
    </row>
    <row r="431" spans="5:7" ht="20.100000000000001" customHeight="1">
      <c r="E431" s="807"/>
      <c r="F431" s="807"/>
      <c r="G431" s="807"/>
    </row>
    <row r="432" spans="5:7" ht="20.100000000000001" customHeight="1">
      <c r="E432" s="807"/>
      <c r="F432" s="807"/>
      <c r="G432" s="807"/>
    </row>
    <row r="433" spans="5:7" ht="20.100000000000001" customHeight="1">
      <c r="E433" s="807"/>
      <c r="F433" s="807"/>
      <c r="G433" s="807"/>
    </row>
    <row r="434" spans="5:7" ht="20.100000000000001" customHeight="1">
      <c r="E434" s="807"/>
      <c r="F434" s="807"/>
      <c r="G434" s="807"/>
    </row>
    <row r="435" spans="5:7" ht="20.100000000000001" customHeight="1">
      <c r="E435" s="807"/>
      <c r="F435" s="807"/>
      <c r="G435" s="807"/>
    </row>
    <row r="436" spans="5:7" ht="20.100000000000001" customHeight="1">
      <c r="E436" s="807"/>
      <c r="F436" s="807"/>
      <c r="G436" s="807"/>
    </row>
    <row r="437" spans="5:7" ht="20.100000000000001" customHeight="1">
      <c r="E437" s="807"/>
      <c r="F437" s="807"/>
      <c r="G437" s="807"/>
    </row>
    <row r="438" spans="5:7" ht="20.100000000000001" customHeight="1">
      <c r="E438" s="807"/>
      <c r="F438" s="807"/>
      <c r="G438" s="807"/>
    </row>
    <row r="439" spans="5:7" ht="20.100000000000001" customHeight="1">
      <c r="E439" s="807"/>
      <c r="F439" s="807"/>
      <c r="G439" s="807"/>
    </row>
    <row r="440" spans="5:7" ht="20.100000000000001" customHeight="1">
      <c r="E440" s="807"/>
      <c r="F440" s="807"/>
      <c r="G440" s="807"/>
    </row>
    <row r="441" spans="5:7" ht="20.100000000000001" customHeight="1">
      <c r="E441" s="807"/>
      <c r="F441" s="807"/>
      <c r="G441" s="807"/>
    </row>
    <row r="442" spans="5:7" ht="20.100000000000001" customHeight="1">
      <c r="E442" s="807"/>
      <c r="F442" s="807"/>
      <c r="G442" s="807"/>
    </row>
    <row r="443" spans="5:7" ht="20.100000000000001" customHeight="1">
      <c r="E443" s="807"/>
      <c r="F443" s="807"/>
      <c r="G443" s="807"/>
    </row>
    <row r="444" spans="5:7" ht="20.100000000000001" customHeight="1">
      <c r="E444" s="807"/>
      <c r="F444" s="807"/>
      <c r="G444" s="807"/>
    </row>
    <row r="445" spans="5:7" ht="20.100000000000001" customHeight="1">
      <c r="E445" s="807"/>
      <c r="F445" s="807"/>
      <c r="G445" s="807"/>
    </row>
    <row r="446" spans="5:7" ht="20.100000000000001" customHeight="1">
      <c r="E446" s="807"/>
      <c r="F446" s="807"/>
      <c r="G446" s="807"/>
    </row>
    <row r="447" spans="5:7" ht="20.100000000000001" customHeight="1">
      <c r="E447" s="807"/>
      <c r="F447" s="807"/>
      <c r="G447" s="807"/>
    </row>
    <row r="448" spans="5:7" ht="20.100000000000001" customHeight="1">
      <c r="E448" s="807"/>
      <c r="F448" s="807"/>
      <c r="G448" s="807"/>
    </row>
    <row r="449" spans="5:7" ht="20.100000000000001" customHeight="1">
      <c r="E449" s="807"/>
      <c r="F449" s="807"/>
      <c r="G449" s="807"/>
    </row>
    <row r="450" spans="5:7" ht="20.100000000000001" customHeight="1">
      <c r="E450" s="807"/>
      <c r="F450" s="807"/>
      <c r="G450" s="807"/>
    </row>
    <row r="451" spans="5:7" ht="20.100000000000001" customHeight="1">
      <c r="E451" s="807"/>
      <c r="F451" s="807"/>
      <c r="G451" s="807"/>
    </row>
    <row r="452" spans="5:7" ht="20.100000000000001" customHeight="1">
      <c r="E452" s="807"/>
      <c r="F452" s="807"/>
      <c r="G452" s="807"/>
    </row>
    <row r="453" spans="5:7" ht="20.100000000000001" customHeight="1">
      <c r="E453" s="807"/>
      <c r="F453" s="807"/>
      <c r="G453" s="807"/>
    </row>
    <row r="454" spans="5:7" ht="20.100000000000001" customHeight="1">
      <c r="E454" s="807"/>
      <c r="F454" s="807"/>
      <c r="G454" s="807"/>
    </row>
    <row r="455" spans="5:7" ht="20.100000000000001" customHeight="1">
      <c r="E455" s="807"/>
      <c r="F455" s="807"/>
      <c r="G455" s="807"/>
    </row>
    <row r="456" spans="5:7" ht="20.100000000000001" customHeight="1">
      <c r="E456" s="807"/>
      <c r="F456" s="807"/>
      <c r="G456" s="807"/>
    </row>
    <row r="457" spans="5:7" ht="20.100000000000001" customHeight="1">
      <c r="E457" s="807"/>
      <c r="F457" s="807"/>
      <c r="G457" s="807"/>
    </row>
    <row r="458" spans="5:7" ht="20.100000000000001" customHeight="1">
      <c r="E458" s="807"/>
      <c r="F458" s="807"/>
      <c r="G458" s="807"/>
    </row>
    <row r="459" spans="5:7" ht="20.100000000000001" customHeight="1">
      <c r="E459" s="807"/>
      <c r="F459" s="807"/>
      <c r="G459" s="807"/>
    </row>
    <row r="460" spans="5:7" ht="20.100000000000001" customHeight="1">
      <c r="E460" s="807"/>
      <c r="F460" s="807"/>
      <c r="G460" s="807"/>
    </row>
    <row r="461" spans="5:7" ht="20.100000000000001" customHeight="1">
      <c r="E461" s="807"/>
      <c r="F461" s="807"/>
      <c r="G461" s="807"/>
    </row>
    <row r="462" spans="5:7" ht="20.100000000000001" customHeight="1">
      <c r="E462" s="807"/>
      <c r="F462" s="807"/>
      <c r="G462" s="807"/>
    </row>
    <row r="463" spans="5:7" ht="20.100000000000001" customHeight="1">
      <c r="E463" s="807"/>
      <c r="F463" s="807"/>
      <c r="G463" s="807"/>
    </row>
    <row r="464" spans="5:7" ht="20.100000000000001" customHeight="1">
      <c r="E464" s="807"/>
      <c r="F464" s="807"/>
      <c r="G464" s="807"/>
    </row>
    <row r="465" spans="5:7" ht="20.100000000000001" customHeight="1">
      <c r="E465" s="807"/>
      <c r="F465" s="807"/>
      <c r="G465" s="807"/>
    </row>
    <row r="466" spans="5:7" ht="20.100000000000001" customHeight="1">
      <c r="E466" s="807"/>
      <c r="F466" s="807"/>
      <c r="G466" s="807"/>
    </row>
    <row r="467" spans="5:7" ht="20.100000000000001" customHeight="1">
      <c r="E467" s="807"/>
      <c r="F467" s="807"/>
      <c r="G467" s="807"/>
    </row>
    <row r="468" spans="5:7" ht="20.100000000000001" customHeight="1">
      <c r="E468" s="807"/>
      <c r="F468" s="807"/>
      <c r="G468" s="807"/>
    </row>
    <row r="469" spans="5:7" ht="20.100000000000001" customHeight="1">
      <c r="E469" s="807"/>
      <c r="F469" s="807"/>
      <c r="G469" s="807"/>
    </row>
    <row r="470" spans="5:7" ht="20.100000000000001" customHeight="1">
      <c r="E470" s="807"/>
      <c r="F470" s="807"/>
      <c r="G470" s="807"/>
    </row>
    <row r="471" spans="5:7" ht="20.100000000000001" customHeight="1">
      <c r="E471" s="807"/>
      <c r="F471" s="807"/>
      <c r="G471" s="807"/>
    </row>
    <row r="472" spans="5:7" ht="20.100000000000001" customHeight="1">
      <c r="E472" s="807"/>
      <c r="F472" s="807"/>
      <c r="G472" s="807"/>
    </row>
    <row r="473" spans="5:7" ht="20.100000000000001" customHeight="1">
      <c r="E473" s="807"/>
      <c r="F473" s="807"/>
      <c r="G473" s="807"/>
    </row>
    <row r="474" spans="5:7" ht="20.100000000000001" customHeight="1">
      <c r="E474" s="807"/>
      <c r="F474" s="807"/>
      <c r="G474" s="807"/>
    </row>
    <row r="475" spans="5:7" ht="20.100000000000001" customHeight="1">
      <c r="E475" s="807"/>
      <c r="F475" s="807"/>
      <c r="G475" s="807"/>
    </row>
    <row r="476" spans="5:7" ht="20.100000000000001" customHeight="1">
      <c r="E476" s="807"/>
      <c r="F476" s="807"/>
      <c r="G476" s="807"/>
    </row>
    <row r="477" spans="5:7" ht="20.100000000000001" customHeight="1">
      <c r="E477" s="807"/>
      <c r="F477" s="807"/>
      <c r="G477" s="807"/>
    </row>
    <row r="478" spans="5:7" ht="20.100000000000001" customHeight="1">
      <c r="E478" s="807"/>
      <c r="F478" s="807"/>
      <c r="G478" s="807"/>
    </row>
    <row r="479" spans="5:7" ht="20.100000000000001" customHeight="1">
      <c r="E479" s="807"/>
      <c r="F479" s="807"/>
      <c r="G479" s="807"/>
    </row>
    <row r="480" spans="5:7" ht="20.100000000000001" customHeight="1">
      <c r="E480" s="807"/>
      <c r="F480" s="807"/>
      <c r="G480" s="807"/>
    </row>
    <row r="481" spans="5:7" ht="20.100000000000001" customHeight="1">
      <c r="E481" s="807"/>
      <c r="F481" s="807"/>
      <c r="G481" s="807"/>
    </row>
    <row r="482" spans="5:7" ht="20.100000000000001" customHeight="1">
      <c r="E482" s="807"/>
      <c r="F482" s="807"/>
      <c r="G482" s="807"/>
    </row>
    <row r="483" spans="5:7" ht="20.100000000000001" customHeight="1">
      <c r="E483" s="807"/>
      <c r="F483" s="807"/>
      <c r="G483" s="807"/>
    </row>
    <row r="484" spans="5:7" ht="20.100000000000001" customHeight="1">
      <c r="E484" s="807"/>
      <c r="F484" s="807"/>
      <c r="G484" s="807"/>
    </row>
    <row r="485" spans="5:7" ht="20.100000000000001" customHeight="1">
      <c r="E485" s="807"/>
      <c r="F485" s="807"/>
      <c r="G485" s="807"/>
    </row>
    <row r="486" spans="5:7" ht="20.100000000000001" customHeight="1">
      <c r="E486" s="807"/>
      <c r="F486" s="807"/>
      <c r="G486" s="807"/>
    </row>
    <row r="487" spans="5:7" ht="20.100000000000001" customHeight="1">
      <c r="E487" s="807"/>
      <c r="F487" s="807"/>
      <c r="G487" s="807"/>
    </row>
    <row r="488" spans="5:7" ht="20.100000000000001" customHeight="1">
      <c r="E488" s="807"/>
      <c r="F488" s="807"/>
      <c r="G488" s="807"/>
    </row>
    <row r="489" spans="5:7" ht="20.100000000000001" customHeight="1">
      <c r="E489" s="807"/>
      <c r="F489" s="807"/>
      <c r="G489" s="807"/>
    </row>
    <row r="490" spans="5:7" ht="20.100000000000001" customHeight="1">
      <c r="E490" s="807"/>
      <c r="F490" s="807"/>
      <c r="G490" s="807"/>
    </row>
    <row r="491" spans="5:7" ht="20.100000000000001" customHeight="1">
      <c r="E491" s="807"/>
      <c r="F491" s="807"/>
      <c r="G491" s="807"/>
    </row>
    <row r="492" spans="5:7" ht="20.100000000000001" customHeight="1">
      <c r="E492" s="807"/>
      <c r="F492" s="807"/>
      <c r="G492" s="807"/>
    </row>
    <row r="493" spans="5:7" ht="20.100000000000001" customHeight="1">
      <c r="E493" s="807"/>
      <c r="F493" s="807"/>
      <c r="G493" s="807"/>
    </row>
    <row r="494" spans="5:7" ht="20.100000000000001" customHeight="1">
      <c r="E494" s="807"/>
      <c r="F494" s="807"/>
      <c r="G494" s="807"/>
    </row>
    <row r="495" spans="5:7" ht="20.100000000000001" customHeight="1">
      <c r="E495" s="807"/>
      <c r="F495" s="807"/>
      <c r="G495" s="807"/>
    </row>
    <row r="496" spans="5:7" ht="20.100000000000001" customHeight="1">
      <c r="E496" s="807"/>
      <c r="F496" s="807"/>
      <c r="G496" s="807"/>
    </row>
    <row r="497" spans="5:7" ht="20.100000000000001" customHeight="1">
      <c r="E497" s="807"/>
      <c r="F497" s="807"/>
      <c r="G497" s="807"/>
    </row>
    <row r="498" spans="5:7" ht="20.100000000000001" customHeight="1">
      <c r="E498" s="807"/>
      <c r="F498" s="807"/>
      <c r="G498" s="807"/>
    </row>
    <row r="499" spans="5:7" ht="20.100000000000001" customHeight="1">
      <c r="E499" s="807"/>
      <c r="F499" s="807"/>
      <c r="G499" s="807"/>
    </row>
    <row r="500" spans="5:7" ht="20.100000000000001" customHeight="1">
      <c r="E500" s="807"/>
      <c r="F500" s="807"/>
      <c r="G500" s="807"/>
    </row>
    <row r="501" spans="5:7" ht="20.100000000000001" customHeight="1">
      <c r="E501" s="807"/>
      <c r="F501" s="807"/>
      <c r="G501" s="807"/>
    </row>
    <row r="502" spans="5:7" ht="20.100000000000001" customHeight="1">
      <c r="E502" s="807"/>
      <c r="F502" s="807"/>
      <c r="G502" s="807"/>
    </row>
    <row r="503" spans="5:7" ht="20.100000000000001" customHeight="1">
      <c r="E503" s="807"/>
      <c r="F503" s="807"/>
      <c r="G503" s="807"/>
    </row>
    <row r="504" spans="5:7" ht="20.100000000000001" customHeight="1">
      <c r="E504" s="807"/>
      <c r="F504" s="807"/>
      <c r="G504" s="807"/>
    </row>
    <row r="505" spans="5:7" ht="20.100000000000001" customHeight="1">
      <c r="E505" s="807"/>
      <c r="F505" s="807"/>
      <c r="G505" s="807"/>
    </row>
    <row r="506" spans="5:7" ht="20.100000000000001" customHeight="1">
      <c r="E506" s="807"/>
      <c r="F506" s="807"/>
      <c r="G506" s="807"/>
    </row>
    <row r="507" spans="5:7" ht="20.100000000000001" customHeight="1">
      <c r="E507" s="807"/>
      <c r="F507" s="807"/>
      <c r="G507" s="807"/>
    </row>
    <row r="508" spans="5:7" ht="20.100000000000001" customHeight="1">
      <c r="E508" s="807"/>
      <c r="F508" s="807"/>
      <c r="G508" s="807"/>
    </row>
    <row r="509" spans="5:7" ht="20.100000000000001" customHeight="1">
      <c r="E509" s="807"/>
      <c r="F509" s="807"/>
      <c r="G509" s="807"/>
    </row>
    <row r="510" spans="5:7" ht="20.100000000000001" customHeight="1">
      <c r="E510" s="807"/>
      <c r="F510" s="807"/>
      <c r="G510" s="807"/>
    </row>
    <row r="511" spans="5:7" ht="20.100000000000001" customHeight="1">
      <c r="E511" s="807"/>
      <c r="F511" s="807"/>
      <c r="G511" s="807"/>
    </row>
    <row r="512" spans="5:7" ht="20.100000000000001" customHeight="1">
      <c r="E512" s="807"/>
      <c r="F512" s="807"/>
      <c r="G512" s="807"/>
    </row>
    <row r="513" spans="5:7" ht="20.100000000000001" customHeight="1">
      <c r="E513" s="807"/>
      <c r="F513" s="807"/>
      <c r="G513" s="807"/>
    </row>
    <row r="514" spans="5:7" ht="20.100000000000001" customHeight="1">
      <c r="E514" s="807"/>
      <c r="F514" s="807"/>
      <c r="G514" s="807"/>
    </row>
    <row r="515" spans="5:7" ht="20.100000000000001" customHeight="1">
      <c r="E515" s="807"/>
      <c r="F515" s="807"/>
      <c r="G515" s="807"/>
    </row>
    <row r="516" spans="5:7" ht="20.100000000000001" customHeight="1">
      <c r="E516" s="807"/>
      <c r="F516" s="807"/>
      <c r="G516" s="807"/>
    </row>
    <row r="517" spans="5:7" ht="20.100000000000001" customHeight="1">
      <c r="E517" s="807"/>
      <c r="F517" s="807"/>
      <c r="G517" s="807"/>
    </row>
    <row r="518" spans="5:7" ht="20.100000000000001" customHeight="1">
      <c r="E518" s="807"/>
      <c r="F518" s="807"/>
      <c r="G518" s="807"/>
    </row>
    <row r="519" spans="5:7" ht="20.100000000000001" customHeight="1">
      <c r="E519" s="807"/>
      <c r="F519" s="807"/>
      <c r="G519" s="807"/>
    </row>
    <row r="520" spans="5:7" ht="20.100000000000001" customHeight="1">
      <c r="E520" s="807"/>
      <c r="F520" s="807"/>
      <c r="G520" s="807"/>
    </row>
    <row r="521" spans="5:7" ht="20.100000000000001" customHeight="1">
      <c r="E521" s="807"/>
      <c r="F521" s="807"/>
      <c r="G521" s="807"/>
    </row>
    <row r="522" spans="5:7" ht="20.100000000000001" customHeight="1">
      <c r="E522" s="807"/>
      <c r="F522" s="807"/>
      <c r="G522" s="807"/>
    </row>
    <row r="523" spans="5:7" ht="20.100000000000001" customHeight="1">
      <c r="E523" s="807"/>
      <c r="F523" s="807"/>
      <c r="G523" s="807"/>
    </row>
    <row r="524" spans="5:7" ht="20.100000000000001" customHeight="1">
      <c r="E524" s="807"/>
      <c r="F524" s="807"/>
      <c r="G524" s="807"/>
    </row>
    <row r="525" spans="5:7" ht="20.100000000000001" customHeight="1">
      <c r="E525" s="807"/>
      <c r="F525" s="807"/>
      <c r="G525" s="807"/>
    </row>
    <row r="526" spans="5:7" ht="20.100000000000001" customHeight="1">
      <c r="E526" s="807"/>
      <c r="F526" s="807"/>
      <c r="G526" s="807"/>
    </row>
    <row r="527" spans="5:7" ht="20.100000000000001" customHeight="1">
      <c r="E527" s="807"/>
      <c r="F527" s="807"/>
      <c r="G527" s="807"/>
    </row>
    <row r="528" spans="5:7" ht="20.100000000000001" customHeight="1">
      <c r="E528" s="807"/>
      <c r="F528" s="807"/>
      <c r="G528" s="807"/>
    </row>
    <row r="529" spans="5:7" ht="20.100000000000001" customHeight="1">
      <c r="E529" s="807"/>
      <c r="F529" s="807"/>
      <c r="G529" s="807"/>
    </row>
    <row r="530" spans="5:7" ht="20.100000000000001" customHeight="1">
      <c r="E530" s="807"/>
      <c r="F530" s="807"/>
      <c r="G530" s="807"/>
    </row>
    <row r="531" spans="5:7" ht="20.100000000000001" customHeight="1">
      <c r="E531" s="807"/>
      <c r="F531" s="807"/>
      <c r="G531" s="807"/>
    </row>
    <row r="532" spans="5:7" ht="20.100000000000001" customHeight="1">
      <c r="E532" s="807"/>
      <c r="F532" s="807"/>
      <c r="G532" s="807"/>
    </row>
    <row r="533" spans="5:7" ht="20.100000000000001" customHeight="1">
      <c r="E533" s="807"/>
      <c r="F533" s="807"/>
      <c r="G533" s="807"/>
    </row>
    <row r="534" spans="5:7" ht="20.100000000000001" customHeight="1">
      <c r="E534" s="807"/>
      <c r="F534" s="807"/>
      <c r="G534" s="807"/>
    </row>
    <row r="535" spans="5:7" ht="20.100000000000001" customHeight="1">
      <c r="E535" s="807"/>
      <c r="F535" s="807"/>
      <c r="G535" s="807"/>
    </row>
    <row r="536" spans="5:7" ht="20.100000000000001" customHeight="1">
      <c r="E536" s="807"/>
      <c r="F536" s="807"/>
      <c r="G536" s="807"/>
    </row>
    <row r="537" spans="5:7" ht="20.100000000000001" customHeight="1">
      <c r="E537" s="807"/>
      <c r="F537" s="807"/>
      <c r="G537" s="807"/>
    </row>
    <row r="538" spans="5:7" ht="20.100000000000001" customHeight="1">
      <c r="E538" s="807"/>
      <c r="F538" s="807"/>
      <c r="G538" s="807"/>
    </row>
    <row r="539" spans="5:7" ht="20.100000000000001" customHeight="1">
      <c r="E539" s="807"/>
      <c r="F539" s="807"/>
      <c r="G539" s="807"/>
    </row>
    <row r="540" spans="5:7" ht="20.100000000000001" customHeight="1">
      <c r="E540" s="807"/>
      <c r="F540" s="807"/>
      <c r="G540" s="807"/>
    </row>
    <row r="541" spans="5:7" ht="20.100000000000001" customHeight="1">
      <c r="E541" s="807"/>
      <c r="F541" s="807"/>
      <c r="G541" s="807"/>
    </row>
    <row r="542" spans="5:7" ht="20.100000000000001" customHeight="1">
      <c r="E542" s="807"/>
      <c r="F542" s="807"/>
      <c r="G542" s="807"/>
    </row>
    <row r="543" spans="5:7" ht="20.100000000000001" customHeight="1">
      <c r="E543" s="807"/>
      <c r="F543" s="807"/>
      <c r="G543" s="807"/>
    </row>
    <row r="544" spans="5:7" ht="20.100000000000001" customHeight="1">
      <c r="E544" s="807"/>
      <c r="F544" s="807"/>
      <c r="G544" s="807"/>
    </row>
    <row r="545" spans="5:7" ht="20.100000000000001" customHeight="1">
      <c r="E545" s="807"/>
      <c r="F545" s="807"/>
      <c r="G545" s="807"/>
    </row>
    <row r="546" spans="5:7" ht="20.100000000000001" customHeight="1">
      <c r="E546" s="807"/>
      <c r="F546" s="807"/>
      <c r="G546" s="807"/>
    </row>
    <row r="547" spans="5:7" ht="20.100000000000001" customHeight="1">
      <c r="E547" s="807"/>
      <c r="F547" s="807"/>
      <c r="G547" s="807"/>
    </row>
    <row r="548" spans="5:7" ht="20.100000000000001" customHeight="1">
      <c r="E548" s="807"/>
      <c r="F548" s="807"/>
      <c r="G548" s="807"/>
    </row>
    <row r="549" spans="5:7" ht="20.100000000000001" customHeight="1">
      <c r="E549" s="807"/>
      <c r="F549" s="807"/>
      <c r="G549" s="807"/>
    </row>
    <row r="550" spans="5:7" ht="20.100000000000001" customHeight="1">
      <c r="E550" s="807"/>
      <c r="F550" s="807"/>
      <c r="G550" s="807"/>
    </row>
    <row r="551" spans="5:7" ht="20.100000000000001" customHeight="1">
      <c r="E551" s="807"/>
      <c r="F551" s="807"/>
      <c r="G551" s="807"/>
    </row>
    <row r="552" spans="5:7" ht="20.100000000000001" customHeight="1">
      <c r="E552" s="807"/>
      <c r="F552" s="807"/>
      <c r="G552" s="807"/>
    </row>
    <row r="553" spans="5:7" ht="20.100000000000001" customHeight="1">
      <c r="E553" s="807"/>
      <c r="F553" s="807"/>
      <c r="G553" s="807"/>
    </row>
    <row r="554" spans="5:7" ht="20.100000000000001" customHeight="1">
      <c r="E554" s="807"/>
      <c r="F554" s="807"/>
      <c r="G554" s="807"/>
    </row>
    <row r="555" spans="5:7" ht="20.100000000000001" customHeight="1">
      <c r="E555" s="807"/>
      <c r="F555" s="807"/>
      <c r="G555" s="807"/>
    </row>
    <row r="556" spans="5:7" ht="20.100000000000001" customHeight="1">
      <c r="E556" s="807"/>
      <c r="F556" s="807"/>
      <c r="G556" s="807"/>
    </row>
    <row r="557" spans="5:7" ht="20.100000000000001" customHeight="1">
      <c r="E557" s="807"/>
      <c r="F557" s="807"/>
      <c r="G557" s="807"/>
    </row>
    <row r="558" spans="5:7" ht="20.100000000000001" customHeight="1">
      <c r="E558" s="807"/>
      <c r="F558" s="807"/>
      <c r="G558" s="807"/>
    </row>
    <row r="559" spans="5:7" ht="20.100000000000001" customHeight="1">
      <c r="E559" s="807"/>
      <c r="F559" s="807"/>
      <c r="G559" s="807"/>
    </row>
    <row r="560" spans="5:7" ht="20.100000000000001" customHeight="1">
      <c r="E560" s="807"/>
      <c r="F560" s="807"/>
      <c r="G560" s="807"/>
    </row>
    <row r="561" spans="5:7" ht="20.100000000000001" customHeight="1">
      <c r="E561" s="807"/>
      <c r="F561" s="807"/>
      <c r="G561" s="807"/>
    </row>
    <row r="562" spans="5:7" ht="20.100000000000001" customHeight="1">
      <c r="E562" s="807"/>
      <c r="F562" s="807"/>
      <c r="G562" s="807"/>
    </row>
    <row r="563" spans="5:7" ht="20.100000000000001" customHeight="1">
      <c r="E563" s="807"/>
      <c r="F563" s="807"/>
      <c r="G563" s="807"/>
    </row>
    <row r="564" spans="5:7" ht="20.100000000000001" customHeight="1">
      <c r="E564" s="807"/>
      <c r="F564" s="807"/>
      <c r="G564" s="807"/>
    </row>
    <row r="565" spans="5:7" ht="20.100000000000001" customHeight="1">
      <c r="E565" s="807"/>
      <c r="F565" s="807"/>
      <c r="G565" s="807"/>
    </row>
    <row r="566" spans="5:7" ht="20.100000000000001" customHeight="1">
      <c r="E566" s="807"/>
      <c r="F566" s="807"/>
      <c r="G566" s="807"/>
    </row>
    <row r="567" spans="5:7" ht="20.100000000000001" customHeight="1">
      <c r="E567" s="807"/>
      <c r="F567" s="807"/>
      <c r="G567" s="807"/>
    </row>
    <row r="568" spans="5:7" ht="20.100000000000001" customHeight="1">
      <c r="E568" s="807"/>
      <c r="F568" s="807"/>
      <c r="G568" s="807"/>
    </row>
    <row r="569" spans="5:7" ht="20.100000000000001" customHeight="1">
      <c r="E569" s="807"/>
      <c r="F569" s="807"/>
      <c r="G569" s="807"/>
    </row>
    <row r="570" spans="5:7" ht="20.100000000000001" customHeight="1">
      <c r="E570" s="807"/>
      <c r="F570" s="807"/>
      <c r="G570" s="807"/>
    </row>
    <row r="571" spans="5:7" ht="20.100000000000001" customHeight="1">
      <c r="E571" s="807"/>
      <c r="F571" s="807"/>
      <c r="G571" s="807"/>
    </row>
    <row r="572" spans="5:7" ht="20.100000000000001" customHeight="1">
      <c r="E572" s="807"/>
      <c r="F572" s="807"/>
      <c r="G572" s="807"/>
    </row>
    <row r="573" spans="5:7" ht="20.100000000000001" customHeight="1">
      <c r="E573" s="807"/>
      <c r="F573" s="807"/>
      <c r="G573" s="807"/>
    </row>
    <row r="574" spans="5:7" ht="20.100000000000001" customHeight="1">
      <c r="E574" s="807"/>
      <c r="F574" s="807"/>
      <c r="G574" s="807"/>
    </row>
    <row r="575" spans="5:7" ht="20.100000000000001" customHeight="1">
      <c r="E575" s="807"/>
      <c r="F575" s="807"/>
      <c r="G575" s="807"/>
    </row>
    <row r="576" spans="5:7" ht="20.100000000000001" customHeight="1">
      <c r="E576" s="807"/>
      <c r="F576" s="807"/>
      <c r="G576" s="807"/>
    </row>
    <row r="577" spans="5:7" ht="20.100000000000001" customHeight="1">
      <c r="E577" s="807"/>
      <c r="F577" s="807"/>
      <c r="G577" s="807"/>
    </row>
    <row r="578" spans="5:7" ht="20.100000000000001" customHeight="1">
      <c r="E578" s="807"/>
      <c r="F578" s="807"/>
      <c r="G578" s="807"/>
    </row>
    <row r="579" spans="5:7" ht="20.100000000000001" customHeight="1">
      <c r="E579" s="807"/>
      <c r="F579" s="807"/>
      <c r="G579" s="807"/>
    </row>
    <row r="580" spans="5:7" ht="20.100000000000001" customHeight="1">
      <c r="E580" s="807"/>
      <c r="F580" s="807"/>
      <c r="G580" s="807"/>
    </row>
    <row r="581" spans="5:7" ht="20.100000000000001" customHeight="1">
      <c r="E581" s="807"/>
      <c r="F581" s="807"/>
      <c r="G581" s="807"/>
    </row>
    <row r="582" spans="5:7" ht="20.100000000000001" customHeight="1">
      <c r="E582" s="807"/>
      <c r="F582" s="807"/>
      <c r="G582" s="807"/>
    </row>
    <row r="583" spans="5:7" ht="20.100000000000001" customHeight="1">
      <c r="E583" s="807"/>
      <c r="F583" s="807"/>
      <c r="G583" s="807"/>
    </row>
    <row r="584" spans="5:7" ht="20.100000000000001" customHeight="1">
      <c r="E584" s="807"/>
      <c r="F584" s="807"/>
      <c r="G584" s="807"/>
    </row>
    <row r="585" spans="5:7" ht="20.100000000000001" customHeight="1">
      <c r="E585" s="807"/>
      <c r="F585" s="807"/>
      <c r="G585" s="807"/>
    </row>
    <row r="586" spans="5:7" ht="20.100000000000001" customHeight="1">
      <c r="E586" s="807"/>
      <c r="F586" s="807"/>
      <c r="G586" s="807"/>
    </row>
    <row r="587" spans="5:7" ht="20.100000000000001" customHeight="1">
      <c r="E587" s="807"/>
      <c r="F587" s="807"/>
      <c r="G587" s="807"/>
    </row>
    <row r="588" spans="5:7" ht="20.100000000000001" customHeight="1">
      <c r="E588" s="807"/>
      <c r="F588" s="807"/>
      <c r="G588" s="807"/>
    </row>
    <row r="589" spans="5:7" ht="20.100000000000001" customHeight="1">
      <c r="E589" s="807"/>
      <c r="F589" s="807"/>
      <c r="G589" s="807"/>
    </row>
  </sheetData>
  <mergeCells count="31">
    <mergeCell ref="A2:G2"/>
    <mergeCell ref="A3:A5"/>
    <mergeCell ref="B3:D3"/>
    <mergeCell ref="E3:G3"/>
    <mergeCell ref="B4:B5"/>
    <mergeCell ref="C4:D4"/>
    <mergeCell ref="E4:E5"/>
    <mergeCell ref="F4:G4"/>
    <mergeCell ref="A60:A62"/>
    <mergeCell ref="B60:D60"/>
    <mergeCell ref="E60:G60"/>
    <mergeCell ref="B61:B62"/>
    <mergeCell ref="C61:D61"/>
    <mergeCell ref="E61:E62"/>
    <mergeCell ref="F61:G61"/>
    <mergeCell ref="A116:G116"/>
    <mergeCell ref="A117:A119"/>
    <mergeCell ref="B117:D117"/>
    <mergeCell ref="E117:G117"/>
    <mergeCell ref="B118:B119"/>
    <mergeCell ref="C118:D118"/>
    <mergeCell ref="E118:E119"/>
    <mergeCell ref="F118:G118"/>
    <mergeCell ref="A173:F173"/>
    <mergeCell ref="A174:A176"/>
    <mergeCell ref="B174:D174"/>
    <mergeCell ref="E174:G174"/>
    <mergeCell ref="B175:B176"/>
    <mergeCell ref="C175:D175"/>
    <mergeCell ref="E175:E176"/>
    <mergeCell ref="F175:G175"/>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57" max="16383" man="1"/>
    <brk id="114" max="16383" man="1"/>
    <brk id="171" max="16383" man="1"/>
  </rowBreaks>
  <colBreaks count="1" manualBreakCount="1">
    <brk id="7" max="1048575" man="1"/>
  </col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9:J20"/>
  <sheetViews>
    <sheetView showGridLines="0" zoomScaleNormal="100" zoomScaleSheetLayoutView="75" workbookViewId="0"/>
  </sheetViews>
  <sheetFormatPr defaultColWidth="9.7109375" defaultRowHeight="39.950000000000003" customHeight="1"/>
  <cols>
    <col min="1" max="16384" width="9.7109375" style="1266"/>
  </cols>
  <sheetData>
    <row r="9" spans="1:10" ht="39.950000000000003" customHeight="1">
      <c r="A9" s="1598" t="s">
        <v>1391</v>
      </c>
      <c r="B9" s="1598"/>
      <c r="C9" s="1598"/>
      <c r="D9" s="1598"/>
      <c r="E9" s="1598"/>
      <c r="F9" s="1598"/>
      <c r="G9" s="1598"/>
      <c r="H9" s="1598"/>
      <c r="I9" s="1598"/>
      <c r="J9" s="1598"/>
    </row>
    <row r="10" spans="1:10" ht="39.950000000000003" customHeight="1">
      <c r="A10" s="1598"/>
      <c r="B10" s="1598"/>
      <c r="C10" s="1598"/>
      <c r="D10" s="1598"/>
      <c r="E10" s="1598"/>
      <c r="F10" s="1598"/>
      <c r="G10" s="1598"/>
      <c r="H10" s="1598"/>
      <c r="I10" s="1598"/>
      <c r="J10" s="1598"/>
    </row>
    <row r="11" spans="1:10" ht="39.950000000000003" customHeight="1">
      <c r="A11" s="1598"/>
      <c r="B11" s="1598"/>
      <c r="C11" s="1598"/>
      <c r="D11" s="1598"/>
      <c r="E11" s="1598"/>
      <c r="F11" s="1598"/>
      <c r="G11" s="1598"/>
      <c r="H11" s="1598"/>
      <c r="I11" s="1598"/>
      <c r="J11" s="1598"/>
    </row>
    <row r="20" spans="4:7" ht="39.950000000000003" customHeight="1">
      <c r="D20" s="682"/>
      <c r="E20" s="682"/>
      <c r="F20" s="682"/>
      <c r="G20" s="682"/>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IU41"/>
  <sheetViews>
    <sheetView showGridLines="0" zoomScaleNormal="100" zoomScaleSheetLayoutView="70" workbookViewId="0">
      <selection activeCell="G1" sqref="G1"/>
    </sheetView>
  </sheetViews>
  <sheetFormatPr defaultRowHeight="20.100000000000001" customHeight="1"/>
  <cols>
    <col min="1" max="7" width="23.7109375" style="822" customWidth="1"/>
    <col min="8" max="9" width="17.7109375" style="822" customWidth="1"/>
    <col min="10" max="10" width="5.7109375" style="822" customWidth="1"/>
    <col min="11" max="255" width="9.140625" style="822"/>
    <col min="256" max="256" width="9.140625" style="823"/>
    <col min="257" max="263" width="23.7109375" style="823" customWidth="1"/>
    <col min="264" max="265" width="17.7109375" style="823" customWidth="1"/>
    <col min="266" max="266" width="5.7109375" style="823" customWidth="1"/>
    <col min="267" max="512" width="9.140625" style="823"/>
    <col min="513" max="519" width="23.7109375" style="823" customWidth="1"/>
    <col min="520" max="521" width="17.7109375" style="823" customWidth="1"/>
    <col min="522" max="522" width="5.7109375" style="823" customWidth="1"/>
    <col min="523" max="768" width="9.140625" style="823"/>
    <col min="769" max="775" width="23.7109375" style="823" customWidth="1"/>
    <col min="776" max="777" width="17.7109375" style="823" customWidth="1"/>
    <col min="778" max="778" width="5.7109375" style="823" customWidth="1"/>
    <col min="779" max="1024" width="9.140625" style="823"/>
    <col min="1025" max="1031" width="23.7109375" style="823" customWidth="1"/>
    <col min="1032" max="1033" width="17.7109375" style="823" customWidth="1"/>
    <col min="1034" max="1034" width="5.7109375" style="823" customWidth="1"/>
    <col min="1035" max="1280" width="9.140625" style="823"/>
    <col min="1281" max="1287" width="23.7109375" style="823" customWidth="1"/>
    <col min="1288" max="1289" width="17.7109375" style="823" customWidth="1"/>
    <col min="1290" max="1290" width="5.7109375" style="823" customWidth="1"/>
    <col min="1291" max="1536" width="9.140625" style="823"/>
    <col min="1537" max="1543" width="23.7109375" style="823" customWidth="1"/>
    <col min="1544" max="1545" width="17.7109375" style="823" customWidth="1"/>
    <col min="1546" max="1546" width="5.7109375" style="823" customWidth="1"/>
    <col min="1547" max="1792" width="9.140625" style="823"/>
    <col min="1793" max="1799" width="23.7109375" style="823" customWidth="1"/>
    <col min="1800" max="1801" width="17.7109375" style="823" customWidth="1"/>
    <col min="1802" max="1802" width="5.7109375" style="823" customWidth="1"/>
    <col min="1803" max="2048" width="9.140625" style="823"/>
    <col min="2049" max="2055" width="23.7109375" style="823" customWidth="1"/>
    <col min="2056" max="2057" width="17.7109375" style="823" customWidth="1"/>
    <col min="2058" max="2058" width="5.7109375" style="823" customWidth="1"/>
    <col min="2059" max="2304" width="9.140625" style="823"/>
    <col min="2305" max="2311" width="23.7109375" style="823" customWidth="1"/>
    <col min="2312" max="2313" width="17.7109375" style="823" customWidth="1"/>
    <col min="2314" max="2314" width="5.7109375" style="823" customWidth="1"/>
    <col min="2315" max="2560" width="9.140625" style="823"/>
    <col min="2561" max="2567" width="23.7109375" style="823" customWidth="1"/>
    <col min="2568" max="2569" width="17.7109375" style="823" customWidth="1"/>
    <col min="2570" max="2570" width="5.7109375" style="823" customWidth="1"/>
    <col min="2571" max="2816" width="9.140625" style="823"/>
    <col min="2817" max="2823" width="23.7109375" style="823" customWidth="1"/>
    <col min="2824" max="2825" width="17.7109375" style="823" customWidth="1"/>
    <col min="2826" max="2826" width="5.7109375" style="823" customWidth="1"/>
    <col min="2827" max="3072" width="9.140625" style="823"/>
    <col min="3073" max="3079" width="23.7109375" style="823" customWidth="1"/>
    <col min="3080" max="3081" width="17.7109375" style="823" customWidth="1"/>
    <col min="3082" max="3082" width="5.7109375" style="823" customWidth="1"/>
    <col min="3083" max="3328" width="9.140625" style="823"/>
    <col min="3329" max="3335" width="23.7109375" style="823" customWidth="1"/>
    <col min="3336" max="3337" width="17.7109375" style="823" customWidth="1"/>
    <col min="3338" max="3338" width="5.7109375" style="823" customWidth="1"/>
    <col min="3339" max="3584" width="9.140625" style="823"/>
    <col min="3585" max="3591" width="23.7109375" style="823" customWidth="1"/>
    <col min="3592" max="3593" width="17.7109375" style="823" customWidth="1"/>
    <col min="3594" max="3594" width="5.7109375" style="823" customWidth="1"/>
    <col min="3595" max="3840" width="9.140625" style="823"/>
    <col min="3841" max="3847" width="23.7109375" style="823" customWidth="1"/>
    <col min="3848" max="3849" width="17.7109375" style="823" customWidth="1"/>
    <col min="3850" max="3850" width="5.7109375" style="823" customWidth="1"/>
    <col min="3851" max="4096" width="9.140625" style="823"/>
    <col min="4097" max="4103" width="23.7109375" style="823" customWidth="1"/>
    <col min="4104" max="4105" width="17.7109375" style="823" customWidth="1"/>
    <col min="4106" max="4106" width="5.7109375" style="823" customWidth="1"/>
    <col min="4107" max="4352" width="9.140625" style="823"/>
    <col min="4353" max="4359" width="23.7109375" style="823" customWidth="1"/>
    <col min="4360" max="4361" width="17.7109375" style="823" customWidth="1"/>
    <col min="4362" max="4362" width="5.7109375" style="823" customWidth="1"/>
    <col min="4363" max="4608" width="9.140625" style="823"/>
    <col min="4609" max="4615" width="23.7109375" style="823" customWidth="1"/>
    <col min="4616" max="4617" width="17.7109375" style="823" customWidth="1"/>
    <col min="4618" max="4618" width="5.7109375" style="823" customWidth="1"/>
    <col min="4619" max="4864" width="9.140625" style="823"/>
    <col min="4865" max="4871" width="23.7109375" style="823" customWidth="1"/>
    <col min="4872" max="4873" width="17.7109375" style="823" customWidth="1"/>
    <col min="4874" max="4874" width="5.7109375" style="823" customWidth="1"/>
    <col min="4875" max="5120" width="9.140625" style="823"/>
    <col min="5121" max="5127" width="23.7109375" style="823" customWidth="1"/>
    <col min="5128" max="5129" width="17.7109375" style="823" customWidth="1"/>
    <col min="5130" max="5130" width="5.7109375" style="823" customWidth="1"/>
    <col min="5131" max="5376" width="9.140625" style="823"/>
    <col min="5377" max="5383" width="23.7109375" style="823" customWidth="1"/>
    <col min="5384" max="5385" width="17.7109375" style="823" customWidth="1"/>
    <col min="5386" max="5386" width="5.7109375" style="823" customWidth="1"/>
    <col min="5387" max="5632" width="9.140625" style="823"/>
    <col min="5633" max="5639" width="23.7109375" style="823" customWidth="1"/>
    <col min="5640" max="5641" width="17.7109375" style="823" customWidth="1"/>
    <col min="5642" max="5642" width="5.7109375" style="823" customWidth="1"/>
    <col min="5643" max="5888" width="9.140625" style="823"/>
    <col min="5889" max="5895" width="23.7109375" style="823" customWidth="1"/>
    <col min="5896" max="5897" width="17.7109375" style="823" customWidth="1"/>
    <col min="5898" max="5898" width="5.7109375" style="823" customWidth="1"/>
    <col min="5899" max="6144" width="9.140625" style="823"/>
    <col min="6145" max="6151" width="23.7109375" style="823" customWidth="1"/>
    <col min="6152" max="6153" width="17.7109375" style="823" customWidth="1"/>
    <col min="6154" max="6154" width="5.7109375" style="823" customWidth="1"/>
    <col min="6155" max="6400" width="9.140625" style="823"/>
    <col min="6401" max="6407" width="23.7109375" style="823" customWidth="1"/>
    <col min="6408" max="6409" width="17.7109375" style="823" customWidth="1"/>
    <col min="6410" max="6410" width="5.7109375" style="823" customWidth="1"/>
    <col min="6411" max="6656" width="9.140625" style="823"/>
    <col min="6657" max="6663" width="23.7109375" style="823" customWidth="1"/>
    <col min="6664" max="6665" width="17.7109375" style="823" customWidth="1"/>
    <col min="6666" max="6666" width="5.7109375" style="823" customWidth="1"/>
    <col min="6667" max="6912" width="9.140625" style="823"/>
    <col min="6913" max="6919" width="23.7109375" style="823" customWidth="1"/>
    <col min="6920" max="6921" width="17.7109375" style="823" customWidth="1"/>
    <col min="6922" max="6922" width="5.7109375" style="823" customWidth="1"/>
    <col min="6923" max="7168" width="9.140625" style="823"/>
    <col min="7169" max="7175" width="23.7109375" style="823" customWidth="1"/>
    <col min="7176" max="7177" width="17.7109375" style="823" customWidth="1"/>
    <col min="7178" max="7178" width="5.7109375" style="823" customWidth="1"/>
    <col min="7179" max="7424" width="9.140625" style="823"/>
    <col min="7425" max="7431" width="23.7109375" style="823" customWidth="1"/>
    <col min="7432" max="7433" width="17.7109375" style="823" customWidth="1"/>
    <col min="7434" max="7434" width="5.7109375" style="823" customWidth="1"/>
    <col min="7435" max="7680" width="9.140625" style="823"/>
    <col min="7681" max="7687" width="23.7109375" style="823" customWidth="1"/>
    <col min="7688" max="7689" width="17.7109375" style="823" customWidth="1"/>
    <col min="7690" max="7690" width="5.7109375" style="823" customWidth="1"/>
    <col min="7691" max="7936" width="9.140625" style="823"/>
    <col min="7937" max="7943" width="23.7109375" style="823" customWidth="1"/>
    <col min="7944" max="7945" width="17.7109375" style="823" customWidth="1"/>
    <col min="7946" max="7946" width="5.7109375" style="823" customWidth="1"/>
    <col min="7947" max="8192" width="9.140625" style="823"/>
    <col min="8193" max="8199" width="23.7109375" style="823" customWidth="1"/>
    <col min="8200" max="8201" width="17.7109375" style="823" customWidth="1"/>
    <col min="8202" max="8202" width="5.7109375" style="823" customWidth="1"/>
    <col min="8203" max="8448" width="9.140625" style="823"/>
    <col min="8449" max="8455" width="23.7109375" style="823" customWidth="1"/>
    <col min="8456" max="8457" width="17.7109375" style="823" customWidth="1"/>
    <col min="8458" max="8458" width="5.7109375" style="823" customWidth="1"/>
    <col min="8459" max="8704" width="9.140625" style="823"/>
    <col min="8705" max="8711" width="23.7109375" style="823" customWidth="1"/>
    <col min="8712" max="8713" width="17.7109375" style="823" customWidth="1"/>
    <col min="8714" max="8714" width="5.7109375" style="823" customWidth="1"/>
    <col min="8715" max="8960" width="9.140625" style="823"/>
    <col min="8961" max="8967" width="23.7109375" style="823" customWidth="1"/>
    <col min="8968" max="8969" width="17.7109375" style="823" customWidth="1"/>
    <col min="8970" max="8970" width="5.7109375" style="823" customWidth="1"/>
    <col min="8971" max="9216" width="9.140625" style="823"/>
    <col min="9217" max="9223" width="23.7109375" style="823" customWidth="1"/>
    <col min="9224" max="9225" width="17.7109375" style="823" customWidth="1"/>
    <col min="9226" max="9226" width="5.7109375" style="823" customWidth="1"/>
    <col min="9227" max="9472" width="9.140625" style="823"/>
    <col min="9473" max="9479" width="23.7109375" style="823" customWidth="1"/>
    <col min="9480" max="9481" width="17.7109375" style="823" customWidth="1"/>
    <col min="9482" max="9482" width="5.7109375" style="823" customWidth="1"/>
    <col min="9483" max="9728" width="9.140625" style="823"/>
    <col min="9729" max="9735" width="23.7109375" style="823" customWidth="1"/>
    <col min="9736" max="9737" width="17.7109375" style="823" customWidth="1"/>
    <col min="9738" max="9738" width="5.7109375" style="823" customWidth="1"/>
    <col min="9739" max="9984" width="9.140625" style="823"/>
    <col min="9985" max="9991" width="23.7109375" style="823" customWidth="1"/>
    <col min="9992" max="9993" width="17.7109375" style="823" customWidth="1"/>
    <col min="9994" max="9994" width="5.7109375" style="823" customWidth="1"/>
    <col min="9995" max="10240" width="9.140625" style="823"/>
    <col min="10241" max="10247" width="23.7109375" style="823" customWidth="1"/>
    <col min="10248" max="10249" width="17.7109375" style="823" customWidth="1"/>
    <col min="10250" max="10250" width="5.7109375" style="823" customWidth="1"/>
    <col min="10251" max="10496" width="9.140625" style="823"/>
    <col min="10497" max="10503" width="23.7109375" style="823" customWidth="1"/>
    <col min="10504" max="10505" width="17.7109375" style="823" customWidth="1"/>
    <col min="10506" max="10506" width="5.7109375" style="823" customWidth="1"/>
    <col min="10507" max="10752" width="9.140625" style="823"/>
    <col min="10753" max="10759" width="23.7109375" style="823" customWidth="1"/>
    <col min="10760" max="10761" width="17.7109375" style="823" customWidth="1"/>
    <col min="10762" max="10762" width="5.7109375" style="823" customWidth="1"/>
    <col min="10763" max="11008" width="9.140625" style="823"/>
    <col min="11009" max="11015" width="23.7109375" style="823" customWidth="1"/>
    <col min="11016" max="11017" width="17.7109375" style="823" customWidth="1"/>
    <col min="11018" max="11018" width="5.7109375" style="823" customWidth="1"/>
    <col min="11019" max="11264" width="9.140625" style="823"/>
    <col min="11265" max="11271" width="23.7109375" style="823" customWidth="1"/>
    <col min="11272" max="11273" width="17.7109375" style="823" customWidth="1"/>
    <col min="11274" max="11274" width="5.7109375" style="823" customWidth="1"/>
    <col min="11275" max="11520" width="9.140625" style="823"/>
    <col min="11521" max="11527" width="23.7109375" style="823" customWidth="1"/>
    <col min="11528" max="11529" width="17.7109375" style="823" customWidth="1"/>
    <col min="11530" max="11530" width="5.7109375" style="823" customWidth="1"/>
    <col min="11531" max="11776" width="9.140625" style="823"/>
    <col min="11777" max="11783" width="23.7109375" style="823" customWidth="1"/>
    <col min="11784" max="11785" width="17.7109375" style="823" customWidth="1"/>
    <col min="11786" max="11786" width="5.7109375" style="823" customWidth="1"/>
    <col min="11787" max="12032" width="9.140625" style="823"/>
    <col min="12033" max="12039" width="23.7109375" style="823" customWidth="1"/>
    <col min="12040" max="12041" width="17.7109375" style="823" customWidth="1"/>
    <col min="12042" max="12042" width="5.7109375" style="823" customWidth="1"/>
    <col min="12043" max="12288" width="9.140625" style="823"/>
    <col min="12289" max="12295" width="23.7109375" style="823" customWidth="1"/>
    <col min="12296" max="12297" width="17.7109375" style="823" customWidth="1"/>
    <col min="12298" max="12298" width="5.7109375" style="823" customWidth="1"/>
    <col min="12299" max="12544" width="9.140625" style="823"/>
    <col min="12545" max="12551" width="23.7109375" style="823" customWidth="1"/>
    <col min="12552" max="12553" width="17.7109375" style="823" customWidth="1"/>
    <col min="12554" max="12554" width="5.7109375" style="823" customWidth="1"/>
    <col min="12555" max="12800" width="9.140625" style="823"/>
    <col min="12801" max="12807" width="23.7109375" style="823" customWidth="1"/>
    <col min="12808" max="12809" width="17.7109375" style="823" customWidth="1"/>
    <col min="12810" max="12810" width="5.7109375" style="823" customWidth="1"/>
    <col min="12811" max="13056" width="9.140625" style="823"/>
    <col min="13057" max="13063" width="23.7109375" style="823" customWidth="1"/>
    <col min="13064" max="13065" width="17.7109375" style="823" customWidth="1"/>
    <col min="13066" max="13066" width="5.7109375" style="823" customWidth="1"/>
    <col min="13067" max="13312" width="9.140625" style="823"/>
    <col min="13313" max="13319" width="23.7109375" style="823" customWidth="1"/>
    <col min="13320" max="13321" width="17.7109375" style="823" customWidth="1"/>
    <col min="13322" max="13322" width="5.7109375" style="823" customWidth="1"/>
    <col min="13323" max="13568" width="9.140625" style="823"/>
    <col min="13569" max="13575" width="23.7109375" style="823" customWidth="1"/>
    <col min="13576" max="13577" width="17.7109375" style="823" customWidth="1"/>
    <col min="13578" max="13578" width="5.7109375" style="823" customWidth="1"/>
    <col min="13579" max="13824" width="9.140625" style="823"/>
    <col min="13825" max="13831" width="23.7109375" style="823" customWidth="1"/>
    <col min="13832" max="13833" width="17.7109375" style="823" customWidth="1"/>
    <col min="13834" max="13834" width="5.7109375" style="823" customWidth="1"/>
    <col min="13835" max="14080" width="9.140625" style="823"/>
    <col min="14081" max="14087" width="23.7109375" style="823" customWidth="1"/>
    <col min="14088" max="14089" width="17.7109375" style="823" customWidth="1"/>
    <col min="14090" max="14090" width="5.7109375" style="823" customWidth="1"/>
    <col min="14091" max="14336" width="9.140625" style="823"/>
    <col min="14337" max="14343" width="23.7109375" style="823" customWidth="1"/>
    <col min="14344" max="14345" width="17.7109375" style="823" customWidth="1"/>
    <col min="14346" max="14346" width="5.7109375" style="823" customWidth="1"/>
    <col min="14347" max="14592" width="9.140625" style="823"/>
    <col min="14593" max="14599" width="23.7109375" style="823" customWidth="1"/>
    <col min="14600" max="14601" width="17.7109375" style="823" customWidth="1"/>
    <col min="14602" max="14602" width="5.7109375" style="823" customWidth="1"/>
    <col min="14603" max="14848" width="9.140625" style="823"/>
    <col min="14849" max="14855" width="23.7109375" style="823" customWidth="1"/>
    <col min="14856" max="14857" width="17.7109375" style="823" customWidth="1"/>
    <col min="14858" max="14858" width="5.7109375" style="823" customWidth="1"/>
    <col min="14859" max="15104" width="9.140625" style="823"/>
    <col min="15105" max="15111" width="23.7109375" style="823" customWidth="1"/>
    <col min="15112" max="15113" width="17.7109375" style="823" customWidth="1"/>
    <col min="15114" max="15114" width="5.7109375" style="823" customWidth="1"/>
    <col min="15115" max="15360" width="9.140625" style="823"/>
    <col min="15361" max="15367" width="23.7109375" style="823" customWidth="1"/>
    <col min="15368" max="15369" width="17.7109375" style="823" customWidth="1"/>
    <col min="15370" max="15370" width="5.7109375" style="823" customWidth="1"/>
    <col min="15371" max="15616" width="9.140625" style="823"/>
    <col min="15617" max="15623" width="23.7109375" style="823" customWidth="1"/>
    <col min="15624" max="15625" width="17.7109375" style="823" customWidth="1"/>
    <col min="15626" max="15626" width="5.7109375" style="823" customWidth="1"/>
    <col min="15627" max="15872" width="9.140625" style="823"/>
    <col min="15873" max="15879" width="23.7109375" style="823" customWidth="1"/>
    <col min="15880" max="15881" width="17.7109375" style="823" customWidth="1"/>
    <col min="15882" max="15882" width="5.7109375" style="823" customWidth="1"/>
    <col min="15883" max="16128" width="9.140625" style="823"/>
    <col min="16129" max="16135" width="23.7109375" style="823" customWidth="1"/>
    <col min="16136" max="16137" width="17.7109375" style="823" customWidth="1"/>
    <col min="16138" max="16138" width="5.7109375" style="823" customWidth="1"/>
    <col min="16139" max="16384" width="9.140625" style="823"/>
  </cols>
  <sheetData>
    <row r="1" spans="1:255" s="815" customFormat="1" ht="24.95" customHeight="1">
      <c r="A1" s="812" t="s">
        <v>555</v>
      </c>
      <c r="B1" s="813"/>
      <c r="C1" s="814"/>
      <c r="D1" s="814"/>
      <c r="E1" s="814"/>
      <c r="F1" s="814"/>
      <c r="G1" s="814"/>
      <c r="H1" s="814"/>
      <c r="I1" s="814"/>
      <c r="J1" s="814"/>
      <c r="K1" s="814"/>
      <c r="L1" s="814"/>
      <c r="M1" s="814"/>
      <c r="N1" s="814"/>
      <c r="O1" s="814"/>
      <c r="P1" s="814"/>
      <c r="Q1" s="814"/>
      <c r="R1" s="814"/>
      <c r="S1" s="814"/>
      <c r="T1" s="814"/>
      <c r="U1" s="814"/>
      <c r="V1" s="814"/>
      <c r="W1" s="814"/>
      <c r="X1" s="814"/>
      <c r="Y1" s="814"/>
      <c r="Z1" s="814"/>
      <c r="AA1" s="814"/>
      <c r="AB1" s="814"/>
      <c r="AC1" s="814"/>
      <c r="AD1" s="814"/>
      <c r="AE1" s="814"/>
      <c r="AF1" s="814"/>
      <c r="AG1" s="814"/>
      <c r="AH1" s="814"/>
      <c r="AI1" s="814"/>
      <c r="AJ1" s="814"/>
      <c r="AK1" s="814"/>
      <c r="AL1" s="814"/>
      <c r="AM1" s="814"/>
      <c r="AN1" s="814"/>
      <c r="AO1" s="814"/>
      <c r="AP1" s="814"/>
      <c r="AQ1" s="814"/>
      <c r="AR1" s="814"/>
      <c r="AS1" s="814"/>
      <c r="AT1" s="814"/>
      <c r="AU1" s="814"/>
      <c r="AV1" s="814"/>
      <c r="AW1" s="814"/>
      <c r="AX1" s="814"/>
      <c r="AY1" s="814"/>
      <c r="AZ1" s="814"/>
      <c r="BA1" s="814"/>
      <c r="BB1" s="814"/>
      <c r="BC1" s="814"/>
      <c r="BD1" s="814"/>
      <c r="BE1" s="814"/>
      <c r="BF1" s="814"/>
      <c r="BG1" s="814"/>
      <c r="BH1" s="814"/>
      <c r="BI1" s="814"/>
      <c r="BJ1" s="814"/>
      <c r="BK1" s="814"/>
      <c r="BL1" s="814"/>
      <c r="BM1" s="814"/>
      <c r="BN1" s="814"/>
      <c r="BO1" s="814"/>
      <c r="BP1" s="814"/>
      <c r="BQ1" s="814"/>
      <c r="BR1" s="814"/>
      <c r="BS1" s="814"/>
      <c r="BT1" s="814"/>
      <c r="BU1" s="814"/>
      <c r="BV1" s="814"/>
      <c r="BW1" s="814"/>
      <c r="BX1" s="814"/>
      <c r="BY1" s="814"/>
      <c r="BZ1" s="814"/>
      <c r="CA1" s="814"/>
      <c r="CB1" s="814"/>
      <c r="CC1" s="814"/>
      <c r="CD1" s="814"/>
      <c r="CE1" s="814"/>
      <c r="CF1" s="814"/>
      <c r="CG1" s="814"/>
      <c r="CH1" s="814"/>
      <c r="CI1" s="814"/>
      <c r="CJ1" s="814"/>
      <c r="CK1" s="814"/>
      <c r="CL1" s="814"/>
      <c r="CM1" s="814"/>
      <c r="CN1" s="814"/>
      <c r="CO1" s="814"/>
      <c r="CP1" s="814"/>
      <c r="CQ1" s="814"/>
      <c r="CR1" s="814"/>
      <c r="CS1" s="814"/>
      <c r="CT1" s="814"/>
      <c r="CU1" s="814"/>
      <c r="CV1" s="814"/>
      <c r="CW1" s="814"/>
      <c r="CX1" s="814"/>
      <c r="CY1" s="814"/>
      <c r="CZ1" s="814"/>
      <c r="DA1" s="814"/>
      <c r="DB1" s="814"/>
      <c r="DC1" s="814"/>
      <c r="DD1" s="814"/>
      <c r="DE1" s="814"/>
      <c r="DF1" s="814"/>
      <c r="DG1" s="814"/>
      <c r="DH1" s="814"/>
      <c r="DI1" s="814"/>
      <c r="DJ1" s="814"/>
      <c r="DK1" s="814"/>
      <c r="DL1" s="814"/>
      <c r="DM1" s="814"/>
      <c r="DN1" s="814"/>
      <c r="DO1" s="814"/>
      <c r="DP1" s="814"/>
      <c r="DQ1" s="814"/>
      <c r="DR1" s="814"/>
      <c r="DS1" s="814"/>
      <c r="DT1" s="814"/>
      <c r="DU1" s="814"/>
      <c r="DV1" s="814"/>
      <c r="DW1" s="814"/>
      <c r="DX1" s="814"/>
      <c r="DY1" s="814"/>
      <c r="DZ1" s="814"/>
      <c r="EA1" s="814"/>
      <c r="EB1" s="814"/>
      <c r="EC1" s="814"/>
      <c r="ED1" s="814"/>
      <c r="EE1" s="814"/>
      <c r="EF1" s="814"/>
      <c r="EG1" s="814"/>
      <c r="EH1" s="814"/>
      <c r="EI1" s="814"/>
      <c r="EJ1" s="814"/>
      <c r="EK1" s="814"/>
      <c r="EL1" s="814"/>
      <c r="EM1" s="814"/>
      <c r="EN1" s="814"/>
      <c r="EO1" s="814"/>
      <c r="EP1" s="814"/>
      <c r="EQ1" s="814"/>
      <c r="ER1" s="814"/>
      <c r="ES1" s="814"/>
      <c r="ET1" s="814"/>
      <c r="EU1" s="814"/>
      <c r="EV1" s="814"/>
      <c r="EW1" s="814"/>
      <c r="EX1" s="814"/>
      <c r="EY1" s="814"/>
      <c r="EZ1" s="814"/>
      <c r="FA1" s="814"/>
      <c r="FB1" s="814"/>
      <c r="FC1" s="814"/>
      <c r="FD1" s="814"/>
      <c r="FE1" s="814"/>
      <c r="FF1" s="814"/>
      <c r="FG1" s="814"/>
      <c r="FH1" s="814"/>
      <c r="FI1" s="814"/>
      <c r="FJ1" s="814"/>
      <c r="FK1" s="814"/>
      <c r="FL1" s="814"/>
      <c r="FM1" s="814"/>
      <c r="FN1" s="814"/>
      <c r="FO1" s="814"/>
      <c r="FP1" s="814"/>
      <c r="FQ1" s="814"/>
      <c r="FR1" s="814"/>
      <c r="FS1" s="814"/>
      <c r="FT1" s="814"/>
      <c r="FU1" s="814"/>
      <c r="FV1" s="814"/>
      <c r="FW1" s="814"/>
      <c r="FX1" s="814"/>
      <c r="FY1" s="814"/>
      <c r="FZ1" s="814"/>
      <c r="GA1" s="814"/>
      <c r="GB1" s="814"/>
      <c r="GC1" s="814"/>
      <c r="GD1" s="814"/>
      <c r="GE1" s="814"/>
      <c r="GF1" s="814"/>
      <c r="GG1" s="814"/>
      <c r="GH1" s="814"/>
      <c r="GI1" s="814"/>
      <c r="GJ1" s="814"/>
      <c r="GK1" s="814"/>
      <c r="GL1" s="814"/>
      <c r="GM1" s="814"/>
      <c r="GN1" s="814"/>
      <c r="GO1" s="814"/>
      <c r="GP1" s="814"/>
      <c r="GQ1" s="814"/>
      <c r="GR1" s="814"/>
      <c r="GS1" s="814"/>
      <c r="GT1" s="814"/>
      <c r="GU1" s="814"/>
      <c r="GV1" s="814"/>
      <c r="GW1" s="814"/>
      <c r="GX1" s="814"/>
      <c r="GY1" s="814"/>
      <c r="GZ1" s="814"/>
      <c r="HA1" s="814"/>
      <c r="HB1" s="814"/>
      <c r="HC1" s="814"/>
      <c r="HD1" s="814"/>
      <c r="HE1" s="814"/>
      <c r="HF1" s="814"/>
      <c r="HG1" s="814"/>
      <c r="HH1" s="814"/>
      <c r="HI1" s="814"/>
      <c r="HJ1" s="814"/>
      <c r="HK1" s="814"/>
      <c r="HL1" s="814"/>
      <c r="HM1" s="814"/>
      <c r="HN1" s="814"/>
      <c r="HO1" s="814"/>
      <c r="HP1" s="814"/>
      <c r="HQ1" s="814"/>
      <c r="HR1" s="814"/>
      <c r="HS1" s="814"/>
      <c r="HT1" s="814"/>
      <c r="HU1" s="814"/>
      <c r="HV1" s="814"/>
      <c r="HW1" s="814"/>
      <c r="HX1" s="814"/>
      <c r="HY1" s="814"/>
      <c r="HZ1" s="814"/>
      <c r="IA1" s="814"/>
      <c r="IB1" s="814"/>
      <c r="IC1" s="814"/>
      <c r="ID1" s="814"/>
      <c r="IE1" s="814"/>
      <c r="IF1" s="814"/>
      <c r="IG1" s="814"/>
      <c r="IH1" s="814"/>
      <c r="II1" s="814"/>
      <c r="IJ1" s="814"/>
      <c r="IK1" s="814"/>
      <c r="IL1" s="814"/>
      <c r="IM1" s="814"/>
      <c r="IN1" s="814"/>
      <c r="IO1" s="814"/>
      <c r="IP1" s="814"/>
      <c r="IQ1" s="814"/>
      <c r="IR1" s="814"/>
      <c r="IS1" s="814"/>
      <c r="IT1" s="814"/>
      <c r="IU1" s="814"/>
    </row>
    <row r="2" spans="1:255" s="821" customFormat="1" ht="24.95" customHeight="1" thickBot="1">
      <c r="A2" s="816" t="s">
        <v>1061</v>
      </c>
      <c r="B2" s="817"/>
      <c r="C2" s="818"/>
      <c r="D2" s="818"/>
      <c r="E2" s="818"/>
      <c r="F2" s="819"/>
      <c r="G2" s="819"/>
      <c r="H2" s="820"/>
      <c r="I2" s="820"/>
      <c r="J2" s="820"/>
      <c r="K2" s="820"/>
      <c r="L2" s="820"/>
      <c r="M2" s="820"/>
      <c r="N2" s="820"/>
      <c r="O2" s="820"/>
      <c r="P2" s="820"/>
      <c r="Q2" s="820"/>
      <c r="R2" s="820"/>
      <c r="S2" s="820"/>
      <c r="T2" s="820"/>
      <c r="U2" s="820"/>
      <c r="V2" s="820"/>
      <c r="W2" s="820"/>
      <c r="X2" s="820"/>
      <c r="Y2" s="820"/>
      <c r="Z2" s="820"/>
      <c r="AA2" s="820"/>
      <c r="AB2" s="820"/>
      <c r="AC2" s="820"/>
      <c r="AD2" s="820"/>
      <c r="AE2" s="820"/>
      <c r="AF2" s="820"/>
      <c r="AG2" s="820"/>
      <c r="AH2" s="820"/>
      <c r="AI2" s="820"/>
      <c r="AJ2" s="820"/>
      <c r="AK2" s="820"/>
      <c r="AL2" s="820"/>
      <c r="AM2" s="820"/>
      <c r="AN2" s="820"/>
      <c r="AO2" s="820"/>
      <c r="AP2" s="820"/>
      <c r="AQ2" s="820"/>
      <c r="AR2" s="820"/>
      <c r="AS2" s="820"/>
      <c r="AT2" s="820"/>
      <c r="AU2" s="820"/>
      <c r="AV2" s="820"/>
      <c r="AW2" s="820"/>
      <c r="AX2" s="820"/>
      <c r="AY2" s="820"/>
      <c r="AZ2" s="820"/>
      <c r="BA2" s="820"/>
      <c r="BB2" s="820"/>
      <c r="BC2" s="820"/>
      <c r="BD2" s="820"/>
      <c r="BE2" s="820"/>
      <c r="BF2" s="820"/>
      <c r="BG2" s="820"/>
      <c r="BH2" s="820"/>
      <c r="BI2" s="820"/>
      <c r="BJ2" s="820"/>
      <c r="BK2" s="820"/>
      <c r="BL2" s="820"/>
      <c r="BM2" s="820"/>
      <c r="BN2" s="820"/>
      <c r="BO2" s="820"/>
      <c r="BP2" s="820"/>
      <c r="BQ2" s="820"/>
      <c r="BR2" s="820"/>
      <c r="BS2" s="820"/>
      <c r="BT2" s="820"/>
      <c r="BU2" s="820"/>
      <c r="BV2" s="820"/>
      <c r="BW2" s="820"/>
      <c r="BX2" s="820"/>
      <c r="BY2" s="820"/>
      <c r="BZ2" s="820"/>
      <c r="CA2" s="820"/>
      <c r="CB2" s="820"/>
      <c r="CC2" s="820"/>
      <c r="CD2" s="820"/>
      <c r="CE2" s="820"/>
      <c r="CF2" s="820"/>
      <c r="CG2" s="820"/>
      <c r="CH2" s="820"/>
      <c r="CI2" s="820"/>
      <c r="CJ2" s="820"/>
      <c r="CK2" s="820"/>
      <c r="CL2" s="820"/>
      <c r="CM2" s="820"/>
      <c r="CN2" s="820"/>
      <c r="CO2" s="820"/>
      <c r="CP2" s="820"/>
      <c r="CQ2" s="820"/>
      <c r="CR2" s="820"/>
      <c r="CS2" s="820"/>
      <c r="CT2" s="820"/>
      <c r="CU2" s="820"/>
      <c r="CV2" s="820"/>
      <c r="CW2" s="820"/>
      <c r="CX2" s="820"/>
      <c r="CY2" s="820"/>
      <c r="CZ2" s="820"/>
      <c r="DA2" s="820"/>
      <c r="DB2" s="820"/>
      <c r="DC2" s="820"/>
      <c r="DD2" s="820"/>
      <c r="DE2" s="820"/>
      <c r="DF2" s="820"/>
      <c r="DG2" s="820"/>
      <c r="DH2" s="820"/>
      <c r="DI2" s="820"/>
      <c r="DJ2" s="820"/>
      <c r="DK2" s="820"/>
      <c r="DL2" s="820"/>
      <c r="DM2" s="820"/>
      <c r="DN2" s="820"/>
      <c r="DO2" s="820"/>
      <c r="DP2" s="820"/>
      <c r="DQ2" s="820"/>
      <c r="DR2" s="820"/>
      <c r="DS2" s="820"/>
      <c r="DT2" s="820"/>
      <c r="DU2" s="820"/>
      <c r="DV2" s="820"/>
      <c r="DW2" s="820"/>
      <c r="DX2" s="820"/>
      <c r="DY2" s="820"/>
      <c r="DZ2" s="820"/>
      <c r="EA2" s="820"/>
      <c r="EB2" s="820"/>
      <c r="EC2" s="820"/>
      <c r="ED2" s="820"/>
      <c r="EE2" s="820"/>
      <c r="EF2" s="820"/>
      <c r="EG2" s="820"/>
      <c r="EH2" s="820"/>
      <c r="EI2" s="820"/>
      <c r="EJ2" s="820"/>
      <c r="EK2" s="820"/>
      <c r="EL2" s="820"/>
      <c r="EM2" s="820"/>
      <c r="EN2" s="820"/>
      <c r="EO2" s="820"/>
      <c r="EP2" s="820"/>
      <c r="EQ2" s="820"/>
      <c r="ER2" s="820"/>
      <c r="ES2" s="820"/>
      <c r="ET2" s="820"/>
      <c r="EU2" s="820"/>
      <c r="EV2" s="820"/>
      <c r="EW2" s="820"/>
      <c r="EX2" s="820"/>
      <c r="EY2" s="820"/>
      <c r="EZ2" s="820"/>
      <c r="FA2" s="820"/>
      <c r="FB2" s="820"/>
      <c r="FC2" s="820"/>
      <c r="FD2" s="820"/>
      <c r="FE2" s="820"/>
      <c r="FF2" s="820"/>
      <c r="FG2" s="820"/>
      <c r="FH2" s="820"/>
      <c r="FI2" s="820"/>
      <c r="FJ2" s="820"/>
      <c r="FK2" s="820"/>
      <c r="FL2" s="820"/>
      <c r="FM2" s="820"/>
      <c r="FN2" s="820"/>
      <c r="FO2" s="820"/>
      <c r="FP2" s="820"/>
      <c r="FQ2" s="820"/>
      <c r="FR2" s="820"/>
      <c r="FS2" s="820"/>
      <c r="FT2" s="820"/>
      <c r="FU2" s="820"/>
      <c r="FV2" s="820"/>
      <c r="FW2" s="820"/>
      <c r="FX2" s="820"/>
      <c r="FY2" s="820"/>
      <c r="FZ2" s="820"/>
      <c r="GA2" s="820"/>
      <c r="GB2" s="820"/>
      <c r="GC2" s="820"/>
      <c r="GD2" s="820"/>
      <c r="GE2" s="820"/>
      <c r="GF2" s="820"/>
      <c r="GG2" s="820"/>
      <c r="GH2" s="820"/>
      <c r="GI2" s="820"/>
      <c r="GJ2" s="820"/>
      <c r="GK2" s="820"/>
      <c r="GL2" s="820"/>
      <c r="GM2" s="820"/>
      <c r="GN2" s="820"/>
      <c r="GO2" s="820"/>
      <c r="GP2" s="820"/>
      <c r="GQ2" s="820"/>
      <c r="GR2" s="820"/>
      <c r="GS2" s="820"/>
      <c r="GT2" s="820"/>
      <c r="GU2" s="820"/>
      <c r="GV2" s="820"/>
      <c r="GW2" s="820"/>
      <c r="GX2" s="820"/>
      <c r="GY2" s="820"/>
      <c r="GZ2" s="820"/>
      <c r="HA2" s="820"/>
      <c r="HB2" s="820"/>
      <c r="HC2" s="820"/>
      <c r="HD2" s="820"/>
      <c r="HE2" s="820"/>
      <c r="HF2" s="820"/>
      <c r="HG2" s="820"/>
      <c r="HH2" s="820"/>
      <c r="HI2" s="820"/>
      <c r="HJ2" s="820"/>
      <c r="HK2" s="820"/>
      <c r="HL2" s="820"/>
      <c r="HM2" s="820"/>
      <c r="HN2" s="820"/>
      <c r="HO2" s="820"/>
      <c r="HP2" s="820"/>
      <c r="HQ2" s="820"/>
      <c r="HR2" s="820"/>
      <c r="HS2" s="820"/>
      <c r="HT2" s="820"/>
      <c r="HU2" s="820"/>
      <c r="HV2" s="820"/>
      <c r="HW2" s="820"/>
      <c r="HX2" s="820"/>
      <c r="HY2" s="820"/>
      <c r="HZ2" s="820"/>
      <c r="IA2" s="820"/>
      <c r="IB2" s="820"/>
      <c r="IC2" s="820"/>
      <c r="ID2" s="820"/>
      <c r="IE2" s="820"/>
      <c r="IF2" s="820"/>
      <c r="IG2" s="820"/>
      <c r="IH2" s="820"/>
      <c r="II2" s="820"/>
      <c r="IJ2" s="820"/>
      <c r="IK2" s="820"/>
      <c r="IL2" s="820"/>
      <c r="IM2" s="820"/>
      <c r="IN2" s="820"/>
      <c r="IO2" s="820"/>
      <c r="IP2" s="820"/>
      <c r="IQ2" s="820"/>
      <c r="IR2" s="820"/>
      <c r="IS2" s="820"/>
      <c r="IT2" s="820"/>
      <c r="IU2" s="820"/>
    </row>
    <row r="3" spans="1:255" ht="20.100000000000001" customHeight="1">
      <c r="A3" s="1610" t="s">
        <v>109</v>
      </c>
      <c r="B3" s="1612" t="s">
        <v>599</v>
      </c>
      <c r="C3" s="1612"/>
      <c r="D3" s="1612"/>
      <c r="E3" s="1612"/>
      <c r="F3" s="1612"/>
      <c r="G3" s="1613"/>
    </row>
    <row r="4" spans="1:255" ht="20.100000000000001" customHeight="1">
      <c r="A4" s="1611"/>
      <c r="B4" s="1614">
        <v>2008</v>
      </c>
      <c r="C4" s="1614"/>
      <c r="D4" s="1615"/>
      <c r="E4" s="1614">
        <v>2009</v>
      </c>
      <c r="F4" s="1614"/>
      <c r="G4" s="1615"/>
    </row>
    <row r="5" spans="1:255" ht="20.100000000000001" customHeight="1">
      <c r="A5" s="1611"/>
      <c r="B5" s="1614" t="s">
        <v>3</v>
      </c>
      <c r="C5" s="1614" t="s">
        <v>956</v>
      </c>
      <c r="D5" s="1615"/>
      <c r="E5" s="1614" t="s">
        <v>3</v>
      </c>
      <c r="F5" s="1614" t="s">
        <v>956</v>
      </c>
      <c r="G5" s="1615"/>
    </row>
    <row r="6" spans="1:255" ht="20.100000000000001" customHeight="1">
      <c r="A6" s="1611"/>
      <c r="B6" s="1614"/>
      <c r="C6" s="824" t="s">
        <v>957</v>
      </c>
      <c r="D6" s="825" t="s">
        <v>958</v>
      </c>
      <c r="E6" s="1614"/>
      <c r="F6" s="824" t="s">
        <v>957</v>
      </c>
      <c r="G6" s="825" t="s">
        <v>958</v>
      </c>
    </row>
    <row r="7" spans="1:255" ht="20.100000000000001" customHeight="1">
      <c r="A7" s="826" t="s">
        <v>9</v>
      </c>
      <c r="B7" s="827">
        <v>6534263</v>
      </c>
      <c r="C7" s="827">
        <v>6270576</v>
      </c>
      <c r="D7" s="827">
        <v>263687</v>
      </c>
      <c r="E7" s="827">
        <v>6510953.0000000009</v>
      </c>
      <c r="F7" s="827">
        <v>6306466.0000000009</v>
      </c>
      <c r="G7" s="827">
        <v>204487</v>
      </c>
    </row>
    <row r="8" spans="1:255" ht="20.100000000000001" customHeight="1">
      <c r="A8" s="828" t="s">
        <v>73</v>
      </c>
      <c r="B8" s="829">
        <v>654179</v>
      </c>
      <c r="C8" s="830">
        <v>602484.00000000012</v>
      </c>
      <c r="D8" s="830">
        <v>51695.000000000015</v>
      </c>
      <c r="E8" s="829">
        <v>654556</v>
      </c>
      <c r="F8" s="830">
        <v>615909</v>
      </c>
      <c r="G8" s="830">
        <v>38647.000000000015</v>
      </c>
    </row>
    <row r="9" spans="1:255" ht="20.100000000000001" customHeight="1">
      <c r="A9" s="828" t="s">
        <v>74</v>
      </c>
      <c r="B9" s="829">
        <v>585202.99999999977</v>
      </c>
      <c r="C9" s="830">
        <v>542123.00000000023</v>
      </c>
      <c r="D9" s="830">
        <v>43079.999999999993</v>
      </c>
      <c r="E9" s="829">
        <v>507663.99999999983</v>
      </c>
      <c r="F9" s="830">
        <v>478883.00000000012</v>
      </c>
      <c r="G9" s="830">
        <v>28781.000000000004</v>
      </c>
    </row>
    <row r="10" spans="1:255" ht="20.100000000000001" customHeight="1">
      <c r="A10" s="828" t="s">
        <v>75</v>
      </c>
      <c r="B10" s="829">
        <v>561087</v>
      </c>
      <c r="C10" s="830">
        <v>537638.00000000012</v>
      </c>
      <c r="D10" s="830">
        <v>23449.000000000004</v>
      </c>
      <c r="E10" s="829">
        <v>529953</v>
      </c>
      <c r="F10" s="830">
        <v>513690</v>
      </c>
      <c r="G10" s="830">
        <v>16263.000000000002</v>
      </c>
    </row>
    <row r="11" spans="1:255" ht="20.100000000000001" customHeight="1">
      <c r="A11" s="828" t="s">
        <v>76</v>
      </c>
      <c r="B11" s="829">
        <v>471336.00000000017</v>
      </c>
      <c r="C11" s="830">
        <v>459861.99999999988</v>
      </c>
      <c r="D11" s="830">
        <v>11474</v>
      </c>
      <c r="E11" s="829">
        <v>485542.00000000006</v>
      </c>
      <c r="F11" s="830">
        <v>476576.99999999994</v>
      </c>
      <c r="G11" s="830">
        <v>8965</v>
      </c>
    </row>
    <row r="12" spans="1:255" ht="20.100000000000001" customHeight="1">
      <c r="A12" s="828" t="s">
        <v>77</v>
      </c>
      <c r="B12" s="829">
        <v>469830.00000000047</v>
      </c>
      <c r="C12" s="830">
        <v>458458.99999999994</v>
      </c>
      <c r="D12" s="830">
        <v>11371</v>
      </c>
      <c r="E12" s="829">
        <v>460394.99999999988</v>
      </c>
      <c r="F12" s="830">
        <v>452241.99999999959</v>
      </c>
      <c r="G12" s="830">
        <v>8152.9999999999964</v>
      </c>
    </row>
    <row r="13" spans="1:255" ht="20.100000000000001" customHeight="1">
      <c r="A13" s="828" t="s">
        <v>78</v>
      </c>
      <c r="B13" s="829">
        <v>466160</v>
      </c>
      <c r="C13" s="830">
        <v>457136.00000000006</v>
      </c>
      <c r="D13" s="830">
        <v>9024.0000000000018</v>
      </c>
      <c r="E13" s="829">
        <v>496751</v>
      </c>
      <c r="F13" s="830">
        <v>483557.00000000023</v>
      </c>
      <c r="G13" s="830">
        <v>13194.000000000002</v>
      </c>
    </row>
    <row r="14" spans="1:255" ht="20.100000000000001" customHeight="1">
      <c r="A14" s="828" t="s">
        <v>82</v>
      </c>
      <c r="B14" s="829">
        <v>631649.99999999977</v>
      </c>
      <c r="C14" s="830">
        <v>602790.99999999953</v>
      </c>
      <c r="D14" s="830">
        <v>28859.000000000004</v>
      </c>
      <c r="E14" s="829">
        <v>566387.99999999988</v>
      </c>
      <c r="F14" s="830">
        <v>546322.00000000035</v>
      </c>
      <c r="G14" s="830">
        <v>20065.999999999993</v>
      </c>
    </row>
    <row r="15" spans="1:255" ht="20.100000000000001" customHeight="1">
      <c r="A15" s="828" t="s">
        <v>83</v>
      </c>
      <c r="B15" s="829">
        <v>583352.00000000012</v>
      </c>
      <c r="C15" s="830">
        <v>558279.99999999988</v>
      </c>
      <c r="D15" s="830">
        <v>25071.999999999989</v>
      </c>
      <c r="E15" s="829">
        <v>545064.99999999988</v>
      </c>
      <c r="F15" s="830">
        <v>528029.00000000012</v>
      </c>
      <c r="G15" s="830">
        <v>17036</v>
      </c>
    </row>
    <row r="16" spans="1:255" ht="20.100000000000001" customHeight="1">
      <c r="A16" s="828" t="s">
        <v>84</v>
      </c>
      <c r="B16" s="829">
        <v>512444</v>
      </c>
      <c r="C16" s="830">
        <v>497197.00000000012</v>
      </c>
      <c r="D16" s="830">
        <v>15247.000000000002</v>
      </c>
      <c r="E16" s="829">
        <v>514171.99999999983</v>
      </c>
      <c r="F16" s="830">
        <v>503799.00000000012</v>
      </c>
      <c r="G16" s="830">
        <v>10373</v>
      </c>
    </row>
    <row r="17" spans="1:255" ht="20.100000000000001" customHeight="1">
      <c r="A17" s="828" t="s">
        <v>85</v>
      </c>
      <c r="B17" s="829">
        <v>520304.00000000006</v>
      </c>
      <c r="C17" s="830">
        <v>509281.00000000023</v>
      </c>
      <c r="D17" s="830">
        <v>11022.999999999996</v>
      </c>
      <c r="E17" s="829">
        <v>591311.00000000012</v>
      </c>
      <c r="F17" s="830">
        <v>581265.00000000012</v>
      </c>
      <c r="G17" s="830">
        <v>10045.999999999998</v>
      </c>
    </row>
    <row r="18" spans="1:255" ht="20.100000000000001" customHeight="1">
      <c r="A18" s="828" t="s">
        <v>86</v>
      </c>
      <c r="B18" s="829">
        <v>522770.00000000023</v>
      </c>
      <c r="C18" s="830">
        <v>512468.99999999988</v>
      </c>
      <c r="D18" s="830">
        <v>10301</v>
      </c>
      <c r="E18" s="829">
        <v>565635.00000000023</v>
      </c>
      <c r="F18" s="830">
        <v>553198.99999999965</v>
      </c>
      <c r="G18" s="830">
        <v>12436.000000000004</v>
      </c>
    </row>
    <row r="19" spans="1:255" ht="20.100000000000001" customHeight="1" thickBot="1">
      <c r="A19" s="831" t="s">
        <v>87</v>
      </c>
      <c r="B19" s="832">
        <v>555947.99999999965</v>
      </c>
      <c r="C19" s="833">
        <v>532855.99999999988</v>
      </c>
      <c r="D19" s="833">
        <v>23092</v>
      </c>
      <c r="E19" s="832">
        <v>593520.99999999988</v>
      </c>
      <c r="F19" s="833">
        <v>572994.00000000012</v>
      </c>
      <c r="G19" s="833">
        <v>20526.999999999996</v>
      </c>
    </row>
    <row r="20" spans="1:255" s="838" customFormat="1" ht="12" customHeight="1" thickBot="1">
      <c r="A20" s="834"/>
      <c r="B20" s="834"/>
      <c r="C20" s="835"/>
      <c r="D20" s="835"/>
      <c r="E20" s="835"/>
      <c r="F20" s="835"/>
      <c r="G20" s="836"/>
      <c r="H20" s="837"/>
      <c r="I20" s="837"/>
      <c r="J20" s="837"/>
      <c r="K20" s="837"/>
      <c r="L20" s="837"/>
      <c r="M20" s="837"/>
      <c r="N20" s="837"/>
      <c r="O20" s="837"/>
      <c r="P20" s="837"/>
      <c r="Q20" s="837"/>
      <c r="R20" s="837"/>
      <c r="S20" s="837"/>
      <c r="T20" s="837"/>
      <c r="U20" s="837"/>
      <c r="V20" s="837"/>
      <c r="W20" s="837"/>
      <c r="X20" s="837"/>
      <c r="Y20" s="837"/>
      <c r="Z20" s="837"/>
      <c r="AA20" s="837"/>
      <c r="AB20" s="837"/>
      <c r="AC20" s="837"/>
      <c r="AD20" s="837"/>
      <c r="AE20" s="837"/>
      <c r="AF20" s="837"/>
      <c r="AG20" s="837"/>
      <c r="AH20" s="837"/>
      <c r="AI20" s="837"/>
      <c r="AJ20" s="837"/>
      <c r="AK20" s="837"/>
      <c r="AL20" s="837"/>
      <c r="AM20" s="837"/>
      <c r="AN20" s="837"/>
      <c r="AO20" s="837"/>
      <c r="AP20" s="837"/>
      <c r="AQ20" s="837"/>
      <c r="AR20" s="837"/>
      <c r="AS20" s="837"/>
      <c r="AT20" s="837"/>
      <c r="AU20" s="837"/>
      <c r="AV20" s="837"/>
      <c r="AW20" s="837"/>
      <c r="AX20" s="837"/>
      <c r="AY20" s="837"/>
      <c r="AZ20" s="837"/>
      <c r="BA20" s="837"/>
      <c r="BB20" s="837"/>
      <c r="BC20" s="837"/>
      <c r="BD20" s="837"/>
      <c r="BE20" s="837"/>
      <c r="BF20" s="837"/>
      <c r="BG20" s="837"/>
      <c r="BH20" s="837"/>
      <c r="BI20" s="837"/>
      <c r="BJ20" s="837"/>
      <c r="BK20" s="837"/>
      <c r="BL20" s="837"/>
      <c r="BM20" s="837"/>
      <c r="BN20" s="837"/>
      <c r="BO20" s="837"/>
      <c r="BP20" s="837"/>
      <c r="BQ20" s="837"/>
      <c r="BR20" s="837"/>
      <c r="BS20" s="837"/>
      <c r="BT20" s="837"/>
      <c r="BU20" s="837"/>
      <c r="BV20" s="837"/>
      <c r="BW20" s="837"/>
      <c r="BX20" s="837"/>
      <c r="BY20" s="837"/>
      <c r="BZ20" s="837"/>
      <c r="CA20" s="837"/>
      <c r="CB20" s="837"/>
      <c r="CC20" s="837"/>
      <c r="CD20" s="837"/>
      <c r="CE20" s="837"/>
      <c r="CF20" s="837"/>
      <c r="CG20" s="837"/>
      <c r="CH20" s="837"/>
      <c r="CI20" s="837"/>
      <c r="CJ20" s="837"/>
      <c r="CK20" s="837"/>
      <c r="CL20" s="837"/>
      <c r="CM20" s="837"/>
      <c r="CN20" s="837"/>
      <c r="CO20" s="837"/>
      <c r="CP20" s="837"/>
      <c r="CQ20" s="837"/>
      <c r="CR20" s="837"/>
      <c r="CS20" s="837"/>
      <c r="CT20" s="837"/>
      <c r="CU20" s="837"/>
      <c r="CV20" s="837"/>
      <c r="CW20" s="837"/>
      <c r="CX20" s="837"/>
      <c r="CY20" s="837"/>
      <c r="CZ20" s="837"/>
      <c r="DA20" s="837"/>
      <c r="DB20" s="837"/>
      <c r="DC20" s="837"/>
      <c r="DD20" s="837"/>
      <c r="DE20" s="837"/>
      <c r="DF20" s="837"/>
      <c r="DG20" s="837"/>
      <c r="DH20" s="837"/>
      <c r="DI20" s="837"/>
      <c r="DJ20" s="837"/>
      <c r="DK20" s="837"/>
      <c r="DL20" s="837"/>
      <c r="DM20" s="837"/>
      <c r="DN20" s="837"/>
      <c r="DO20" s="837"/>
      <c r="DP20" s="837"/>
      <c r="DQ20" s="837"/>
      <c r="DR20" s="837"/>
      <c r="DS20" s="837"/>
      <c r="DT20" s="837"/>
      <c r="DU20" s="837"/>
      <c r="DV20" s="837"/>
      <c r="DW20" s="837"/>
      <c r="DX20" s="837"/>
      <c r="DY20" s="837"/>
      <c r="DZ20" s="837"/>
      <c r="EA20" s="837"/>
      <c r="EB20" s="837"/>
      <c r="EC20" s="837"/>
      <c r="ED20" s="837"/>
      <c r="EE20" s="837"/>
      <c r="EF20" s="837"/>
      <c r="EG20" s="837"/>
      <c r="EH20" s="837"/>
      <c r="EI20" s="837"/>
      <c r="EJ20" s="837"/>
      <c r="EK20" s="837"/>
      <c r="EL20" s="837"/>
      <c r="EM20" s="837"/>
      <c r="EN20" s="837"/>
      <c r="EO20" s="837"/>
      <c r="EP20" s="837"/>
      <c r="EQ20" s="837"/>
      <c r="ER20" s="837"/>
      <c r="ES20" s="837"/>
      <c r="ET20" s="837"/>
      <c r="EU20" s="837"/>
      <c r="EV20" s="837"/>
      <c r="EW20" s="837"/>
      <c r="EX20" s="837"/>
      <c r="EY20" s="837"/>
      <c r="EZ20" s="837"/>
      <c r="FA20" s="837"/>
      <c r="FB20" s="837"/>
      <c r="FC20" s="837"/>
      <c r="FD20" s="837"/>
      <c r="FE20" s="837"/>
      <c r="FF20" s="837"/>
      <c r="FG20" s="837"/>
      <c r="FH20" s="837"/>
      <c r="FI20" s="837"/>
      <c r="FJ20" s="837"/>
      <c r="FK20" s="837"/>
      <c r="FL20" s="837"/>
      <c r="FM20" s="837"/>
      <c r="FN20" s="837"/>
      <c r="FO20" s="837"/>
      <c r="FP20" s="837"/>
      <c r="FQ20" s="837"/>
      <c r="FR20" s="837"/>
      <c r="FS20" s="837"/>
      <c r="FT20" s="837"/>
      <c r="FU20" s="837"/>
      <c r="FV20" s="837"/>
      <c r="FW20" s="837"/>
      <c r="FX20" s="837"/>
      <c r="FY20" s="837"/>
      <c r="FZ20" s="837"/>
      <c r="GA20" s="837"/>
      <c r="GB20" s="837"/>
      <c r="GC20" s="837"/>
      <c r="GD20" s="837"/>
      <c r="GE20" s="837"/>
      <c r="GF20" s="837"/>
      <c r="GG20" s="837"/>
      <c r="GH20" s="837"/>
      <c r="GI20" s="837"/>
      <c r="GJ20" s="837"/>
      <c r="GK20" s="837"/>
      <c r="GL20" s="837"/>
      <c r="GM20" s="837"/>
      <c r="GN20" s="837"/>
      <c r="GO20" s="837"/>
      <c r="GP20" s="837"/>
      <c r="GQ20" s="837"/>
      <c r="GR20" s="837"/>
      <c r="GS20" s="837"/>
      <c r="GT20" s="837"/>
      <c r="GU20" s="837"/>
      <c r="GV20" s="837"/>
      <c r="GW20" s="837"/>
      <c r="GX20" s="837"/>
      <c r="GY20" s="837"/>
      <c r="GZ20" s="837"/>
      <c r="HA20" s="837"/>
      <c r="HB20" s="837"/>
      <c r="HC20" s="837"/>
      <c r="HD20" s="837"/>
      <c r="HE20" s="837"/>
      <c r="HF20" s="837"/>
      <c r="HG20" s="837"/>
      <c r="HH20" s="837"/>
      <c r="HI20" s="837"/>
      <c r="HJ20" s="837"/>
      <c r="HK20" s="837"/>
      <c r="HL20" s="837"/>
      <c r="HM20" s="837"/>
      <c r="HN20" s="837"/>
      <c r="HO20" s="837"/>
      <c r="HP20" s="837"/>
      <c r="HQ20" s="837"/>
      <c r="HR20" s="837"/>
      <c r="HS20" s="837"/>
      <c r="HT20" s="837"/>
      <c r="HU20" s="837"/>
      <c r="HV20" s="837"/>
      <c r="HW20" s="837"/>
      <c r="HX20" s="837"/>
      <c r="HY20" s="837"/>
      <c r="HZ20" s="837"/>
      <c r="IA20" s="837"/>
      <c r="IB20" s="837"/>
      <c r="IC20" s="837"/>
      <c r="ID20" s="837"/>
      <c r="IE20" s="837"/>
      <c r="IF20" s="837"/>
      <c r="IG20" s="837"/>
      <c r="IH20" s="837"/>
      <c r="II20" s="837"/>
      <c r="IJ20" s="837"/>
      <c r="IK20" s="837"/>
      <c r="IL20" s="837"/>
      <c r="IM20" s="837"/>
      <c r="IN20" s="837"/>
      <c r="IO20" s="837"/>
      <c r="IP20" s="837"/>
      <c r="IQ20" s="837"/>
      <c r="IR20" s="837"/>
      <c r="IS20" s="837"/>
      <c r="IT20" s="837"/>
      <c r="IU20" s="837"/>
    </row>
    <row r="21" spans="1:255" s="840" customFormat="1" ht="20.100000000000001" customHeight="1">
      <c r="A21" s="1610" t="s">
        <v>109</v>
      </c>
      <c r="B21" s="1616" t="s">
        <v>599</v>
      </c>
      <c r="C21" s="1616"/>
      <c r="D21" s="1616"/>
      <c r="E21" s="1616"/>
      <c r="F21" s="1616"/>
      <c r="G21" s="1617"/>
      <c r="H21" s="839"/>
      <c r="I21" s="839"/>
    </row>
    <row r="22" spans="1:255" s="822" customFormat="1" ht="20.100000000000001" customHeight="1">
      <c r="A22" s="1611"/>
      <c r="B22" s="1614">
        <v>2010</v>
      </c>
      <c r="C22" s="1614"/>
      <c r="D22" s="1615"/>
      <c r="E22" s="1614">
        <v>2011</v>
      </c>
      <c r="F22" s="1614"/>
      <c r="G22" s="1615"/>
      <c r="H22" s="841"/>
      <c r="I22" s="841"/>
    </row>
    <row r="23" spans="1:255" s="822" customFormat="1" ht="20.100000000000001" customHeight="1">
      <c r="A23" s="1611"/>
      <c r="B23" s="1614" t="s">
        <v>3</v>
      </c>
      <c r="C23" s="1614" t="s">
        <v>956</v>
      </c>
      <c r="D23" s="1615"/>
      <c r="E23" s="1614" t="s">
        <v>3</v>
      </c>
      <c r="F23" s="1614" t="s">
        <v>956</v>
      </c>
      <c r="G23" s="1615"/>
      <c r="H23" s="841"/>
      <c r="I23" s="841"/>
    </row>
    <row r="24" spans="1:255" ht="20.100000000000001" customHeight="1">
      <c r="A24" s="1611"/>
      <c r="B24" s="1614"/>
      <c r="C24" s="824" t="s">
        <v>957</v>
      </c>
      <c r="D24" s="825" t="s">
        <v>958</v>
      </c>
      <c r="E24" s="1614"/>
      <c r="F24" s="824" t="s">
        <v>957</v>
      </c>
      <c r="G24" s="825" t="s">
        <v>958</v>
      </c>
      <c r="H24" s="841"/>
      <c r="I24" s="841"/>
    </row>
    <row r="25" spans="1:255" ht="20.100000000000001" customHeight="1">
      <c r="A25" s="826" t="s">
        <v>9</v>
      </c>
      <c r="B25" s="827">
        <v>7902531</v>
      </c>
      <c r="C25" s="827">
        <v>7633263</v>
      </c>
      <c r="D25" s="827">
        <v>269268</v>
      </c>
      <c r="E25" s="827">
        <v>9018507</v>
      </c>
      <c r="F25" s="827">
        <v>8749153</v>
      </c>
      <c r="G25" s="827">
        <v>269353.99999999994</v>
      </c>
      <c r="H25" s="841"/>
      <c r="I25" s="841"/>
    </row>
    <row r="26" spans="1:255" ht="20.100000000000001" customHeight="1">
      <c r="A26" s="828" t="s">
        <v>73</v>
      </c>
      <c r="B26" s="829">
        <v>757982.00000000023</v>
      </c>
      <c r="C26" s="830">
        <v>713019.00000000012</v>
      </c>
      <c r="D26" s="830">
        <v>44963.000000000015</v>
      </c>
      <c r="E26" s="829">
        <v>872713.99999999965</v>
      </c>
      <c r="F26" s="830">
        <v>818018.00000000058</v>
      </c>
      <c r="G26" s="830">
        <v>54696.000000000007</v>
      </c>
      <c r="H26" s="841"/>
      <c r="I26" s="841"/>
    </row>
    <row r="27" spans="1:255" ht="20.100000000000001" customHeight="1">
      <c r="A27" s="828" t="s">
        <v>74</v>
      </c>
      <c r="B27" s="829">
        <v>635783.00000000012</v>
      </c>
      <c r="C27" s="830">
        <v>604957</v>
      </c>
      <c r="D27" s="830">
        <v>30825.999999999989</v>
      </c>
      <c r="E27" s="829">
        <v>692534.00000000012</v>
      </c>
      <c r="F27" s="830">
        <v>643678</v>
      </c>
      <c r="G27" s="830">
        <v>48855.999999999964</v>
      </c>
      <c r="H27" s="841"/>
      <c r="I27" s="841"/>
    </row>
    <row r="28" spans="1:255" ht="20.100000000000001" customHeight="1">
      <c r="A28" s="828" t="s">
        <v>75</v>
      </c>
      <c r="B28" s="829">
        <v>594279.99999999988</v>
      </c>
      <c r="C28" s="830">
        <v>576930.99999999988</v>
      </c>
      <c r="D28" s="830">
        <v>17349.000000000004</v>
      </c>
      <c r="E28" s="829">
        <v>731213.00000000035</v>
      </c>
      <c r="F28" s="830">
        <v>707491.99999999977</v>
      </c>
      <c r="G28" s="830">
        <v>23721</v>
      </c>
      <c r="H28" s="841"/>
      <c r="I28" s="841"/>
    </row>
    <row r="29" spans="1:255" ht="20.100000000000001" customHeight="1">
      <c r="A29" s="828" t="s">
        <v>76</v>
      </c>
      <c r="B29" s="829">
        <v>520473.00000000012</v>
      </c>
      <c r="C29" s="830">
        <v>508017.00000000006</v>
      </c>
      <c r="D29" s="830">
        <v>12455.999999999998</v>
      </c>
      <c r="E29" s="829">
        <v>703391.00000000023</v>
      </c>
      <c r="F29" s="830">
        <v>689110.00000000023</v>
      </c>
      <c r="G29" s="830">
        <v>14281.000000000002</v>
      </c>
      <c r="H29" s="841"/>
      <c r="I29" s="841"/>
    </row>
    <row r="30" spans="1:255" ht="20.100000000000001" customHeight="1">
      <c r="A30" s="828" t="s">
        <v>77</v>
      </c>
      <c r="B30" s="829">
        <v>565132.99999999953</v>
      </c>
      <c r="C30" s="830">
        <v>555083.00000000012</v>
      </c>
      <c r="D30" s="830">
        <v>10049.999999999995</v>
      </c>
      <c r="E30" s="829">
        <v>707122</v>
      </c>
      <c r="F30" s="830">
        <v>698012.99999999988</v>
      </c>
      <c r="G30" s="830">
        <v>9109.0000000000018</v>
      </c>
      <c r="H30" s="841"/>
      <c r="I30" s="841"/>
    </row>
    <row r="31" spans="1:255" ht="20.100000000000001" customHeight="1">
      <c r="A31" s="828" t="s">
        <v>78</v>
      </c>
      <c r="B31" s="829">
        <v>589724.99999999988</v>
      </c>
      <c r="C31" s="830">
        <v>574653.00000000023</v>
      </c>
      <c r="D31" s="830">
        <v>15072.000000000011</v>
      </c>
      <c r="E31" s="829">
        <v>650995</v>
      </c>
      <c r="F31" s="830">
        <v>633408.99999999988</v>
      </c>
      <c r="G31" s="830">
        <v>17586</v>
      </c>
      <c r="H31" s="841"/>
      <c r="I31" s="841"/>
    </row>
    <row r="32" spans="1:255" ht="20.100000000000001" customHeight="1">
      <c r="A32" s="828" t="s">
        <v>82</v>
      </c>
      <c r="B32" s="829">
        <v>746185.00000000023</v>
      </c>
      <c r="C32" s="830">
        <v>705361.00000000047</v>
      </c>
      <c r="D32" s="830">
        <v>40824</v>
      </c>
      <c r="E32" s="829">
        <v>856842.99999999965</v>
      </c>
      <c r="F32" s="830">
        <v>829308.00000000012</v>
      </c>
      <c r="G32" s="830">
        <v>27534.999999999996</v>
      </c>
      <c r="H32" s="841"/>
      <c r="I32" s="841"/>
    </row>
    <row r="33" spans="1:255" ht="20.100000000000001" customHeight="1">
      <c r="A33" s="828" t="s">
        <v>83</v>
      </c>
      <c r="B33" s="829">
        <v>726276</v>
      </c>
      <c r="C33" s="830">
        <v>700466.00000000023</v>
      </c>
      <c r="D33" s="830">
        <v>25809.999999999993</v>
      </c>
      <c r="E33" s="829">
        <v>780010.99999999977</v>
      </c>
      <c r="F33" s="830">
        <v>763501.99999999988</v>
      </c>
      <c r="G33" s="830">
        <v>16508.999999999996</v>
      </c>
      <c r="H33" s="841"/>
      <c r="I33" s="841"/>
    </row>
    <row r="34" spans="1:255" ht="20.100000000000001" customHeight="1">
      <c r="A34" s="828" t="s">
        <v>84</v>
      </c>
      <c r="B34" s="829">
        <v>673668</v>
      </c>
      <c r="C34" s="830">
        <v>658509.99999999988</v>
      </c>
      <c r="D34" s="830">
        <v>15157.999999999998</v>
      </c>
      <c r="E34" s="829">
        <v>754029.99999999988</v>
      </c>
      <c r="F34" s="830">
        <v>741714</v>
      </c>
      <c r="G34" s="830">
        <v>12315.999999999996</v>
      </c>
      <c r="H34" s="841"/>
      <c r="I34" s="841"/>
    </row>
    <row r="35" spans="1:255" ht="20.100000000000001" customHeight="1">
      <c r="A35" s="828" t="s">
        <v>85</v>
      </c>
      <c r="B35" s="829">
        <v>726584.00000000023</v>
      </c>
      <c r="C35" s="830">
        <v>712788</v>
      </c>
      <c r="D35" s="830">
        <v>13795.999999999993</v>
      </c>
      <c r="E35" s="829">
        <v>801732.00000000012</v>
      </c>
      <c r="F35" s="830">
        <v>786458.99999999988</v>
      </c>
      <c r="G35" s="830">
        <v>15273.000000000002</v>
      </c>
      <c r="H35" s="841"/>
      <c r="I35" s="841"/>
    </row>
    <row r="36" spans="1:255" ht="20.100000000000001" customHeight="1">
      <c r="A36" s="828" t="s">
        <v>86</v>
      </c>
      <c r="B36" s="829">
        <v>676543.99999999988</v>
      </c>
      <c r="C36" s="830">
        <v>658949</v>
      </c>
      <c r="D36" s="830">
        <v>17594.999999999996</v>
      </c>
      <c r="E36" s="829">
        <v>729304.99999999977</v>
      </c>
      <c r="F36" s="830">
        <v>717751.00000000012</v>
      </c>
      <c r="G36" s="830">
        <v>11553.999999999998</v>
      </c>
      <c r="H36" s="841"/>
      <c r="I36" s="841"/>
    </row>
    <row r="37" spans="1:255" ht="20.100000000000001" customHeight="1" thickBot="1">
      <c r="A37" s="831" t="s">
        <v>87</v>
      </c>
      <c r="B37" s="832">
        <v>689897.99999999988</v>
      </c>
      <c r="C37" s="833">
        <v>664528.99999999988</v>
      </c>
      <c r="D37" s="833">
        <v>25368.999999999996</v>
      </c>
      <c r="E37" s="832">
        <v>738617.00000000012</v>
      </c>
      <c r="F37" s="833">
        <v>720698.99999999988</v>
      </c>
      <c r="G37" s="833">
        <v>17917.999999999996</v>
      </c>
      <c r="H37" s="841"/>
      <c r="I37" s="841"/>
    </row>
    <row r="38" spans="1:255" s="842" customFormat="1" ht="15.95" customHeight="1">
      <c r="A38" s="842" t="s">
        <v>959</v>
      </c>
      <c r="C38" s="843"/>
      <c r="D38" s="843"/>
      <c r="E38" s="843"/>
      <c r="F38" s="843"/>
      <c r="G38" s="843"/>
      <c r="H38" s="843"/>
      <c r="I38" s="843"/>
      <c r="J38" s="843"/>
      <c r="K38" s="843"/>
      <c r="L38" s="843"/>
      <c r="M38" s="843"/>
      <c r="N38" s="843"/>
      <c r="O38" s="843"/>
      <c r="P38" s="843"/>
      <c r="Q38" s="843"/>
      <c r="R38" s="843"/>
      <c r="S38" s="843"/>
      <c r="T38" s="843"/>
      <c r="U38" s="843"/>
      <c r="V38" s="843"/>
      <c r="W38" s="843"/>
      <c r="X38" s="843"/>
      <c r="Y38" s="843"/>
      <c r="Z38" s="843"/>
      <c r="AA38" s="843"/>
      <c r="AB38" s="843"/>
      <c r="AC38" s="843"/>
      <c r="AD38" s="843"/>
      <c r="AE38" s="843"/>
      <c r="AF38" s="843"/>
      <c r="AG38" s="843"/>
      <c r="AH38" s="843"/>
      <c r="AI38" s="843"/>
      <c r="AJ38" s="843"/>
      <c r="AK38" s="843"/>
      <c r="AL38" s="843"/>
      <c r="AM38" s="843"/>
      <c r="AN38" s="843"/>
      <c r="AO38" s="843"/>
      <c r="AP38" s="843"/>
      <c r="AQ38" s="843"/>
      <c r="AR38" s="843"/>
      <c r="AS38" s="843"/>
      <c r="AT38" s="843"/>
      <c r="AU38" s="843"/>
      <c r="AV38" s="843"/>
      <c r="AW38" s="843"/>
      <c r="AX38" s="843"/>
      <c r="AY38" s="843"/>
      <c r="AZ38" s="843"/>
      <c r="BA38" s="843"/>
      <c r="BB38" s="843"/>
      <c r="BC38" s="843"/>
      <c r="BD38" s="843"/>
      <c r="BE38" s="843"/>
      <c r="BF38" s="843"/>
      <c r="BG38" s="843"/>
      <c r="BH38" s="843"/>
      <c r="BI38" s="843"/>
      <c r="BJ38" s="843"/>
      <c r="BK38" s="843"/>
      <c r="BL38" s="843"/>
      <c r="BM38" s="843"/>
      <c r="BN38" s="843"/>
      <c r="BO38" s="843"/>
      <c r="BP38" s="843"/>
      <c r="BQ38" s="843"/>
      <c r="BR38" s="843"/>
      <c r="BS38" s="843"/>
      <c r="BT38" s="843"/>
      <c r="BU38" s="843"/>
      <c r="BV38" s="843"/>
      <c r="BW38" s="843"/>
      <c r="BX38" s="843"/>
      <c r="BY38" s="843"/>
      <c r="BZ38" s="843"/>
      <c r="CA38" s="843"/>
      <c r="CB38" s="843"/>
      <c r="CC38" s="843"/>
      <c r="CD38" s="843"/>
      <c r="CE38" s="843"/>
      <c r="CF38" s="843"/>
      <c r="CG38" s="843"/>
      <c r="CH38" s="843"/>
      <c r="CI38" s="843"/>
      <c r="CJ38" s="843"/>
      <c r="CK38" s="843"/>
      <c r="CL38" s="843"/>
      <c r="CM38" s="843"/>
      <c r="CN38" s="843"/>
      <c r="CO38" s="843"/>
      <c r="CP38" s="843"/>
      <c r="CQ38" s="843"/>
      <c r="CR38" s="843"/>
      <c r="CS38" s="843"/>
      <c r="CT38" s="843"/>
      <c r="CU38" s="843"/>
      <c r="CV38" s="843"/>
      <c r="CW38" s="843"/>
      <c r="CX38" s="843"/>
      <c r="CY38" s="843"/>
      <c r="CZ38" s="843"/>
      <c r="DA38" s="843"/>
      <c r="DB38" s="843"/>
      <c r="DC38" s="843"/>
      <c r="DD38" s="843"/>
      <c r="DE38" s="843"/>
      <c r="DF38" s="843"/>
      <c r="DG38" s="843"/>
      <c r="DH38" s="843"/>
      <c r="DI38" s="843"/>
      <c r="DJ38" s="843"/>
      <c r="DK38" s="843"/>
      <c r="DL38" s="843"/>
      <c r="DM38" s="843"/>
      <c r="DN38" s="843"/>
      <c r="DO38" s="843"/>
      <c r="DP38" s="843"/>
      <c r="DQ38" s="843"/>
      <c r="DR38" s="843"/>
      <c r="DS38" s="843"/>
      <c r="DT38" s="843"/>
      <c r="DU38" s="843"/>
      <c r="DV38" s="843"/>
      <c r="DW38" s="843"/>
      <c r="DX38" s="843"/>
      <c r="DY38" s="843"/>
      <c r="DZ38" s="843"/>
      <c r="EA38" s="843"/>
      <c r="EB38" s="843"/>
      <c r="EC38" s="843"/>
      <c r="ED38" s="843"/>
      <c r="EE38" s="843"/>
      <c r="EF38" s="843"/>
      <c r="EG38" s="843"/>
      <c r="EH38" s="843"/>
      <c r="EI38" s="843"/>
      <c r="EJ38" s="843"/>
      <c r="EK38" s="843"/>
      <c r="EL38" s="843"/>
      <c r="EM38" s="843"/>
      <c r="EN38" s="843"/>
      <c r="EO38" s="843"/>
      <c r="EP38" s="843"/>
      <c r="EQ38" s="843"/>
      <c r="ER38" s="843"/>
      <c r="ES38" s="843"/>
      <c r="ET38" s="843"/>
      <c r="EU38" s="843"/>
      <c r="EV38" s="843"/>
      <c r="EW38" s="843"/>
      <c r="EX38" s="843"/>
      <c r="EY38" s="843"/>
      <c r="EZ38" s="843"/>
      <c r="FA38" s="843"/>
      <c r="FB38" s="843"/>
      <c r="FC38" s="843"/>
      <c r="FD38" s="843"/>
      <c r="FE38" s="843"/>
      <c r="FF38" s="843"/>
      <c r="FG38" s="843"/>
      <c r="FH38" s="843"/>
      <c r="FI38" s="843"/>
      <c r="FJ38" s="843"/>
      <c r="FK38" s="843"/>
      <c r="FL38" s="843"/>
      <c r="FM38" s="843"/>
      <c r="FN38" s="843"/>
      <c r="FO38" s="843"/>
      <c r="FP38" s="843"/>
      <c r="FQ38" s="843"/>
      <c r="FR38" s="843"/>
      <c r="FS38" s="843"/>
      <c r="FT38" s="843"/>
      <c r="FU38" s="843"/>
      <c r="FV38" s="843"/>
      <c r="FW38" s="843"/>
      <c r="FX38" s="843"/>
      <c r="FY38" s="843"/>
      <c r="FZ38" s="843"/>
      <c r="GA38" s="843"/>
      <c r="GB38" s="843"/>
      <c r="GC38" s="843"/>
      <c r="GD38" s="843"/>
      <c r="GE38" s="843"/>
      <c r="GF38" s="843"/>
      <c r="GG38" s="843"/>
      <c r="GH38" s="843"/>
      <c r="GI38" s="843"/>
      <c r="GJ38" s="843"/>
      <c r="GK38" s="843"/>
      <c r="GL38" s="843"/>
      <c r="GM38" s="843"/>
      <c r="GN38" s="843"/>
      <c r="GO38" s="843"/>
      <c r="GP38" s="843"/>
      <c r="GQ38" s="843"/>
      <c r="GR38" s="843"/>
      <c r="GS38" s="843"/>
      <c r="GT38" s="843"/>
      <c r="GU38" s="843"/>
      <c r="GV38" s="843"/>
      <c r="GW38" s="843"/>
      <c r="GX38" s="843"/>
      <c r="GY38" s="843"/>
      <c r="GZ38" s="843"/>
      <c r="HA38" s="843"/>
      <c r="HB38" s="843"/>
      <c r="HC38" s="843"/>
      <c r="HD38" s="843"/>
      <c r="HE38" s="843"/>
      <c r="HF38" s="843"/>
      <c r="HG38" s="843"/>
      <c r="HH38" s="843"/>
      <c r="HI38" s="843"/>
      <c r="HJ38" s="843"/>
      <c r="HK38" s="843"/>
      <c r="HL38" s="843"/>
      <c r="HM38" s="843"/>
      <c r="HN38" s="843"/>
      <c r="HO38" s="843"/>
      <c r="HP38" s="843"/>
      <c r="HQ38" s="843"/>
      <c r="HR38" s="843"/>
      <c r="HS38" s="843"/>
      <c r="HT38" s="843"/>
      <c r="HU38" s="843"/>
      <c r="HV38" s="843"/>
      <c r="HW38" s="843"/>
      <c r="HX38" s="843"/>
      <c r="HY38" s="843"/>
      <c r="HZ38" s="843"/>
      <c r="IA38" s="843"/>
      <c r="IB38" s="843"/>
      <c r="IC38" s="843"/>
      <c r="ID38" s="843"/>
      <c r="IE38" s="843"/>
      <c r="IF38" s="843"/>
      <c r="IG38" s="843"/>
      <c r="IH38" s="843"/>
      <c r="II38" s="843"/>
      <c r="IJ38" s="843"/>
      <c r="IK38" s="843"/>
      <c r="IL38" s="843"/>
      <c r="IM38" s="843"/>
      <c r="IN38" s="843"/>
      <c r="IO38" s="843"/>
      <c r="IP38" s="843"/>
      <c r="IQ38" s="843"/>
      <c r="IR38" s="843"/>
      <c r="IS38" s="843"/>
      <c r="IT38" s="843"/>
      <c r="IU38" s="843"/>
    </row>
    <row r="39" spans="1:255" s="842" customFormat="1" ht="15.95" customHeight="1">
      <c r="A39" s="843" t="s">
        <v>960</v>
      </c>
      <c r="B39" s="843"/>
      <c r="C39" s="843"/>
      <c r="D39" s="843"/>
      <c r="E39" s="843"/>
      <c r="F39" s="843"/>
      <c r="G39" s="843"/>
      <c r="H39" s="843"/>
      <c r="I39" s="843"/>
      <c r="J39" s="843"/>
      <c r="K39" s="843"/>
      <c r="L39" s="843"/>
      <c r="M39" s="843"/>
      <c r="N39" s="843"/>
      <c r="O39" s="843"/>
      <c r="P39" s="843"/>
      <c r="Q39" s="843"/>
      <c r="R39" s="843"/>
      <c r="S39" s="843"/>
      <c r="T39" s="843"/>
      <c r="U39" s="843"/>
      <c r="V39" s="843"/>
      <c r="W39" s="843"/>
      <c r="X39" s="843"/>
      <c r="Y39" s="843"/>
      <c r="Z39" s="843"/>
      <c r="AA39" s="843"/>
      <c r="AB39" s="843"/>
      <c r="AC39" s="843"/>
      <c r="AD39" s="843"/>
      <c r="AE39" s="843"/>
      <c r="AF39" s="843"/>
      <c r="AG39" s="843"/>
      <c r="AH39" s="843"/>
      <c r="AI39" s="843"/>
      <c r="AJ39" s="843"/>
      <c r="AK39" s="843"/>
      <c r="AL39" s="843"/>
      <c r="AM39" s="843"/>
      <c r="AN39" s="843"/>
      <c r="AO39" s="843"/>
      <c r="AP39" s="843"/>
      <c r="AQ39" s="843"/>
      <c r="AR39" s="843"/>
      <c r="AS39" s="843"/>
      <c r="AT39" s="843"/>
      <c r="AU39" s="843"/>
      <c r="AV39" s="843"/>
      <c r="AW39" s="843"/>
      <c r="AX39" s="843"/>
      <c r="AY39" s="843"/>
      <c r="AZ39" s="843"/>
      <c r="BA39" s="843"/>
      <c r="BB39" s="843"/>
      <c r="BC39" s="843"/>
      <c r="BD39" s="843"/>
      <c r="BE39" s="843"/>
      <c r="BF39" s="843"/>
      <c r="BG39" s="843"/>
      <c r="BH39" s="843"/>
      <c r="BI39" s="843"/>
      <c r="BJ39" s="843"/>
      <c r="BK39" s="843"/>
      <c r="BL39" s="843"/>
      <c r="BM39" s="843"/>
      <c r="BN39" s="843"/>
      <c r="BO39" s="843"/>
      <c r="BP39" s="843"/>
      <c r="BQ39" s="843"/>
      <c r="BR39" s="843"/>
      <c r="BS39" s="843"/>
      <c r="BT39" s="843"/>
      <c r="BU39" s="843"/>
      <c r="BV39" s="843"/>
      <c r="BW39" s="843"/>
      <c r="BX39" s="843"/>
      <c r="BY39" s="843"/>
      <c r="BZ39" s="843"/>
      <c r="CA39" s="843"/>
      <c r="CB39" s="843"/>
      <c r="CC39" s="843"/>
      <c r="CD39" s="843"/>
      <c r="CE39" s="843"/>
      <c r="CF39" s="843"/>
      <c r="CG39" s="843"/>
      <c r="CH39" s="843"/>
      <c r="CI39" s="843"/>
      <c r="CJ39" s="843"/>
      <c r="CK39" s="843"/>
      <c r="CL39" s="843"/>
      <c r="CM39" s="843"/>
      <c r="CN39" s="843"/>
      <c r="CO39" s="843"/>
      <c r="CP39" s="843"/>
      <c r="CQ39" s="843"/>
      <c r="CR39" s="843"/>
      <c r="CS39" s="843"/>
      <c r="CT39" s="843"/>
      <c r="CU39" s="843"/>
      <c r="CV39" s="843"/>
      <c r="CW39" s="843"/>
      <c r="CX39" s="843"/>
      <c r="CY39" s="843"/>
      <c r="CZ39" s="843"/>
      <c r="DA39" s="843"/>
      <c r="DB39" s="843"/>
      <c r="DC39" s="843"/>
      <c r="DD39" s="843"/>
      <c r="DE39" s="843"/>
      <c r="DF39" s="843"/>
      <c r="DG39" s="843"/>
      <c r="DH39" s="843"/>
      <c r="DI39" s="843"/>
      <c r="DJ39" s="843"/>
      <c r="DK39" s="843"/>
      <c r="DL39" s="843"/>
      <c r="DM39" s="843"/>
      <c r="DN39" s="843"/>
      <c r="DO39" s="843"/>
      <c r="DP39" s="843"/>
      <c r="DQ39" s="843"/>
      <c r="DR39" s="843"/>
      <c r="DS39" s="843"/>
      <c r="DT39" s="843"/>
      <c r="DU39" s="843"/>
      <c r="DV39" s="843"/>
      <c r="DW39" s="843"/>
      <c r="DX39" s="843"/>
      <c r="DY39" s="843"/>
      <c r="DZ39" s="843"/>
      <c r="EA39" s="843"/>
      <c r="EB39" s="843"/>
      <c r="EC39" s="843"/>
      <c r="ED39" s="843"/>
      <c r="EE39" s="843"/>
      <c r="EF39" s="843"/>
      <c r="EG39" s="843"/>
      <c r="EH39" s="843"/>
      <c r="EI39" s="843"/>
      <c r="EJ39" s="843"/>
      <c r="EK39" s="843"/>
      <c r="EL39" s="843"/>
      <c r="EM39" s="843"/>
      <c r="EN39" s="843"/>
      <c r="EO39" s="843"/>
      <c r="EP39" s="843"/>
      <c r="EQ39" s="843"/>
      <c r="ER39" s="843"/>
      <c r="ES39" s="843"/>
      <c r="ET39" s="843"/>
      <c r="EU39" s="843"/>
      <c r="EV39" s="843"/>
      <c r="EW39" s="843"/>
      <c r="EX39" s="843"/>
      <c r="EY39" s="843"/>
      <c r="EZ39" s="843"/>
      <c r="FA39" s="843"/>
      <c r="FB39" s="843"/>
      <c r="FC39" s="843"/>
      <c r="FD39" s="843"/>
      <c r="FE39" s="843"/>
      <c r="FF39" s="843"/>
      <c r="FG39" s="843"/>
      <c r="FH39" s="843"/>
      <c r="FI39" s="843"/>
      <c r="FJ39" s="843"/>
      <c r="FK39" s="843"/>
      <c r="FL39" s="843"/>
      <c r="FM39" s="843"/>
      <c r="FN39" s="843"/>
      <c r="FO39" s="843"/>
      <c r="FP39" s="843"/>
      <c r="FQ39" s="843"/>
      <c r="FR39" s="843"/>
      <c r="FS39" s="843"/>
      <c r="FT39" s="843"/>
      <c r="FU39" s="843"/>
      <c r="FV39" s="843"/>
      <c r="FW39" s="843"/>
      <c r="FX39" s="843"/>
      <c r="FY39" s="843"/>
      <c r="FZ39" s="843"/>
      <c r="GA39" s="843"/>
      <c r="GB39" s="843"/>
      <c r="GC39" s="843"/>
      <c r="GD39" s="843"/>
      <c r="GE39" s="843"/>
      <c r="GF39" s="843"/>
      <c r="GG39" s="843"/>
      <c r="GH39" s="843"/>
      <c r="GI39" s="843"/>
      <c r="GJ39" s="843"/>
      <c r="GK39" s="843"/>
      <c r="GL39" s="843"/>
      <c r="GM39" s="843"/>
      <c r="GN39" s="843"/>
      <c r="GO39" s="843"/>
      <c r="GP39" s="843"/>
      <c r="GQ39" s="843"/>
      <c r="GR39" s="843"/>
      <c r="GS39" s="843"/>
      <c r="GT39" s="843"/>
      <c r="GU39" s="843"/>
      <c r="GV39" s="843"/>
      <c r="GW39" s="843"/>
      <c r="GX39" s="843"/>
      <c r="GY39" s="843"/>
      <c r="GZ39" s="843"/>
      <c r="HA39" s="843"/>
      <c r="HB39" s="843"/>
      <c r="HC39" s="843"/>
      <c r="HD39" s="843"/>
      <c r="HE39" s="843"/>
      <c r="HF39" s="843"/>
      <c r="HG39" s="843"/>
      <c r="HH39" s="843"/>
      <c r="HI39" s="843"/>
      <c r="HJ39" s="843"/>
      <c r="HK39" s="843"/>
      <c r="HL39" s="843"/>
      <c r="HM39" s="843"/>
      <c r="HN39" s="843"/>
      <c r="HO39" s="843"/>
      <c r="HP39" s="843"/>
      <c r="HQ39" s="843"/>
      <c r="HR39" s="843"/>
      <c r="HS39" s="843"/>
      <c r="HT39" s="843"/>
      <c r="HU39" s="843"/>
      <c r="HV39" s="843"/>
      <c r="HW39" s="843"/>
      <c r="HX39" s="843"/>
      <c r="HY39" s="843"/>
      <c r="HZ39" s="843"/>
      <c r="IA39" s="843"/>
      <c r="IB39" s="843"/>
      <c r="IC39" s="843"/>
      <c r="ID39" s="843"/>
      <c r="IE39" s="843"/>
      <c r="IF39" s="843"/>
      <c r="IG39" s="843"/>
      <c r="IH39" s="843"/>
      <c r="II39" s="843"/>
      <c r="IJ39" s="843"/>
      <c r="IK39" s="843"/>
      <c r="IL39" s="843"/>
      <c r="IM39" s="843"/>
      <c r="IN39" s="843"/>
      <c r="IO39" s="843"/>
      <c r="IP39" s="843"/>
      <c r="IQ39" s="843"/>
      <c r="IR39" s="843"/>
      <c r="IS39" s="843"/>
      <c r="IT39" s="843"/>
      <c r="IU39" s="843"/>
    </row>
    <row r="40" spans="1:255" ht="20.100000000000001" customHeight="1">
      <c r="A40" s="844"/>
    </row>
    <row r="41" spans="1:255" ht="20.100000000000001" customHeight="1">
      <c r="A41" s="844"/>
    </row>
  </sheetData>
  <mergeCells count="16">
    <mergeCell ref="A21:A24"/>
    <mergeCell ref="B21:G21"/>
    <mergeCell ref="B22:D22"/>
    <mergeCell ref="E22:G22"/>
    <mergeCell ref="B23:B24"/>
    <mergeCell ref="C23:D23"/>
    <mergeCell ref="E23:E24"/>
    <mergeCell ref="F23:G23"/>
    <mergeCell ref="A3:A6"/>
    <mergeCell ref="B3:G3"/>
    <mergeCell ref="B4:D4"/>
    <mergeCell ref="E4:G4"/>
    <mergeCell ref="B5:B6"/>
    <mergeCell ref="C5:D5"/>
    <mergeCell ref="E5:E6"/>
    <mergeCell ref="F5:G5"/>
  </mergeCells>
  <pageMargins left="0.78740157480314965" right="0.78740157480314965" top="0.78740157480314965" bottom="0.59055118110236227" header="0.51181102362204722" footer="0.51181102362204722"/>
  <pageSetup paperSize="9" scale="51" fitToHeight="0" orientation="portrait" horizontalDpi="300" verticalDpi="300" r:id="rId1"/>
  <headerFooter alignWithMargins="0">
    <oddHeader>&amp;C&amp;"Arial,Negrito"&amp;14Turismo receptivo</oddHeader>
  </headerFooter>
  <rowBreaks count="2" manualBreakCount="2">
    <brk id="126" max="16383" man="1"/>
    <brk id="127"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N119"/>
  <sheetViews>
    <sheetView showGridLines="0" zoomScaleNormal="100" zoomScaleSheetLayoutView="75" workbookViewId="0">
      <selection activeCell="N1" sqref="N1"/>
    </sheetView>
  </sheetViews>
  <sheetFormatPr defaultColWidth="9" defaultRowHeight="20.100000000000001" customHeight="1"/>
  <cols>
    <col min="1" max="1" width="19.7109375" style="822" customWidth="1"/>
    <col min="2" max="14" width="10.7109375" style="822" customWidth="1"/>
    <col min="15" max="256" width="9" style="822"/>
    <col min="257" max="257" width="19.7109375" style="822" customWidth="1"/>
    <col min="258" max="270" width="10.7109375" style="822" customWidth="1"/>
    <col min="271" max="512" width="9" style="822"/>
    <col min="513" max="513" width="19.7109375" style="822" customWidth="1"/>
    <col min="514" max="526" width="10.7109375" style="822" customWidth="1"/>
    <col min="527" max="768" width="9" style="822"/>
    <col min="769" max="769" width="19.7109375" style="822" customWidth="1"/>
    <col min="770" max="782" width="10.7109375" style="822" customWidth="1"/>
    <col min="783" max="1024" width="9" style="822"/>
    <col min="1025" max="1025" width="19.7109375" style="822" customWidth="1"/>
    <col min="1026" max="1038" width="10.7109375" style="822" customWidth="1"/>
    <col min="1039" max="1280" width="9" style="822"/>
    <col min="1281" max="1281" width="19.7109375" style="822" customWidth="1"/>
    <col min="1282" max="1294" width="10.7109375" style="822" customWidth="1"/>
    <col min="1295" max="1536" width="9" style="822"/>
    <col min="1537" max="1537" width="19.7109375" style="822" customWidth="1"/>
    <col min="1538" max="1550" width="10.7109375" style="822" customWidth="1"/>
    <col min="1551" max="1792" width="9" style="822"/>
    <col min="1793" max="1793" width="19.7109375" style="822" customWidth="1"/>
    <col min="1794" max="1806" width="10.7109375" style="822" customWidth="1"/>
    <col min="1807" max="2048" width="9" style="822"/>
    <col min="2049" max="2049" width="19.7109375" style="822" customWidth="1"/>
    <col min="2050" max="2062" width="10.7109375" style="822" customWidth="1"/>
    <col min="2063" max="2304" width="9" style="822"/>
    <col min="2305" max="2305" width="19.7109375" style="822" customWidth="1"/>
    <col min="2306" max="2318" width="10.7109375" style="822" customWidth="1"/>
    <col min="2319" max="2560" width="9" style="822"/>
    <col min="2561" max="2561" width="19.7109375" style="822" customWidth="1"/>
    <col min="2562" max="2574" width="10.7109375" style="822" customWidth="1"/>
    <col min="2575" max="2816" width="9" style="822"/>
    <col min="2817" max="2817" width="19.7109375" style="822" customWidth="1"/>
    <col min="2818" max="2830" width="10.7109375" style="822" customWidth="1"/>
    <col min="2831" max="3072" width="9" style="822"/>
    <col min="3073" max="3073" width="19.7109375" style="822" customWidth="1"/>
    <col min="3074" max="3086" width="10.7109375" style="822" customWidth="1"/>
    <col min="3087" max="3328" width="9" style="822"/>
    <col min="3329" max="3329" width="19.7109375" style="822" customWidth="1"/>
    <col min="3330" max="3342" width="10.7109375" style="822" customWidth="1"/>
    <col min="3343" max="3584" width="9" style="822"/>
    <col min="3585" max="3585" width="19.7109375" style="822" customWidth="1"/>
    <col min="3586" max="3598" width="10.7109375" style="822" customWidth="1"/>
    <col min="3599" max="3840" width="9" style="822"/>
    <col min="3841" max="3841" width="19.7109375" style="822" customWidth="1"/>
    <col min="3842" max="3854" width="10.7109375" style="822" customWidth="1"/>
    <col min="3855" max="4096" width="9" style="822"/>
    <col min="4097" max="4097" width="19.7109375" style="822" customWidth="1"/>
    <col min="4098" max="4110" width="10.7109375" style="822" customWidth="1"/>
    <col min="4111" max="4352" width="9" style="822"/>
    <col min="4353" max="4353" width="19.7109375" style="822" customWidth="1"/>
    <col min="4354" max="4366" width="10.7109375" style="822" customWidth="1"/>
    <col min="4367" max="4608" width="9" style="822"/>
    <col min="4609" max="4609" width="19.7109375" style="822" customWidth="1"/>
    <col min="4610" max="4622" width="10.7109375" style="822" customWidth="1"/>
    <col min="4623" max="4864" width="9" style="822"/>
    <col min="4865" max="4865" width="19.7109375" style="822" customWidth="1"/>
    <col min="4866" max="4878" width="10.7109375" style="822" customWidth="1"/>
    <col min="4879" max="5120" width="9" style="822"/>
    <col min="5121" max="5121" width="19.7109375" style="822" customWidth="1"/>
    <col min="5122" max="5134" width="10.7109375" style="822" customWidth="1"/>
    <col min="5135" max="5376" width="9" style="822"/>
    <col min="5377" max="5377" width="19.7109375" style="822" customWidth="1"/>
    <col min="5378" max="5390" width="10.7109375" style="822" customWidth="1"/>
    <col min="5391" max="5632" width="9" style="822"/>
    <col min="5633" max="5633" width="19.7109375" style="822" customWidth="1"/>
    <col min="5634" max="5646" width="10.7109375" style="822" customWidth="1"/>
    <col min="5647" max="5888" width="9" style="822"/>
    <col min="5889" max="5889" width="19.7109375" style="822" customWidth="1"/>
    <col min="5890" max="5902" width="10.7109375" style="822" customWidth="1"/>
    <col min="5903" max="6144" width="9" style="822"/>
    <col min="6145" max="6145" width="19.7109375" style="822" customWidth="1"/>
    <col min="6146" max="6158" width="10.7109375" style="822" customWidth="1"/>
    <col min="6159" max="6400" width="9" style="822"/>
    <col min="6401" max="6401" width="19.7109375" style="822" customWidth="1"/>
    <col min="6402" max="6414" width="10.7109375" style="822" customWidth="1"/>
    <col min="6415" max="6656" width="9" style="822"/>
    <col min="6657" max="6657" width="19.7109375" style="822" customWidth="1"/>
    <col min="6658" max="6670" width="10.7109375" style="822" customWidth="1"/>
    <col min="6671" max="6912" width="9" style="822"/>
    <col min="6913" max="6913" width="19.7109375" style="822" customWidth="1"/>
    <col min="6914" max="6926" width="10.7109375" style="822" customWidth="1"/>
    <col min="6927" max="7168" width="9" style="822"/>
    <col min="7169" max="7169" width="19.7109375" style="822" customWidth="1"/>
    <col min="7170" max="7182" width="10.7109375" style="822" customWidth="1"/>
    <col min="7183" max="7424" width="9" style="822"/>
    <col min="7425" max="7425" width="19.7109375" style="822" customWidth="1"/>
    <col min="7426" max="7438" width="10.7109375" style="822" customWidth="1"/>
    <col min="7439" max="7680" width="9" style="822"/>
    <col min="7681" max="7681" width="19.7109375" style="822" customWidth="1"/>
    <col min="7682" max="7694" width="10.7109375" style="822" customWidth="1"/>
    <col min="7695" max="7936" width="9" style="822"/>
    <col min="7937" max="7937" width="19.7109375" style="822" customWidth="1"/>
    <col min="7938" max="7950" width="10.7109375" style="822" customWidth="1"/>
    <col min="7951" max="8192" width="9" style="822"/>
    <col min="8193" max="8193" width="19.7109375" style="822" customWidth="1"/>
    <col min="8194" max="8206" width="10.7109375" style="822" customWidth="1"/>
    <col min="8207" max="8448" width="9" style="822"/>
    <col min="8449" max="8449" width="19.7109375" style="822" customWidth="1"/>
    <col min="8450" max="8462" width="10.7109375" style="822" customWidth="1"/>
    <col min="8463" max="8704" width="9" style="822"/>
    <col min="8705" max="8705" width="19.7109375" style="822" customWidth="1"/>
    <col min="8706" max="8718" width="10.7109375" style="822" customWidth="1"/>
    <col min="8719" max="8960" width="9" style="822"/>
    <col min="8961" max="8961" width="19.7109375" style="822" customWidth="1"/>
    <col min="8962" max="8974" width="10.7109375" style="822" customWidth="1"/>
    <col min="8975" max="9216" width="9" style="822"/>
    <col min="9217" max="9217" width="19.7109375" style="822" customWidth="1"/>
    <col min="9218" max="9230" width="10.7109375" style="822" customWidth="1"/>
    <col min="9231" max="9472" width="9" style="822"/>
    <col min="9473" max="9473" width="19.7109375" style="822" customWidth="1"/>
    <col min="9474" max="9486" width="10.7109375" style="822" customWidth="1"/>
    <col min="9487" max="9728" width="9" style="822"/>
    <col min="9729" max="9729" width="19.7109375" style="822" customWidth="1"/>
    <col min="9730" max="9742" width="10.7109375" style="822" customWidth="1"/>
    <col min="9743" max="9984" width="9" style="822"/>
    <col min="9985" max="9985" width="19.7109375" style="822" customWidth="1"/>
    <col min="9986" max="9998" width="10.7109375" style="822" customWidth="1"/>
    <col min="9999" max="10240" width="9" style="822"/>
    <col min="10241" max="10241" width="19.7109375" style="822" customWidth="1"/>
    <col min="10242" max="10254" width="10.7109375" style="822" customWidth="1"/>
    <col min="10255" max="10496" width="9" style="822"/>
    <col min="10497" max="10497" width="19.7109375" style="822" customWidth="1"/>
    <col min="10498" max="10510" width="10.7109375" style="822" customWidth="1"/>
    <col min="10511" max="10752" width="9" style="822"/>
    <col min="10753" max="10753" width="19.7109375" style="822" customWidth="1"/>
    <col min="10754" max="10766" width="10.7109375" style="822" customWidth="1"/>
    <col min="10767" max="11008" width="9" style="822"/>
    <col min="11009" max="11009" width="19.7109375" style="822" customWidth="1"/>
    <col min="11010" max="11022" width="10.7109375" style="822" customWidth="1"/>
    <col min="11023" max="11264" width="9" style="822"/>
    <col min="11265" max="11265" width="19.7109375" style="822" customWidth="1"/>
    <col min="11266" max="11278" width="10.7109375" style="822" customWidth="1"/>
    <col min="11279" max="11520" width="9" style="822"/>
    <col min="11521" max="11521" width="19.7109375" style="822" customWidth="1"/>
    <col min="11522" max="11534" width="10.7109375" style="822" customWidth="1"/>
    <col min="11535" max="11776" width="9" style="822"/>
    <col min="11777" max="11777" width="19.7109375" style="822" customWidth="1"/>
    <col min="11778" max="11790" width="10.7109375" style="822" customWidth="1"/>
    <col min="11791" max="12032" width="9" style="822"/>
    <col min="12033" max="12033" width="19.7109375" style="822" customWidth="1"/>
    <col min="12034" max="12046" width="10.7109375" style="822" customWidth="1"/>
    <col min="12047" max="12288" width="9" style="822"/>
    <col min="12289" max="12289" width="19.7109375" style="822" customWidth="1"/>
    <col min="12290" max="12302" width="10.7109375" style="822" customWidth="1"/>
    <col min="12303" max="12544" width="9" style="822"/>
    <col min="12545" max="12545" width="19.7109375" style="822" customWidth="1"/>
    <col min="12546" max="12558" width="10.7109375" style="822" customWidth="1"/>
    <col min="12559" max="12800" width="9" style="822"/>
    <col min="12801" max="12801" width="19.7109375" style="822" customWidth="1"/>
    <col min="12802" max="12814" width="10.7109375" style="822" customWidth="1"/>
    <col min="12815" max="13056" width="9" style="822"/>
    <col min="13057" max="13057" width="19.7109375" style="822" customWidth="1"/>
    <col min="13058" max="13070" width="10.7109375" style="822" customWidth="1"/>
    <col min="13071" max="13312" width="9" style="822"/>
    <col min="13313" max="13313" width="19.7109375" style="822" customWidth="1"/>
    <col min="13314" max="13326" width="10.7109375" style="822" customWidth="1"/>
    <col min="13327" max="13568" width="9" style="822"/>
    <col min="13569" max="13569" width="19.7109375" style="822" customWidth="1"/>
    <col min="13570" max="13582" width="10.7109375" style="822" customWidth="1"/>
    <col min="13583" max="13824" width="9" style="822"/>
    <col min="13825" max="13825" width="19.7109375" style="822" customWidth="1"/>
    <col min="13826" max="13838" width="10.7109375" style="822" customWidth="1"/>
    <col min="13839" max="14080" width="9" style="822"/>
    <col min="14081" max="14081" width="19.7109375" style="822" customWidth="1"/>
    <col min="14082" max="14094" width="10.7109375" style="822" customWidth="1"/>
    <col min="14095" max="14336" width="9" style="822"/>
    <col min="14337" max="14337" width="19.7109375" style="822" customWidth="1"/>
    <col min="14338" max="14350" width="10.7109375" style="822" customWidth="1"/>
    <col min="14351" max="14592" width="9" style="822"/>
    <col min="14593" max="14593" width="19.7109375" style="822" customWidth="1"/>
    <col min="14594" max="14606" width="10.7109375" style="822" customWidth="1"/>
    <col min="14607" max="14848" width="9" style="822"/>
    <col min="14849" max="14849" width="19.7109375" style="822" customWidth="1"/>
    <col min="14850" max="14862" width="10.7109375" style="822" customWidth="1"/>
    <col min="14863" max="15104" width="9" style="822"/>
    <col min="15105" max="15105" width="19.7109375" style="822" customWidth="1"/>
    <col min="15106" max="15118" width="10.7109375" style="822" customWidth="1"/>
    <col min="15119" max="15360" width="9" style="822"/>
    <col min="15361" max="15361" width="19.7109375" style="822" customWidth="1"/>
    <col min="15362" max="15374" width="10.7109375" style="822" customWidth="1"/>
    <col min="15375" max="15616" width="9" style="822"/>
    <col min="15617" max="15617" width="19.7109375" style="822" customWidth="1"/>
    <col min="15618" max="15630" width="10.7109375" style="822" customWidth="1"/>
    <col min="15631" max="15872" width="9" style="822"/>
    <col min="15873" max="15873" width="19.7109375" style="822" customWidth="1"/>
    <col min="15874" max="15886" width="10.7109375" style="822" customWidth="1"/>
    <col min="15887" max="16128" width="9" style="822"/>
    <col min="16129" max="16129" width="19.7109375" style="822" customWidth="1"/>
    <col min="16130" max="16142" width="10.7109375" style="822" customWidth="1"/>
    <col min="16143" max="16384" width="9" style="822"/>
  </cols>
  <sheetData>
    <row r="1" spans="1:14" ht="24.95" customHeight="1">
      <c r="A1" s="812" t="s">
        <v>555</v>
      </c>
      <c r="B1" s="813"/>
      <c r="I1" s="845"/>
    </row>
    <row r="2" spans="1:14" s="820" customFormat="1" ht="24.95" customHeight="1" thickBot="1">
      <c r="A2" s="1618" t="s">
        <v>1062</v>
      </c>
      <c r="B2" s="1618"/>
      <c r="C2" s="1618"/>
      <c r="D2" s="1618"/>
      <c r="E2" s="1618"/>
      <c r="F2" s="1618"/>
      <c r="G2" s="1618"/>
      <c r="H2" s="1618"/>
      <c r="I2" s="1618"/>
      <c r="J2" s="1618"/>
      <c r="K2" s="1618"/>
      <c r="L2" s="1618"/>
      <c r="M2" s="1618"/>
      <c r="N2" s="1618"/>
    </row>
    <row r="3" spans="1:14" ht="20.100000000000001" customHeight="1">
      <c r="A3" s="1619" t="s">
        <v>962</v>
      </c>
      <c r="B3" s="1616" t="s">
        <v>1063</v>
      </c>
      <c r="C3" s="1616"/>
      <c r="D3" s="1616"/>
      <c r="E3" s="1616"/>
      <c r="F3" s="1616"/>
      <c r="G3" s="1616"/>
      <c r="H3" s="1616"/>
      <c r="I3" s="1616"/>
      <c r="J3" s="1616"/>
      <c r="K3" s="1616"/>
      <c r="L3" s="1616"/>
      <c r="M3" s="1616"/>
      <c r="N3" s="1617"/>
    </row>
    <row r="4" spans="1:14" ht="20.100000000000001" customHeight="1">
      <c r="A4" s="1620"/>
      <c r="B4" s="824" t="s">
        <v>3</v>
      </c>
      <c r="C4" s="824" t="s">
        <v>73</v>
      </c>
      <c r="D4" s="824" t="s">
        <v>74</v>
      </c>
      <c r="E4" s="824" t="s">
        <v>75</v>
      </c>
      <c r="F4" s="824" t="s">
        <v>76</v>
      </c>
      <c r="G4" s="824" t="s">
        <v>77</v>
      </c>
      <c r="H4" s="824" t="s">
        <v>78</v>
      </c>
      <c r="I4" s="824" t="s">
        <v>82</v>
      </c>
      <c r="J4" s="824" t="s">
        <v>83</v>
      </c>
      <c r="K4" s="824" t="s">
        <v>84</v>
      </c>
      <c r="L4" s="824" t="s">
        <v>85</v>
      </c>
      <c r="M4" s="824" t="s">
        <v>86</v>
      </c>
      <c r="N4" s="825" t="s">
        <v>87</v>
      </c>
    </row>
    <row r="5" spans="1:14" ht="20.100000000000001" customHeight="1">
      <c r="A5" s="846" t="s">
        <v>9</v>
      </c>
      <c r="B5" s="847">
        <v>7902531.0000000019</v>
      </c>
      <c r="C5" s="847">
        <v>757982</v>
      </c>
      <c r="D5" s="847">
        <v>635783</v>
      </c>
      <c r="E5" s="847">
        <v>594280</v>
      </c>
      <c r="F5" s="847">
        <v>520472.99999999988</v>
      </c>
      <c r="G5" s="847">
        <v>565132.99999999988</v>
      </c>
      <c r="H5" s="847">
        <v>589724.99999999988</v>
      </c>
      <c r="I5" s="847">
        <v>746185.00000000035</v>
      </c>
      <c r="J5" s="847">
        <v>726275.99999999988</v>
      </c>
      <c r="K5" s="847">
        <v>673668</v>
      </c>
      <c r="L5" s="847">
        <v>726584</v>
      </c>
      <c r="M5" s="847">
        <v>676543.99999999988</v>
      </c>
      <c r="N5" s="847">
        <v>689897.99999999988</v>
      </c>
    </row>
    <row r="6" spans="1:14" ht="20.100000000000001" customHeight="1">
      <c r="A6" s="848" t="s">
        <v>963</v>
      </c>
      <c r="B6" s="849">
        <v>101813.00000000006</v>
      </c>
      <c r="C6" s="849">
        <v>8534</v>
      </c>
      <c r="D6" s="849">
        <v>9232</v>
      </c>
      <c r="E6" s="849">
        <v>6439</v>
      </c>
      <c r="F6" s="849">
        <v>6080.0000000000009</v>
      </c>
      <c r="G6" s="849">
        <v>7644.9999999999991</v>
      </c>
      <c r="H6" s="849">
        <v>7879</v>
      </c>
      <c r="I6" s="849">
        <v>10584</v>
      </c>
      <c r="J6" s="849">
        <v>8692</v>
      </c>
      <c r="K6" s="849">
        <v>8323.0000000000018</v>
      </c>
      <c r="L6" s="849">
        <v>9751</v>
      </c>
      <c r="M6" s="849">
        <v>9113</v>
      </c>
      <c r="N6" s="849">
        <v>9540.9999999999982</v>
      </c>
    </row>
    <row r="7" spans="1:14" ht="20.100000000000001" customHeight="1">
      <c r="A7" s="850" t="s">
        <v>964</v>
      </c>
      <c r="B7" s="851">
        <v>209.99999999999994</v>
      </c>
      <c r="C7" s="851">
        <v>0</v>
      </c>
      <c r="D7" s="851">
        <v>0</v>
      </c>
      <c r="E7" s="851">
        <v>0</v>
      </c>
      <c r="F7" s="851">
        <v>52</v>
      </c>
      <c r="G7" s="851">
        <v>0</v>
      </c>
      <c r="H7" s="851">
        <v>0</v>
      </c>
      <c r="I7" s="851">
        <v>12</v>
      </c>
      <c r="J7" s="851">
        <v>0</v>
      </c>
      <c r="K7" s="851">
        <v>0</v>
      </c>
      <c r="L7" s="851">
        <v>0</v>
      </c>
      <c r="M7" s="851">
        <v>0</v>
      </c>
      <c r="N7" s="851">
        <v>146</v>
      </c>
    </row>
    <row r="8" spans="1:14" ht="20.100000000000001" customHeight="1">
      <c r="A8" s="850" t="s">
        <v>965</v>
      </c>
      <c r="B8" s="851">
        <v>459</v>
      </c>
      <c r="C8" s="851">
        <v>0</v>
      </c>
      <c r="D8" s="851">
        <v>8</v>
      </c>
      <c r="E8" s="851">
        <v>50</v>
      </c>
      <c r="F8" s="851">
        <v>7</v>
      </c>
      <c r="G8" s="851">
        <v>0</v>
      </c>
      <c r="H8" s="851">
        <v>72</v>
      </c>
      <c r="I8" s="851">
        <v>59</v>
      </c>
      <c r="J8" s="851">
        <v>26</v>
      </c>
      <c r="K8" s="851">
        <v>4</v>
      </c>
      <c r="L8" s="851">
        <v>0</v>
      </c>
      <c r="M8" s="851">
        <v>37</v>
      </c>
      <c r="N8" s="851">
        <v>196</v>
      </c>
    </row>
    <row r="9" spans="1:14" ht="20.100000000000001" customHeight="1">
      <c r="A9" s="850" t="s">
        <v>94</v>
      </c>
      <c r="B9" s="851">
        <v>78512.000000000015</v>
      </c>
      <c r="C9" s="851">
        <v>6947.0000000000009</v>
      </c>
      <c r="D9" s="766">
        <v>7515.9999999999991</v>
      </c>
      <c r="E9" s="766">
        <v>4687</v>
      </c>
      <c r="F9" s="852">
        <v>4473</v>
      </c>
      <c r="G9" s="766">
        <v>5982</v>
      </c>
      <c r="H9" s="766">
        <v>6015</v>
      </c>
      <c r="I9" s="851">
        <v>7974</v>
      </c>
      <c r="J9" s="851">
        <v>6452.0000000000009</v>
      </c>
      <c r="K9" s="766">
        <v>6492</v>
      </c>
      <c r="L9" s="766">
        <v>7953.9999999999991</v>
      </c>
      <c r="M9" s="766">
        <v>7080.9999999999991</v>
      </c>
      <c r="N9" s="851">
        <v>6939</v>
      </c>
    </row>
    <row r="10" spans="1:14" ht="20.100000000000001" customHeight="1">
      <c r="A10" s="850" t="s">
        <v>100</v>
      </c>
      <c r="B10" s="851">
        <v>20652</v>
      </c>
      <c r="C10" s="851">
        <v>1460</v>
      </c>
      <c r="D10" s="851">
        <v>1526.9999999999998</v>
      </c>
      <c r="E10" s="851">
        <v>1571.0000000000002</v>
      </c>
      <c r="F10" s="851">
        <v>1421.9999999999998</v>
      </c>
      <c r="G10" s="851">
        <v>1506</v>
      </c>
      <c r="H10" s="851">
        <v>1617</v>
      </c>
      <c r="I10" s="851">
        <v>2335</v>
      </c>
      <c r="J10" s="851">
        <v>1937.0000000000002</v>
      </c>
      <c r="K10" s="851">
        <v>1575.9999999999998</v>
      </c>
      <c r="L10" s="851">
        <v>1656.9999999999998</v>
      </c>
      <c r="M10" s="851">
        <v>1813</v>
      </c>
      <c r="N10" s="851">
        <v>2231</v>
      </c>
    </row>
    <row r="11" spans="1:14" ht="20.100000000000001" customHeight="1">
      <c r="A11" s="850" t="s">
        <v>966</v>
      </c>
      <c r="B11" s="851">
        <v>61</v>
      </c>
      <c r="C11" s="766">
        <v>3</v>
      </c>
      <c r="D11" s="802">
        <v>11</v>
      </c>
      <c r="E11" s="802">
        <v>7</v>
      </c>
      <c r="F11" s="802">
        <v>0</v>
      </c>
      <c r="G11" s="802">
        <v>0</v>
      </c>
      <c r="H11" s="802">
        <v>0</v>
      </c>
      <c r="I11" s="802">
        <v>0</v>
      </c>
      <c r="J11" s="802">
        <v>12</v>
      </c>
      <c r="K11" s="802">
        <v>0</v>
      </c>
      <c r="L11" s="802">
        <v>4</v>
      </c>
      <c r="M11" s="802">
        <v>24</v>
      </c>
      <c r="N11" s="802">
        <v>0</v>
      </c>
    </row>
    <row r="12" spans="1:14" ht="20.100000000000001" customHeight="1">
      <c r="A12" s="850" t="s">
        <v>967</v>
      </c>
      <c r="B12" s="851">
        <v>1881</v>
      </c>
      <c r="C12" s="851">
        <v>124</v>
      </c>
      <c r="D12" s="851">
        <v>170</v>
      </c>
      <c r="E12" s="851">
        <v>124</v>
      </c>
      <c r="F12" s="851">
        <v>121</v>
      </c>
      <c r="G12" s="851">
        <v>156</v>
      </c>
      <c r="H12" s="851">
        <v>168</v>
      </c>
      <c r="I12" s="851">
        <v>202</v>
      </c>
      <c r="J12" s="851">
        <v>258</v>
      </c>
      <c r="K12" s="851">
        <v>245</v>
      </c>
      <c r="L12" s="851">
        <v>131</v>
      </c>
      <c r="M12" s="851">
        <v>153</v>
      </c>
      <c r="N12" s="851">
        <v>29</v>
      </c>
    </row>
    <row r="13" spans="1:14" ht="20.100000000000001" customHeight="1">
      <c r="A13" s="850" t="s">
        <v>968</v>
      </c>
      <c r="B13" s="851">
        <v>38</v>
      </c>
      <c r="C13" s="802">
        <v>0</v>
      </c>
      <c r="D13" s="851">
        <v>0</v>
      </c>
      <c r="E13" s="802">
        <v>0</v>
      </c>
      <c r="F13" s="802">
        <v>5</v>
      </c>
      <c r="G13" s="802">
        <v>1</v>
      </c>
      <c r="H13" s="802">
        <v>7</v>
      </c>
      <c r="I13" s="802">
        <v>2</v>
      </c>
      <c r="J13" s="766">
        <v>7</v>
      </c>
      <c r="K13" s="802">
        <v>6</v>
      </c>
      <c r="L13" s="802">
        <v>5</v>
      </c>
      <c r="M13" s="802">
        <v>5</v>
      </c>
      <c r="N13" s="766">
        <v>0</v>
      </c>
    </row>
    <row r="14" spans="1:14" ht="20.100000000000001" customHeight="1">
      <c r="A14" s="848" t="s">
        <v>999</v>
      </c>
      <c r="B14" s="849">
        <v>455365.99999999977</v>
      </c>
      <c r="C14" s="849">
        <v>47452</v>
      </c>
      <c r="D14" s="849">
        <v>41581</v>
      </c>
      <c r="E14" s="849">
        <v>42221.999999999993</v>
      </c>
      <c r="F14" s="849">
        <v>28367.999999999996</v>
      </c>
      <c r="G14" s="849">
        <v>24581</v>
      </c>
      <c r="H14" s="849">
        <v>31535.000000000004</v>
      </c>
      <c r="I14" s="849">
        <v>45591</v>
      </c>
      <c r="J14" s="849">
        <v>40414.999999999993</v>
      </c>
      <c r="K14" s="849">
        <v>32244.999999999996</v>
      </c>
      <c r="L14" s="849">
        <v>39165</v>
      </c>
      <c r="M14" s="849">
        <v>38816.999999999993</v>
      </c>
      <c r="N14" s="849">
        <v>43394.000000000007</v>
      </c>
    </row>
    <row r="15" spans="1:14" ht="20.100000000000001" customHeight="1">
      <c r="A15" s="850" t="s">
        <v>970</v>
      </c>
      <c r="B15" s="851">
        <v>9966.0000000000018</v>
      </c>
      <c r="C15" s="851">
        <v>2553</v>
      </c>
      <c r="D15" s="851">
        <v>2113</v>
      </c>
      <c r="E15" s="851">
        <v>993</v>
      </c>
      <c r="F15" s="851">
        <v>618</v>
      </c>
      <c r="G15" s="851">
        <v>44</v>
      </c>
      <c r="H15" s="851">
        <v>2</v>
      </c>
      <c r="I15" s="851">
        <v>374</v>
      </c>
      <c r="J15" s="851">
        <v>883</v>
      </c>
      <c r="K15" s="851">
        <v>467</v>
      </c>
      <c r="L15" s="851">
        <v>573</v>
      </c>
      <c r="M15" s="851">
        <v>472</v>
      </c>
      <c r="N15" s="851">
        <v>874</v>
      </c>
    </row>
    <row r="16" spans="1:14" ht="20.100000000000001" customHeight="1">
      <c r="A16" s="850" t="s">
        <v>95</v>
      </c>
      <c r="B16" s="851">
        <v>175762</v>
      </c>
      <c r="C16" s="851">
        <v>18413</v>
      </c>
      <c r="D16" s="851">
        <v>15706.000000000002</v>
      </c>
      <c r="E16" s="851">
        <v>20604</v>
      </c>
      <c r="F16" s="851">
        <v>11743</v>
      </c>
      <c r="G16" s="851">
        <v>8495</v>
      </c>
      <c r="H16" s="851">
        <v>11462</v>
      </c>
      <c r="I16" s="851">
        <v>16237.000000000002</v>
      </c>
      <c r="J16" s="851">
        <v>13767</v>
      </c>
      <c r="K16" s="851">
        <v>12540</v>
      </c>
      <c r="L16" s="851">
        <v>15010.999999999998</v>
      </c>
      <c r="M16" s="851">
        <v>15313.000000000002</v>
      </c>
      <c r="N16" s="851">
        <v>16471</v>
      </c>
    </row>
    <row r="17" spans="1:14" ht="20.100000000000001" customHeight="1">
      <c r="A17" s="850" t="s">
        <v>96</v>
      </c>
      <c r="B17" s="851">
        <v>112045.99999999997</v>
      </c>
      <c r="C17" s="851">
        <v>11134</v>
      </c>
      <c r="D17" s="851">
        <v>9101</v>
      </c>
      <c r="E17" s="851">
        <v>8085</v>
      </c>
      <c r="F17" s="851">
        <v>6077</v>
      </c>
      <c r="G17" s="851">
        <v>6749</v>
      </c>
      <c r="H17" s="851">
        <v>8886</v>
      </c>
      <c r="I17" s="766">
        <v>12431</v>
      </c>
      <c r="J17" s="766">
        <v>12130</v>
      </c>
      <c r="K17" s="852">
        <v>8088</v>
      </c>
      <c r="L17" s="766">
        <v>9462</v>
      </c>
      <c r="M17" s="852">
        <v>9257</v>
      </c>
      <c r="N17" s="851">
        <v>10646</v>
      </c>
    </row>
    <row r="18" spans="1:14" ht="20.100000000000001" customHeight="1">
      <c r="A18" s="850" t="s">
        <v>971</v>
      </c>
      <c r="B18" s="851">
        <v>562</v>
      </c>
      <c r="C18" s="851">
        <v>10</v>
      </c>
      <c r="D18" s="851">
        <v>5</v>
      </c>
      <c r="E18" s="851">
        <v>218</v>
      </c>
      <c r="F18" s="851">
        <v>56</v>
      </c>
      <c r="G18" s="851">
        <v>21</v>
      </c>
      <c r="H18" s="851">
        <v>3</v>
      </c>
      <c r="I18" s="851">
        <v>0</v>
      </c>
      <c r="J18" s="851">
        <v>4</v>
      </c>
      <c r="K18" s="851">
        <v>4</v>
      </c>
      <c r="L18" s="851">
        <v>0</v>
      </c>
      <c r="M18" s="851">
        <v>11</v>
      </c>
      <c r="N18" s="851">
        <v>230</v>
      </c>
    </row>
    <row r="19" spans="1:14" ht="20.100000000000001" customHeight="1">
      <c r="A19" s="850" t="s">
        <v>972</v>
      </c>
      <c r="B19" s="851">
        <v>34</v>
      </c>
      <c r="C19" s="851">
        <v>0</v>
      </c>
      <c r="D19" s="851">
        <v>0</v>
      </c>
      <c r="E19" s="802">
        <v>0</v>
      </c>
      <c r="F19" s="802">
        <v>0</v>
      </c>
      <c r="G19" s="802">
        <v>0</v>
      </c>
      <c r="H19" s="766">
        <v>0</v>
      </c>
      <c r="I19" s="802">
        <v>0</v>
      </c>
      <c r="J19" s="802">
        <v>0</v>
      </c>
      <c r="K19" s="802">
        <v>28</v>
      </c>
      <c r="L19" s="802">
        <v>0</v>
      </c>
      <c r="M19" s="802">
        <v>6</v>
      </c>
      <c r="N19" s="802">
        <v>0</v>
      </c>
    </row>
    <row r="20" spans="1:14" ht="20.100000000000001" customHeight="1">
      <c r="A20" s="850" t="s">
        <v>102</v>
      </c>
      <c r="B20" s="851">
        <v>98511.999999999985</v>
      </c>
      <c r="C20" s="851">
        <v>8693</v>
      </c>
      <c r="D20" s="851">
        <v>9063</v>
      </c>
      <c r="E20" s="851">
        <v>6942</v>
      </c>
      <c r="F20" s="851">
        <v>6201</v>
      </c>
      <c r="G20" s="851">
        <v>6495</v>
      </c>
      <c r="H20" s="851">
        <v>7470</v>
      </c>
      <c r="I20" s="851">
        <v>10842</v>
      </c>
      <c r="J20" s="851">
        <v>8390</v>
      </c>
      <c r="K20" s="851">
        <v>7526</v>
      </c>
      <c r="L20" s="851">
        <v>8924</v>
      </c>
      <c r="M20" s="851">
        <v>8459</v>
      </c>
      <c r="N20" s="851">
        <v>9507</v>
      </c>
    </row>
    <row r="21" spans="1:14" ht="20.100000000000001" customHeight="1">
      <c r="A21" s="850" t="s">
        <v>973</v>
      </c>
      <c r="B21" s="851">
        <v>2</v>
      </c>
      <c r="C21" s="851">
        <v>2</v>
      </c>
      <c r="D21" s="851">
        <v>0</v>
      </c>
      <c r="E21" s="851">
        <v>0</v>
      </c>
      <c r="F21" s="851">
        <v>0</v>
      </c>
      <c r="G21" s="851">
        <v>0</v>
      </c>
      <c r="H21" s="851">
        <v>0</v>
      </c>
      <c r="I21" s="851">
        <v>0</v>
      </c>
      <c r="J21" s="851">
        <v>0</v>
      </c>
      <c r="K21" s="851">
        <v>0</v>
      </c>
      <c r="L21" s="851">
        <v>0</v>
      </c>
      <c r="M21" s="851">
        <v>0</v>
      </c>
      <c r="N21" s="851">
        <v>0</v>
      </c>
    </row>
    <row r="22" spans="1:14" ht="20.100000000000001" customHeight="1">
      <c r="A22" s="850" t="s">
        <v>104</v>
      </c>
      <c r="B22" s="851">
        <v>58482</v>
      </c>
      <c r="C22" s="766">
        <v>6647</v>
      </c>
      <c r="D22" s="852">
        <v>5593</v>
      </c>
      <c r="E22" s="766">
        <v>5380</v>
      </c>
      <c r="F22" s="852">
        <v>3673</v>
      </c>
      <c r="G22" s="766">
        <v>2777</v>
      </c>
      <c r="H22" s="766">
        <v>3712</v>
      </c>
      <c r="I22" s="766">
        <v>5707</v>
      </c>
      <c r="J22" s="766">
        <v>5241</v>
      </c>
      <c r="K22" s="766">
        <v>3592</v>
      </c>
      <c r="L22" s="766">
        <v>5195</v>
      </c>
      <c r="M22" s="766">
        <v>5299</v>
      </c>
      <c r="N22" s="766">
        <v>5666</v>
      </c>
    </row>
    <row r="23" spans="1:14" ht="20.100000000000001" customHeight="1">
      <c r="A23" s="850" t="s">
        <v>974</v>
      </c>
      <c r="B23" s="851">
        <v>0</v>
      </c>
      <c r="C23" s="766">
        <v>0</v>
      </c>
      <c r="D23" s="766">
        <v>0</v>
      </c>
      <c r="E23" s="802">
        <v>0</v>
      </c>
      <c r="F23" s="802">
        <v>0</v>
      </c>
      <c r="G23" s="851">
        <v>0</v>
      </c>
      <c r="H23" s="802">
        <v>0</v>
      </c>
      <c r="I23" s="802">
        <v>0</v>
      </c>
      <c r="J23" s="802">
        <v>0</v>
      </c>
      <c r="K23" s="802">
        <v>0</v>
      </c>
      <c r="L23" s="802">
        <v>0</v>
      </c>
      <c r="M23" s="802">
        <v>0</v>
      </c>
      <c r="N23" s="802">
        <v>0</v>
      </c>
    </row>
    <row r="24" spans="1:14" ht="20.100000000000001" customHeight="1">
      <c r="A24" s="848" t="s">
        <v>1016</v>
      </c>
      <c r="B24" s="849">
        <v>6885708.0000000019</v>
      </c>
      <c r="C24" s="849">
        <v>644192</v>
      </c>
      <c r="D24" s="849">
        <v>536852</v>
      </c>
      <c r="E24" s="849">
        <v>511259</v>
      </c>
      <c r="F24" s="849">
        <v>456710.99999999988</v>
      </c>
      <c r="G24" s="849">
        <v>505145.99999999988</v>
      </c>
      <c r="H24" s="849">
        <v>518876.99999999988</v>
      </c>
      <c r="I24" s="849">
        <v>650695.00000000035</v>
      </c>
      <c r="J24" s="849">
        <v>636656.99999999988</v>
      </c>
      <c r="K24" s="849">
        <v>594371</v>
      </c>
      <c r="L24" s="849">
        <v>640642</v>
      </c>
      <c r="M24" s="849">
        <v>593680.99999999988</v>
      </c>
      <c r="N24" s="849">
        <v>596624.99999999988</v>
      </c>
    </row>
    <row r="25" spans="1:14" ht="20.100000000000001" customHeight="1">
      <c r="A25" s="850" t="s">
        <v>976</v>
      </c>
      <c r="B25" s="851">
        <v>0</v>
      </c>
      <c r="C25" s="802">
        <v>0</v>
      </c>
      <c r="D25" s="851">
        <v>0</v>
      </c>
      <c r="E25" s="851">
        <v>0</v>
      </c>
      <c r="F25" s="802">
        <v>0</v>
      </c>
      <c r="G25" s="802">
        <v>0</v>
      </c>
      <c r="H25" s="802">
        <v>0</v>
      </c>
      <c r="I25" s="802">
        <v>0</v>
      </c>
      <c r="J25" s="802">
        <v>0</v>
      </c>
      <c r="K25" s="802">
        <v>0</v>
      </c>
      <c r="L25" s="802">
        <v>0</v>
      </c>
      <c r="M25" s="802">
        <v>0</v>
      </c>
      <c r="N25" s="802">
        <v>0</v>
      </c>
    </row>
    <row r="26" spans="1:14" ht="20.100000000000001" customHeight="1">
      <c r="A26" s="850" t="s">
        <v>99</v>
      </c>
      <c r="B26" s="851">
        <v>160449.00000000003</v>
      </c>
      <c r="C26" s="851">
        <v>13079</v>
      </c>
      <c r="D26" s="851">
        <v>10718</v>
      </c>
      <c r="E26" s="851">
        <v>7792</v>
      </c>
      <c r="F26" s="851">
        <v>10677</v>
      </c>
      <c r="G26" s="851">
        <v>13297.000000000002</v>
      </c>
      <c r="H26" s="851">
        <v>13354.000000000002</v>
      </c>
      <c r="I26" s="851">
        <v>16286</v>
      </c>
      <c r="J26" s="851">
        <v>20650</v>
      </c>
      <c r="K26" s="851">
        <v>14034.999999999996</v>
      </c>
      <c r="L26" s="851">
        <v>14740.999999999998</v>
      </c>
      <c r="M26" s="851">
        <v>12454.000000000002</v>
      </c>
      <c r="N26" s="851">
        <v>13365.999999999996</v>
      </c>
    </row>
    <row r="27" spans="1:14" ht="20.100000000000001" customHeight="1">
      <c r="A27" s="850" t="s">
        <v>103</v>
      </c>
      <c r="B27" s="851">
        <v>1536560</v>
      </c>
      <c r="C27" s="851">
        <v>147928</v>
      </c>
      <c r="D27" s="851">
        <v>132709</v>
      </c>
      <c r="E27" s="851">
        <v>116994.99999999999</v>
      </c>
      <c r="F27" s="851">
        <v>97906</v>
      </c>
      <c r="G27" s="851">
        <v>109437</v>
      </c>
      <c r="H27" s="851">
        <v>105558.99999999997</v>
      </c>
      <c r="I27" s="851">
        <v>136306</v>
      </c>
      <c r="J27" s="851">
        <v>141722</v>
      </c>
      <c r="K27" s="851">
        <v>127010.00000000001</v>
      </c>
      <c r="L27" s="851">
        <v>150937</v>
      </c>
      <c r="M27" s="851">
        <v>134087</v>
      </c>
      <c r="N27" s="851">
        <v>135964</v>
      </c>
    </row>
    <row r="28" spans="1:14" ht="20.100000000000001" customHeight="1">
      <c r="A28" s="850" t="s">
        <v>107</v>
      </c>
      <c r="B28" s="851">
        <v>5188699.0000000009</v>
      </c>
      <c r="C28" s="851">
        <v>483185.00000000006</v>
      </c>
      <c r="D28" s="851">
        <v>393425.00000000006</v>
      </c>
      <c r="E28" s="851">
        <v>386472</v>
      </c>
      <c r="F28" s="851">
        <v>348128</v>
      </c>
      <c r="G28" s="851">
        <v>382412</v>
      </c>
      <c r="H28" s="851">
        <v>399963.99999999994</v>
      </c>
      <c r="I28" s="851">
        <v>498103</v>
      </c>
      <c r="J28" s="851">
        <v>474285</v>
      </c>
      <c r="K28" s="851">
        <v>453325.99999999988</v>
      </c>
      <c r="L28" s="851">
        <v>474964.00000000012</v>
      </c>
      <c r="M28" s="851">
        <v>447139.99999999994</v>
      </c>
      <c r="N28" s="851">
        <v>447295.00000000006</v>
      </c>
    </row>
    <row r="29" spans="1:14" ht="20.100000000000001" customHeight="1">
      <c r="A29" s="848" t="s">
        <v>1035</v>
      </c>
      <c r="B29" s="849">
        <v>365473</v>
      </c>
      <c r="C29" s="849">
        <v>50924</v>
      </c>
      <c r="D29" s="849">
        <v>42081.000000000007</v>
      </c>
      <c r="E29" s="849">
        <v>28838.000000000004</v>
      </c>
      <c r="F29" s="849">
        <v>23402</v>
      </c>
      <c r="G29" s="849">
        <v>21776</v>
      </c>
      <c r="H29" s="849">
        <v>23234</v>
      </c>
      <c r="I29" s="849">
        <v>28126</v>
      </c>
      <c r="J29" s="849">
        <v>30819</v>
      </c>
      <c r="K29" s="849">
        <v>30258</v>
      </c>
      <c r="L29" s="849">
        <v>27916</v>
      </c>
      <c r="M29" s="849">
        <v>28521</v>
      </c>
      <c r="N29" s="849">
        <v>29578</v>
      </c>
    </row>
    <row r="30" spans="1:14" ht="20.100000000000001" customHeight="1">
      <c r="A30" s="850" t="s">
        <v>101</v>
      </c>
      <c r="B30" s="851">
        <v>57703.000000000007</v>
      </c>
      <c r="C30" s="851">
        <v>5649</v>
      </c>
      <c r="D30" s="851">
        <v>4326</v>
      </c>
      <c r="E30" s="851">
        <v>4345</v>
      </c>
      <c r="F30" s="851">
        <v>4138</v>
      </c>
      <c r="G30" s="851">
        <v>4014</v>
      </c>
      <c r="H30" s="851">
        <v>4803</v>
      </c>
      <c r="I30" s="851">
        <v>4641</v>
      </c>
      <c r="J30" s="851">
        <v>5444</v>
      </c>
      <c r="K30" s="851">
        <v>6007</v>
      </c>
      <c r="L30" s="851">
        <v>5427</v>
      </c>
      <c r="M30" s="851">
        <v>4618</v>
      </c>
      <c r="N30" s="851">
        <v>4291</v>
      </c>
    </row>
    <row r="31" spans="1:14" ht="20.100000000000001" customHeight="1">
      <c r="A31" s="850" t="s">
        <v>110</v>
      </c>
      <c r="B31" s="851">
        <v>216172.99999999994</v>
      </c>
      <c r="C31" s="851">
        <v>20559</v>
      </c>
      <c r="D31" s="851">
        <v>17786</v>
      </c>
      <c r="E31" s="851">
        <v>16694</v>
      </c>
      <c r="F31" s="851">
        <v>16237.000000000002</v>
      </c>
      <c r="G31" s="851">
        <v>14686.000000000002</v>
      </c>
      <c r="H31" s="851">
        <v>15519.999999999998</v>
      </c>
      <c r="I31" s="851">
        <v>19925</v>
      </c>
      <c r="J31" s="851">
        <v>22170</v>
      </c>
      <c r="K31" s="851">
        <v>19971</v>
      </c>
      <c r="L31" s="851">
        <v>18517</v>
      </c>
      <c r="M31" s="851">
        <v>18777</v>
      </c>
      <c r="N31" s="851">
        <v>15331.000000000002</v>
      </c>
    </row>
    <row r="32" spans="1:14" ht="20.100000000000001" customHeight="1">
      <c r="A32" s="850" t="s">
        <v>106</v>
      </c>
      <c r="B32" s="851">
        <v>91596.999999999971</v>
      </c>
      <c r="C32" s="851">
        <v>24716.000000000004</v>
      </c>
      <c r="D32" s="851">
        <v>19969</v>
      </c>
      <c r="E32" s="851">
        <v>7799</v>
      </c>
      <c r="F32" s="851">
        <v>3027</v>
      </c>
      <c r="G32" s="851">
        <v>3076</v>
      </c>
      <c r="H32" s="851">
        <v>2911</v>
      </c>
      <c r="I32" s="851">
        <v>3559.9999999999995</v>
      </c>
      <c r="J32" s="851">
        <v>3205.0000000000005</v>
      </c>
      <c r="K32" s="851">
        <v>4280</v>
      </c>
      <c r="L32" s="851">
        <v>3972</v>
      </c>
      <c r="M32" s="851">
        <v>5126</v>
      </c>
      <c r="N32" s="851">
        <v>9956</v>
      </c>
    </row>
    <row r="33" spans="1:14" ht="20.100000000000001" customHeight="1">
      <c r="A33" s="848" t="s">
        <v>1048</v>
      </c>
      <c r="B33" s="849">
        <v>94171.000000000044</v>
      </c>
      <c r="C33" s="849">
        <v>6879.9999999999991</v>
      </c>
      <c r="D33" s="849">
        <v>6037</v>
      </c>
      <c r="E33" s="849">
        <v>5522</v>
      </c>
      <c r="F33" s="849">
        <v>5912</v>
      </c>
      <c r="G33" s="849">
        <v>5985.0000000000009</v>
      </c>
      <c r="H33" s="849">
        <v>8200</v>
      </c>
      <c r="I33" s="849">
        <v>11189</v>
      </c>
      <c r="J33" s="849">
        <v>9693</v>
      </c>
      <c r="K33" s="849">
        <v>8471</v>
      </c>
      <c r="L33" s="849">
        <v>9110</v>
      </c>
      <c r="M33" s="849">
        <v>6411.9999999999991</v>
      </c>
      <c r="N33" s="849">
        <v>10760</v>
      </c>
    </row>
    <row r="34" spans="1:14" ht="20.100000000000001" customHeight="1">
      <c r="A34" s="850" t="s">
        <v>97</v>
      </c>
      <c r="B34" s="851">
        <v>85552</v>
      </c>
      <c r="C34" s="851">
        <v>6151</v>
      </c>
      <c r="D34" s="851">
        <v>5526</v>
      </c>
      <c r="E34" s="851">
        <v>4929</v>
      </c>
      <c r="F34" s="851">
        <v>5357</v>
      </c>
      <c r="G34" s="851">
        <v>5347</v>
      </c>
      <c r="H34" s="851">
        <v>7536</v>
      </c>
      <c r="I34" s="851">
        <v>10103</v>
      </c>
      <c r="J34" s="851">
        <v>8992</v>
      </c>
      <c r="K34" s="851">
        <v>7928</v>
      </c>
      <c r="L34" s="851">
        <v>8239</v>
      </c>
      <c r="M34" s="851">
        <v>5591</v>
      </c>
      <c r="N34" s="851">
        <v>9853</v>
      </c>
    </row>
    <row r="35" spans="1:14" ht="20.100000000000001" customHeight="1">
      <c r="A35" s="850" t="s">
        <v>979</v>
      </c>
      <c r="B35" s="851">
        <v>1168</v>
      </c>
      <c r="C35" s="851">
        <v>50</v>
      </c>
      <c r="D35" s="851">
        <v>35</v>
      </c>
      <c r="E35" s="851">
        <v>95</v>
      </c>
      <c r="F35" s="851">
        <v>100</v>
      </c>
      <c r="G35" s="851">
        <v>115</v>
      </c>
      <c r="H35" s="766">
        <v>95</v>
      </c>
      <c r="I35" s="851">
        <v>85</v>
      </c>
      <c r="J35" s="851">
        <v>150</v>
      </c>
      <c r="K35" s="851">
        <v>115</v>
      </c>
      <c r="L35" s="851">
        <v>158</v>
      </c>
      <c r="M35" s="851">
        <v>90</v>
      </c>
      <c r="N35" s="851">
        <v>80</v>
      </c>
    </row>
    <row r="36" spans="1:14" ht="20.100000000000001" customHeight="1">
      <c r="A36" s="850" t="s">
        <v>980</v>
      </c>
      <c r="B36" s="851">
        <v>632</v>
      </c>
      <c r="C36" s="766">
        <v>44</v>
      </c>
      <c r="D36" s="851">
        <v>60</v>
      </c>
      <c r="E36" s="851">
        <v>52</v>
      </c>
      <c r="F36" s="851">
        <v>44</v>
      </c>
      <c r="G36" s="851">
        <v>64</v>
      </c>
      <c r="H36" s="851">
        <v>48</v>
      </c>
      <c r="I36" s="851">
        <v>36</v>
      </c>
      <c r="J36" s="851">
        <v>40</v>
      </c>
      <c r="K36" s="851">
        <v>52</v>
      </c>
      <c r="L36" s="851">
        <v>40</v>
      </c>
      <c r="M36" s="851">
        <v>80</v>
      </c>
      <c r="N36" s="851">
        <v>72</v>
      </c>
    </row>
    <row r="37" spans="1:14" ht="20.100000000000001" customHeight="1" thickBot="1">
      <c r="A37" s="853" t="s">
        <v>98</v>
      </c>
      <c r="B37" s="854">
        <v>6819</v>
      </c>
      <c r="C37" s="854">
        <v>635</v>
      </c>
      <c r="D37" s="854">
        <v>416.00000000000006</v>
      </c>
      <c r="E37" s="854">
        <v>446</v>
      </c>
      <c r="F37" s="854">
        <v>411</v>
      </c>
      <c r="G37" s="854">
        <v>459</v>
      </c>
      <c r="H37" s="854">
        <v>521</v>
      </c>
      <c r="I37" s="854">
        <v>964.99999999999989</v>
      </c>
      <c r="J37" s="854">
        <v>510.99999999999994</v>
      </c>
      <c r="K37" s="854">
        <v>376</v>
      </c>
      <c r="L37" s="854">
        <v>673</v>
      </c>
      <c r="M37" s="854">
        <v>651</v>
      </c>
      <c r="N37" s="854">
        <v>755</v>
      </c>
    </row>
    <row r="38" spans="1:14" s="843" customFormat="1" ht="15.95" customHeight="1">
      <c r="A38" s="842" t="s">
        <v>959</v>
      </c>
      <c r="B38" s="842"/>
      <c r="M38" s="855"/>
    </row>
    <row r="39" spans="1:14" s="843" customFormat="1" ht="15.95" customHeight="1">
      <c r="A39" s="843" t="s">
        <v>960</v>
      </c>
      <c r="B39" s="842"/>
      <c r="M39" s="855"/>
    </row>
    <row r="40" spans="1:14" ht="24.95" customHeight="1">
      <c r="A40" s="812" t="s">
        <v>555</v>
      </c>
      <c r="B40" s="813"/>
      <c r="C40" s="856"/>
      <c r="D40" s="856"/>
      <c r="E40" s="856"/>
      <c r="F40" s="856"/>
      <c r="G40" s="856"/>
      <c r="H40" s="856"/>
      <c r="I40" s="856"/>
      <c r="J40" s="850"/>
      <c r="K40" s="850"/>
      <c r="L40" s="850"/>
      <c r="M40" s="850"/>
      <c r="N40" s="850"/>
    </row>
    <row r="41" spans="1:14" s="820" customFormat="1" ht="24.95" customHeight="1" thickBot="1">
      <c r="A41" s="1618" t="s">
        <v>1064</v>
      </c>
      <c r="B41" s="1618"/>
      <c r="C41" s="1618"/>
      <c r="D41" s="1618"/>
      <c r="E41" s="1618"/>
      <c r="F41" s="1618"/>
      <c r="G41" s="1618"/>
      <c r="H41" s="1618"/>
      <c r="I41" s="1618"/>
      <c r="J41" s="1618"/>
      <c r="K41" s="1618"/>
      <c r="L41" s="1618"/>
      <c r="M41" s="1618"/>
      <c r="N41" s="1618"/>
    </row>
    <row r="42" spans="1:14" ht="20.100000000000001" customHeight="1">
      <c r="A42" s="1619" t="s">
        <v>962</v>
      </c>
      <c r="B42" s="1616" t="s">
        <v>1065</v>
      </c>
      <c r="C42" s="1616"/>
      <c r="D42" s="1616"/>
      <c r="E42" s="1616"/>
      <c r="F42" s="1616"/>
      <c r="G42" s="1616"/>
      <c r="H42" s="1616"/>
      <c r="I42" s="1616"/>
      <c r="J42" s="1616"/>
      <c r="K42" s="1616"/>
      <c r="L42" s="1616"/>
      <c r="M42" s="1616"/>
      <c r="N42" s="1617"/>
    </row>
    <row r="43" spans="1:14" ht="20.100000000000001" customHeight="1">
      <c r="A43" s="1620"/>
      <c r="B43" s="824" t="s">
        <v>3</v>
      </c>
      <c r="C43" s="824" t="s">
        <v>73</v>
      </c>
      <c r="D43" s="824" t="s">
        <v>74</v>
      </c>
      <c r="E43" s="824" t="s">
        <v>75</v>
      </c>
      <c r="F43" s="824" t="s">
        <v>76</v>
      </c>
      <c r="G43" s="824" t="s">
        <v>77</v>
      </c>
      <c r="H43" s="824" t="s">
        <v>78</v>
      </c>
      <c r="I43" s="824" t="s">
        <v>82</v>
      </c>
      <c r="J43" s="824" t="s">
        <v>83</v>
      </c>
      <c r="K43" s="824" t="s">
        <v>84</v>
      </c>
      <c r="L43" s="824" t="s">
        <v>85</v>
      </c>
      <c r="M43" s="824" t="s">
        <v>86</v>
      </c>
      <c r="N43" s="825" t="s">
        <v>87</v>
      </c>
    </row>
    <row r="44" spans="1:14" ht="20.100000000000001" customHeight="1">
      <c r="A44" s="846" t="s">
        <v>9</v>
      </c>
      <c r="B44" s="847">
        <v>7633263.0000000075</v>
      </c>
      <c r="C44" s="847">
        <v>713019</v>
      </c>
      <c r="D44" s="847">
        <v>604957</v>
      </c>
      <c r="E44" s="847">
        <v>576931.00000000012</v>
      </c>
      <c r="F44" s="847">
        <v>508017</v>
      </c>
      <c r="G44" s="847">
        <v>555083</v>
      </c>
      <c r="H44" s="847">
        <v>574653</v>
      </c>
      <c r="I44" s="847">
        <v>705361</v>
      </c>
      <c r="J44" s="847">
        <v>700465.99999999988</v>
      </c>
      <c r="K44" s="847">
        <v>658510</v>
      </c>
      <c r="L44" s="847">
        <v>712788</v>
      </c>
      <c r="M44" s="847">
        <v>658949.00000000012</v>
      </c>
      <c r="N44" s="847">
        <v>664529</v>
      </c>
    </row>
    <row r="45" spans="1:14" ht="20.100000000000001" customHeight="1">
      <c r="A45" s="848" t="s">
        <v>963</v>
      </c>
      <c r="B45" s="849">
        <v>94082.999999999884</v>
      </c>
      <c r="C45" s="849">
        <v>8022.9999999999982</v>
      </c>
      <c r="D45" s="849">
        <v>8049</v>
      </c>
      <c r="E45" s="849">
        <v>5462.0000000000009</v>
      </c>
      <c r="F45" s="849">
        <v>5866</v>
      </c>
      <c r="G45" s="849">
        <v>7482.9999999999982</v>
      </c>
      <c r="H45" s="849">
        <v>7549.9999999999973</v>
      </c>
      <c r="I45" s="849">
        <v>10021</v>
      </c>
      <c r="J45" s="849">
        <v>8282</v>
      </c>
      <c r="K45" s="849">
        <v>8020.0000000000009</v>
      </c>
      <c r="L45" s="849">
        <v>8669</v>
      </c>
      <c r="M45" s="849">
        <v>8274</v>
      </c>
      <c r="N45" s="849">
        <v>8384</v>
      </c>
    </row>
    <row r="46" spans="1:14" ht="20.100000000000001" customHeight="1">
      <c r="A46" s="850" t="s">
        <v>964</v>
      </c>
      <c r="B46" s="851">
        <v>0</v>
      </c>
      <c r="C46" s="851">
        <v>0</v>
      </c>
      <c r="D46" s="802">
        <v>0</v>
      </c>
      <c r="E46" s="802">
        <v>0</v>
      </c>
      <c r="F46" s="802">
        <v>0</v>
      </c>
      <c r="G46" s="802">
        <v>0</v>
      </c>
      <c r="H46" s="802">
        <v>0</v>
      </c>
      <c r="I46" s="802">
        <v>0</v>
      </c>
      <c r="J46" s="802">
        <v>0</v>
      </c>
      <c r="K46" s="802">
        <v>0</v>
      </c>
      <c r="L46" s="802">
        <v>0</v>
      </c>
      <c r="M46" s="802">
        <v>0</v>
      </c>
      <c r="N46" s="851">
        <v>0</v>
      </c>
    </row>
    <row r="47" spans="1:14" ht="20.100000000000001" customHeight="1">
      <c r="A47" s="850" t="s">
        <v>965</v>
      </c>
      <c r="B47" s="851">
        <v>228</v>
      </c>
      <c r="C47" s="851">
        <v>0</v>
      </c>
      <c r="D47" s="851">
        <v>0</v>
      </c>
      <c r="E47" s="851">
        <v>0</v>
      </c>
      <c r="F47" s="851">
        <v>0</v>
      </c>
      <c r="G47" s="851">
        <v>0</v>
      </c>
      <c r="H47" s="851">
        <v>0</v>
      </c>
      <c r="I47" s="851">
        <v>0</v>
      </c>
      <c r="J47" s="851">
        <v>0</v>
      </c>
      <c r="K47" s="851">
        <v>0</v>
      </c>
      <c r="L47" s="851">
        <v>0</v>
      </c>
      <c r="M47" s="851">
        <v>37</v>
      </c>
      <c r="N47" s="851">
        <v>191</v>
      </c>
    </row>
    <row r="48" spans="1:14" ht="20.100000000000001" customHeight="1">
      <c r="A48" s="850" t="s">
        <v>94</v>
      </c>
      <c r="B48" s="851">
        <v>72980.999999999985</v>
      </c>
      <c r="C48" s="766">
        <v>6513.9999999999991</v>
      </c>
      <c r="D48" s="766">
        <v>6498</v>
      </c>
      <c r="E48" s="766">
        <v>3958.0000000000005</v>
      </c>
      <c r="F48" s="766">
        <v>4473</v>
      </c>
      <c r="G48" s="766">
        <v>5949</v>
      </c>
      <c r="H48" s="766">
        <v>5879</v>
      </c>
      <c r="I48" s="766">
        <v>7664.0000000000009</v>
      </c>
      <c r="J48" s="766">
        <v>6248.0000000000009</v>
      </c>
      <c r="K48" s="766">
        <v>6366</v>
      </c>
      <c r="L48" s="766">
        <v>7028.0000000000009</v>
      </c>
      <c r="M48" s="766">
        <v>6416.0000000000009</v>
      </c>
      <c r="N48" s="766">
        <v>5988</v>
      </c>
    </row>
    <row r="49" spans="1:14" ht="20.100000000000001" customHeight="1">
      <c r="A49" s="850" t="s">
        <v>100</v>
      </c>
      <c r="B49" s="851">
        <v>19286</v>
      </c>
      <c r="C49" s="851">
        <v>1406.9999999999998</v>
      </c>
      <c r="D49" s="851">
        <v>1425</v>
      </c>
      <c r="E49" s="851">
        <v>1401</v>
      </c>
      <c r="F49" s="851">
        <v>1305</v>
      </c>
      <c r="G49" s="851">
        <v>1400</v>
      </c>
      <c r="H49" s="851">
        <v>1515</v>
      </c>
      <c r="I49" s="851">
        <v>2197</v>
      </c>
      <c r="J49" s="851">
        <v>1806.9999999999998</v>
      </c>
      <c r="K49" s="851">
        <v>1436</v>
      </c>
      <c r="L49" s="851">
        <v>1524</v>
      </c>
      <c r="M49" s="851">
        <v>1686</v>
      </c>
      <c r="N49" s="851">
        <v>2183</v>
      </c>
    </row>
    <row r="50" spans="1:14" ht="20.100000000000001" customHeight="1">
      <c r="A50" s="850" t="s">
        <v>966</v>
      </c>
      <c r="B50" s="851">
        <v>0</v>
      </c>
      <c r="C50" s="802">
        <v>0</v>
      </c>
      <c r="D50" s="802">
        <v>0</v>
      </c>
      <c r="E50" s="802">
        <v>0</v>
      </c>
      <c r="F50" s="802">
        <v>0</v>
      </c>
      <c r="G50" s="802">
        <v>0</v>
      </c>
      <c r="H50" s="802">
        <v>0</v>
      </c>
      <c r="I50" s="802">
        <v>0</v>
      </c>
      <c r="J50" s="802">
        <v>0</v>
      </c>
      <c r="K50" s="802">
        <v>0</v>
      </c>
      <c r="L50" s="802">
        <v>0</v>
      </c>
      <c r="M50" s="802">
        <v>0</v>
      </c>
      <c r="N50" s="802">
        <v>0</v>
      </c>
    </row>
    <row r="51" spans="1:14" ht="20.100000000000001" customHeight="1">
      <c r="A51" s="850" t="s">
        <v>967</v>
      </c>
      <c r="B51" s="851">
        <v>1587.9999999999998</v>
      </c>
      <c r="C51" s="851">
        <v>102</v>
      </c>
      <c r="D51" s="851">
        <v>126</v>
      </c>
      <c r="E51" s="851">
        <v>103</v>
      </c>
      <c r="F51" s="851">
        <v>88</v>
      </c>
      <c r="G51" s="851">
        <v>134</v>
      </c>
      <c r="H51" s="851">
        <v>156</v>
      </c>
      <c r="I51" s="851">
        <v>160</v>
      </c>
      <c r="J51" s="851">
        <v>227</v>
      </c>
      <c r="K51" s="851">
        <v>218</v>
      </c>
      <c r="L51" s="851">
        <v>117</v>
      </c>
      <c r="M51" s="851">
        <v>135</v>
      </c>
      <c r="N51" s="851">
        <v>22</v>
      </c>
    </row>
    <row r="52" spans="1:14" ht="20.100000000000001" customHeight="1">
      <c r="A52" s="850" t="s">
        <v>968</v>
      </c>
      <c r="B52" s="851">
        <v>0</v>
      </c>
      <c r="C52" s="802">
        <v>0</v>
      </c>
      <c r="D52" s="802">
        <v>0</v>
      </c>
      <c r="E52" s="802">
        <v>0</v>
      </c>
      <c r="F52" s="802">
        <v>0</v>
      </c>
      <c r="G52" s="802">
        <v>0</v>
      </c>
      <c r="H52" s="802">
        <v>0</v>
      </c>
      <c r="I52" s="802">
        <v>0</v>
      </c>
      <c r="J52" s="802">
        <v>0</v>
      </c>
      <c r="K52" s="802">
        <v>0</v>
      </c>
      <c r="L52" s="802">
        <v>0</v>
      </c>
      <c r="M52" s="802">
        <v>0</v>
      </c>
      <c r="N52" s="802">
        <v>0</v>
      </c>
    </row>
    <row r="53" spans="1:14" ht="20.100000000000001" customHeight="1">
      <c r="A53" s="848" t="s">
        <v>999</v>
      </c>
      <c r="B53" s="849">
        <v>386854.00000000012</v>
      </c>
      <c r="C53" s="849">
        <v>36528</v>
      </c>
      <c r="D53" s="849">
        <v>33474</v>
      </c>
      <c r="E53" s="849">
        <v>36761</v>
      </c>
      <c r="F53" s="849">
        <v>24010.000000000004</v>
      </c>
      <c r="G53" s="849">
        <v>22132.000000000004</v>
      </c>
      <c r="H53" s="849">
        <v>27763</v>
      </c>
      <c r="I53" s="849">
        <v>40062.999999999993</v>
      </c>
      <c r="J53" s="849">
        <v>34055</v>
      </c>
      <c r="K53" s="849">
        <v>27975</v>
      </c>
      <c r="L53" s="849">
        <v>35732</v>
      </c>
      <c r="M53" s="849">
        <v>33583</v>
      </c>
      <c r="N53" s="849">
        <v>34778</v>
      </c>
    </row>
    <row r="54" spans="1:14" ht="20.100000000000001" customHeight="1">
      <c r="A54" s="850" t="s">
        <v>970</v>
      </c>
      <c r="B54" s="851">
        <v>3771</v>
      </c>
      <c r="C54" s="851">
        <v>0</v>
      </c>
      <c r="D54" s="851">
        <v>309</v>
      </c>
      <c r="E54" s="851">
        <v>760</v>
      </c>
      <c r="F54" s="851">
        <v>377</v>
      </c>
      <c r="G54" s="851">
        <v>44</v>
      </c>
      <c r="H54" s="851">
        <v>0</v>
      </c>
      <c r="I54" s="851">
        <v>374</v>
      </c>
      <c r="J54" s="851">
        <v>745</v>
      </c>
      <c r="K54" s="851">
        <v>204</v>
      </c>
      <c r="L54" s="851">
        <v>573</v>
      </c>
      <c r="M54" s="851">
        <v>0</v>
      </c>
      <c r="N54" s="851">
        <v>385</v>
      </c>
    </row>
    <row r="55" spans="1:14" ht="20.100000000000001" customHeight="1">
      <c r="A55" s="850" t="s">
        <v>95</v>
      </c>
      <c r="B55" s="851">
        <v>154431</v>
      </c>
      <c r="C55" s="851">
        <v>14446.000000000002</v>
      </c>
      <c r="D55" s="851">
        <v>13036.999999999998</v>
      </c>
      <c r="E55" s="851">
        <v>18165</v>
      </c>
      <c r="F55" s="851">
        <v>9882</v>
      </c>
      <c r="G55" s="851">
        <v>7988.0000000000009</v>
      </c>
      <c r="H55" s="851">
        <v>11044</v>
      </c>
      <c r="I55" s="851">
        <v>14596.000000000002</v>
      </c>
      <c r="J55" s="851">
        <v>12816</v>
      </c>
      <c r="K55" s="851">
        <v>11607</v>
      </c>
      <c r="L55" s="851">
        <v>13473</v>
      </c>
      <c r="M55" s="851">
        <v>13591.000000000002</v>
      </c>
      <c r="N55" s="851">
        <v>13786.000000000002</v>
      </c>
    </row>
    <row r="56" spans="1:14" ht="20.100000000000001" customHeight="1">
      <c r="A56" s="850" t="s">
        <v>96</v>
      </c>
      <c r="B56" s="851">
        <v>90708</v>
      </c>
      <c r="C56" s="766">
        <v>9271</v>
      </c>
      <c r="D56" s="766">
        <v>7869</v>
      </c>
      <c r="E56" s="766">
        <v>6951</v>
      </c>
      <c r="F56" s="766">
        <v>5130</v>
      </c>
      <c r="G56" s="766">
        <v>5611</v>
      </c>
      <c r="H56" s="766">
        <v>6768</v>
      </c>
      <c r="I56" s="766">
        <v>10442</v>
      </c>
      <c r="J56" s="766">
        <v>8969</v>
      </c>
      <c r="K56" s="766">
        <v>6780</v>
      </c>
      <c r="L56" s="766">
        <v>8200</v>
      </c>
      <c r="M56" s="766">
        <v>7569</v>
      </c>
      <c r="N56" s="766">
        <v>7148</v>
      </c>
    </row>
    <row r="57" spans="1:14" ht="20.100000000000001" customHeight="1">
      <c r="A57" s="850" t="s">
        <v>971</v>
      </c>
      <c r="B57" s="851">
        <v>0</v>
      </c>
      <c r="C57" s="851">
        <v>0</v>
      </c>
      <c r="D57" s="851">
        <v>0</v>
      </c>
      <c r="E57" s="851">
        <v>0</v>
      </c>
      <c r="F57" s="851">
        <v>0</v>
      </c>
      <c r="G57" s="851">
        <v>0</v>
      </c>
      <c r="H57" s="851">
        <v>0</v>
      </c>
      <c r="I57" s="851">
        <v>0</v>
      </c>
      <c r="J57" s="851">
        <v>0</v>
      </c>
      <c r="K57" s="851">
        <v>0</v>
      </c>
      <c r="L57" s="851">
        <v>0</v>
      </c>
      <c r="M57" s="851">
        <v>0</v>
      </c>
      <c r="N57" s="851">
        <v>0</v>
      </c>
    </row>
    <row r="58" spans="1:14" ht="20.100000000000001" customHeight="1">
      <c r="A58" s="850" t="s">
        <v>972</v>
      </c>
      <c r="B58" s="851">
        <v>0</v>
      </c>
      <c r="C58" s="802">
        <v>0</v>
      </c>
      <c r="D58" s="802">
        <v>0</v>
      </c>
      <c r="E58" s="802">
        <v>0</v>
      </c>
      <c r="F58" s="802">
        <v>0</v>
      </c>
      <c r="G58" s="802">
        <v>0</v>
      </c>
      <c r="H58" s="802">
        <v>0</v>
      </c>
      <c r="I58" s="802">
        <v>0</v>
      </c>
      <c r="J58" s="802">
        <v>0</v>
      </c>
      <c r="K58" s="802">
        <v>0</v>
      </c>
      <c r="L58" s="802">
        <v>0</v>
      </c>
      <c r="M58" s="802">
        <v>0</v>
      </c>
      <c r="N58" s="802">
        <v>0</v>
      </c>
    </row>
    <row r="59" spans="1:14" ht="20.100000000000001" customHeight="1">
      <c r="A59" s="850" t="s">
        <v>102</v>
      </c>
      <c r="B59" s="851">
        <v>94557</v>
      </c>
      <c r="C59" s="766">
        <v>7941</v>
      </c>
      <c r="D59" s="766">
        <v>8033</v>
      </c>
      <c r="E59" s="766">
        <v>6676</v>
      </c>
      <c r="F59" s="766">
        <v>6201</v>
      </c>
      <c r="G59" s="766">
        <v>6401</v>
      </c>
      <c r="H59" s="766">
        <v>7333</v>
      </c>
      <c r="I59" s="766">
        <v>10186</v>
      </c>
      <c r="J59" s="766">
        <v>8390</v>
      </c>
      <c r="K59" s="766">
        <v>7011</v>
      </c>
      <c r="L59" s="766">
        <v>8906</v>
      </c>
      <c r="M59" s="766">
        <v>8177</v>
      </c>
      <c r="N59" s="766">
        <v>9302</v>
      </c>
    </row>
    <row r="60" spans="1:14" ht="20.100000000000001" customHeight="1">
      <c r="A60" s="850" t="s">
        <v>973</v>
      </c>
      <c r="B60" s="851">
        <v>0</v>
      </c>
      <c r="C60" s="851">
        <v>0</v>
      </c>
      <c r="D60" s="851">
        <v>0</v>
      </c>
      <c r="E60" s="851">
        <v>0</v>
      </c>
      <c r="F60" s="851">
        <v>0</v>
      </c>
      <c r="G60" s="851">
        <v>0</v>
      </c>
      <c r="H60" s="851">
        <v>0</v>
      </c>
      <c r="I60" s="851">
        <v>0</v>
      </c>
      <c r="J60" s="851">
        <v>0</v>
      </c>
      <c r="K60" s="851">
        <v>0</v>
      </c>
      <c r="L60" s="851">
        <v>0</v>
      </c>
      <c r="M60" s="851">
        <v>0</v>
      </c>
      <c r="N60" s="851">
        <v>0</v>
      </c>
    </row>
    <row r="61" spans="1:14" ht="20.100000000000001" customHeight="1">
      <c r="A61" s="850" t="s">
        <v>104</v>
      </c>
      <c r="B61" s="851">
        <v>43387</v>
      </c>
      <c r="C61" s="766">
        <v>4870</v>
      </c>
      <c r="D61" s="852">
        <v>4226</v>
      </c>
      <c r="E61" s="766">
        <v>4209</v>
      </c>
      <c r="F61" s="766">
        <v>2420</v>
      </c>
      <c r="G61" s="766">
        <v>2088</v>
      </c>
      <c r="H61" s="766">
        <v>2618</v>
      </c>
      <c r="I61" s="766">
        <v>4465</v>
      </c>
      <c r="J61" s="766">
        <v>3135</v>
      </c>
      <c r="K61" s="766">
        <v>2373</v>
      </c>
      <c r="L61" s="766">
        <v>4580</v>
      </c>
      <c r="M61" s="766">
        <v>4246</v>
      </c>
      <c r="N61" s="766">
        <v>4157</v>
      </c>
    </row>
    <row r="62" spans="1:14" ht="20.100000000000001" customHeight="1">
      <c r="A62" s="850" t="s">
        <v>974</v>
      </c>
      <c r="B62" s="851">
        <v>0</v>
      </c>
      <c r="C62" s="802">
        <v>0</v>
      </c>
      <c r="D62" s="802">
        <v>0</v>
      </c>
      <c r="E62" s="802">
        <v>0</v>
      </c>
      <c r="F62" s="802">
        <v>0</v>
      </c>
      <c r="G62" s="802">
        <v>0</v>
      </c>
      <c r="H62" s="802">
        <v>0</v>
      </c>
      <c r="I62" s="802">
        <v>0</v>
      </c>
      <c r="J62" s="802">
        <v>0</v>
      </c>
      <c r="K62" s="802">
        <v>0</v>
      </c>
      <c r="L62" s="802">
        <v>0</v>
      </c>
      <c r="M62" s="802">
        <v>0</v>
      </c>
      <c r="N62" s="802">
        <v>0</v>
      </c>
    </row>
    <row r="63" spans="1:14" ht="20.100000000000001" customHeight="1">
      <c r="A63" s="848" t="s">
        <v>1016</v>
      </c>
      <c r="B63" s="849">
        <v>6744719.0000000075</v>
      </c>
      <c r="C63" s="849">
        <v>625298</v>
      </c>
      <c r="D63" s="849">
        <v>527664</v>
      </c>
      <c r="E63" s="849">
        <v>502420.00000000012</v>
      </c>
      <c r="F63" s="849">
        <v>449943</v>
      </c>
      <c r="G63" s="849">
        <v>498586</v>
      </c>
      <c r="H63" s="849">
        <v>509346</v>
      </c>
      <c r="I63" s="849">
        <v>619535</v>
      </c>
      <c r="J63" s="849">
        <v>620397.99999999988</v>
      </c>
      <c r="K63" s="849">
        <v>586190</v>
      </c>
      <c r="L63" s="849">
        <v>634153</v>
      </c>
      <c r="M63" s="849">
        <v>584425.00000000012</v>
      </c>
      <c r="N63" s="849">
        <v>586761</v>
      </c>
    </row>
    <row r="64" spans="1:14" ht="20.100000000000001" customHeight="1">
      <c r="A64" s="850" t="s">
        <v>976</v>
      </c>
      <c r="B64" s="851">
        <v>0</v>
      </c>
      <c r="C64" s="802">
        <v>0</v>
      </c>
      <c r="D64" s="851">
        <v>0</v>
      </c>
      <c r="E64" s="802">
        <v>0</v>
      </c>
      <c r="F64" s="802">
        <v>0</v>
      </c>
      <c r="G64" s="802">
        <v>0</v>
      </c>
      <c r="H64" s="802">
        <v>0</v>
      </c>
      <c r="I64" s="802">
        <v>0</v>
      </c>
      <c r="J64" s="802">
        <v>0</v>
      </c>
      <c r="K64" s="802">
        <v>0</v>
      </c>
      <c r="L64" s="802">
        <v>0</v>
      </c>
      <c r="M64" s="802">
        <v>0</v>
      </c>
      <c r="N64" s="802">
        <v>0</v>
      </c>
    </row>
    <row r="65" spans="1:14" ht="20.100000000000001" customHeight="1">
      <c r="A65" s="850" t="s">
        <v>99</v>
      </c>
      <c r="B65" s="851">
        <v>157274.00000000003</v>
      </c>
      <c r="C65" s="851">
        <v>12973.000000000004</v>
      </c>
      <c r="D65" s="851">
        <v>10582</v>
      </c>
      <c r="E65" s="851">
        <v>7631.0000000000018</v>
      </c>
      <c r="F65" s="851">
        <v>10459</v>
      </c>
      <c r="G65" s="851">
        <v>13167</v>
      </c>
      <c r="H65" s="851">
        <v>13048.999999999998</v>
      </c>
      <c r="I65" s="851">
        <v>15475.999999999998</v>
      </c>
      <c r="J65" s="851">
        <v>20166</v>
      </c>
      <c r="K65" s="766">
        <v>13888.999999999998</v>
      </c>
      <c r="L65" s="766">
        <v>14577</v>
      </c>
      <c r="M65" s="766">
        <v>12112</v>
      </c>
      <c r="N65" s="766">
        <v>13192.999999999996</v>
      </c>
    </row>
    <row r="66" spans="1:14" ht="20.100000000000001" customHeight="1">
      <c r="A66" s="850" t="s">
        <v>103</v>
      </c>
      <c r="B66" s="851">
        <v>1500113.9999999998</v>
      </c>
      <c r="C66" s="851">
        <v>143920</v>
      </c>
      <c r="D66" s="851">
        <v>131459</v>
      </c>
      <c r="E66" s="851">
        <v>114906</v>
      </c>
      <c r="F66" s="851">
        <v>96897</v>
      </c>
      <c r="G66" s="851">
        <v>108096</v>
      </c>
      <c r="H66" s="851">
        <v>102804.99999999999</v>
      </c>
      <c r="I66" s="851">
        <v>128195.00000000001</v>
      </c>
      <c r="J66" s="851">
        <v>137461</v>
      </c>
      <c r="K66" s="851">
        <v>125058</v>
      </c>
      <c r="L66" s="851">
        <v>148980</v>
      </c>
      <c r="M66" s="851">
        <v>129729.99999999999</v>
      </c>
      <c r="N66" s="851">
        <v>132607</v>
      </c>
    </row>
    <row r="67" spans="1:14" ht="20.100000000000001" customHeight="1">
      <c r="A67" s="850" t="s">
        <v>107</v>
      </c>
      <c r="B67" s="851">
        <v>5087331.0000000019</v>
      </c>
      <c r="C67" s="851">
        <v>468405</v>
      </c>
      <c r="D67" s="851">
        <v>385623</v>
      </c>
      <c r="E67" s="851">
        <v>379883</v>
      </c>
      <c r="F67" s="851">
        <v>342587</v>
      </c>
      <c r="G67" s="851">
        <v>377323</v>
      </c>
      <c r="H67" s="851">
        <v>393492</v>
      </c>
      <c r="I67" s="851">
        <v>475863.99999999994</v>
      </c>
      <c r="J67" s="851">
        <v>462771</v>
      </c>
      <c r="K67" s="851">
        <v>447243</v>
      </c>
      <c r="L67" s="851">
        <v>470595.99999999988</v>
      </c>
      <c r="M67" s="851">
        <v>442583</v>
      </c>
      <c r="N67" s="851">
        <v>440961</v>
      </c>
    </row>
    <row r="68" spans="1:14" ht="20.100000000000001" customHeight="1">
      <c r="A68" s="848" t="s">
        <v>1035</v>
      </c>
      <c r="B68" s="849">
        <v>317311.00000000012</v>
      </c>
      <c r="C68" s="849">
        <v>36406</v>
      </c>
      <c r="D68" s="849">
        <v>29844.999999999996</v>
      </c>
      <c r="E68" s="849">
        <v>26971.000000000007</v>
      </c>
      <c r="F68" s="849">
        <v>22466</v>
      </c>
      <c r="G68" s="849">
        <v>21308.999999999993</v>
      </c>
      <c r="H68" s="849">
        <v>21975</v>
      </c>
      <c r="I68" s="849">
        <v>25616.999999999993</v>
      </c>
      <c r="J68" s="849">
        <v>28419</v>
      </c>
      <c r="K68" s="849">
        <v>28065</v>
      </c>
      <c r="L68" s="849">
        <v>25397</v>
      </c>
      <c r="M68" s="849">
        <v>26667</v>
      </c>
      <c r="N68" s="849">
        <v>24174</v>
      </c>
    </row>
    <row r="69" spans="1:14" ht="20.100000000000001" customHeight="1">
      <c r="A69" s="850" t="s">
        <v>101</v>
      </c>
      <c r="B69" s="851">
        <v>53144</v>
      </c>
      <c r="C69" s="851">
        <v>5321</v>
      </c>
      <c r="D69" s="851">
        <v>3656</v>
      </c>
      <c r="E69" s="851">
        <v>4107</v>
      </c>
      <c r="F69" s="851">
        <v>3897</v>
      </c>
      <c r="G69" s="851">
        <v>3946</v>
      </c>
      <c r="H69" s="851">
        <v>4496</v>
      </c>
      <c r="I69" s="851">
        <v>4461</v>
      </c>
      <c r="J69" s="851">
        <v>5283</v>
      </c>
      <c r="K69" s="851">
        <v>5305</v>
      </c>
      <c r="L69" s="851">
        <v>4688</v>
      </c>
      <c r="M69" s="851">
        <v>4205</v>
      </c>
      <c r="N69" s="851">
        <v>3779</v>
      </c>
    </row>
    <row r="70" spans="1:14" ht="20.100000000000001" customHeight="1">
      <c r="A70" s="850" t="s">
        <v>110</v>
      </c>
      <c r="B70" s="851">
        <v>204843</v>
      </c>
      <c r="C70" s="851">
        <v>20117</v>
      </c>
      <c r="D70" s="851">
        <v>17348</v>
      </c>
      <c r="E70" s="851">
        <v>16390</v>
      </c>
      <c r="F70" s="851">
        <v>15610.000000000002</v>
      </c>
      <c r="G70" s="851">
        <v>14341.999999999998</v>
      </c>
      <c r="H70" s="851">
        <v>14670</v>
      </c>
      <c r="I70" s="851">
        <v>17907</v>
      </c>
      <c r="J70" s="851">
        <v>20024</v>
      </c>
      <c r="K70" s="851">
        <v>19225</v>
      </c>
      <c r="L70" s="851">
        <v>17183</v>
      </c>
      <c r="M70" s="851">
        <v>17688</v>
      </c>
      <c r="N70" s="851">
        <v>14338.999999999998</v>
      </c>
    </row>
    <row r="71" spans="1:14" ht="20.100000000000001" customHeight="1">
      <c r="A71" s="850" t="s">
        <v>106</v>
      </c>
      <c r="B71" s="851">
        <v>59324.000000000015</v>
      </c>
      <c r="C71" s="851">
        <v>10968</v>
      </c>
      <c r="D71" s="851">
        <v>8841</v>
      </c>
      <c r="E71" s="851">
        <v>6474</v>
      </c>
      <c r="F71" s="851">
        <v>2959</v>
      </c>
      <c r="G71" s="851">
        <v>3021</v>
      </c>
      <c r="H71" s="851">
        <v>2809</v>
      </c>
      <c r="I71" s="851">
        <v>3249</v>
      </c>
      <c r="J71" s="851">
        <v>3112.0000000000005</v>
      </c>
      <c r="K71" s="851">
        <v>3535.0000000000005</v>
      </c>
      <c r="L71" s="851">
        <v>3526.0000000000005</v>
      </c>
      <c r="M71" s="851">
        <v>4774</v>
      </c>
      <c r="N71" s="851">
        <v>6056</v>
      </c>
    </row>
    <row r="72" spans="1:14" ht="20.100000000000001" customHeight="1">
      <c r="A72" s="848" t="s">
        <v>1048</v>
      </c>
      <c r="B72" s="849">
        <v>90296.000000000058</v>
      </c>
      <c r="C72" s="849">
        <v>6764.0000000000009</v>
      </c>
      <c r="D72" s="849">
        <v>5925</v>
      </c>
      <c r="E72" s="849">
        <v>5317</v>
      </c>
      <c r="F72" s="849">
        <v>5732</v>
      </c>
      <c r="G72" s="849">
        <v>5573</v>
      </c>
      <c r="H72" s="849">
        <v>8019</v>
      </c>
      <c r="I72" s="849">
        <v>10125</v>
      </c>
      <c r="J72" s="849">
        <v>9312</v>
      </c>
      <c r="K72" s="849">
        <v>8260</v>
      </c>
      <c r="L72" s="849">
        <v>8837</v>
      </c>
      <c r="M72" s="849">
        <v>6000</v>
      </c>
      <c r="N72" s="849">
        <v>10432</v>
      </c>
    </row>
    <row r="73" spans="1:14" ht="20.100000000000001" customHeight="1">
      <c r="A73" s="850" t="s">
        <v>97</v>
      </c>
      <c r="B73" s="851">
        <v>84657</v>
      </c>
      <c r="C73" s="851">
        <v>6151</v>
      </c>
      <c r="D73" s="851">
        <v>5526</v>
      </c>
      <c r="E73" s="851">
        <v>4929</v>
      </c>
      <c r="F73" s="851">
        <v>5357</v>
      </c>
      <c r="G73" s="851">
        <v>5347</v>
      </c>
      <c r="H73" s="851">
        <v>7534</v>
      </c>
      <c r="I73" s="851">
        <v>9566</v>
      </c>
      <c r="J73" s="851">
        <v>8862</v>
      </c>
      <c r="K73" s="851">
        <v>7928</v>
      </c>
      <c r="L73" s="851">
        <v>8239</v>
      </c>
      <c r="M73" s="851">
        <v>5494</v>
      </c>
      <c r="N73" s="851">
        <v>9724</v>
      </c>
    </row>
    <row r="74" spans="1:14" ht="20.100000000000001" customHeight="1">
      <c r="A74" s="850" t="s">
        <v>979</v>
      </c>
      <c r="B74" s="851">
        <v>0</v>
      </c>
      <c r="C74" s="802">
        <v>0</v>
      </c>
      <c r="D74" s="802">
        <v>0</v>
      </c>
      <c r="E74" s="802">
        <v>0</v>
      </c>
      <c r="F74" s="802">
        <v>0</v>
      </c>
      <c r="G74" s="802">
        <v>0</v>
      </c>
      <c r="H74" s="802">
        <v>0</v>
      </c>
      <c r="I74" s="802">
        <v>0</v>
      </c>
      <c r="J74" s="802">
        <v>0</v>
      </c>
      <c r="K74" s="802">
        <v>0</v>
      </c>
      <c r="L74" s="802">
        <v>0</v>
      </c>
      <c r="M74" s="802">
        <v>0</v>
      </c>
      <c r="N74" s="802">
        <v>0</v>
      </c>
    </row>
    <row r="75" spans="1:14" ht="20.100000000000001" customHeight="1">
      <c r="A75" s="850" t="s">
        <v>980</v>
      </c>
      <c r="B75" s="851">
        <v>0</v>
      </c>
      <c r="C75" s="802">
        <v>0</v>
      </c>
      <c r="D75" s="802">
        <v>0</v>
      </c>
      <c r="E75" s="802">
        <v>0</v>
      </c>
      <c r="F75" s="802">
        <v>0</v>
      </c>
      <c r="G75" s="802">
        <v>0</v>
      </c>
      <c r="H75" s="802">
        <v>0</v>
      </c>
      <c r="I75" s="802">
        <v>0</v>
      </c>
      <c r="J75" s="802">
        <v>0</v>
      </c>
      <c r="K75" s="802">
        <v>0</v>
      </c>
      <c r="L75" s="802">
        <v>0</v>
      </c>
      <c r="M75" s="802">
        <v>0</v>
      </c>
      <c r="N75" s="802">
        <v>0</v>
      </c>
    </row>
    <row r="76" spans="1:14" ht="20.100000000000001" customHeight="1" thickBot="1">
      <c r="A76" s="853" t="s">
        <v>98</v>
      </c>
      <c r="B76" s="854">
        <v>5638.9999999999964</v>
      </c>
      <c r="C76" s="770">
        <v>613</v>
      </c>
      <c r="D76" s="770">
        <v>399</v>
      </c>
      <c r="E76" s="770">
        <v>387.99999999999994</v>
      </c>
      <c r="F76" s="770">
        <v>375</v>
      </c>
      <c r="G76" s="770">
        <v>226.00000000000003</v>
      </c>
      <c r="H76" s="770">
        <v>485.00000000000006</v>
      </c>
      <c r="I76" s="770">
        <v>559</v>
      </c>
      <c r="J76" s="770">
        <v>450</v>
      </c>
      <c r="K76" s="770">
        <v>332</v>
      </c>
      <c r="L76" s="770">
        <v>598</v>
      </c>
      <c r="M76" s="854">
        <v>506.00000000000006</v>
      </c>
      <c r="N76" s="854">
        <v>708</v>
      </c>
    </row>
    <row r="77" spans="1:14" s="843" customFormat="1" ht="15.95" customHeight="1">
      <c r="A77" s="842" t="s">
        <v>959</v>
      </c>
      <c r="B77" s="842"/>
      <c r="M77" s="855"/>
    </row>
    <row r="78" spans="1:14" s="843" customFormat="1" ht="15.95" customHeight="1">
      <c r="A78" s="843" t="s">
        <v>960</v>
      </c>
      <c r="B78" s="842"/>
      <c r="M78" s="855"/>
    </row>
    <row r="79" spans="1:14" s="813" customFormat="1" ht="24.95" customHeight="1">
      <c r="A79" s="812" t="s">
        <v>555</v>
      </c>
    </row>
    <row r="80" spans="1:14" s="820" customFormat="1" ht="24.95" customHeight="1" thickBot="1">
      <c r="A80" s="1618" t="s">
        <v>1066</v>
      </c>
      <c r="B80" s="1618"/>
      <c r="C80" s="1618"/>
      <c r="D80" s="1618"/>
      <c r="E80" s="1618"/>
      <c r="F80" s="1618"/>
      <c r="G80" s="1618"/>
      <c r="H80" s="1618"/>
      <c r="I80" s="1618"/>
      <c r="J80" s="1618"/>
      <c r="K80" s="1618"/>
      <c r="L80" s="1618"/>
      <c r="M80" s="1618"/>
      <c r="N80" s="1618"/>
    </row>
    <row r="81" spans="1:14" ht="20.100000000000001" customHeight="1">
      <c r="A81" s="1619" t="s">
        <v>962</v>
      </c>
      <c r="B81" s="1616" t="s">
        <v>1067</v>
      </c>
      <c r="C81" s="1616"/>
      <c r="D81" s="1616"/>
      <c r="E81" s="1616"/>
      <c r="F81" s="1616"/>
      <c r="G81" s="1616"/>
      <c r="H81" s="1616"/>
      <c r="I81" s="1616"/>
      <c r="J81" s="1616"/>
      <c r="K81" s="1616"/>
      <c r="L81" s="1616"/>
      <c r="M81" s="1616"/>
      <c r="N81" s="1617"/>
    </row>
    <row r="82" spans="1:14" ht="20.100000000000001" customHeight="1">
      <c r="A82" s="1620"/>
      <c r="B82" s="824" t="s">
        <v>3</v>
      </c>
      <c r="C82" s="824" t="s">
        <v>73</v>
      </c>
      <c r="D82" s="824" t="s">
        <v>74</v>
      </c>
      <c r="E82" s="824" t="s">
        <v>75</v>
      </c>
      <c r="F82" s="824" t="s">
        <v>76</v>
      </c>
      <c r="G82" s="824" t="s">
        <v>77</v>
      </c>
      <c r="H82" s="824" t="s">
        <v>78</v>
      </c>
      <c r="I82" s="824" t="s">
        <v>82</v>
      </c>
      <c r="J82" s="824" t="s">
        <v>83</v>
      </c>
      <c r="K82" s="824" t="s">
        <v>84</v>
      </c>
      <c r="L82" s="824" t="s">
        <v>85</v>
      </c>
      <c r="M82" s="824" t="s">
        <v>86</v>
      </c>
      <c r="N82" s="825" t="s">
        <v>87</v>
      </c>
    </row>
    <row r="83" spans="1:14" ht="20.100000000000001" customHeight="1">
      <c r="A83" s="846" t="s">
        <v>9</v>
      </c>
      <c r="B83" s="847">
        <v>269268.00000000017</v>
      </c>
      <c r="C83" s="847">
        <v>44963.000000000007</v>
      </c>
      <c r="D83" s="847">
        <v>30826</v>
      </c>
      <c r="E83" s="847">
        <v>17348.999999999996</v>
      </c>
      <c r="F83" s="847">
        <v>12456.000000000002</v>
      </c>
      <c r="G83" s="847">
        <v>10050</v>
      </c>
      <c r="H83" s="847">
        <v>15072.000000000002</v>
      </c>
      <c r="I83" s="847">
        <v>40824</v>
      </c>
      <c r="J83" s="847">
        <v>25809.999999999996</v>
      </c>
      <c r="K83" s="847">
        <v>15158</v>
      </c>
      <c r="L83" s="847">
        <v>13796</v>
      </c>
      <c r="M83" s="847">
        <v>17595.000000000004</v>
      </c>
      <c r="N83" s="847">
        <v>25369</v>
      </c>
    </row>
    <row r="84" spans="1:14" ht="20.100000000000001" customHeight="1">
      <c r="A84" s="848" t="s">
        <v>963</v>
      </c>
      <c r="B84" s="849">
        <v>7730</v>
      </c>
      <c r="C84" s="849">
        <v>511.00000000000006</v>
      </c>
      <c r="D84" s="849">
        <v>1183</v>
      </c>
      <c r="E84" s="849">
        <v>976.99999999999989</v>
      </c>
      <c r="F84" s="849">
        <v>214</v>
      </c>
      <c r="G84" s="849">
        <v>162.00000000000003</v>
      </c>
      <c r="H84" s="849">
        <v>329</v>
      </c>
      <c r="I84" s="849">
        <v>563.00000000000023</v>
      </c>
      <c r="J84" s="849">
        <v>410</v>
      </c>
      <c r="K84" s="849">
        <v>302.99999999999994</v>
      </c>
      <c r="L84" s="849">
        <v>1082</v>
      </c>
      <c r="M84" s="849">
        <v>839.00000000000023</v>
      </c>
      <c r="N84" s="849">
        <v>1157</v>
      </c>
    </row>
    <row r="85" spans="1:14" ht="20.100000000000001" customHeight="1">
      <c r="A85" s="850" t="s">
        <v>964</v>
      </c>
      <c r="B85" s="851">
        <v>209.99999999999994</v>
      </c>
      <c r="C85" s="766">
        <v>0</v>
      </c>
      <c r="D85" s="852">
        <v>0</v>
      </c>
      <c r="E85" s="852">
        <v>0</v>
      </c>
      <c r="F85" s="852">
        <v>52</v>
      </c>
      <c r="G85" s="852">
        <v>0</v>
      </c>
      <c r="H85" s="852">
        <v>0</v>
      </c>
      <c r="I85" s="852">
        <v>12</v>
      </c>
      <c r="J85" s="852">
        <v>0</v>
      </c>
      <c r="K85" s="852">
        <v>0</v>
      </c>
      <c r="L85" s="852">
        <v>0</v>
      </c>
      <c r="M85" s="852">
        <v>0</v>
      </c>
      <c r="N85" s="766">
        <v>146</v>
      </c>
    </row>
    <row r="86" spans="1:14" ht="20.100000000000001" customHeight="1">
      <c r="A86" s="850" t="s">
        <v>965</v>
      </c>
      <c r="B86" s="851">
        <v>231</v>
      </c>
      <c r="C86" s="852">
        <v>0</v>
      </c>
      <c r="D86" s="852">
        <v>8</v>
      </c>
      <c r="E86" s="852">
        <v>50</v>
      </c>
      <c r="F86" s="852">
        <v>7</v>
      </c>
      <c r="G86" s="852">
        <v>0</v>
      </c>
      <c r="H86" s="852">
        <v>72</v>
      </c>
      <c r="I86" s="852">
        <v>59</v>
      </c>
      <c r="J86" s="852">
        <v>26</v>
      </c>
      <c r="K86" s="852">
        <v>4</v>
      </c>
      <c r="L86" s="852">
        <v>0</v>
      </c>
      <c r="M86" s="852">
        <v>0</v>
      </c>
      <c r="N86" s="852">
        <v>5</v>
      </c>
    </row>
    <row r="87" spans="1:14" ht="20.100000000000001" customHeight="1">
      <c r="A87" s="850" t="s">
        <v>94</v>
      </c>
      <c r="B87" s="851">
        <v>5531.0000000000009</v>
      </c>
      <c r="C87" s="852">
        <v>432.99999999999994</v>
      </c>
      <c r="D87" s="766">
        <v>1018.0000000000001</v>
      </c>
      <c r="E87" s="766">
        <v>729</v>
      </c>
      <c r="F87" s="852">
        <v>0</v>
      </c>
      <c r="G87" s="766">
        <v>33</v>
      </c>
      <c r="H87" s="766">
        <v>136</v>
      </c>
      <c r="I87" s="852">
        <v>310</v>
      </c>
      <c r="J87" s="852">
        <v>204</v>
      </c>
      <c r="K87" s="766">
        <v>126</v>
      </c>
      <c r="L87" s="766">
        <v>925.99999999999989</v>
      </c>
      <c r="M87" s="766">
        <v>665</v>
      </c>
      <c r="N87" s="852">
        <v>951</v>
      </c>
    </row>
    <row r="88" spans="1:14" ht="20.100000000000001" customHeight="1">
      <c r="A88" s="850" t="s">
        <v>100</v>
      </c>
      <c r="B88" s="851">
        <v>1366</v>
      </c>
      <c r="C88" s="852">
        <v>52.999999999999993</v>
      </c>
      <c r="D88" s="852">
        <v>102</v>
      </c>
      <c r="E88" s="852">
        <v>170</v>
      </c>
      <c r="F88" s="852">
        <v>117</v>
      </c>
      <c r="G88" s="852">
        <v>105.99999999999999</v>
      </c>
      <c r="H88" s="852">
        <v>102</v>
      </c>
      <c r="I88" s="852">
        <v>138</v>
      </c>
      <c r="J88" s="852">
        <v>130</v>
      </c>
      <c r="K88" s="852">
        <v>140</v>
      </c>
      <c r="L88" s="852">
        <v>133</v>
      </c>
      <c r="M88" s="852">
        <v>126.99999999999999</v>
      </c>
      <c r="N88" s="852">
        <v>48</v>
      </c>
    </row>
    <row r="89" spans="1:14" ht="20.100000000000001" customHeight="1">
      <c r="A89" s="850" t="s">
        <v>966</v>
      </c>
      <c r="B89" s="851">
        <v>61</v>
      </c>
      <c r="C89" s="766">
        <v>3</v>
      </c>
      <c r="D89" s="766">
        <v>11</v>
      </c>
      <c r="E89" s="766">
        <v>7</v>
      </c>
      <c r="F89" s="766">
        <v>0</v>
      </c>
      <c r="G89" s="766">
        <v>0</v>
      </c>
      <c r="H89" s="766">
        <v>0</v>
      </c>
      <c r="I89" s="766">
        <v>0</v>
      </c>
      <c r="J89" s="766">
        <v>12</v>
      </c>
      <c r="K89" s="766">
        <v>0</v>
      </c>
      <c r="L89" s="766">
        <v>4</v>
      </c>
      <c r="M89" s="766">
        <v>24</v>
      </c>
      <c r="N89" s="766">
        <v>0</v>
      </c>
    </row>
    <row r="90" spans="1:14" ht="20.100000000000001" customHeight="1">
      <c r="A90" s="850" t="s">
        <v>967</v>
      </c>
      <c r="B90" s="851">
        <v>293</v>
      </c>
      <c r="C90" s="766">
        <v>22</v>
      </c>
      <c r="D90" s="766">
        <v>44</v>
      </c>
      <c r="E90" s="766">
        <v>21</v>
      </c>
      <c r="F90" s="766">
        <v>33</v>
      </c>
      <c r="G90" s="766">
        <v>22</v>
      </c>
      <c r="H90" s="766">
        <v>12</v>
      </c>
      <c r="I90" s="766">
        <v>42</v>
      </c>
      <c r="J90" s="766">
        <v>31</v>
      </c>
      <c r="K90" s="766">
        <v>27</v>
      </c>
      <c r="L90" s="766">
        <v>14</v>
      </c>
      <c r="M90" s="852">
        <v>18</v>
      </c>
      <c r="N90" s="766">
        <v>7</v>
      </c>
    </row>
    <row r="91" spans="1:14" ht="20.100000000000001" customHeight="1">
      <c r="A91" s="850" t="s">
        <v>968</v>
      </c>
      <c r="B91" s="851">
        <v>38</v>
      </c>
      <c r="C91" s="766">
        <v>0</v>
      </c>
      <c r="D91" s="852">
        <v>0</v>
      </c>
      <c r="E91" s="766">
        <v>0</v>
      </c>
      <c r="F91" s="766">
        <v>5</v>
      </c>
      <c r="G91" s="766">
        <v>1</v>
      </c>
      <c r="H91" s="766">
        <v>7</v>
      </c>
      <c r="I91" s="766">
        <v>2</v>
      </c>
      <c r="J91" s="766">
        <v>7</v>
      </c>
      <c r="K91" s="766">
        <v>6</v>
      </c>
      <c r="L91" s="766">
        <v>5</v>
      </c>
      <c r="M91" s="766">
        <v>5</v>
      </c>
      <c r="N91" s="766">
        <v>0</v>
      </c>
    </row>
    <row r="92" spans="1:14" ht="20.100000000000001" customHeight="1">
      <c r="A92" s="848" t="s">
        <v>999</v>
      </c>
      <c r="B92" s="849">
        <v>68512</v>
      </c>
      <c r="C92" s="849">
        <v>10924</v>
      </c>
      <c r="D92" s="849">
        <v>8107</v>
      </c>
      <c r="E92" s="849">
        <v>5461</v>
      </c>
      <c r="F92" s="849">
        <v>4358</v>
      </c>
      <c r="G92" s="849">
        <v>2449</v>
      </c>
      <c r="H92" s="849">
        <v>3772.0000000000005</v>
      </c>
      <c r="I92" s="849">
        <v>5528</v>
      </c>
      <c r="J92" s="849">
        <v>6359.9999999999991</v>
      </c>
      <c r="K92" s="849">
        <v>4269.9999999999991</v>
      </c>
      <c r="L92" s="849">
        <v>3433</v>
      </c>
      <c r="M92" s="849">
        <v>5234</v>
      </c>
      <c r="N92" s="849">
        <v>8615.9999999999982</v>
      </c>
    </row>
    <row r="93" spans="1:14" ht="20.100000000000001" customHeight="1">
      <c r="A93" s="850" t="s">
        <v>970</v>
      </c>
      <c r="B93" s="851">
        <v>6195</v>
      </c>
      <c r="C93" s="851">
        <v>2553</v>
      </c>
      <c r="D93" s="851">
        <v>1804</v>
      </c>
      <c r="E93" s="851">
        <v>233</v>
      </c>
      <c r="F93" s="851">
        <v>241</v>
      </c>
      <c r="G93" s="851">
        <v>0</v>
      </c>
      <c r="H93" s="851">
        <v>2</v>
      </c>
      <c r="I93" s="851">
        <v>0</v>
      </c>
      <c r="J93" s="851">
        <v>138</v>
      </c>
      <c r="K93" s="851">
        <v>263</v>
      </c>
      <c r="L93" s="851">
        <v>0</v>
      </c>
      <c r="M93" s="851">
        <v>472</v>
      </c>
      <c r="N93" s="851">
        <v>489</v>
      </c>
    </row>
    <row r="94" spans="1:14" ht="20.100000000000001" customHeight="1">
      <c r="A94" s="850" t="s">
        <v>95</v>
      </c>
      <c r="B94" s="851">
        <v>21330.999999999996</v>
      </c>
      <c r="C94" s="851">
        <v>3967.0000000000005</v>
      </c>
      <c r="D94" s="851">
        <v>2669</v>
      </c>
      <c r="E94" s="851">
        <v>2439</v>
      </c>
      <c r="F94" s="851">
        <v>1860.9999999999998</v>
      </c>
      <c r="G94" s="851">
        <v>507</v>
      </c>
      <c r="H94" s="851">
        <v>417.99999999999994</v>
      </c>
      <c r="I94" s="851">
        <v>1641</v>
      </c>
      <c r="J94" s="851">
        <v>951</v>
      </c>
      <c r="K94" s="851">
        <v>933</v>
      </c>
      <c r="L94" s="851">
        <v>1538.0000000000002</v>
      </c>
      <c r="M94" s="851">
        <v>1722</v>
      </c>
      <c r="N94" s="851">
        <v>2685</v>
      </c>
    </row>
    <row r="95" spans="1:14" ht="20.100000000000001" customHeight="1">
      <c r="A95" s="850" t="s">
        <v>96</v>
      </c>
      <c r="B95" s="851">
        <v>21338.000000000004</v>
      </c>
      <c r="C95" s="851">
        <v>1863</v>
      </c>
      <c r="D95" s="851">
        <v>1232</v>
      </c>
      <c r="E95" s="851">
        <v>1134</v>
      </c>
      <c r="F95" s="851">
        <v>947</v>
      </c>
      <c r="G95" s="851">
        <v>1138</v>
      </c>
      <c r="H95" s="851">
        <v>2118</v>
      </c>
      <c r="I95" s="766">
        <v>1989</v>
      </c>
      <c r="J95" s="766">
        <v>3161</v>
      </c>
      <c r="K95" s="852">
        <v>1308</v>
      </c>
      <c r="L95" s="766">
        <v>1262</v>
      </c>
      <c r="M95" s="851">
        <v>1688</v>
      </c>
      <c r="N95" s="851">
        <v>3498</v>
      </c>
    </row>
    <row r="96" spans="1:14" ht="20.100000000000001" customHeight="1">
      <c r="A96" s="850" t="s">
        <v>971</v>
      </c>
      <c r="B96" s="851">
        <v>562</v>
      </c>
      <c r="C96" s="851">
        <v>10</v>
      </c>
      <c r="D96" s="851">
        <v>5</v>
      </c>
      <c r="E96" s="851">
        <v>218</v>
      </c>
      <c r="F96" s="851">
        <v>56</v>
      </c>
      <c r="G96" s="851">
        <v>21</v>
      </c>
      <c r="H96" s="851">
        <v>3</v>
      </c>
      <c r="I96" s="851">
        <v>0</v>
      </c>
      <c r="J96" s="851">
        <v>4</v>
      </c>
      <c r="K96" s="851">
        <v>4</v>
      </c>
      <c r="L96" s="851">
        <v>0</v>
      </c>
      <c r="M96" s="851">
        <v>11</v>
      </c>
      <c r="N96" s="851">
        <v>230</v>
      </c>
    </row>
    <row r="97" spans="1:14" ht="20.100000000000001" customHeight="1">
      <c r="A97" s="850" t="s">
        <v>972</v>
      </c>
      <c r="B97" s="851">
        <v>34</v>
      </c>
      <c r="C97" s="851">
        <v>0</v>
      </c>
      <c r="D97" s="851">
        <v>0</v>
      </c>
      <c r="E97" s="802">
        <v>0</v>
      </c>
      <c r="F97" s="802">
        <v>0</v>
      </c>
      <c r="G97" s="802">
        <v>0</v>
      </c>
      <c r="H97" s="766">
        <v>0</v>
      </c>
      <c r="I97" s="802">
        <v>0</v>
      </c>
      <c r="J97" s="802">
        <v>0</v>
      </c>
      <c r="K97" s="802">
        <v>28</v>
      </c>
      <c r="L97" s="802">
        <v>0</v>
      </c>
      <c r="M97" s="802">
        <v>6</v>
      </c>
      <c r="N97" s="802">
        <v>0</v>
      </c>
    </row>
    <row r="98" spans="1:14" ht="20.100000000000001" customHeight="1">
      <c r="A98" s="850" t="s">
        <v>102</v>
      </c>
      <c r="B98" s="851">
        <v>3955.0000000000005</v>
      </c>
      <c r="C98" s="851">
        <v>752</v>
      </c>
      <c r="D98" s="851">
        <v>1030</v>
      </c>
      <c r="E98" s="851">
        <v>266</v>
      </c>
      <c r="F98" s="851">
        <v>0</v>
      </c>
      <c r="G98" s="851">
        <v>94</v>
      </c>
      <c r="H98" s="851">
        <v>137</v>
      </c>
      <c r="I98" s="851">
        <v>656</v>
      </c>
      <c r="J98" s="851">
        <v>0</v>
      </c>
      <c r="K98" s="851">
        <v>515</v>
      </c>
      <c r="L98" s="851">
        <v>18</v>
      </c>
      <c r="M98" s="851">
        <v>282</v>
      </c>
      <c r="N98" s="851">
        <v>205</v>
      </c>
    </row>
    <row r="99" spans="1:14" ht="20.100000000000001" customHeight="1">
      <c r="A99" s="850" t="s">
        <v>973</v>
      </c>
      <c r="B99" s="851">
        <v>2</v>
      </c>
      <c r="C99" s="851">
        <v>2</v>
      </c>
      <c r="D99" s="851">
        <v>0</v>
      </c>
      <c r="E99" s="851">
        <v>0</v>
      </c>
      <c r="F99" s="851">
        <v>0</v>
      </c>
      <c r="G99" s="851">
        <v>0</v>
      </c>
      <c r="H99" s="851">
        <v>0</v>
      </c>
      <c r="I99" s="851">
        <v>0</v>
      </c>
      <c r="J99" s="851">
        <v>0</v>
      </c>
      <c r="K99" s="851">
        <v>0</v>
      </c>
      <c r="L99" s="851">
        <v>0</v>
      </c>
      <c r="M99" s="851">
        <v>0</v>
      </c>
      <c r="N99" s="851">
        <v>0</v>
      </c>
    </row>
    <row r="100" spans="1:14" ht="20.100000000000001" customHeight="1">
      <c r="A100" s="850" t="s">
        <v>104</v>
      </c>
      <c r="B100" s="851">
        <v>15094.999999999998</v>
      </c>
      <c r="C100" s="766">
        <v>1777</v>
      </c>
      <c r="D100" s="766">
        <v>1367</v>
      </c>
      <c r="E100" s="766">
        <v>1171</v>
      </c>
      <c r="F100" s="852">
        <v>1253</v>
      </c>
      <c r="G100" s="766">
        <v>689</v>
      </c>
      <c r="H100" s="766">
        <v>1094</v>
      </c>
      <c r="I100" s="766">
        <v>1242</v>
      </c>
      <c r="J100" s="766">
        <v>2106</v>
      </c>
      <c r="K100" s="766">
        <v>1219</v>
      </c>
      <c r="L100" s="766">
        <v>615</v>
      </c>
      <c r="M100" s="766">
        <v>1053</v>
      </c>
      <c r="N100" s="766">
        <v>1509</v>
      </c>
    </row>
    <row r="101" spans="1:14" ht="20.100000000000001" customHeight="1">
      <c r="A101" s="850" t="s">
        <v>974</v>
      </c>
      <c r="B101" s="851">
        <v>0</v>
      </c>
      <c r="C101" s="766">
        <v>0</v>
      </c>
      <c r="D101" s="766">
        <v>0</v>
      </c>
      <c r="E101" s="766">
        <v>0</v>
      </c>
      <c r="F101" s="766">
        <v>0</v>
      </c>
      <c r="G101" s="852">
        <v>0</v>
      </c>
      <c r="H101" s="766">
        <v>0</v>
      </c>
      <c r="I101" s="766">
        <v>0</v>
      </c>
      <c r="J101" s="766">
        <v>0</v>
      </c>
      <c r="K101" s="766">
        <v>0</v>
      </c>
      <c r="L101" s="766">
        <v>0</v>
      </c>
      <c r="M101" s="766">
        <v>0</v>
      </c>
      <c r="N101" s="766">
        <v>0</v>
      </c>
    </row>
    <row r="102" spans="1:14" ht="20.100000000000001" customHeight="1">
      <c r="A102" s="848" t="s">
        <v>1016</v>
      </c>
      <c r="B102" s="849">
        <v>140989.00000000015</v>
      </c>
      <c r="C102" s="849">
        <v>18894.000000000007</v>
      </c>
      <c r="D102" s="849">
        <v>9188</v>
      </c>
      <c r="E102" s="849">
        <v>8838.9999999999982</v>
      </c>
      <c r="F102" s="849">
        <v>6768.0000000000018</v>
      </c>
      <c r="G102" s="849">
        <v>6560.0000000000009</v>
      </c>
      <c r="H102" s="849">
        <v>9531.0000000000018</v>
      </c>
      <c r="I102" s="849">
        <v>31159.999999999996</v>
      </c>
      <c r="J102" s="849">
        <v>16258.999999999996</v>
      </c>
      <c r="K102" s="849">
        <v>8181.0000000000018</v>
      </c>
      <c r="L102" s="849">
        <v>6489.0000000000009</v>
      </c>
      <c r="M102" s="849">
        <v>9256.0000000000036</v>
      </c>
      <c r="N102" s="849">
        <v>9864.0000000000018</v>
      </c>
    </row>
    <row r="103" spans="1:14" ht="20.100000000000001" customHeight="1">
      <c r="A103" s="850" t="s">
        <v>976</v>
      </c>
      <c r="B103" s="851">
        <v>0</v>
      </c>
      <c r="C103" s="766">
        <v>0</v>
      </c>
      <c r="D103" s="766">
        <v>0</v>
      </c>
      <c r="E103" s="852">
        <v>0</v>
      </c>
      <c r="F103" s="766">
        <v>0</v>
      </c>
      <c r="G103" s="766">
        <v>0</v>
      </c>
      <c r="H103" s="766">
        <v>0</v>
      </c>
      <c r="I103" s="766">
        <v>0</v>
      </c>
      <c r="J103" s="766">
        <v>0</v>
      </c>
      <c r="K103" s="766">
        <v>0</v>
      </c>
      <c r="L103" s="766">
        <v>0</v>
      </c>
      <c r="M103" s="766">
        <v>0</v>
      </c>
      <c r="N103" s="766">
        <v>0</v>
      </c>
    </row>
    <row r="104" spans="1:14" ht="20.100000000000001" customHeight="1">
      <c r="A104" s="850" t="s">
        <v>99</v>
      </c>
      <c r="B104" s="851">
        <v>3174.9999999999995</v>
      </c>
      <c r="C104" s="851">
        <v>105.99999999999999</v>
      </c>
      <c r="D104" s="851">
        <v>136</v>
      </c>
      <c r="E104" s="851">
        <v>161</v>
      </c>
      <c r="F104" s="851">
        <v>218.00000000000003</v>
      </c>
      <c r="G104" s="851">
        <v>130</v>
      </c>
      <c r="H104" s="851">
        <v>305</v>
      </c>
      <c r="I104" s="851">
        <v>810</v>
      </c>
      <c r="J104" s="851">
        <v>484.00000000000006</v>
      </c>
      <c r="K104" s="851">
        <v>146</v>
      </c>
      <c r="L104" s="851">
        <v>164</v>
      </c>
      <c r="M104" s="851">
        <v>342</v>
      </c>
      <c r="N104" s="851">
        <v>173</v>
      </c>
    </row>
    <row r="105" spans="1:14" ht="20.100000000000001" customHeight="1">
      <c r="A105" s="850" t="s">
        <v>103</v>
      </c>
      <c r="B105" s="851">
        <v>36446</v>
      </c>
      <c r="C105" s="851">
        <v>4008</v>
      </c>
      <c r="D105" s="851">
        <v>1250</v>
      </c>
      <c r="E105" s="851">
        <v>2089</v>
      </c>
      <c r="F105" s="851">
        <v>1009</v>
      </c>
      <c r="G105" s="851">
        <v>1341</v>
      </c>
      <c r="H105" s="851">
        <v>2754</v>
      </c>
      <c r="I105" s="851">
        <v>8111.0000000000018</v>
      </c>
      <c r="J105" s="851">
        <v>4261</v>
      </c>
      <c r="K105" s="851">
        <v>1952.0000000000002</v>
      </c>
      <c r="L105" s="851">
        <v>1957</v>
      </c>
      <c r="M105" s="851">
        <v>4357</v>
      </c>
      <c r="N105" s="851">
        <v>3357</v>
      </c>
    </row>
    <row r="106" spans="1:14" ht="20.100000000000001" customHeight="1">
      <c r="A106" s="850" t="s">
        <v>107</v>
      </c>
      <c r="B106" s="851">
        <v>101368</v>
      </c>
      <c r="C106" s="851">
        <v>14779.999999999998</v>
      </c>
      <c r="D106" s="851">
        <v>7802</v>
      </c>
      <c r="E106" s="851">
        <v>6588.9999999999982</v>
      </c>
      <c r="F106" s="851">
        <v>5541</v>
      </c>
      <c r="G106" s="851">
        <v>5089</v>
      </c>
      <c r="H106" s="851">
        <v>6471.9999999999991</v>
      </c>
      <c r="I106" s="851">
        <v>22239</v>
      </c>
      <c r="J106" s="851">
        <v>11514</v>
      </c>
      <c r="K106" s="851">
        <v>6083</v>
      </c>
      <c r="L106" s="851">
        <v>4368</v>
      </c>
      <c r="M106" s="851">
        <v>4557</v>
      </c>
      <c r="N106" s="851">
        <v>6334.0000000000009</v>
      </c>
    </row>
    <row r="107" spans="1:14" ht="20.100000000000001" customHeight="1">
      <c r="A107" s="848" t="s">
        <v>1035</v>
      </c>
      <c r="B107" s="849">
        <v>48162.000000000029</v>
      </c>
      <c r="C107" s="849">
        <v>14518</v>
      </c>
      <c r="D107" s="849">
        <v>12235.999999999998</v>
      </c>
      <c r="E107" s="849">
        <v>1866.9999999999998</v>
      </c>
      <c r="F107" s="849">
        <v>936</v>
      </c>
      <c r="G107" s="849">
        <v>466.99999999999989</v>
      </c>
      <c r="H107" s="849">
        <v>1259</v>
      </c>
      <c r="I107" s="849">
        <v>2509</v>
      </c>
      <c r="J107" s="849">
        <v>2400</v>
      </c>
      <c r="K107" s="849">
        <v>2193</v>
      </c>
      <c r="L107" s="849">
        <v>2519</v>
      </c>
      <c r="M107" s="849">
        <v>1854</v>
      </c>
      <c r="N107" s="849">
        <v>5404</v>
      </c>
    </row>
    <row r="108" spans="1:14" ht="20.100000000000001" customHeight="1">
      <c r="A108" s="850" t="s">
        <v>101</v>
      </c>
      <c r="B108" s="851">
        <v>4559</v>
      </c>
      <c r="C108" s="851">
        <v>328</v>
      </c>
      <c r="D108" s="851">
        <v>670</v>
      </c>
      <c r="E108" s="851">
        <v>238</v>
      </c>
      <c r="F108" s="851">
        <v>241</v>
      </c>
      <c r="G108" s="851">
        <v>68</v>
      </c>
      <c r="H108" s="851">
        <v>307</v>
      </c>
      <c r="I108" s="851">
        <v>180</v>
      </c>
      <c r="J108" s="851">
        <v>161</v>
      </c>
      <c r="K108" s="851">
        <v>702</v>
      </c>
      <c r="L108" s="851">
        <v>739</v>
      </c>
      <c r="M108" s="851">
        <v>413.00000000000006</v>
      </c>
      <c r="N108" s="851">
        <v>512</v>
      </c>
    </row>
    <row r="109" spans="1:14" ht="20.100000000000001" customHeight="1">
      <c r="A109" s="850" t="s">
        <v>110</v>
      </c>
      <c r="B109" s="851">
        <v>11329.999999999996</v>
      </c>
      <c r="C109" s="851">
        <v>441.99999999999994</v>
      </c>
      <c r="D109" s="851">
        <v>438</v>
      </c>
      <c r="E109" s="851">
        <v>304</v>
      </c>
      <c r="F109" s="851">
        <v>627</v>
      </c>
      <c r="G109" s="851">
        <v>344</v>
      </c>
      <c r="H109" s="851">
        <v>849.99999999999989</v>
      </c>
      <c r="I109" s="851">
        <v>2018.0000000000002</v>
      </c>
      <c r="J109" s="851">
        <v>2146</v>
      </c>
      <c r="K109" s="851">
        <v>746</v>
      </c>
      <c r="L109" s="851">
        <v>1334</v>
      </c>
      <c r="M109" s="851">
        <v>1089</v>
      </c>
      <c r="N109" s="851">
        <v>991.99999999999989</v>
      </c>
    </row>
    <row r="110" spans="1:14" ht="20.100000000000001" customHeight="1">
      <c r="A110" s="850" t="s">
        <v>106</v>
      </c>
      <c r="B110" s="851">
        <v>32273.000000000004</v>
      </c>
      <c r="C110" s="851">
        <v>13747.999999999998</v>
      </c>
      <c r="D110" s="851">
        <v>11128</v>
      </c>
      <c r="E110" s="851">
        <v>1325</v>
      </c>
      <c r="F110" s="851">
        <v>68</v>
      </c>
      <c r="G110" s="851">
        <v>55</v>
      </c>
      <c r="H110" s="851">
        <v>102</v>
      </c>
      <c r="I110" s="851">
        <v>311</v>
      </c>
      <c r="J110" s="851">
        <v>93</v>
      </c>
      <c r="K110" s="851">
        <v>745</v>
      </c>
      <c r="L110" s="851">
        <v>446.00000000000006</v>
      </c>
      <c r="M110" s="851">
        <v>352</v>
      </c>
      <c r="N110" s="851">
        <v>3900</v>
      </c>
    </row>
    <row r="111" spans="1:14" ht="20.100000000000001" customHeight="1">
      <c r="A111" s="848" t="s">
        <v>1048</v>
      </c>
      <c r="B111" s="849">
        <v>3874.9999999999995</v>
      </c>
      <c r="C111" s="849">
        <v>116</v>
      </c>
      <c r="D111" s="849">
        <v>112</v>
      </c>
      <c r="E111" s="849">
        <v>205</v>
      </c>
      <c r="F111" s="849">
        <v>180</v>
      </c>
      <c r="G111" s="849">
        <v>411.99999999999994</v>
      </c>
      <c r="H111" s="849">
        <v>181</v>
      </c>
      <c r="I111" s="849">
        <v>1064</v>
      </c>
      <c r="J111" s="849">
        <v>380.99999999999994</v>
      </c>
      <c r="K111" s="849">
        <v>211</v>
      </c>
      <c r="L111" s="849">
        <v>273</v>
      </c>
      <c r="M111" s="849">
        <v>412</v>
      </c>
      <c r="N111" s="849">
        <v>328</v>
      </c>
    </row>
    <row r="112" spans="1:14" ht="20.100000000000001" customHeight="1">
      <c r="A112" s="850" t="s">
        <v>97</v>
      </c>
      <c r="B112" s="851">
        <v>894.99999999999977</v>
      </c>
      <c r="C112" s="766">
        <v>0</v>
      </c>
      <c r="D112" s="766">
        <v>0</v>
      </c>
      <c r="E112" s="766">
        <v>0</v>
      </c>
      <c r="F112" s="766">
        <v>0</v>
      </c>
      <c r="G112" s="766">
        <v>0</v>
      </c>
      <c r="H112" s="766">
        <v>2</v>
      </c>
      <c r="I112" s="852">
        <v>537</v>
      </c>
      <c r="J112" s="852">
        <v>130</v>
      </c>
      <c r="K112" s="766">
        <v>0</v>
      </c>
      <c r="L112" s="766">
        <v>0</v>
      </c>
      <c r="M112" s="766">
        <v>97</v>
      </c>
      <c r="N112" s="766">
        <v>129</v>
      </c>
    </row>
    <row r="113" spans="1:14" ht="20.100000000000001" customHeight="1">
      <c r="A113" s="850" t="s">
        <v>979</v>
      </c>
      <c r="B113" s="851">
        <v>1168</v>
      </c>
      <c r="C113" s="851">
        <v>50</v>
      </c>
      <c r="D113" s="851">
        <v>35</v>
      </c>
      <c r="E113" s="851">
        <v>95</v>
      </c>
      <c r="F113" s="851">
        <v>100</v>
      </c>
      <c r="G113" s="851">
        <v>115</v>
      </c>
      <c r="H113" s="766">
        <v>95</v>
      </c>
      <c r="I113" s="851">
        <v>85</v>
      </c>
      <c r="J113" s="851">
        <v>150</v>
      </c>
      <c r="K113" s="851">
        <v>115</v>
      </c>
      <c r="L113" s="851">
        <v>158</v>
      </c>
      <c r="M113" s="851">
        <v>90</v>
      </c>
      <c r="N113" s="851">
        <v>80</v>
      </c>
    </row>
    <row r="114" spans="1:14" ht="20.100000000000001" customHeight="1">
      <c r="A114" s="850" t="s">
        <v>980</v>
      </c>
      <c r="B114" s="851">
        <v>632</v>
      </c>
      <c r="C114" s="766">
        <v>44</v>
      </c>
      <c r="D114" s="852">
        <v>60</v>
      </c>
      <c r="E114" s="852">
        <v>52</v>
      </c>
      <c r="F114" s="852">
        <v>44</v>
      </c>
      <c r="G114" s="852">
        <v>64</v>
      </c>
      <c r="H114" s="852">
        <v>48</v>
      </c>
      <c r="I114" s="852">
        <v>36</v>
      </c>
      <c r="J114" s="852">
        <v>40</v>
      </c>
      <c r="K114" s="852">
        <v>52</v>
      </c>
      <c r="L114" s="852">
        <v>40</v>
      </c>
      <c r="M114" s="852">
        <v>80</v>
      </c>
      <c r="N114" s="852">
        <v>72</v>
      </c>
    </row>
    <row r="115" spans="1:14" ht="20.100000000000001" customHeight="1" thickBot="1">
      <c r="A115" s="853" t="s">
        <v>98</v>
      </c>
      <c r="B115" s="854">
        <v>1180</v>
      </c>
      <c r="C115" s="854">
        <v>22</v>
      </c>
      <c r="D115" s="854">
        <v>17</v>
      </c>
      <c r="E115" s="854">
        <v>58</v>
      </c>
      <c r="F115" s="854">
        <v>36</v>
      </c>
      <c r="G115" s="854">
        <v>233</v>
      </c>
      <c r="H115" s="854">
        <v>36</v>
      </c>
      <c r="I115" s="854">
        <v>406</v>
      </c>
      <c r="J115" s="854">
        <v>61</v>
      </c>
      <c r="K115" s="854">
        <v>44</v>
      </c>
      <c r="L115" s="854">
        <v>75</v>
      </c>
      <c r="M115" s="854">
        <v>145</v>
      </c>
      <c r="N115" s="854">
        <v>47</v>
      </c>
    </row>
    <row r="116" spans="1:14" s="843" customFormat="1" ht="15.95" customHeight="1">
      <c r="A116" s="842" t="s">
        <v>959</v>
      </c>
      <c r="B116" s="842"/>
      <c r="M116" s="855"/>
    </row>
    <row r="117" spans="1:14" s="843" customFormat="1" ht="15.95" customHeight="1">
      <c r="A117" s="843" t="s">
        <v>960</v>
      </c>
    </row>
    <row r="119" spans="1:14" ht="20.100000000000001" customHeight="1">
      <c r="C119" s="845"/>
    </row>
  </sheetData>
  <mergeCells count="9">
    <mergeCell ref="A80:N80"/>
    <mergeCell ref="A81:A82"/>
    <mergeCell ref="B81:N81"/>
    <mergeCell ref="A2:N2"/>
    <mergeCell ref="A3:A4"/>
    <mergeCell ref="B3:N3"/>
    <mergeCell ref="A41:N41"/>
    <mergeCell ref="A42:A43"/>
    <mergeCell ref="B42:N42"/>
  </mergeCells>
  <pageMargins left="0.78740157480314965" right="0.78740157480314965" top="0.78740157480314965" bottom="0.59055118110236227" header="0.51181102362204722" footer="0.51181102362204722"/>
  <pageSetup paperSize="9" scale="51" fitToHeight="0" orientation="portrait" horizontalDpi="300" verticalDpi="300" r:id="rId1"/>
  <headerFooter alignWithMargins="0">
    <oddHeader>&amp;C&amp;"Arial,Negrito"&amp;14Turismo receptivo</oddHeader>
  </headerFooter>
  <rowBreaks count="2" manualBreakCount="2">
    <brk id="39" max="16383" man="1"/>
    <brk id="78"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N121"/>
  <sheetViews>
    <sheetView showGridLines="0" zoomScaleNormal="100" zoomScaleSheetLayoutView="75" workbookViewId="0">
      <selection activeCell="N1" sqref="N1"/>
    </sheetView>
  </sheetViews>
  <sheetFormatPr defaultColWidth="9" defaultRowHeight="20.100000000000001" customHeight="1"/>
  <cols>
    <col min="1" max="1" width="19.7109375" style="822" customWidth="1"/>
    <col min="2" max="14" width="10.7109375" style="822" customWidth="1"/>
    <col min="15" max="256" width="9" style="822"/>
    <col min="257" max="257" width="19.7109375" style="822" customWidth="1"/>
    <col min="258" max="270" width="10.7109375" style="822" customWidth="1"/>
    <col min="271" max="512" width="9" style="822"/>
    <col min="513" max="513" width="19.7109375" style="822" customWidth="1"/>
    <col min="514" max="526" width="10.7109375" style="822" customWidth="1"/>
    <col min="527" max="768" width="9" style="822"/>
    <col min="769" max="769" width="19.7109375" style="822" customWidth="1"/>
    <col min="770" max="782" width="10.7109375" style="822" customWidth="1"/>
    <col min="783" max="1024" width="9" style="822"/>
    <col min="1025" max="1025" width="19.7109375" style="822" customWidth="1"/>
    <col min="1026" max="1038" width="10.7109375" style="822" customWidth="1"/>
    <col min="1039" max="1280" width="9" style="822"/>
    <col min="1281" max="1281" width="19.7109375" style="822" customWidth="1"/>
    <col min="1282" max="1294" width="10.7109375" style="822" customWidth="1"/>
    <col min="1295" max="1536" width="9" style="822"/>
    <col min="1537" max="1537" width="19.7109375" style="822" customWidth="1"/>
    <col min="1538" max="1550" width="10.7109375" style="822" customWidth="1"/>
    <col min="1551" max="1792" width="9" style="822"/>
    <col min="1793" max="1793" width="19.7109375" style="822" customWidth="1"/>
    <col min="1794" max="1806" width="10.7109375" style="822" customWidth="1"/>
    <col min="1807" max="2048" width="9" style="822"/>
    <col min="2049" max="2049" width="19.7109375" style="822" customWidth="1"/>
    <col min="2050" max="2062" width="10.7109375" style="822" customWidth="1"/>
    <col min="2063" max="2304" width="9" style="822"/>
    <col min="2305" max="2305" width="19.7109375" style="822" customWidth="1"/>
    <col min="2306" max="2318" width="10.7109375" style="822" customWidth="1"/>
    <col min="2319" max="2560" width="9" style="822"/>
    <col min="2561" max="2561" width="19.7109375" style="822" customWidth="1"/>
    <col min="2562" max="2574" width="10.7109375" style="822" customWidth="1"/>
    <col min="2575" max="2816" width="9" style="822"/>
    <col min="2817" max="2817" width="19.7109375" style="822" customWidth="1"/>
    <col min="2818" max="2830" width="10.7109375" style="822" customWidth="1"/>
    <col min="2831" max="3072" width="9" style="822"/>
    <col min="3073" max="3073" width="19.7109375" style="822" customWidth="1"/>
    <col min="3074" max="3086" width="10.7109375" style="822" customWidth="1"/>
    <col min="3087" max="3328" width="9" style="822"/>
    <col min="3329" max="3329" width="19.7109375" style="822" customWidth="1"/>
    <col min="3330" max="3342" width="10.7109375" style="822" customWidth="1"/>
    <col min="3343" max="3584" width="9" style="822"/>
    <col min="3585" max="3585" width="19.7109375" style="822" customWidth="1"/>
    <col min="3586" max="3598" width="10.7109375" style="822" customWidth="1"/>
    <col min="3599" max="3840" width="9" style="822"/>
    <col min="3841" max="3841" width="19.7109375" style="822" customWidth="1"/>
    <col min="3842" max="3854" width="10.7109375" style="822" customWidth="1"/>
    <col min="3855" max="4096" width="9" style="822"/>
    <col min="4097" max="4097" width="19.7109375" style="822" customWidth="1"/>
    <col min="4098" max="4110" width="10.7109375" style="822" customWidth="1"/>
    <col min="4111" max="4352" width="9" style="822"/>
    <col min="4353" max="4353" width="19.7109375" style="822" customWidth="1"/>
    <col min="4354" max="4366" width="10.7109375" style="822" customWidth="1"/>
    <col min="4367" max="4608" width="9" style="822"/>
    <col min="4609" max="4609" width="19.7109375" style="822" customWidth="1"/>
    <col min="4610" max="4622" width="10.7109375" style="822" customWidth="1"/>
    <col min="4623" max="4864" width="9" style="822"/>
    <col min="4865" max="4865" width="19.7109375" style="822" customWidth="1"/>
    <col min="4866" max="4878" width="10.7109375" style="822" customWidth="1"/>
    <col min="4879" max="5120" width="9" style="822"/>
    <col min="5121" max="5121" width="19.7109375" style="822" customWidth="1"/>
    <col min="5122" max="5134" width="10.7109375" style="822" customWidth="1"/>
    <col min="5135" max="5376" width="9" style="822"/>
    <col min="5377" max="5377" width="19.7109375" style="822" customWidth="1"/>
    <col min="5378" max="5390" width="10.7109375" style="822" customWidth="1"/>
    <col min="5391" max="5632" width="9" style="822"/>
    <col min="5633" max="5633" width="19.7109375" style="822" customWidth="1"/>
    <col min="5634" max="5646" width="10.7109375" style="822" customWidth="1"/>
    <col min="5647" max="5888" width="9" style="822"/>
    <col min="5889" max="5889" width="19.7109375" style="822" customWidth="1"/>
    <col min="5890" max="5902" width="10.7109375" style="822" customWidth="1"/>
    <col min="5903" max="6144" width="9" style="822"/>
    <col min="6145" max="6145" width="19.7109375" style="822" customWidth="1"/>
    <col min="6146" max="6158" width="10.7109375" style="822" customWidth="1"/>
    <col min="6159" max="6400" width="9" style="822"/>
    <col min="6401" max="6401" width="19.7109375" style="822" customWidth="1"/>
    <col min="6402" max="6414" width="10.7109375" style="822" customWidth="1"/>
    <col min="6415" max="6656" width="9" style="822"/>
    <col min="6657" max="6657" width="19.7109375" style="822" customWidth="1"/>
    <col min="6658" max="6670" width="10.7109375" style="822" customWidth="1"/>
    <col min="6671" max="6912" width="9" style="822"/>
    <col min="6913" max="6913" width="19.7109375" style="822" customWidth="1"/>
    <col min="6914" max="6926" width="10.7109375" style="822" customWidth="1"/>
    <col min="6927" max="7168" width="9" style="822"/>
    <col min="7169" max="7169" width="19.7109375" style="822" customWidth="1"/>
    <col min="7170" max="7182" width="10.7109375" style="822" customWidth="1"/>
    <col min="7183" max="7424" width="9" style="822"/>
    <col min="7425" max="7425" width="19.7109375" style="822" customWidth="1"/>
    <col min="7426" max="7438" width="10.7109375" style="822" customWidth="1"/>
    <col min="7439" max="7680" width="9" style="822"/>
    <col min="7681" max="7681" width="19.7109375" style="822" customWidth="1"/>
    <col min="7682" max="7694" width="10.7109375" style="822" customWidth="1"/>
    <col min="7695" max="7936" width="9" style="822"/>
    <col min="7937" max="7937" width="19.7109375" style="822" customWidth="1"/>
    <col min="7938" max="7950" width="10.7109375" style="822" customWidth="1"/>
    <col min="7951" max="8192" width="9" style="822"/>
    <col min="8193" max="8193" width="19.7109375" style="822" customWidth="1"/>
    <col min="8194" max="8206" width="10.7109375" style="822" customWidth="1"/>
    <col min="8207" max="8448" width="9" style="822"/>
    <col min="8449" max="8449" width="19.7109375" style="822" customWidth="1"/>
    <col min="8450" max="8462" width="10.7109375" style="822" customWidth="1"/>
    <col min="8463" max="8704" width="9" style="822"/>
    <col min="8705" max="8705" width="19.7109375" style="822" customWidth="1"/>
    <col min="8706" max="8718" width="10.7109375" style="822" customWidth="1"/>
    <col min="8719" max="8960" width="9" style="822"/>
    <col min="8961" max="8961" width="19.7109375" style="822" customWidth="1"/>
    <col min="8962" max="8974" width="10.7109375" style="822" customWidth="1"/>
    <col min="8975" max="9216" width="9" style="822"/>
    <col min="9217" max="9217" width="19.7109375" style="822" customWidth="1"/>
    <col min="9218" max="9230" width="10.7109375" style="822" customWidth="1"/>
    <col min="9231" max="9472" width="9" style="822"/>
    <col min="9473" max="9473" width="19.7109375" style="822" customWidth="1"/>
    <col min="9474" max="9486" width="10.7109375" style="822" customWidth="1"/>
    <col min="9487" max="9728" width="9" style="822"/>
    <col min="9729" max="9729" width="19.7109375" style="822" customWidth="1"/>
    <col min="9730" max="9742" width="10.7109375" style="822" customWidth="1"/>
    <col min="9743" max="9984" width="9" style="822"/>
    <col min="9985" max="9985" width="19.7109375" style="822" customWidth="1"/>
    <col min="9986" max="9998" width="10.7109375" style="822" customWidth="1"/>
    <col min="9999" max="10240" width="9" style="822"/>
    <col min="10241" max="10241" width="19.7109375" style="822" customWidth="1"/>
    <col min="10242" max="10254" width="10.7109375" style="822" customWidth="1"/>
    <col min="10255" max="10496" width="9" style="822"/>
    <col min="10497" max="10497" width="19.7109375" style="822" customWidth="1"/>
    <col min="10498" max="10510" width="10.7109375" style="822" customWidth="1"/>
    <col min="10511" max="10752" width="9" style="822"/>
    <col min="10753" max="10753" width="19.7109375" style="822" customWidth="1"/>
    <col min="10754" max="10766" width="10.7109375" style="822" customWidth="1"/>
    <col min="10767" max="11008" width="9" style="822"/>
    <col min="11009" max="11009" width="19.7109375" style="822" customWidth="1"/>
    <col min="11010" max="11022" width="10.7109375" style="822" customWidth="1"/>
    <col min="11023" max="11264" width="9" style="822"/>
    <col min="11265" max="11265" width="19.7109375" style="822" customWidth="1"/>
    <col min="11266" max="11278" width="10.7109375" style="822" customWidth="1"/>
    <col min="11279" max="11520" width="9" style="822"/>
    <col min="11521" max="11521" width="19.7109375" style="822" customWidth="1"/>
    <col min="11522" max="11534" width="10.7109375" style="822" customWidth="1"/>
    <col min="11535" max="11776" width="9" style="822"/>
    <col min="11777" max="11777" width="19.7109375" style="822" customWidth="1"/>
    <col min="11778" max="11790" width="10.7109375" style="822" customWidth="1"/>
    <col min="11791" max="12032" width="9" style="822"/>
    <col min="12033" max="12033" width="19.7109375" style="822" customWidth="1"/>
    <col min="12034" max="12046" width="10.7109375" style="822" customWidth="1"/>
    <col min="12047" max="12288" width="9" style="822"/>
    <col min="12289" max="12289" width="19.7109375" style="822" customWidth="1"/>
    <col min="12290" max="12302" width="10.7109375" style="822" customWidth="1"/>
    <col min="12303" max="12544" width="9" style="822"/>
    <col min="12545" max="12545" width="19.7109375" style="822" customWidth="1"/>
    <col min="12546" max="12558" width="10.7109375" style="822" customWidth="1"/>
    <col min="12559" max="12800" width="9" style="822"/>
    <col min="12801" max="12801" width="19.7109375" style="822" customWidth="1"/>
    <col min="12802" max="12814" width="10.7109375" style="822" customWidth="1"/>
    <col min="12815" max="13056" width="9" style="822"/>
    <col min="13057" max="13057" width="19.7109375" style="822" customWidth="1"/>
    <col min="13058" max="13070" width="10.7109375" style="822" customWidth="1"/>
    <col min="13071" max="13312" width="9" style="822"/>
    <col min="13313" max="13313" width="19.7109375" style="822" customWidth="1"/>
    <col min="13314" max="13326" width="10.7109375" style="822" customWidth="1"/>
    <col min="13327" max="13568" width="9" style="822"/>
    <col min="13569" max="13569" width="19.7109375" style="822" customWidth="1"/>
    <col min="13570" max="13582" width="10.7109375" style="822" customWidth="1"/>
    <col min="13583" max="13824" width="9" style="822"/>
    <col min="13825" max="13825" width="19.7109375" style="822" customWidth="1"/>
    <col min="13826" max="13838" width="10.7109375" style="822" customWidth="1"/>
    <col min="13839" max="14080" width="9" style="822"/>
    <col min="14081" max="14081" width="19.7109375" style="822" customWidth="1"/>
    <col min="14082" max="14094" width="10.7109375" style="822" customWidth="1"/>
    <col min="14095" max="14336" width="9" style="822"/>
    <col min="14337" max="14337" width="19.7109375" style="822" customWidth="1"/>
    <col min="14338" max="14350" width="10.7109375" style="822" customWidth="1"/>
    <col min="14351" max="14592" width="9" style="822"/>
    <col min="14593" max="14593" width="19.7109375" style="822" customWidth="1"/>
    <col min="14594" max="14606" width="10.7109375" style="822" customWidth="1"/>
    <col min="14607" max="14848" width="9" style="822"/>
    <col min="14849" max="14849" width="19.7109375" style="822" customWidth="1"/>
    <col min="14850" max="14862" width="10.7109375" style="822" customWidth="1"/>
    <col min="14863" max="15104" width="9" style="822"/>
    <col min="15105" max="15105" width="19.7109375" style="822" customWidth="1"/>
    <col min="15106" max="15118" width="10.7109375" style="822" customWidth="1"/>
    <col min="15119" max="15360" width="9" style="822"/>
    <col min="15361" max="15361" width="19.7109375" style="822" customWidth="1"/>
    <col min="15362" max="15374" width="10.7109375" style="822" customWidth="1"/>
    <col min="15375" max="15616" width="9" style="822"/>
    <col min="15617" max="15617" width="19.7109375" style="822" customWidth="1"/>
    <col min="15618" max="15630" width="10.7109375" style="822" customWidth="1"/>
    <col min="15631" max="15872" width="9" style="822"/>
    <col min="15873" max="15873" width="19.7109375" style="822" customWidth="1"/>
    <col min="15874" max="15886" width="10.7109375" style="822" customWidth="1"/>
    <col min="15887" max="16128" width="9" style="822"/>
    <col min="16129" max="16129" width="19.7109375" style="822" customWidth="1"/>
    <col min="16130" max="16142" width="10.7109375" style="822" customWidth="1"/>
    <col min="16143" max="16384" width="9" style="822"/>
  </cols>
  <sheetData>
    <row r="1" spans="1:14" ht="24.95" customHeight="1">
      <c r="A1" s="812" t="s">
        <v>555</v>
      </c>
      <c r="B1" s="813"/>
    </row>
    <row r="2" spans="1:14" ht="24.95" customHeight="1" thickBot="1">
      <c r="A2" s="1618" t="s">
        <v>1068</v>
      </c>
      <c r="B2" s="1618"/>
      <c r="C2" s="1618"/>
      <c r="D2" s="1618"/>
      <c r="E2" s="1618"/>
      <c r="F2" s="1618"/>
      <c r="G2" s="1618"/>
      <c r="H2" s="1618"/>
      <c r="I2" s="1618"/>
      <c r="J2" s="1618"/>
      <c r="K2" s="1618"/>
      <c r="L2" s="1618"/>
      <c r="M2" s="1618"/>
      <c r="N2" s="1618"/>
    </row>
    <row r="3" spans="1:14" ht="20.100000000000001" customHeight="1">
      <c r="A3" s="1621" t="s">
        <v>962</v>
      </c>
      <c r="B3" s="1613" t="s">
        <v>1063</v>
      </c>
      <c r="C3" s="1623"/>
      <c r="D3" s="1623"/>
      <c r="E3" s="1623"/>
      <c r="F3" s="1623"/>
      <c r="G3" s="1623"/>
      <c r="H3" s="1623"/>
      <c r="I3" s="1623"/>
      <c r="J3" s="1623"/>
      <c r="K3" s="1623"/>
      <c r="L3" s="1623"/>
      <c r="M3" s="1623"/>
      <c r="N3" s="1623"/>
    </row>
    <row r="4" spans="1:14" ht="20.100000000000001" customHeight="1">
      <c r="A4" s="1622"/>
      <c r="B4" s="824" t="s">
        <v>3</v>
      </c>
      <c r="C4" s="824" t="s">
        <v>73</v>
      </c>
      <c r="D4" s="824" t="s">
        <v>74</v>
      </c>
      <c r="E4" s="824" t="s">
        <v>75</v>
      </c>
      <c r="F4" s="824" t="s">
        <v>76</v>
      </c>
      <c r="G4" s="824" t="s">
        <v>77</v>
      </c>
      <c r="H4" s="824" t="s">
        <v>78</v>
      </c>
      <c r="I4" s="824" t="s">
        <v>82</v>
      </c>
      <c r="J4" s="824" t="s">
        <v>83</v>
      </c>
      <c r="K4" s="824" t="s">
        <v>84</v>
      </c>
      <c r="L4" s="824" t="s">
        <v>85</v>
      </c>
      <c r="M4" s="824" t="s">
        <v>86</v>
      </c>
      <c r="N4" s="825" t="s">
        <v>87</v>
      </c>
    </row>
    <row r="5" spans="1:14" ht="20.100000000000001" customHeight="1">
      <c r="A5" s="846" t="s">
        <v>9</v>
      </c>
      <c r="B5" s="847">
        <v>9018507</v>
      </c>
      <c r="C5" s="847">
        <v>872714.00000000023</v>
      </c>
      <c r="D5" s="847">
        <v>692534</v>
      </c>
      <c r="E5" s="847">
        <v>731213</v>
      </c>
      <c r="F5" s="847">
        <v>703391</v>
      </c>
      <c r="G5" s="847">
        <v>707122</v>
      </c>
      <c r="H5" s="847">
        <v>650994.99999999988</v>
      </c>
      <c r="I5" s="847">
        <v>856843</v>
      </c>
      <c r="J5" s="847">
        <v>780010.99999999988</v>
      </c>
      <c r="K5" s="847">
        <v>754030.00000000012</v>
      </c>
      <c r="L5" s="847">
        <v>801731.99999999988</v>
      </c>
      <c r="M5" s="847">
        <v>729305</v>
      </c>
      <c r="N5" s="847">
        <v>738617</v>
      </c>
    </row>
    <row r="6" spans="1:14" ht="20.100000000000001" customHeight="1">
      <c r="A6" s="848" t="s">
        <v>963</v>
      </c>
      <c r="B6" s="857">
        <v>106142.00000000004</v>
      </c>
      <c r="C6" s="857">
        <v>12322.999999999998</v>
      </c>
      <c r="D6" s="857">
        <v>9027</v>
      </c>
      <c r="E6" s="857">
        <v>8755.0000000000018</v>
      </c>
      <c r="F6" s="857">
        <v>9424.0000000000036</v>
      </c>
      <c r="G6" s="857">
        <v>8482</v>
      </c>
      <c r="H6" s="857">
        <v>7706</v>
      </c>
      <c r="I6" s="857">
        <v>8760</v>
      </c>
      <c r="J6" s="857">
        <v>7522</v>
      </c>
      <c r="K6" s="857">
        <v>8740.9999999999982</v>
      </c>
      <c r="L6" s="857">
        <v>8714</v>
      </c>
      <c r="M6" s="857">
        <v>8535.0000000000018</v>
      </c>
      <c r="N6" s="857">
        <v>8153.0000000000009</v>
      </c>
    </row>
    <row r="7" spans="1:14" ht="20.100000000000001" customHeight="1">
      <c r="A7" s="850" t="s">
        <v>964</v>
      </c>
      <c r="B7" s="858">
        <v>398</v>
      </c>
      <c r="C7" s="858">
        <v>252</v>
      </c>
      <c r="D7" s="858">
        <v>0</v>
      </c>
      <c r="E7" s="858">
        <v>16</v>
      </c>
      <c r="F7" s="858">
        <v>77</v>
      </c>
      <c r="G7" s="858">
        <v>53</v>
      </c>
      <c r="H7" s="858">
        <v>0</v>
      </c>
      <c r="I7" s="858">
        <v>0</v>
      </c>
      <c r="J7" s="858">
        <v>0</v>
      </c>
      <c r="K7" s="858">
        <v>0</v>
      </c>
      <c r="L7" s="858">
        <v>0</v>
      </c>
      <c r="M7" s="858">
        <v>0</v>
      </c>
      <c r="N7" s="858">
        <v>0</v>
      </c>
    </row>
    <row r="8" spans="1:14" ht="20.100000000000001" customHeight="1">
      <c r="A8" s="850" t="s">
        <v>965</v>
      </c>
      <c r="B8" s="858">
        <v>230.00000000000006</v>
      </c>
      <c r="C8" s="858">
        <v>70</v>
      </c>
      <c r="D8" s="766">
        <v>119</v>
      </c>
      <c r="E8" s="766">
        <v>19</v>
      </c>
      <c r="F8" s="859">
        <v>0</v>
      </c>
      <c r="G8" s="766">
        <v>0</v>
      </c>
      <c r="H8" s="766">
        <v>0</v>
      </c>
      <c r="I8" s="858">
        <v>0</v>
      </c>
      <c r="J8" s="858">
        <v>0</v>
      </c>
      <c r="K8" s="766">
        <v>0</v>
      </c>
      <c r="L8" s="766">
        <v>0</v>
      </c>
      <c r="M8" s="766">
        <v>22</v>
      </c>
      <c r="N8" s="858">
        <v>0</v>
      </c>
    </row>
    <row r="9" spans="1:14" ht="20.100000000000001" customHeight="1">
      <c r="A9" s="850" t="s">
        <v>94</v>
      </c>
      <c r="B9" s="858">
        <v>83372.000000000015</v>
      </c>
      <c r="C9" s="858">
        <v>10174</v>
      </c>
      <c r="D9" s="858">
        <v>7472.0000000000009</v>
      </c>
      <c r="E9" s="858">
        <v>7128.9999999999991</v>
      </c>
      <c r="F9" s="858">
        <v>7437</v>
      </c>
      <c r="G9" s="858">
        <v>6822.9999999999991</v>
      </c>
      <c r="H9" s="858">
        <v>6046</v>
      </c>
      <c r="I9" s="858">
        <v>6692.0000000000009</v>
      </c>
      <c r="J9" s="858">
        <v>5424</v>
      </c>
      <c r="K9" s="858">
        <v>6920.0000000000009</v>
      </c>
      <c r="L9" s="858">
        <v>6855</v>
      </c>
      <c r="M9" s="858">
        <v>6518.0000000000009</v>
      </c>
      <c r="N9" s="858">
        <v>5882</v>
      </c>
    </row>
    <row r="10" spans="1:14" ht="20.100000000000001" customHeight="1">
      <c r="A10" s="850" t="s">
        <v>100</v>
      </c>
      <c r="B10" s="858">
        <v>21599</v>
      </c>
      <c r="C10" s="858">
        <v>1736.0000000000002</v>
      </c>
      <c r="D10" s="858">
        <v>1388</v>
      </c>
      <c r="E10" s="858">
        <v>1574.0000000000002</v>
      </c>
      <c r="F10" s="858">
        <v>1827.9999999999998</v>
      </c>
      <c r="G10" s="858">
        <v>1521</v>
      </c>
      <c r="H10" s="858">
        <v>1607</v>
      </c>
      <c r="I10" s="858">
        <v>2048</v>
      </c>
      <c r="J10" s="858">
        <v>2061</v>
      </c>
      <c r="K10" s="858">
        <v>1791</v>
      </c>
      <c r="L10" s="858">
        <v>1854.9999999999998</v>
      </c>
      <c r="M10" s="858">
        <v>1953</v>
      </c>
      <c r="N10" s="858">
        <v>2237</v>
      </c>
    </row>
    <row r="11" spans="1:14" ht="20.100000000000001" customHeight="1">
      <c r="A11" s="850" t="s">
        <v>966</v>
      </c>
      <c r="B11" s="858">
        <v>37</v>
      </c>
      <c r="C11" s="766">
        <v>0</v>
      </c>
      <c r="D11" s="802">
        <v>18</v>
      </c>
      <c r="E11" s="802">
        <v>5</v>
      </c>
      <c r="F11" s="802">
        <v>0</v>
      </c>
      <c r="G11" s="802">
        <v>0</v>
      </c>
      <c r="H11" s="802">
        <v>0</v>
      </c>
      <c r="I11" s="802">
        <v>0</v>
      </c>
      <c r="J11" s="802">
        <v>0</v>
      </c>
      <c r="K11" s="802">
        <v>7</v>
      </c>
      <c r="L11" s="802">
        <v>4</v>
      </c>
      <c r="M11" s="802">
        <v>3</v>
      </c>
      <c r="N11" s="802">
        <v>0</v>
      </c>
    </row>
    <row r="12" spans="1:14" ht="20.100000000000001" customHeight="1">
      <c r="A12" s="850" t="s">
        <v>967</v>
      </c>
      <c r="B12" s="858">
        <v>485</v>
      </c>
      <c r="C12" s="858">
        <v>91</v>
      </c>
      <c r="D12" s="858">
        <v>20</v>
      </c>
      <c r="E12" s="858">
        <v>9</v>
      </c>
      <c r="F12" s="858">
        <v>74</v>
      </c>
      <c r="G12" s="858">
        <v>85</v>
      </c>
      <c r="H12" s="858">
        <v>53</v>
      </c>
      <c r="I12" s="858">
        <v>20</v>
      </c>
      <c r="J12" s="858">
        <v>37</v>
      </c>
      <c r="K12" s="858">
        <v>23</v>
      </c>
      <c r="L12" s="858">
        <v>0</v>
      </c>
      <c r="M12" s="858">
        <v>39</v>
      </c>
      <c r="N12" s="858">
        <v>34</v>
      </c>
    </row>
    <row r="13" spans="1:14" ht="20.100000000000001" customHeight="1">
      <c r="A13" s="850" t="s">
        <v>968</v>
      </c>
      <c r="B13" s="858">
        <v>21</v>
      </c>
      <c r="C13" s="802">
        <v>0</v>
      </c>
      <c r="D13" s="858">
        <v>10</v>
      </c>
      <c r="E13" s="802">
        <v>3</v>
      </c>
      <c r="F13" s="802">
        <v>8</v>
      </c>
      <c r="G13" s="802">
        <v>0</v>
      </c>
      <c r="H13" s="802">
        <v>0</v>
      </c>
      <c r="I13" s="802">
        <v>0</v>
      </c>
      <c r="J13" s="766">
        <v>0</v>
      </c>
      <c r="K13" s="802">
        <v>0</v>
      </c>
      <c r="L13" s="802">
        <v>0</v>
      </c>
      <c r="M13" s="802">
        <v>0</v>
      </c>
      <c r="N13" s="766">
        <v>0</v>
      </c>
    </row>
    <row r="14" spans="1:14" ht="20.100000000000001" customHeight="1">
      <c r="A14" s="848" t="s">
        <v>999</v>
      </c>
      <c r="B14" s="857">
        <v>479963.99999999983</v>
      </c>
      <c r="C14" s="857">
        <v>50290.000000000015</v>
      </c>
      <c r="D14" s="857">
        <v>40257</v>
      </c>
      <c r="E14" s="857">
        <v>37593</v>
      </c>
      <c r="F14" s="857">
        <v>34748</v>
      </c>
      <c r="G14" s="857">
        <v>27907.999999999996</v>
      </c>
      <c r="H14" s="857">
        <v>32438</v>
      </c>
      <c r="I14" s="857">
        <v>49123.999999999993</v>
      </c>
      <c r="J14" s="857">
        <v>44130</v>
      </c>
      <c r="K14" s="857">
        <v>37983</v>
      </c>
      <c r="L14" s="857">
        <v>46946</v>
      </c>
      <c r="M14" s="857">
        <v>37242</v>
      </c>
      <c r="N14" s="857">
        <v>41305</v>
      </c>
    </row>
    <row r="15" spans="1:14" ht="20.100000000000001" customHeight="1">
      <c r="A15" s="850" t="s">
        <v>970</v>
      </c>
      <c r="B15" s="858">
        <v>4765</v>
      </c>
      <c r="C15" s="858">
        <v>1406</v>
      </c>
      <c r="D15" s="858">
        <v>1054</v>
      </c>
      <c r="E15" s="858">
        <v>537</v>
      </c>
      <c r="F15" s="858">
        <v>786</v>
      </c>
      <c r="G15" s="858">
        <v>0</v>
      </c>
      <c r="H15" s="858">
        <v>0</v>
      </c>
      <c r="I15" s="858">
        <v>137</v>
      </c>
      <c r="J15" s="858">
        <v>331</v>
      </c>
      <c r="K15" s="858">
        <v>78</v>
      </c>
      <c r="L15" s="858">
        <v>8</v>
      </c>
      <c r="M15" s="858">
        <v>0</v>
      </c>
      <c r="N15" s="858">
        <v>428</v>
      </c>
    </row>
    <row r="16" spans="1:14" ht="20.100000000000001" customHeight="1">
      <c r="A16" s="850" t="s">
        <v>95</v>
      </c>
      <c r="B16" s="858">
        <v>185414.99999999997</v>
      </c>
      <c r="C16" s="858">
        <v>22125</v>
      </c>
      <c r="D16" s="858">
        <v>18679</v>
      </c>
      <c r="E16" s="858">
        <v>16526</v>
      </c>
      <c r="F16" s="858">
        <v>14584.000000000002</v>
      </c>
      <c r="G16" s="858">
        <v>9469</v>
      </c>
      <c r="H16" s="858">
        <v>11345</v>
      </c>
      <c r="I16" s="858">
        <v>16344</v>
      </c>
      <c r="J16" s="858">
        <v>15030</v>
      </c>
      <c r="K16" s="858">
        <v>13561.000000000002</v>
      </c>
      <c r="L16" s="858">
        <v>16829</v>
      </c>
      <c r="M16" s="858">
        <v>15400.000000000002</v>
      </c>
      <c r="N16" s="858">
        <v>15523.000000000002</v>
      </c>
    </row>
    <row r="17" spans="1:14" ht="20.100000000000001" customHeight="1">
      <c r="A17" s="850" t="s">
        <v>96</v>
      </c>
      <c r="B17" s="858">
        <v>115038</v>
      </c>
      <c r="C17" s="858">
        <v>10488</v>
      </c>
      <c r="D17" s="858">
        <v>7667</v>
      </c>
      <c r="E17" s="858">
        <v>7704</v>
      </c>
      <c r="F17" s="858">
        <v>7942</v>
      </c>
      <c r="G17" s="858">
        <v>7537</v>
      </c>
      <c r="H17" s="858">
        <v>8488</v>
      </c>
      <c r="I17" s="766">
        <v>12710</v>
      </c>
      <c r="J17" s="766">
        <v>12376</v>
      </c>
      <c r="K17" s="859">
        <v>9370</v>
      </c>
      <c r="L17" s="766">
        <v>11858</v>
      </c>
      <c r="M17" s="859">
        <v>9128</v>
      </c>
      <c r="N17" s="858">
        <v>9770</v>
      </c>
    </row>
    <row r="18" spans="1:14" ht="20.100000000000001" customHeight="1">
      <c r="A18" s="850" t="s">
        <v>971</v>
      </c>
      <c r="B18" s="858">
        <v>46.000000000000007</v>
      </c>
      <c r="C18" s="858">
        <v>17</v>
      </c>
      <c r="D18" s="858">
        <v>17</v>
      </c>
      <c r="E18" s="858">
        <v>0</v>
      </c>
      <c r="F18" s="858">
        <v>0</v>
      </c>
      <c r="G18" s="858">
        <v>2</v>
      </c>
      <c r="H18" s="858">
        <v>2</v>
      </c>
      <c r="I18" s="858">
        <v>0</v>
      </c>
      <c r="J18" s="858">
        <v>0</v>
      </c>
      <c r="K18" s="858">
        <v>0</v>
      </c>
      <c r="L18" s="858">
        <v>4</v>
      </c>
      <c r="M18" s="858">
        <v>0</v>
      </c>
      <c r="N18" s="858">
        <v>4</v>
      </c>
    </row>
    <row r="19" spans="1:14" ht="20.100000000000001" customHeight="1">
      <c r="A19" s="850" t="s">
        <v>972</v>
      </c>
      <c r="B19" s="858">
        <v>0.99999999999999978</v>
      </c>
      <c r="C19" s="858">
        <v>0</v>
      </c>
      <c r="D19" s="858">
        <v>0</v>
      </c>
      <c r="E19" s="860">
        <v>0</v>
      </c>
      <c r="F19" s="860">
        <v>0</v>
      </c>
      <c r="G19" s="860">
        <v>0</v>
      </c>
      <c r="H19" s="860">
        <v>0</v>
      </c>
      <c r="I19" s="860">
        <v>0</v>
      </c>
      <c r="J19" s="860">
        <v>0</v>
      </c>
      <c r="K19" s="860">
        <v>1</v>
      </c>
      <c r="L19" s="860">
        <v>0</v>
      </c>
      <c r="M19" s="860">
        <v>0</v>
      </c>
      <c r="N19" s="860">
        <v>0</v>
      </c>
    </row>
    <row r="20" spans="1:14" ht="20.100000000000001" customHeight="1">
      <c r="A20" s="850" t="s">
        <v>102</v>
      </c>
      <c r="B20" s="858">
        <v>113987</v>
      </c>
      <c r="C20" s="858">
        <v>9623</v>
      </c>
      <c r="D20" s="858">
        <v>7520</v>
      </c>
      <c r="E20" s="858">
        <v>8292</v>
      </c>
      <c r="F20" s="858">
        <v>7699</v>
      </c>
      <c r="G20" s="858">
        <v>8540</v>
      </c>
      <c r="H20" s="858">
        <v>9000</v>
      </c>
      <c r="I20" s="858">
        <v>13611</v>
      </c>
      <c r="J20" s="858">
        <v>10792</v>
      </c>
      <c r="K20" s="858">
        <v>10809</v>
      </c>
      <c r="L20" s="858">
        <v>11998</v>
      </c>
      <c r="M20" s="858">
        <v>6966</v>
      </c>
      <c r="N20" s="858">
        <v>9137</v>
      </c>
    </row>
    <row r="21" spans="1:14" ht="20.100000000000001" customHeight="1">
      <c r="A21" s="850" t="s">
        <v>973</v>
      </c>
      <c r="B21" s="858">
        <v>2</v>
      </c>
      <c r="C21" s="858">
        <v>2</v>
      </c>
      <c r="D21" s="858">
        <v>0</v>
      </c>
      <c r="E21" s="858">
        <v>0</v>
      </c>
      <c r="F21" s="858">
        <v>0</v>
      </c>
      <c r="G21" s="858">
        <v>0</v>
      </c>
      <c r="H21" s="858">
        <v>0</v>
      </c>
      <c r="I21" s="858">
        <v>0</v>
      </c>
      <c r="J21" s="858">
        <v>0</v>
      </c>
      <c r="K21" s="858">
        <v>0</v>
      </c>
      <c r="L21" s="858">
        <v>0</v>
      </c>
      <c r="M21" s="858">
        <v>0</v>
      </c>
      <c r="N21" s="858">
        <v>0</v>
      </c>
    </row>
    <row r="22" spans="1:14" ht="20.100000000000001" customHeight="1">
      <c r="A22" s="850" t="s">
        <v>104</v>
      </c>
      <c r="B22" s="858">
        <v>60706</v>
      </c>
      <c r="C22" s="766">
        <v>6629</v>
      </c>
      <c r="D22" s="859">
        <v>5320</v>
      </c>
      <c r="E22" s="766">
        <v>4534</v>
      </c>
      <c r="F22" s="859">
        <v>3737</v>
      </c>
      <c r="G22" s="766">
        <v>2360</v>
      </c>
      <c r="H22" s="766">
        <v>3603</v>
      </c>
      <c r="I22" s="766">
        <v>6322</v>
      </c>
      <c r="J22" s="766">
        <v>5601</v>
      </c>
      <c r="K22" s="766">
        <v>4164</v>
      </c>
      <c r="L22" s="766">
        <v>6245</v>
      </c>
      <c r="M22" s="766">
        <v>5748</v>
      </c>
      <c r="N22" s="766">
        <v>6443</v>
      </c>
    </row>
    <row r="23" spans="1:14" ht="20.100000000000001" customHeight="1">
      <c r="A23" s="850" t="s">
        <v>974</v>
      </c>
      <c r="B23" s="858">
        <v>4</v>
      </c>
      <c r="C23" s="766">
        <v>0</v>
      </c>
      <c r="D23" s="766">
        <v>0</v>
      </c>
      <c r="E23" s="802">
        <v>0</v>
      </c>
      <c r="F23" s="802">
        <v>0</v>
      </c>
      <c r="G23" s="858">
        <v>0</v>
      </c>
      <c r="H23" s="802">
        <v>0</v>
      </c>
      <c r="I23" s="802">
        <v>0</v>
      </c>
      <c r="J23" s="802">
        <v>0</v>
      </c>
      <c r="K23" s="802">
        <v>0</v>
      </c>
      <c r="L23" s="802">
        <v>4</v>
      </c>
      <c r="M23" s="802">
        <v>0</v>
      </c>
      <c r="N23" s="802">
        <v>0</v>
      </c>
    </row>
    <row r="24" spans="1:14" ht="20.100000000000001" customHeight="1">
      <c r="A24" s="848" t="s">
        <v>1016</v>
      </c>
      <c r="B24" s="857">
        <v>7787727.0000000009</v>
      </c>
      <c r="C24" s="857">
        <v>734301.00000000023</v>
      </c>
      <c r="D24" s="857">
        <v>585481</v>
      </c>
      <c r="E24" s="857">
        <v>637874</v>
      </c>
      <c r="F24" s="857">
        <v>612655</v>
      </c>
      <c r="G24" s="857">
        <v>626467</v>
      </c>
      <c r="H24" s="857">
        <v>572684.99999999988</v>
      </c>
      <c r="I24" s="857">
        <v>741252</v>
      </c>
      <c r="J24" s="857">
        <v>674277.99999999988</v>
      </c>
      <c r="K24" s="857">
        <v>647954.00000000012</v>
      </c>
      <c r="L24" s="857">
        <v>687371.99999999988</v>
      </c>
      <c r="M24" s="857">
        <v>633377</v>
      </c>
      <c r="N24" s="857">
        <v>634031</v>
      </c>
    </row>
    <row r="25" spans="1:14" ht="20.100000000000001" customHeight="1">
      <c r="A25" s="850" t="s">
        <v>976</v>
      </c>
      <c r="B25" s="858">
        <v>0</v>
      </c>
      <c r="C25" s="802">
        <v>0</v>
      </c>
      <c r="D25" s="858">
        <v>0</v>
      </c>
      <c r="E25" s="858">
        <v>0</v>
      </c>
      <c r="F25" s="802">
        <v>0</v>
      </c>
      <c r="G25" s="802">
        <v>0</v>
      </c>
      <c r="H25" s="802">
        <v>0</v>
      </c>
      <c r="I25" s="802">
        <v>0</v>
      </c>
      <c r="J25" s="802">
        <v>0</v>
      </c>
      <c r="K25" s="802">
        <v>0</v>
      </c>
      <c r="L25" s="802">
        <v>0</v>
      </c>
      <c r="M25" s="802">
        <v>0</v>
      </c>
      <c r="N25" s="802">
        <v>0</v>
      </c>
    </row>
    <row r="26" spans="1:14" ht="20.100000000000001" customHeight="1">
      <c r="A26" s="850" t="s">
        <v>99</v>
      </c>
      <c r="B26" s="858">
        <v>219596.00000000006</v>
      </c>
      <c r="C26" s="858">
        <v>15749.000000000002</v>
      </c>
      <c r="D26" s="858">
        <v>13939.000000000004</v>
      </c>
      <c r="E26" s="858">
        <v>14074.000000000002</v>
      </c>
      <c r="F26" s="858">
        <v>14957.999999999998</v>
      </c>
      <c r="G26" s="858">
        <v>16714</v>
      </c>
      <c r="H26" s="858">
        <v>18171</v>
      </c>
      <c r="I26" s="858">
        <v>21322</v>
      </c>
      <c r="J26" s="858">
        <v>18206</v>
      </c>
      <c r="K26" s="858">
        <v>21500</v>
      </c>
      <c r="L26" s="858">
        <v>28430.000000000004</v>
      </c>
      <c r="M26" s="858">
        <v>19009.000000000004</v>
      </c>
      <c r="N26" s="858">
        <v>17524</v>
      </c>
    </row>
    <row r="27" spans="1:14" ht="20.100000000000001" customHeight="1">
      <c r="A27" s="850" t="s">
        <v>103</v>
      </c>
      <c r="B27" s="858">
        <v>1857871.9999999998</v>
      </c>
      <c r="C27" s="858">
        <v>166832</v>
      </c>
      <c r="D27" s="858">
        <v>142935</v>
      </c>
      <c r="E27" s="858">
        <v>154492</v>
      </c>
      <c r="F27" s="858">
        <v>142222</v>
      </c>
      <c r="G27" s="858">
        <v>142758</v>
      </c>
      <c r="H27" s="858">
        <v>135777</v>
      </c>
      <c r="I27" s="858">
        <v>169657</v>
      </c>
      <c r="J27" s="858">
        <v>160489</v>
      </c>
      <c r="K27" s="858">
        <v>157673</v>
      </c>
      <c r="L27" s="858">
        <v>169239</v>
      </c>
      <c r="M27" s="858">
        <v>152581</v>
      </c>
      <c r="N27" s="858">
        <v>163217</v>
      </c>
    </row>
    <row r="28" spans="1:14" ht="20.100000000000001" customHeight="1">
      <c r="A28" s="850" t="s">
        <v>107</v>
      </c>
      <c r="B28" s="858">
        <v>5710259.0000000019</v>
      </c>
      <c r="C28" s="858">
        <v>551720</v>
      </c>
      <c r="D28" s="858">
        <v>428607</v>
      </c>
      <c r="E28" s="858">
        <v>469308</v>
      </c>
      <c r="F28" s="858">
        <v>455475.00000000006</v>
      </c>
      <c r="G28" s="858">
        <v>466995</v>
      </c>
      <c r="H28" s="858">
        <v>418737</v>
      </c>
      <c r="I28" s="858">
        <v>550273</v>
      </c>
      <c r="J28" s="858">
        <v>495583</v>
      </c>
      <c r="K28" s="858">
        <v>468781.00000000006</v>
      </c>
      <c r="L28" s="858">
        <v>489703</v>
      </c>
      <c r="M28" s="858">
        <v>461787</v>
      </c>
      <c r="N28" s="858">
        <v>453290.00000000006</v>
      </c>
    </row>
    <row r="29" spans="1:14" ht="20.100000000000001" customHeight="1">
      <c r="A29" s="848" t="s">
        <v>1035</v>
      </c>
      <c r="B29" s="857">
        <v>464739.99999999983</v>
      </c>
      <c r="C29" s="857">
        <v>61680</v>
      </c>
      <c r="D29" s="857">
        <v>47942.999999999993</v>
      </c>
      <c r="E29" s="857">
        <v>35197</v>
      </c>
      <c r="F29" s="857">
        <v>33624.999999999993</v>
      </c>
      <c r="G29" s="857">
        <v>28479.999999999996</v>
      </c>
      <c r="H29" s="857">
        <v>24617</v>
      </c>
      <c r="I29" s="857">
        <v>38387.999999999993</v>
      </c>
      <c r="J29" s="857">
        <v>39612</v>
      </c>
      <c r="K29" s="857">
        <v>41119</v>
      </c>
      <c r="L29" s="857">
        <v>38833</v>
      </c>
      <c r="M29" s="857">
        <v>36260</v>
      </c>
      <c r="N29" s="857">
        <v>38986</v>
      </c>
    </row>
    <row r="30" spans="1:14" ht="20.100000000000001" customHeight="1">
      <c r="A30" s="850" t="s">
        <v>101</v>
      </c>
      <c r="B30" s="858">
        <v>82015</v>
      </c>
      <c r="C30" s="858">
        <v>6962</v>
      </c>
      <c r="D30" s="858">
        <v>6583</v>
      </c>
      <c r="E30" s="858">
        <v>6960</v>
      </c>
      <c r="F30" s="858">
        <v>6589</v>
      </c>
      <c r="G30" s="858">
        <v>7023</v>
      </c>
      <c r="H30" s="858">
        <v>5563</v>
      </c>
      <c r="I30" s="858">
        <v>6910</v>
      </c>
      <c r="J30" s="858">
        <v>6694</v>
      </c>
      <c r="K30" s="858">
        <v>8573</v>
      </c>
      <c r="L30" s="858">
        <v>7279</v>
      </c>
      <c r="M30" s="858">
        <v>7007</v>
      </c>
      <c r="N30" s="858">
        <v>5872</v>
      </c>
    </row>
    <row r="31" spans="1:14" ht="20.100000000000001" customHeight="1">
      <c r="A31" s="850" t="s">
        <v>110</v>
      </c>
      <c r="B31" s="858">
        <v>275239</v>
      </c>
      <c r="C31" s="858">
        <v>24864.999999999996</v>
      </c>
      <c r="D31" s="858">
        <v>16844</v>
      </c>
      <c r="E31" s="858">
        <v>19635</v>
      </c>
      <c r="F31" s="858">
        <v>20263</v>
      </c>
      <c r="G31" s="858">
        <v>17658</v>
      </c>
      <c r="H31" s="858">
        <v>16263.999999999998</v>
      </c>
      <c r="I31" s="858">
        <v>27639.999999999996</v>
      </c>
      <c r="J31" s="858">
        <v>29526.999999999996</v>
      </c>
      <c r="K31" s="858">
        <v>27618.999999999996</v>
      </c>
      <c r="L31" s="858">
        <v>28439.000000000004</v>
      </c>
      <c r="M31" s="858">
        <v>24930.999999999996</v>
      </c>
      <c r="N31" s="858">
        <v>21554</v>
      </c>
    </row>
    <row r="32" spans="1:14" ht="20.100000000000001" customHeight="1">
      <c r="A32" s="850" t="s">
        <v>106</v>
      </c>
      <c r="B32" s="858">
        <v>107486.00000000001</v>
      </c>
      <c r="C32" s="858">
        <v>29853.000000000004</v>
      </c>
      <c r="D32" s="858">
        <v>24516</v>
      </c>
      <c r="E32" s="858">
        <v>8602</v>
      </c>
      <c r="F32" s="858">
        <v>6772.9999999999991</v>
      </c>
      <c r="G32" s="858">
        <v>3799</v>
      </c>
      <c r="H32" s="858">
        <v>2790</v>
      </c>
      <c r="I32" s="858">
        <v>3838.0000000000005</v>
      </c>
      <c r="J32" s="858">
        <v>3391.0000000000005</v>
      </c>
      <c r="K32" s="858">
        <v>4927</v>
      </c>
      <c r="L32" s="858">
        <v>3115</v>
      </c>
      <c r="M32" s="858">
        <v>4322</v>
      </c>
      <c r="N32" s="858">
        <v>11560</v>
      </c>
    </row>
    <row r="33" spans="1:14" ht="20.100000000000001" customHeight="1">
      <c r="A33" s="848" t="s">
        <v>1048</v>
      </c>
      <c r="B33" s="857">
        <v>179934</v>
      </c>
      <c r="C33" s="857">
        <v>14119.999999999998</v>
      </c>
      <c r="D33" s="857">
        <v>9826</v>
      </c>
      <c r="E33" s="857">
        <v>11794</v>
      </c>
      <c r="F33" s="857">
        <v>12939.000000000004</v>
      </c>
      <c r="G33" s="857">
        <v>15785</v>
      </c>
      <c r="H33" s="857">
        <v>13549.000000000002</v>
      </c>
      <c r="I33" s="857">
        <v>19319</v>
      </c>
      <c r="J33" s="857">
        <v>14469</v>
      </c>
      <c r="K33" s="857">
        <v>18233</v>
      </c>
      <c r="L33" s="857">
        <v>19867</v>
      </c>
      <c r="M33" s="857">
        <v>13891.000000000002</v>
      </c>
      <c r="N33" s="857">
        <v>16141.999999999998</v>
      </c>
    </row>
    <row r="34" spans="1:14" ht="20.100000000000001" customHeight="1">
      <c r="A34" s="850" t="s">
        <v>97</v>
      </c>
      <c r="B34" s="858">
        <v>169738</v>
      </c>
      <c r="C34" s="858">
        <v>13476</v>
      </c>
      <c r="D34" s="858">
        <v>9233</v>
      </c>
      <c r="E34" s="858">
        <v>11121</v>
      </c>
      <c r="F34" s="858">
        <v>12173</v>
      </c>
      <c r="G34" s="858">
        <v>15311</v>
      </c>
      <c r="H34" s="858">
        <v>12661</v>
      </c>
      <c r="I34" s="858">
        <v>18331</v>
      </c>
      <c r="J34" s="858">
        <v>13724</v>
      </c>
      <c r="K34" s="858">
        <v>17123</v>
      </c>
      <c r="L34" s="858">
        <v>18899</v>
      </c>
      <c r="M34" s="858">
        <v>13095</v>
      </c>
      <c r="N34" s="858">
        <v>14591</v>
      </c>
    </row>
    <row r="35" spans="1:14" ht="20.100000000000001" customHeight="1">
      <c r="A35" s="850" t="s">
        <v>979</v>
      </c>
      <c r="B35" s="858">
        <v>870</v>
      </c>
      <c r="C35" s="858">
        <v>105</v>
      </c>
      <c r="D35" s="858">
        <v>65</v>
      </c>
      <c r="E35" s="858">
        <v>110</v>
      </c>
      <c r="F35" s="858">
        <v>90</v>
      </c>
      <c r="G35" s="858">
        <v>75</v>
      </c>
      <c r="H35" s="766">
        <v>65</v>
      </c>
      <c r="I35" s="858">
        <v>85</v>
      </c>
      <c r="J35" s="858">
        <v>45</v>
      </c>
      <c r="K35" s="858">
        <v>55</v>
      </c>
      <c r="L35" s="858">
        <v>55</v>
      </c>
      <c r="M35" s="858">
        <v>55</v>
      </c>
      <c r="N35" s="858">
        <v>65</v>
      </c>
    </row>
    <row r="36" spans="1:14" ht="20.100000000000001" customHeight="1">
      <c r="A36" s="850" t="s">
        <v>980</v>
      </c>
      <c r="B36" s="858">
        <v>624.00000000000011</v>
      </c>
      <c r="C36" s="858">
        <v>44</v>
      </c>
      <c r="D36" s="858">
        <v>76</v>
      </c>
      <c r="E36" s="858">
        <v>68</v>
      </c>
      <c r="F36" s="858">
        <v>52</v>
      </c>
      <c r="G36" s="858">
        <v>48</v>
      </c>
      <c r="H36" s="766">
        <v>40</v>
      </c>
      <c r="I36" s="858">
        <v>64</v>
      </c>
      <c r="J36" s="858">
        <v>60</v>
      </c>
      <c r="K36" s="858">
        <v>64</v>
      </c>
      <c r="L36" s="858">
        <v>56</v>
      </c>
      <c r="M36" s="858">
        <v>0</v>
      </c>
      <c r="N36" s="858">
        <v>52</v>
      </c>
    </row>
    <row r="37" spans="1:14" ht="20.100000000000001" customHeight="1" thickBot="1">
      <c r="A37" s="853" t="s">
        <v>98</v>
      </c>
      <c r="B37" s="861">
        <v>8702.0000000000055</v>
      </c>
      <c r="C37" s="861">
        <v>495</v>
      </c>
      <c r="D37" s="861">
        <v>452</v>
      </c>
      <c r="E37" s="861">
        <v>495</v>
      </c>
      <c r="F37" s="861">
        <v>624</v>
      </c>
      <c r="G37" s="861">
        <v>351</v>
      </c>
      <c r="H37" s="861">
        <v>783</v>
      </c>
      <c r="I37" s="861">
        <v>838.99999999999989</v>
      </c>
      <c r="J37" s="861">
        <v>640</v>
      </c>
      <c r="K37" s="861">
        <v>991.00000000000011</v>
      </c>
      <c r="L37" s="861">
        <v>856.99999999999989</v>
      </c>
      <c r="M37" s="861">
        <v>741</v>
      </c>
      <c r="N37" s="861">
        <v>1434</v>
      </c>
    </row>
    <row r="38" spans="1:14" s="866" customFormat="1" ht="15.95" customHeight="1">
      <c r="A38" s="862" t="s">
        <v>959</v>
      </c>
      <c r="B38" s="863"/>
      <c r="C38" s="864"/>
      <c r="D38" s="864"/>
      <c r="E38" s="864"/>
      <c r="F38" s="864"/>
      <c r="G38" s="864"/>
      <c r="H38" s="864"/>
      <c r="I38" s="864"/>
      <c r="J38" s="865"/>
      <c r="K38" s="865"/>
      <c r="L38" s="865"/>
      <c r="M38" s="855"/>
      <c r="N38" s="865"/>
    </row>
    <row r="39" spans="1:14" s="843" customFormat="1" ht="15.95" customHeight="1">
      <c r="A39" s="843" t="s">
        <v>960</v>
      </c>
    </row>
    <row r="40" spans="1:14" ht="24.95" customHeight="1">
      <c r="A40" s="812" t="s">
        <v>555</v>
      </c>
      <c r="B40" s="813"/>
      <c r="C40" s="856"/>
      <c r="D40" s="856"/>
      <c r="E40" s="856"/>
      <c r="F40" s="856"/>
      <c r="G40" s="856"/>
      <c r="H40" s="856"/>
      <c r="I40" s="856"/>
      <c r="J40" s="850"/>
      <c r="K40" s="850"/>
      <c r="L40" s="850"/>
      <c r="M40" s="850"/>
      <c r="N40" s="850"/>
    </row>
    <row r="41" spans="1:14" ht="24.95" customHeight="1" thickBot="1">
      <c r="A41" s="1618" t="s">
        <v>1069</v>
      </c>
      <c r="B41" s="1618"/>
      <c r="C41" s="1618"/>
      <c r="D41" s="1618"/>
      <c r="E41" s="1618"/>
      <c r="F41" s="1618"/>
      <c r="G41" s="1618"/>
      <c r="H41" s="1618"/>
      <c r="I41" s="1618"/>
      <c r="J41" s="1618"/>
      <c r="K41" s="1618"/>
      <c r="L41" s="1618"/>
      <c r="M41" s="1618"/>
      <c r="N41" s="1618"/>
    </row>
    <row r="42" spans="1:14" ht="20.100000000000001" customHeight="1">
      <c r="A42" s="1621" t="s">
        <v>962</v>
      </c>
      <c r="B42" s="1613" t="s">
        <v>1065</v>
      </c>
      <c r="C42" s="1623"/>
      <c r="D42" s="1623"/>
      <c r="E42" s="1623"/>
      <c r="F42" s="1623"/>
      <c r="G42" s="1623"/>
      <c r="H42" s="1623"/>
      <c r="I42" s="1623"/>
      <c r="J42" s="1623"/>
      <c r="K42" s="1623"/>
      <c r="L42" s="1623"/>
      <c r="M42" s="1623"/>
      <c r="N42" s="1623"/>
    </row>
    <row r="43" spans="1:14" ht="20.100000000000001" customHeight="1">
      <c r="A43" s="1622"/>
      <c r="B43" s="824" t="s">
        <v>3</v>
      </c>
      <c r="C43" s="824" t="s">
        <v>73</v>
      </c>
      <c r="D43" s="824" t="s">
        <v>74</v>
      </c>
      <c r="E43" s="824" t="s">
        <v>75</v>
      </c>
      <c r="F43" s="824" t="s">
        <v>76</v>
      </c>
      <c r="G43" s="824" t="s">
        <v>77</v>
      </c>
      <c r="H43" s="824" t="s">
        <v>78</v>
      </c>
      <c r="I43" s="824" t="s">
        <v>82</v>
      </c>
      <c r="J43" s="824" t="s">
        <v>83</v>
      </c>
      <c r="K43" s="824" t="s">
        <v>84</v>
      </c>
      <c r="L43" s="824" t="s">
        <v>85</v>
      </c>
      <c r="M43" s="824" t="s">
        <v>86</v>
      </c>
      <c r="N43" s="825" t="s">
        <v>87</v>
      </c>
    </row>
    <row r="44" spans="1:14" ht="20.100000000000001" customHeight="1">
      <c r="A44" s="846" t="s">
        <v>9</v>
      </c>
      <c r="B44" s="847">
        <v>8749153</v>
      </c>
      <c r="C44" s="847">
        <v>818018</v>
      </c>
      <c r="D44" s="847">
        <v>643678</v>
      </c>
      <c r="E44" s="847">
        <v>707491.99999999988</v>
      </c>
      <c r="F44" s="847">
        <v>689110</v>
      </c>
      <c r="G44" s="847">
        <v>698013</v>
      </c>
      <c r="H44" s="847">
        <v>633409</v>
      </c>
      <c r="I44" s="847">
        <v>829308</v>
      </c>
      <c r="J44" s="847">
        <v>763501.99999999977</v>
      </c>
      <c r="K44" s="847">
        <v>741714</v>
      </c>
      <c r="L44" s="847">
        <v>786459</v>
      </c>
      <c r="M44" s="847">
        <v>717750.99999999988</v>
      </c>
      <c r="N44" s="847">
        <v>720699</v>
      </c>
    </row>
    <row r="45" spans="1:14" ht="20.100000000000001" customHeight="1">
      <c r="A45" s="848" t="s">
        <v>963</v>
      </c>
      <c r="B45" s="857">
        <v>98738.999999999884</v>
      </c>
      <c r="C45" s="857">
        <v>10197.999999999998</v>
      </c>
      <c r="D45" s="857">
        <v>7449.9999999999991</v>
      </c>
      <c r="E45" s="857">
        <v>8171.0000000000018</v>
      </c>
      <c r="F45" s="857">
        <v>8202.0000000000018</v>
      </c>
      <c r="G45" s="857">
        <v>8320.0000000000018</v>
      </c>
      <c r="H45" s="857">
        <v>7516.9999999999973</v>
      </c>
      <c r="I45" s="857">
        <v>8714</v>
      </c>
      <c r="J45" s="857">
        <v>7452.9999999999973</v>
      </c>
      <c r="K45" s="857">
        <v>7984.9999999999991</v>
      </c>
      <c r="L45" s="857">
        <v>8504</v>
      </c>
      <c r="M45" s="857">
        <v>8429</v>
      </c>
      <c r="N45" s="857">
        <v>7795.9999999999982</v>
      </c>
    </row>
    <row r="46" spans="1:14" ht="20.100000000000001" customHeight="1">
      <c r="A46" s="850" t="s">
        <v>964</v>
      </c>
      <c r="B46" s="858">
        <v>0</v>
      </c>
      <c r="C46" s="858">
        <v>0</v>
      </c>
      <c r="D46" s="802">
        <v>0</v>
      </c>
      <c r="E46" s="802">
        <v>0</v>
      </c>
      <c r="F46" s="802">
        <v>0</v>
      </c>
      <c r="G46" s="802">
        <v>0</v>
      </c>
      <c r="H46" s="802">
        <v>0</v>
      </c>
      <c r="I46" s="802">
        <v>0</v>
      </c>
      <c r="J46" s="802">
        <v>0</v>
      </c>
      <c r="K46" s="802">
        <v>0</v>
      </c>
      <c r="L46" s="802">
        <v>0</v>
      </c>
      <c r="M46" s="802">
        <v>0</v>
      </c>
      <c r="N46" s="858">
        <v>0</v>
      </c>
    </row>
    <row r="47" spans="1:14" ht="20.100000000000001" customHeight="1">
      <c r="A47" s="850" t="s">
        <v>965</v>
      </c>
      <c r="B47" s="858">
        <v>208.00000000000003</v>
      </c>
      <c r="C47" s="766">
        <v>70</v>
      </c>
      <c r="D47" s="766">
        <v>119</v>
      </c>
      <c r="E47" s="766">
        <v>19</v>
      </c>
      <c r="F47" s="766">
        <v>0</v>
      </c>
      <c r="G47" s="766">
        <v>0</v>
      </c>
      <c r="H47" s="766">
        <v>0</v>
      </c>
      <c r="I47" s="766">
        <v>0</v>
      </c>
      <c r="J47" s="766">
        <v>0</v>
      </c>
      <c r="K47" s="766">
        <v>0</v>
      </c>
      <c r="L47" s="766">
        <v>0</v>
      </c>
      <c r="M47" s="766">
        <v>0</v>
      </c>
      <c r="N47" s="766">
        <v>0</v>
      </c>
    </row>
    <row r="48" spans="1:14" ht="20.100000000000001" customHeight="1">
      <c r="A48" s="850" t="s">
        <v>94</v>
      </c>
      <c r="B48" s="858">
        <v>77322.999999999985</v>
      </c>
      <c r="C48" s="858">
        <v>8458</v>
      </c>
      <c r="D48" s="858">
        <v>5982</v>
      </c>
      <c r="E48" s="858">
        <v>6621.9999999999991</v>
      </c>
      <c r="F48" s="858">
        <v>6398.0000000000009</v>
      </c>
      <c r="G48" s="858">
        <v>6819</v>
      </c>
      <c r="H48" s="858">
        <v>5933</v>
      </c>
      <c r="I48" s="858">
        <v>6690</v>
      </c>
      <c r="J48" s="858">
        <v>5424</v>
      </c>
      <c r="K48" s="858">
        <v>6228.9999999999991</v>
      </c>
      <c r="L48" s="858">
        <v>6693</v>
      </c>
      <c r="M48" s="858">
        <v>6500.0000000000009</v>
      </c>
      <c r="N48" s="858">
        <v>5575</v>
      </c>
    </row>
    <row r="49" spans="1:14" ht="20.100000000000001" customHeight="1">
      <c r="A49" s="850" t="s">
        <v>100</v>
      </c>
      <c r="B49" s="858">
        <v>20980.999999999996</v>
      </c>
      <c r="C49" s="858">
        <v>1616.0000000000002</v>
      </c>
      <c r="D49" s="858">
        <v>1339</v>
      </c>
      <c r="E49" s="858">
        <v>1530</v>
      </c>
      <c r="F49" s="858">
        <v>1739.0000000000002</v>
      </c>
      <c r="G49" s="858">
        <v>1426</v>
      </c>
      <c r="H49" s="858">
        <v>1560.9999999999998</v>
      </c>
      <c r="I49" s="858">
        <v>2024.0000000000002</v>
      </c>
      <c r="J49" s="858">
        <v>2028.9999999999998</v>
      </c>
      <c r="K49" s="858">
        <v>1755.9999999999998</v>
      </c>
      <c r="L49" s="858">
        <v>1811.0000000000002</v>
      </c>
      <c r="M49" s="858">
        <v>1929</v>
      </c>
      <c r="N49" s="858">
        <v>2221</v>
      </c>
    </row>
    <row r="50" spans="1:14" ht="20.100000000000001" customHeight="1">
      <c r="A50" s="850" t="s">
        <v>966</v>
      </c>
      <c r="B50" s="858">
        <v>0</v>
      </c>
      <c r="C50" s="802">
        <v>0</v>
      </c>
      <c r="D50" s="802">
        <v>0</v>
      </c>
      <c r="E50" s="802">
        <v>0</v>
      </c>
      <c r="F50" s="802">
        <v>0</v>
      </c>
      <c r="G50" s="802">
        <v>0</v>
      </c>
      <c r="H50" s="802">
        <v>0</v>
      </c>
      <c r="I50" s="802">
        <v>0</v>
      </c>
      <c r="J50" s="802">
        <v>0</v>
      </c>
      <c r="K50" s="802">
        <v>0</v>
      </c>
      <c r="L50" s="802">
        <v>0</v>
      </c>
      <c r="M50" s="802">
        <v>0</v>
      </c>
      <c r="N50" s="802">
        <v>0</v>
      </c>
    </row>
    <row r="51" spans="1:14" ht="20.100000000000001" customHeight="1">
      <c r="A51" s="850" t="s">
        <v>967</v>
      </c>
      <c r="B51" s="858">
        <v>226.99999999999997</v>
      </c>
      <c r="C51" s="858">
        <v>54</v>
      </c>
      <c r="D51" s="858">
        <v>10</v>
      </c>
      <c r="E51" s="858">
        <v>0</v>
      </c>
      <c r="F51" s="858">
        <v>65</v>
      </c>
      <c r="G51" s="858">
        <v>75</v>
      </c>
      <c r="H51" s="858">
        <v>23</v>
      </c>
      <c r="I51" s="858">
        <v>0</v>
      </c>
      <c r="J51" s="858">
        <v>0</v>
      </c>
      <c r="K51" s="858">
        <v>0</v>
      </c>
      <c r="L51" s="858">
        <v>0</v>
      </c>
      <c r="M51" s="858">
        <v>0</v>
      </c>
      <c r="N51" s="858">
        <v>0</v>
      </c>
    </row>
    <row r="52" spans="1:14" ht="20.100000000000001" customHeight="1">
      <c r="A52" s="850" t="s">
        <v>968</v>
      </c>
      <c r="B52" s="858">
        <v>0</v>
      </c>
      <c r="C52" s="802">
        <v>0</v>
      </c>
      <c r="D52" s="802">
        <v>0</v>
      </c>
      <c r="E52" s="802">
        <v>0</v>
      </c>
      <c r="F52" s="802">
        <v>0</v>
      </c>
      <c r="G52" s="802">
        <v>0</v>
      </c>
      <c r="H52" s="802">
        <v>0</v>
      </c>
      <c r="I52" s="802">
        <v>0</v>
      </c>
      <c r="J52" s="802">
        <v>0</v>
      </c>
      <c r="K52" s="802">
        <v>0</v>
      </c>
      <c r="L52" s="802">
        <v>0</v>
      </c>
      <c r="M52" s="802">
        <v>0</v>
      </c>
      <c r="N52" s="802">
        <v>0</v>
      </c>
    </row>
    <row r="53" spans="1:14" ht="20.100000000000001" customHeight="1">
      <c r="A53" s="848" t="s">
        <v>999</v>
      </c>
      <c r="B53" s="857">
        <v>418879.00000000029</v>
      </c>
      <c r="C53" s="857">
        <v>36924</v>
      </c>
      <c r="D53" s="857">
        <v>26248.999999999993</v>
      </c>
      <c r="E53" s="857">
        <v>28959.999999999996</v>
      </c>
      <c r="F53" s="857">
        <v>30407</v>
      </c>
      <c r="G53" s="857">
        <v>25723.999999999996</v>
      </c>
      <c r="H53" s="857">
        <v>30760.000000000004</v>
      </c>
      <c r="I53" s="857">
        <v>46613</v>
      </c>
      <c r="J53" s="857">
        <v>42004</v>
      </c>
      <c r="K53" s="857">
        <v>36568</v>
      </c>
      <c r="L53" s="857">
        <v>43790</v>
      </c>
      <c r="M53" s="857">
        <v>34066.000000000007</v>
      </c>
      <c r="N53" s="857">
        <v>36814</v>
      </c>
    </row>
    <row r="54" spans="1:14" ht="20.100000000000001" customHeight="1">
      <c r="A54" s="850" t="s">
        <v>970</v>
      </c>
      <c r="B54" s="858">
        <v>2809</v>
      </c>
      <c r="C54" s="858">
        <v>962</v>
      </c>
      <c r="D54" s="858">
        <v>617</v>
      </c>
      <c r="E54" s="858">
        <v>537</v>
      </c>
      <c r="F54" s="858">
        <v>0</v>
      </c>
      <c r="G54" s="858">
        <v>0</v>
      </c>
      <c r="H54" s="858">
        <v>0</v>
      </c>
      <c r="I54" s="858">
        <v>137</v>
      </c>
      <c r="J54" s="858">
        <v>331</v>
      </c>
      <c r="K54" s="858">
        <v>78</v>
      </c>
      <c r="L54" s="858">
        <v>0</v>
      </c>
      <c r="M54" s="858">
        <v>0</v>
      </c>
      <c r="N54" s="858">
        <v>147</v>
      </c>
    </row>
    <row r="55" spans="1:14" ht="20.100000000000001" customHeight="1">
      <c r="A55" s="850" t="s">
        <v>95</v>
      </c>
      <c r="B55" s="858">
        <v>158723.99999999997</v>
      </c>
      <c r="C55" s="858">
        <v>14707.000000000002</v>
      </c>
      <c r="D55" s="858">
        <v>11237</v>
      </c>
      <c r="E55" s="858">
        <v>10927</v>
      </c>
      <c r="F55" s="858">
        <v>13509</v>
      </c>
      <c r="G55" s="858">
        <v>9350</v>
      </c>
      <c r="H55" s="858">
        <v>10984</v>
      </c>
      <c r="I55" s="858">
        <v>15703.000000000002</v>
      </c>
      <c r="J55" s="858">
        <v>14818.999999999998</v>
      </c>
      <c r="K55" s="858">
        <v>13449</v>
      </c>
      <c r="L55" s="858">
        <v>16341</v>
      </c>
      <c r="M55" s="858">
        <v>13722</v>
      </c>
      <c r="N55" s="858">
        <v>13975.999999999998</v>
      </c>
    </row>
    <row r="56" spans="1:14" ht="20.100000000000001" customHeight="1">
      <c r="A56" s="850" t="s">
        <v>96</v>
      </c>
      <c r="B56" s="858">
        <v>101643.00000000004</v>
      </c>
      <c r="C56" s="766">
        <v>8593</v>
      </c>
      <c r="D56" s="766">
        <v>5313</v>
      </c>
      <c r="E56" s="766">
        <v>7161</v>
      </c>
      <c r="F56" s="766">
        <v>7578</v>
      </c>
      <c r="G56" s="766">
        <v>6822</v>
      </c>
      <c r="H56" s="766">
        <v>7745</v>
      </c>
      <c r="I56" s="766">
        <v>11738</v>
      </c>
      <c r="J56" s="766">
        <v>11318</v>
      </c>
      <c r="K56" s="766">
        <v>8560</v>
      </c>
      <c r="L56" s="766">
        <v>10060</v>
      </c>
      <c r="M56" s="766">
        <v>8460</v>
      </c>
      <c r="N56" s="766">
        <v>8295</v>
      </c>
    </row>
    <row r="57" spans="1:14" ht="20.100000000000001" customHeight="1">
      <c r="A57" s="850" t="s">
        <v>971</v>
      </c>
      <c r="B57" s="858">
        <v>0</v>
      </c>
      <c r="C57" s="858">
        <v>0</v>
      </c>
      <c r="D57" s="858">
        <v>0</v>
      </c>
      <c r="E57" s="858">
        <v>0</v>
      </c>
      <c r="F57" s="858">
        <v>0</v>
      </c>
      <c r="G57" s="858">
        <v>0</v>
      </c>
      <c r="H57" s="858">
        <v>0</v>
      </c>
      <c r="I57" s="858">
        <v>0</v>
      </c>
      <c r="J57" s="858">
        <v>0</v>
      </c>
      <c r="K57" s="858">
        <v>0</v>
      </c>
      <c r="L57" s="858">
        <v>0</v>
      </c>
      <c r="M57" s="858">
        <v>0</v>
      </c>
      <c r="N57" s="858">
        <v>0</v>
      </c>
    </row>
    <row r="58" spans="1:14" ht="20.100000000000001" customHeight="1">
      <c r="A58" s="850" t="s">
        <v>972</v>
      </c>
      <c r="B58" s="858">
        <v>0</v>
      </c>
      <c r="C58" s="802">
        <v>0</v>
      </c>
      <c r="D58" s="802">
        <v>0</v>
      </c>
      <c r="E58" s="802">
        <v>0</v>
      </c>
      <c r="F58" s="802">
        <v>0</v>
      </c>
      <c r="G58" s="802">
        <v>0</v>
      </c>
      <c r="H58" s="802">
        <v>0</v>
      </c>
      <c r="I58" s="802">
        <v>0</v>
      </c>
      <c r="J58" s="802">
        <v>0</v>
      </c>
      <c r="K58" s="802">
        <v>0</v>
      </c>
      <c r="L58" s="802">
        <v>0</v>
      </c>
      <c r="M58" s="802">
        <v>0</v>
      </c>
      <c r="N58" s="802">
        <v>0</v>
      </c>
    </row>
    <row r="59" spans="1:14" ht="20.100000000000001" customHeight="1">
      <c r="A59" s="850" t="s">
        <v>102</v>
      </c>
      <c r="B59" s="858">
        <v>107395</v>
      </c>
      <c r="C59" s="766">
        <v>8628</v>
      </c>
      <c r="D59" s="766">
        <v>5894</v>
      </c>
      <c r="E59" s="766">
        <v>7096</v>
      </c>
      <c r="F59" s="766">
        <v>6476</v>
      </c>
      <c r="G59" s="766">
        <v>7317</v>
      </c>
      <c r="H59" s="766">
        <v>9000</v>
      </c>
      <c r="I59" s="766">
        <v>13395</v>
      </c>
      <c r="J59" s="766">
        <v>10790</v>
      </c>
      <c r="K59" s="766">
        <v>10809</v>
      </c>
      <c r="L59" s="766">
        <v>11998</v>
      </c>
      <c r="M59" s="766">
        <v>6966</v>
      </c>
      <c r="N59" s="766">
        <v>9026</v>
      </c>
    </row>
    <row r="60" spans="1:14" ht="20.100000000000001" customHeight="1">
      <c r="A60" s="850" t="s">
        <v>973</v>
      </c>
      <c r="B60" s="858">
        <v>0</v>
      </c>
      <c r="C60" s="858">
        <v>0</v>
      </c>
      <c r="D60" s="858">
        <v>0</v>
      </c>
      <c r="E60" s="858">
        <v>0</v>
      </c>
      <c r="F60" s="858">
        <v>0</v>
      </c>
      <c r="G60" s="858">
        <v>0</v>
      </c>
      <c r="H60" s="858">
        <v>0</v>
      </c>
      <c r="I60" s="858">
        <v>0</v>
      </c>
      <c r="J60" s="858">
        <v>0</v>
      </c>
      <c r="K60" s="858">
        <v>0</v>
      </c>
      <c r="L60" s="858">
        <v>0</v>
      </c>
      <c r="M60" s="858">
        <v>0</v>
      </c>
      <c r="N60" s="858">
        <v>0</v>
      </c>
    </row>
    <row r="61" spans="1:14" ht="20.100000000000001" customHeight="1">
      <c r="A61" s="850" t="s">
        <v>104</v>
      </c>
      <c r="B61" s="858">
        <v>48308</v>
      </c>
      <c r="C61" s="766">
        <v>4034</v>
      </c>
      <c r="D61" s="859">
        <v>3188</v>
      </c>
      <c r="E61" s="766">
        <v>3239</v>
      </c>
      <c r="F61" s="766">
        <v>2844</v>
      </c>
      <c r="G61" s="766">
        <v>2235</v>
      </c>
      <c r="H61" s="766">
        <v>3031</v>
      </c>
      <c r="I61" s="766">
        <v>5640</v>
      </c>
      <c r="J61" s="766">
        <v>4746</v>
      </c>
      <c r="K61" s="766">
        <v>3672</v>
      </c>
      <c r="L61" s="766">
        <v>5391</v>
      </c>
      <c r="M61" s="766">
        <v>4918</v>
      </c>
      <c r="N61" s="766">
        <v>5370</v>
      </c>
    </row>
    <row r="62" spans="1:14" ht="20.100000000000001" customHeight="1">
      <c r="A62" s="850" t="s">
        <v>974</v>
      </c>
      <c r="B62" s="858">
        <v>0</v>
      </c>
      <c r="C62" s="802">
        <v>0</v>
      </c>
      <c r="D62" s="802">
        <v>0</v>
      </c>
      <c r="E62" s="802">
        <v>0</v>
      </c>
      <c r="F62" s="802">
        <v>0</v>
      </c>
      <c r="G62" s="802">
        <v>0</v>
      </c>
      <c r="H62" s="802">
        <v>0</v>
      </c>
      <c r="I62" s="802">
        <v>0</v>
      </c>
      <c r="J62" s="802">
        <v>0</v>
      </c>
      <c r="K62" s="802">
        <v>0</v>
      </c>
      <c r="L62" s="802">
        <v>0</v>
      </c>
      <c r="M62" s="802">
        <v>0</v>
      </c>
      <c r="N62" s="802">
        <v>0</v>
      </c>
    </row>
    <row r="63" spans="1:14" ht="20.100000000000001" customHeight="1">
      <c r="A63" s="848" t="s">
        <v>1016</v>
      </c>
      <c r="B63" s="857">
        <v>7651950</v>
      </c>
      <c r="C63" s="857">
        <v>714279</v>
      </c>
      <c r="D63" s="857">
        <v>569987</v>
      </c>
      <c r="E63" s="857">
        <v>628333.99999999988</v>
      </c>
      <c r="F63" s="857">
        <v>608263</v>
      </c>
      <c r="G63" s="857">
        <v>620733</v>
      </c>
      <c r="H63" s="857">
        <v>558604</v>
      </c>
      <c r="I63" s="857">
        <v>717997</v>
      </c>
      <c r="J63" s="857">
        <v>662682.99999999977</v>
      </c>
      <c r="K63" s="857">
        <v>640766</v>
      </c>
      <c r="L63" s="857">
        <v>676850</v>
      </c>
      <c r="M63" s="857">
        <v>626224.99999999988</v>
      </c>
      <c r="N63" s="857">
        <v>627229</v>
      </c>
    </row>
    <row r="64" spans="1:14" ht="20.100000000000001" customHeight="1">
      <c r="A64" s="850" t="s">
        <v>976</v>
      </c>
      <c r="B64" s="858">
        <v>0</v>
      </c>
      <c r="C64" s="802">
        <v>0</v>
      </c>
      <c r="D64" s="858">
        <v>0</v>
      </c>
      <c r="E64" s="802">
        <v>0</v>
      </c>
      <c r="F64" s="802">
        <v>0</v>
      </c>
      <c r="G64" s="802">
        <v>0</v>
      </c>
      <c r="H64" s="802">
        <v>0</v>
      </c>
      <c r="I64" s="802">
        <v>0</v>
      </c>
      <c r="J64" s="802">
        <v>0</v>
      </c>
      <c r="K64" s="802">
        <v>0</v>
      </c>
      <c r="L64" s="802">
        <v>0</v>
      </c>
      <c r="M64" s="802">
        <v>0</v>
      </c>
      <c r="N64" s="802">
        <v>0</v>
      </c>
    </row>
    <row r="65" spans="1:14" ht="20.100000000000001" customHeight="1">
      <c r="A65" s="850" t="s">
        <v>99</v>
      </c>
      <c r="B65" s="858">
        <v>217286.00000000009</v>
      </c>
      <c r="C65" s="858">
        <v>15703.000000000004</v>
      </c>
      <c r="D65" s="858">
        <v>13824</v>
      </c>
      <c r="E65" s="858">
        <v>13963.000000000002</v>
      </c>
      <c r="F65" s="858">
        <v>14893.000000000002</v>
      </c>
      <c r="G65" s="858">
        <v>16385</v>
      </c>
      <c r="H65" s="858">
        <v>17898</v>
      </c>
      <c r="I65" s="858">
        <v>20906.999999999996</v>
      </c>
      <c r="J65" s="858">
        <v>18068</v>
      </c>
      <c r="K65" s="766">
        <v>21256</v>
      </c>
      <c r="L65" s="766">
        <v>28128</v>
      </c>
      <c r="M65" s="766">
        <v>18811</v>
      </c>
      <c r="N65" s="766">
        <v>17450</v>
      </c>
    </row>
    <row r="66" spans="1:14" ht="20.100000000000001" customHeight="1">
      <c r="A66" s="850" t="s">
        <v>103</v>
      </c>
      <c r="B66" s="858">
        <v>1808323.9999999988</v>
      </c>
      <c r="C66" s="858">
        <v>158684</v>
      </c>
      <c r="D66" s="858">
        <v>132267</v>
      </c>
      <c r="E66" s="858">
        <v>152138</v>
      </c>
      <c r="F66" s="858">
        <v>141330</v>
      </c>
      <c r="G66" s="858">
        <v>140641</v>
      </c>
      <c r="H66" s="858">
        <v>129338.00000000001</v>
      </c>
      <c r="I66" s="858">
        <v>165145</v>
      </c>
      <c r="J66" s="858">
        <v>155868</v>
      </c>
      <c r="K66" s="858">
        <v>154681</v>
      </c>
      <c r="L66" s="858">
        <v>166520</v>
      </c>
      <c r="M66" s="858">
        <v>150578</v>
      </c>
      <c r="N66" s="858">
        <v>161134</v>
      </c>
    </row>
    <row r="67" spans="1:14" ht="20.100000000000001" customHeight="1">
      <c r="A67" s="850" t="s">
        <v>107</v>
      </c>
      <c r="B67" s="858">
        <v>5626340</v>
      </c>
      <c r="C67" s="858">
        <v>539892</v>
      </c>
      <c r="D67" s="858">
        <v>423896.00000000006</v>
      </c>
      <c r="E67" s="858">
        <v>462233</v>
      </c>
      <c r="F67" s="858">
        <v>452040</v>
      </c>
      <c r="G67" s="858">
        <v>463707</v>
      </c>
      <c r="H67" s="858">
        <v>411368</v>
      </c>
      <c r="I67" s="858">
        <v>531945</v>
      </c>
      <c r="J67" s="858">
        <v>488747.00000000006</v>
      </c>
      <c r="K67" s="858">
        <v>464829</v>
      </c>
      <c r="L67" s="858">
        <v>482202</v>
      </c>
      <c r="M67" s="858">
        <v>456836.00000000006</v>
      </c>
      <c r="N67" s="858">
        <v>448644.99999999994</v>
      </c>
    </row>
    <row r="68" spans="1:14" ht="20.100000000000001" customHeight="1">
      <c r="A68" s="848" t="s">
        <v>1035</v>
      </c>
      <c r="B68" s="857">
        <v>402614.00000000006</v>
      </c>
      <c r="C68" s="857">
        <v>42685</v>
      </c>
      <c r="D68" s="857">
        <v>30353.999999999993</v>
      </c>
      <c r="E68" s="857">
        <v>30630.999999999996</v>
      </c>
      <c r="F68" s="857">
        <v>29455</v>
      </c>
      <c r="G68" s="857">
        <v>27596.999999999993</v>
      </c>
      <c r="H68" s="857">
        <v>23267</v>
      </c>
      <c r="I68" s="857">
        <v>37046</v>
      </c>
      <c r="J68" s="857">
        <v>37386</v>
      </c>
      <c r="K68" s="857">
        <v>38344</v>
      </c>
      <c r="L68" s="857">
        <v>37781</v>
      </c>
      <c r="M68" s="857">
        <v>35218</v>
      </c>
      <c r="N68" s="857">
        <v>32850</v>
      </c>
    </row>
    <row r="69" spans="1:14" ht="20.100000000000001" customHeight="1">
      <c r="A69" s="850" t="s">
        <v>101</v>
      </c>
      <c r="B69" s="858">
        <v>77382.999999999971</v>
      </c>
      <c r="C69" s="858">
        <v>6494</v>
      </c>
      <c r="D69" s="858">
        <v>6025</v>
      </c>
      <c r="E69" s="858">
        <v>6623</v>
      </c>
      <c r="F69" s="858">
        <v>6183</v>
      </c>
      <c r="G69" s="858">
        <v>6554</v>
      </c>
      <c r="H69" s="858">
        <v>5000</v>
      </c>
      <c r="I69" s="858">
        <v>6701</v>
      </c>
      <c r="J69" s="858">
        <v>6550</v>
      </c>
      <c r="K69" s="858">
        <v>8034</v>
      </c>
      <c r="L69" s="858">
        <v>6902</v>
      </c>
      <c r="M69" s="858">
        <v>6831</v>
      </c>
      <c r="N69" s="858">
        <v>5486</v>
      </c>
    </row>
    <row r="70" spans="1:14" ht="20.100000000000001" customHeight="1">
      <c r="A70" s="850" t="s">
        <v>110</v>
      </c>
      <c r="B70" s="858">
        <v>262536.00000000006</v>
      </c>
      <c r="C70" s="858">
        <v>22836</v>
      </c>
      <c r="D70" s="858">
        <v>15627</v>
      </c>
      <c r="E70" s="858">
        <v>18409</v>
      </c>
      <c r="F70" s="858">
        <v>18235</v>
      </c>
      <c r="G70" s="858">
        <v>17295</v>
      </c>
      <c r="H70" s="858">
        <v>15529.999999999998</v>
      </c>
      <c r="I70" s="858">
        <v>26781.999999999996</v>
      </c>
      <c r="J70" s="858">
        <v>27480.999999999996</v>
      </c>
      <c r="K70" s="858">
        <v>26781</v>
      </c>
      <c r="L70" s="858">
        <v>27984</v>
      </c>
      <c r="M70" s="858">
        <v>24270</v>
      </c>
      <c r="N70" s="858">
        <v>21306</v>
      </c>
    </row>
    <row r="71" spans="1:14" ht="20.100000000000001" customHeight="1">
      <c r="A71" s="850" t="s">
        <v>106</v>
      </c>
      <c r="B71" s="858">
        <v>62695.000000000007</v>
      </c>
      <c r="C71" s="858">
        <v>13354.999999999998</v>
      </c>
      <c r="D71" s="858">
        <v>8702</v>
      </c>
      <c r="E71" s="858">
        <v>5599</v>
      </c>
      <c r="F71" s="858">
        <v>5037</v>
      </c>
      <c r="G71" s="858">
        <v>3748.0000000000005</v>
      </c>
      <c r="H71" s="858">
        <v>2737</v>
      </c>
      <c r="I71" s="858">
        <v>3562.9999999999995</v>
      </c>
      <c r="J71" s="858">
        <v>3355.0000000000005</v>
      </c>
      <c r="K71" s="858">
        <v>3529.0000000000005</v>
      </c>
      <c r="L71" s="858">
        <v>2895</v>
      </c>
      <c r="M71" s="858">
        <v>4117</v>
      </c>
      <c r="N71" s="858">
        <v>6058</v>
      </c>
    </row>
    <row r="72" spans="1:14" ht="20.100000000000001" customHeight="1">
      <c r="A72" s="848" t="s">
        <v>1048</v>
      </c>
      <c r="B72" s="857">
        <v>176970.99999999991</v>
      </c>
      <c r="C72" s="857">
        <v>13932</v>
      </c>
      <c r="D72" s="857">
        <v>9638</v>
      </c>
      <c r="E72" s="857">
        <v>11396</v>
      </c>
      <c r="F72" s="857">
        <v>12783</v>
      </c>
      <c r="G72" s="857">
        <v>15639</v>
      </c>
      <c r="H72" s="857">
        <v>13261.000000000002</v>
      </c>
      <c r="I72" s="857">
        <v>18938</v>
      </c>
      <c r="J72" s="857">
        <v>13975.999999999998</v>
      </c>
      <c r="K72" s="857">
        <v>18051</v>
      </c>
      <c r="L72" s="857">
        <v>19534</v>
      </c>
      <c r="M72" s="857">
        <v>13813.000000000002</v>
      </c>
      <c r="N72" s="857">
        <v>16009.999999999998</v>
      </c>
    </row>
    <row r="73" spans="1:14" ht="20.100000000000001" customHeight="1">
      <c r="A73" s="850" t="s">
        <v>97</v>
      </c>
      <c r="B73" s="858">
        <v>168566</v>
      </c>
      <c r="C73" s="858">
        <v>13476</v>
      </c>
      <c r="D73" s="858">
        <v>9233</v>
      </c>
      <c r="E73" s="858">
        <v>10942</v>
      </c>
      <c r="F73" s="858">
        <v>12173</v>
      </c>
      <c r="G73" s="858">
        <v>15311</v>
      </c>
      <c r="H73" s="858">
        <v>12491</v>
      </c>
      <c r="I73" s="858">
        <v>18110</v>
      </c>
      <c r="J73" s="858">
        <v>13373</v>
      </c>
      <c r="K73" s="858">
        <v>17080</v>
      </c>
      <c r="L73" s="858">
        <v>18691</v>
      </c>
      <c r="M73" s="858">
        <v>13095</v>
      </c>
      <c r="N73" s="858">
        <v>14591</v>
      </c>
    </row>
    <row r="74" spans="1:14" ht="20.100000000000001" customHeight="1">
      <c r="A74" s="850" t="s">
        <v>979</v>
      </c>
      <c r="B74" s="858">
        <v>0</v>
      </c>
      <c r="C74" s="802">
        <v>0</v>
      </c>
      <c r="D74" s="802">
        <v>0</v>
      </c>
      <c r="E74" s="802">
        <v>0</v>
      </c>
      <c r="F74" s="802">
        <v>0</v>
      </c>
      <c r="G74" s="802">
        <v>0</v>
      </c>
      <c r="H74" s="802">
        <v>0</v>
      </c>
      <c r="I74" s="802">
        <v>0</v>
      </c>
      <c r="J74" s="802">
        <v>0</v>
      </c>
      <c r="K74" s="802">
        <v>0</v>
      </c>
      <c r="L74" s="802">
        <v>0</v>
      </c>
      <c r="M74" s="802">
        <v>0</v>
      </c>
      <c r="N74" s="802">
        <v>0</v>
      </c>
    </row>
    <row r="75" spans="1:14" ht="20.100000000000001" customHeight="1">
      <c r="A75" s="850" t="s">
        <v>980</v>
      </c>
      <c r="B75" s="858">
        <v>0</v>
      </c>
      <c r="C75" s="802">
        <v>0</v>
      </c>
      <c r="D75" s="802">
        <v>0</v>
      </c>
      <c r="E75" s="802">
        <v>0</v>
      </c>
      <c r="F75" s="802">
        <v>0</v>
      </c>
      <c r="G75" s="802">
        <v>0</v>
      </c>
      <c r="H75" s="802">
        <v>0</v>
      </c>
      <c r="I75" s="802">
        <v>0</v>
      </c>
      <c r="J75" s="802">
        <v>0</v>
      </c>
      <c r="K75" s="802">
        <v>0</v>
      </c>
      <c r="L75" s="802">
        <v>0</v>
      </c>
      <c r="M75" s="802">
        <v>0</v>
      </c>
      <c r="N75" s="802">
        <v>0</v>
      </c>
    </row>
    <row r="76" spans="1:14" ht="20.100000000000001" customHeight="1" thickBot="1">
      <c r="A76" s="853" t="s">
        <v>98</v>
      </c>
      <c r="B76" s="861">
        <v>8405.0000000000036</v>
      </c>
      <c r="C76" s="770">
        <v>456</v>
      </c>
      <c r="D76" s="770">
        <v>405</v>
      </c>
      <c r="E76" s="770">
        <v>453.99999999999994</v>
      </c>
      <c r="F76" s="770">
        <v>610</v>
      </c>
      <c r="G76" s="770">
        <v>328</v>
      </c>
      <c r="H76" s="770">
        <v>769.99999999999989</v>
      </c>
      <c r="I76" s="770">
        <v>828</v>
      </c>
      <c r="J76" s="770">
        <v>603</v>
      </c>
      <c r="K76" s="770">
        <v>970.99999999999989</v>
      </c>
      <c r="L76" s="770">
        <v>843</v>
      </c>
      <c r="M76" s="861">
        <v>718</v>
      </c>
      <c r="N76" s="861">
        <v>1419</v>
      </c>
    </row>
    <row r="77" spans="1:14" s="866" customFormat="1" ht="15.95" customHeight="1">
      <c r="A77" s="862" t="s">
        <v>959</v>
      </c>
      <c r="B77" s="863"/>
      <c r="C77" s="864"/>
      <c r="D77" s="864"/>
      <c r="E77" s="864"/>
      <c r="F77" s="864"/>
      <c r="G77" s="864"/>
      <c r="H77" s="864"/>
      <c r="I77" s="864"/>
      <c r="J77" s="865"/>
      <c r="K77" s="865"/>
      <c r="L77" s="865"/>
      <c r="M77" s="855"/>
      <c r="N77" s="865"/>
    </row>
    <row r="78" spans="1:14" s="843" customFormat="1" ht="15.95" customHeight="1">
      <c r="A78" s="843" t="s">
        <v>960</v>
      </c>
    </row>
    <row r="79" spans="1:14" s="813" customFormat="1" ht="24.95" customHeight="1">
      <c r="A79" s="812" t="s">
        <v>555</v>
      </c>
    </row>
    <row r="80" spans="1:14" ht="24.95" customHeight="1" thickBot="1">
      <c r="A80" s="1618" t="s">
        <v>1070</v>
      </c>
      <c r="B80" s="1618"/>
      <c r="C80" s="1618"/>
      <c r="D80" s="1618"/>
      <c r="E80" s="1618"/>
      <c r="F80" s="1618"/>
      <c r="G80" s="1618"/>
      <c r="H80" s="1618"/>
      <c r="I80" s="1618"/>
      <c r="J80" s="1618"/>
      <c r="K80" s="1618"/>
      <c r="L80" s="1618"/>
      <c r="M80" s="1618"/>
      <c r="N80" s="1618"/>
    </row>
    <row r="81" spans="1:14" ht="20.100000000000001" customHeight="1">
      <c r="A81" s="1621" t="s">
        <v>962</v>
      </c>
      <c r="B81" s="1613" t="s">
        <v>1067</v>
      </c>
      <c r="C81" s="1623"/>
      <c r="D81" s="1623"/>
      <c r="E81" s="1623"/>
      <c r="F81" s="1623"/>
      <c r="G81" s="1623"/>
      <c r="H81" s="1623"/>
      <c r="I81" s="1623"/>
      <c r="J81" s="1623"/>
      <c r="K81" s="1623"/>
      <c r="L81" s="1623"/>
      <c r="M81" s="1623"/>
      <c r="N81" s="1623"/>
    </row>
    <row r="82" spans="1:14" ht="20.100000000000001" customHeight="1">
      <c r="A82" s="1622"/>
      <c r="B82" s="824" t="s">
        <v>3</v>
      </c>
      <c r="C82" s="824" t="s">
        <v>73</v>
      </c>
      <c r="D82" s="824" t="s">
        <v>74</v>
      </c>
      <c r="E82" s="824" t="s">
        <v>75</v>
      </c>
      <c r="F82" s="824" t="s">
        <v>76</v>
      </c>
      <c r="G82" s="824" t="s">
        <v>77</v>
      </c>
      <c r="H82" s="824" t="s">
        <v>78</v>
      </c>
      <c r="I82" s="824" t="s">
        <v>82</v>
      </c>
      <c r="J82" s="824" t="s">
        <v>83</v>
      </c>
      <c r="K82" s="824" t="s">
        <v>84</v>
      </c>
      <c r="L82" s="824" t="s">
        <v>85</v>
      </c>
      <c r="M82" s="824" t="s">
        <v>86</v>
      </c>
      <c r="N82" s="825" t="s">
        <v>87</v>
      </c>
    </row>
    <row r="83" spans="1:14" ht="20.100000000000001" customHeight="1">
      <c r="A83" s="846" t="s">
        <v>9</v>
      </c>
      <c r="B83" s="847">
        <v>269354.00000000017</v>
      </c>
      <c r="C83" s="847">
        <v>54696</v>
      </c>
      <c r="D83" s="847">
        <v>48856</v>
      </c>
      <c r="E83" s="847">
        <v>23721</v>
      </c>
      <c r="F83" s="847">
        <v>14281</v>
      </c>
      <c r="G83" s="847">
        <v>9109</v>
      </c>
      <c r="H83" s="847">
        <v>17585.999999999996</v>
      </c>
      <c r="I83" s="847">
        <v>27535.000000000007</v>
      </c>
      <c r="J83" s="847">
        <v>16509</v>
      </c>
      <c r="K83" s="847">
        <v>12315.999999999998</v>
      </c>
      <c r="L83" s="847">
        <v>15273.000000000002</v>
      </c>
      <c r="M83" s="847">
        <v>11554</v>
      </c>
      <c r="N83" s="847">
        <v>17918</v>
      </c>
    </row>
    <row r="84" spans="1:14" ht="20.100000000000001" customHeight="1">
      <c r="A84" s="848" t="s">
        <v>963</v>
      </c>
      <c r="B84" s="857">
        <v>7403</v>
      </c>
      <c r="C84" s="857">
        <v>2125.0000000000009</v>
      </c>
      <c r="D84" s="857">
        <v>1577</v>
      </c>
      <c r="E84" s="857">
        <v>584</v>
      </c>
      <c r="F84" s="857">
        <v>1222.0000000000002</v>
      </c>
      <c r="G84" s="857">
        <v>161.99999999999997</v>
      </c>
      <c r="H84" s="857">
        <v>188.99999999999997</v>
      </c>
      <c r="I84" s="857">
        <v>46</v>
      </c>
      <c r="J84" s="857">
        <v>69.000000000000014</v>
      </c>
      <c r="K84" s="857">
        <v>756</v>
      </c>
      <c r="L84" s="857">
        <v>210</v>
      </c>
      <c r="M84" s="857">
        <v>106.00000000000003</v>
      </c>
      <c r="N84" s="857">
        <v>357.00000000000006</v>
      </c>
    </row>
    <row r="85" spans="1:14" ht="20.100000000000001" customHeight="1">
      <c r="A85" s="850" t="s">
        <v>964</v>
      </c>
      <c r="B85" s="858">
        <v>398</v>
      </c>
      <c r="C85" s="766">
        <v>252</v>
      </c>
      <c r="D85" s="859">
        <v>0</v>
      </c>
      <c r="E85" s="859">
        <v>16</v>
      </c>
      <c r="F85" s="859">
        <v>77</v>
      </c>
      <c r="G85" s="859">
        <v>53</v>
      </c>
      <c r="H85" s="859">
        <v>0</v>
      </c>
      <c r="I85" s="859">
        <v>0</v>
      </c>
      <c r="J85" s="859">
        <v>0</v>
      </c>
      <c r="K85" s="859">
        <v>0</v>
      </c>
      <c r="L85" s="859">
        <v>0</v>
      </c>
      <c r="M85" s="859">
        <v>0</v>
      </c>
      <c r="N85" s="766">
        <v>0</v>
      </c>
    </row>
    <row r="86" spans="1:14" ht="20.100000000000001" customHeight="1">
      <c r="A86" s="850" t="s">
        <v>965</v>
      </c>
      <c r="B86" s="858">
        <v>22</v>
      </c>
      <c r="C86" s="859">
        <v>0</v>
      </c>
      <c r="D86" s="766">
        <v>0</v>
      </c>
      <c r="E86" s="766">
        <v>0</v>
      </c>
      <c r="F86" s="859">
        <v>0</v>
      </c>
      <c r="G86" s="766">
        <v>0</v>
      </c>
      <c r="H86" s="766">
        <v>0</v>
      </c>
      <c r="I86" s="859">
        <v>0</v>
      </c>
      <c r="J86" s="859">
        <v>0</v>
      </c>
      <c r="K86" s="766">
        <v>0</v>
      </c>
      <c r="L86" s="766">
        <v>0</v>
      </c>
      <c r="M86" s="766">
        <v>22</v>
      </c>
      <c r="N86" s="859">
        <v>0</v>
      </c>
    </row>
    <row r="87" spans="1:14" ht="20.100000000000001" customHeight="1">
      <c r="A87" s="850" t="s">
        <v>94</v>
      </c>
      <c r="B87" s="858">
        <v>6049.0000000000009</v>
      </c>
      <c r="C87" s="859">
        <v>1716</v>
      </c>
      <c r="D87" s="859">
        <v>1490</v>
      </c>
      <c r="E87" s="859">
        <v>507</v>
      </c>
      <c r="F87" s="859">
        <v>1039</v>
      </c>
      <c r="G87" s="859">
        <v>4</v>
      </c>
      <c r="H87" s="859">
        <v>113.00000000000001</v>
      </c>
      <c r="I87" s="859">
        <v>2</v>
      </c>
      <c r="J87" s="859">
        <v>0</v>
      </c>
      <c r="K87" s="859">
        <v>691</v>
      </c>
      <c r="L87" s="859">
        <v>162</v>
      </c>
      <c r="M87" s="859">
        <v>18</v>
      </c>
      <c r="N87" s="859">
        <v>307</v>
      </c>
    </row>
    <row r="88" spans="1:14" ht="20.100000000000001" customHeight="1">
      <c r="A88" s="850" t="s">
        <v>100</v>
      </c>
      <c r="B88" s="858">
        <v>618.00000000000034</v>
      </c>
      <c r="C88" s="859">
        <v>120</v>
      </c>
      <c r="D88" s="859">
        <v>49.000000000000007</v>
      </c>
      <c r="E88" s="859">
        <v>44</v>
      </c>
      <c r="F88" s="859">
        <v>89</v>
      </c>
      <c r="G88" s="859">
        <v>95</v>
      </c>
      <c r="H88" s="859">
        <v>46</v>
      </c>
      <c r="I88" s="859">
        <v>24</v>
      </c>
      <c r="J88" s="859">
        <v>32</v>
      </c>
      <c r="K88" s="859">
        <v>35</v>
      </c>
      <c r="L88" s="859">
        <v>44</v>
      </c>
      <c r="M88" s="859">
        <v>24</v>
      </c>
      <c r="N88" s="859">
        <v>16</v>
      </c>
    </row>
    <row r="89" spans="1:14" ht="20.100000000000001" customHeight="1">
      <c r="A89" s="850" t="s">
        <v>966</v>
      </c>
      <c r="B89" s="858">
        <v>37</v>
      </c>
      <c r="C89" s="766">
        <v>0</v>
      </c>
      <c r="D89" s="766">
        <v>18</v>
      </c>
      <c r="E89" s="766">
        <v>5</v>
      </c>
      <c r="F89" s="766">
        <v>0</v>
      </c>
      <c r="G89" s="766">
        <v>0</v>
      </c>
      <c r="H89" s="766">
        <v>0</v>
      </c>
      <c r="I89" s="766">
        <v>0</v>
      </c>
      <c r="J89" s="766">
        <v>0</v>
      </c>
      <c r="K89" s="766">
        <v>7</v>
      </c>
      <c r="L89" s="766">
        <v>4</v>
      </c>
      <c r="M89" s="766">
        <v>3</v>
      </c>
      <c r="N89" s="766">
        <v>0</v>
      </c>
    </row>
    <row r="90" spans="1:14" ht="20.100000000000001" customHeight="1">
      <c r="A90" s="850" t="s">
        <v>967</v>
      </c>
      <c r="B90" s="858">
        <v>258</v>
      </c>
      <c r="C90" s="766">
        <v>37</v>
      </c>
      <c r="D90" s="766">
        <v>10</v>
      </c>
      <c r="E90" s="766">
        <v>9</v>
      </c>
      <c r="F90" s="766">
        <v>9</v>
      </c>
      <c r="G90" s="766">
        <v>10</v>
      </c>
      <c r="H90" s="766">
        <v>30</v>
      </c>
      <c r="I90" s="766">
        <v>20</v>
      </c>
      <c r="J90" s="766">
        <v>37</v>
      </c>
      <c r="K90" s="766">
        <v>23</v>
      </c>
      <c r="L90" s="766">
        <v>0</v>
      </c>
      <c r="M90" s="859">
        <v>39</v>
      </c>
      <c r="N90" s="766">
        <v>34</v>
      </c>
    </row>
    <row r="91" spans="1:14" ht="20.100000000000001" customHeight="1">
      <c r="A91" s="850" t="s">
        <v>968</v>
      </c>
      <c r="B91" s="858">
        <v>21</v>
      </c>
      <c r="C91" s="766">
        <v>0</v>
      </c>
      <c r="D91" s="859">
        <v>10</v>
      </c>
      <c r="E91" s="766">
        <v>3</v>
      </c>
      <c r="F91" s="766">
        <v>8</v>
      </c>
      <c r="G91" s="766">
        <v>0</v>
      </c>
      <c r="H91" s="766">
        <v>0</v>
      </c>
      <c r="I91" s="766">
        <v>0</v>
      </c>
      <c r="J91" s="766">
        <v>0</v>
      </c>
      <c r="K91" s="766">
        <v>0</v>
      </c>
      <c r="L91" s="766">
        <v>0</v>
      </c>
      <c r="M91" s="766">
        <v>0</v>
      </c>
      <c r="N91" s="766">
        <v>0</v>
      </c>
    </row>
    <row r="92" spans="1:14" ht="20.100000000000001" customHeight="1">
      <c r="A92" s="848" t="s">
        <v>999</v>
      </c>
      <c r="B92" s="857">
        <v>61084.999999999985</v>
      </c>
      <c r="C92" s="857">
        <v>13366</v>
      </c>
      <c r="D92" s="857">
        <v>14008.000000000002</v>
      </c>
      <c r="E92" s="857">
        <v>8633</v>
      </c>
      <c r="F92" s="857">
        <v>4341.0000000000009</v>
      </c>
      <c r="G92" s="857">
        <v>2184.0000000000005</v>
      </c>
      <c r="H92" s="857">
        <v>1678</v>
      </c>
      <c r="I92" s="857">
        <v>2511.0000000000005</v>
      </c>
      <c r="J92" s="857">
        <v>2126</v>
      </c>
      <c r="K92" s="857">
        <v>1415.0000000000002</v>
      </c>
      <c r="L92" s="857">
        <v>3155.9999999999995</v>
      </c>
      <c r="M92" s="857">
        <v>3176</v>
      </c>
      <c r="N92" s="857">
        <v>4491</v>
      </c>
    </row>
    <row r="93" spans="1:14" ht="20.100000000000001" customHeight="1">
      <c r="A93" s="850" t="s">
        <v>970</v>
      </c>
      <c r="B93" s="858">
        <v>1955.9999999999995</v>
      </c>
      <c r="C93" s="858">
        <v>444</v>
      </c>
      <c r="D93" s="858">
        <v>437</v>
      </c>
      <c r="E93" s="858">
        <v>0</v>
      </c>
      <c r="F93" s="858">
        <v>786</v>
      </c>
      <c r="G93" s="858">
        <v>0</v>
      </c>
      <c r="H93" s="858">
        <v>0</v>
      </c>
      <c r="I93" s="858">
        <v>0</v>
      </c>
      <c r="J93" s="858">
        <v>0</v>
      </c>
      <c r="K93" s="858">
        <v>0</v>
      </c>
      <c r="L93" s="858">
        <v>8</v>
      </c>
      <c r="M93" s="858">
        <v>0</v>
      </c>
      <c r="N93" s="858">
        <v>281</v>
      </c>
    </row>
    <row r="94" spans="1:14" ht="20.100000000000001" customHeight="1">
      <c r="A94" s="850" t="s">
        <v>95</v>
      </c>
      <c r="B94" s="858">
        <v>26691.000000000004</v>
      </c>
      <c r="C94" s="858">
        <v>7418.0000000000009</v>
      </c>
      <c r="D94" s="858">
        <v>7442.0000000000009</v>
      </c>
      <c r="E94" s="858">
        <v>5599</v>
      </c>
      <c r="F94" s="858">
        <v>1075</v>
      </c>
      <c r="G94" s="858">
        <v>119.00000000000001</v>
      </c>
      <c r="H94" s="858">
        <v>361</v>
      </c>
      <c r="I94" s="858">
        <v>641</v>
      </c>
      <c r="J94" s="858">
        <v>211.00000000000003</v>
      </c>
      <c r="K94" s="858">
        <v>112</v>
      </c>
      <c r="L94" s="858">
        <v>488.00000000000006</v>
      </c>
      <c r="M94" s="858">
        <v>1677.9999999999998</v>
      </c>
      <c r="N94" s="858">
        <v>1547.0000000000002</v>
      </c>
    </row>
    <row r="95" spans="1:14" ht="20.100000000000001" customHeight="1">
      <c r="A95" s="850" t="s">
        <v>96</v>
      </c>
      <c r="B95" s="858">
        <v>13395.000000000004</v>
      </c>
      <c r="C95" s="858">
        <v>1895</v>
      </c>
      <c r="D95" s="858">
        <v>2354</v>
      </c>
      <c r="E95" s="858">
        <v>543</v>
      </c>
      <c r="F95" s="858">
        <v>364</v>
      </c>
      <c r="G95" s="858">
        <v>715</v>
      </c>
      <c r="H95" s="858">
        <v>743</v>
      </c>
      <c r="I95" s="766">
        <v>972</v>
      </c>
      <c r="J95" s="766">
        <v>1058</v>
      </c>
      <c r="K95" s="859">
        <v>810</v>
      </c>
      <c r="L95" s="766">
        <v>1798</v>
      </c>
      <c r="M95" s="858">
        <v>668</v>
      </c>
      <c r="N95" s="858">
        <v>1475</v>
      </c>
    </row>
    <row r="96" spans="1:14" ht="20.100000000000001" customHeight="1">
      <c r="A96" s="850" t="s">
        <v>971</v>
      </c>
      <c r="B96" s="858">
        <v>46.000000000000007</v>
      </c>
      <c r="C96" s="858">
        <v>17</v>
      </c>
      <c r="D96" s="858">
        <v>17</v>
      </c>
      <c r="E96" s="858">
        <v>0</v>
      </c>
      <c r="F96" s="858">
        <v>0</v>
      </c>
      <c r="G96" s="858">
        <v>2</v>
      </c>
      <c r="H96" s="858">
        <v>2</v>
      </c>
      <c r="I96" s="858">
        <v>0</v>
      </c>
      <c r="J96" s="858">
        <v>0</v>
      </c>
      <c r="K96" s="858">
        <v>0</v>
      </c>
      <c r="L96" s="858">
        <v>4</v>
      </c>
      <c r="M96" s="858">
        <v>0</v>
      </c>
      <c r="N96" s="858">
        <v>4</v>
      </c>
    </row>
    <row r="97" spans="1:14" ht="20.100000000000001" customHeight="1">
      <c r="A97" s="850" t="s">
        <v>972</v>
      </c>
      <c r="B97" s="858">
        <v>0.99999999999999978</v>
      </c>
      <c r="C97" s="858">
        <v>0</v>
      </c>
      <c r="D97" s="858">
        <v>0</v>
      </c>
      <c r="E97" s="860">
        <v>0</v>
      </c>
      <c r="F97" s="860">
        <v>0</v>
      </c>
      <c r="G97" s="860">
        <v>0</v>
      </c>
      <c r="H97" s="860">
        <v>0</v>
      </c>
      <c r="I97" s="860">
        <v>0</v>
      </c>
      <c r="J97" s="860">
        <v>0</v>
      </c>
      <c r="K97" s="860">
        <v>1</v>
      </c>
      <c r="L97" s="860">
        <v>0</v>
      </c>
      <c r="M97" s="860">
        <v>0</v>
      </c>
      <c r="N97" s="860">
        <v>0</v>
      </c>
    </row>
    <row r="98" spans="1:14" ht="20.100000000000001" customHeight="1">
      <c r="A98" s="850" t="s">
        <v>102</v>
      </c>
      <c r="B98" s="858">
        <v>6592</v>
      </c>
      <c r="C98" s="858">
        <v>995</v>
      </c>
      <c r="D98" s="858">
        <v>1626</v>
      </c>
      <c r="E98" s="858">
        <v>1196</v>
      </c>
      <c r="F98" s="858">
        <v>1223</v>
      </c>
      <c r="G98" s="858">
        <v>1223</v>
      </c>
      <c r="H98" s="858">
        <v>0</v>
      </c>
      <c r="I98" s="858">
        <v>216</v>
      </c>
      <c r="J98" s="858">
        <v>2</v>
      </c>
      <c r="K98" s="858">
        <v>0</v>
      </c>
      <c r="L98" s="858">
        <v>0</v>
      </c>
      <c r="M98" s="858">
        <v>0</v>
      </c>
      <c r="N98" s="858">
        <v>111</v>
      </c>
    </row>
    <row r="99" spans="1:14" ht="20.100000000000001" customHeight="1">
      <c r="A99" s="850" t="s">
        <v>973</v>
      </c>
      <c r="B99" s="858">
        <v>2</v>
      </c>
      <c r="C99" s="858">
        <v>2</v>
      </c>
      <c r="D99" s="858">
        <v>0</v>
      </c>
      <c r="E99" s="858">
        <v>0</v>
      </c>
      <c r="F99" s="858">
        <v>0</v>
      </c>
      <c r="G99" s="858">
        <v>0</v>
      </c>
      <c r="H99" s="858">
        <v>0</v>
      </c>
      <c r="I99" s="858">
        <v>0</v>
      </c>
      <c r="J99" s="858">
        <v>0</v>
      </c>
      <c r="K99" s="858">
        <v>0</v>
      </c>
      <c r="L99" s="858">
        <v>0</v>
      </c>
      <c r="M99" s="858">
        <v>0</v>
      </c>
      <c r="N99" s="858">
        <v>0</v>
      </c>
    </row>
    <row r="100" spans="1:14" ht="20.100000000000001" customHeight="1">
      <c r="A100" s="850" t="s">
        <v>104</v>
      </c>
      <c r="B100" s="858">
        <v>12397.999999999998</v>
      </c>
      <c r="C100" s="766">
        <v>2595</v>
      </c>
      <c r="D100" s="766">
        <v>2132</v>
      </c>
      <c r="E100" s="766">
        <v>1295</v>
      </c>
      <c r="F100" s="859">
        <v>893</v>
      </c>
      <c r="G100" s="766">
        <v>125</v>
      </c>
      <c r="H100" s="766">
        <v>572</v>
      </c>
      <c r="I100" s="766">
        <v>682</v>
      </c>
      <c r="J100" s="766">
        <v>855</v>
      </c>
      <c r="K100" s="766">
        <v>492</v>
      </c>
      <c r="L100" s="766">
        <v>854</v>
      </c>
      <c r="M100" s="766">
        <v>830</v>
      </c>
      <c r="N100" s="766">
        <v>1073</v>
      </c>
    </row>
    <row r="101" spans="1:14" ht="20.100000000000001" customHeight="1">
      <c r="A101" s="850" t="s">
        <v>974</v>
      </c>
      <c r="B101" s="858">
        <v>4</v>
      </c>
      <c r="C101" s="766">
        <v>0</v>
      </c>
      <c r="D101" s="766">
        <v>0</v>
      </c>
      <c r="E101" s="766">
        <v>0</v>
      </c>
      <c r="F101" s="766">
        <v>0</v>
      </c>
      <c r="G101" s="859">
        <v>0</v>
      </c>
      <c r="H101" s="766">
        <v>0</v>
      </c>
      <c r="I101" s="766">
        <v>0</v>
      </c>
      <c r="J101" s="766">
        <v>0</v>
      </c>
      <c r="K101" s="766">
        <v>0</v>
      </c>
      <c r="L101" s="766">
        <v>4</v>
      </c>
      <c r="M101" s="766">
        <v>0</v>
      </c>
      <c r="N101" s="766">
        <v>0</v>
      </c>
    </row>
    <row r="102" spans="1:14" ht="20.100000000000001" customHeight="1">
      <c r="A102" s="848" t="s">
        <v>1016</v>
      </c>
      <c r="B102" s="857">
        <v>135777.00000000017</v>
      </c>
      <c r="C102" s="857">
        <v>20022.000000000004</v>
      </c>
      <c r="D102" s="857">
        <v>15493.999999999998</v>
      </c>
      <c r="E102" s="857">
        <v>9540</v>
      </c>
      <c r="F102" s="857">
        <v>4391.9999999999991</v>
      </c>
      <c r="G102" s="857">
        <v>5734</v>
      </c>
      <c r="H102" s="857">
        <v>14080.999999999996</v>
      </c>
      <c r="I102" s="857">
        <v>23255.000000000007</v>
      </c>
      <c r="J102" s="857">
        <v>11595</v>
      </c>
      <c r="K102" s="857">
        <v>7187.9999999999982</v>
      </c>
      <c r="L102" s="857">
        <v>10522.000000000002</v>
      </c>
      <c r="M102" s="857">
        <v>7152</v>
      </c>
      <c r="N102" s="857">
        <v>6801.9999999999991</v>
      </c>
    </row>
    <row r="103" spans="1:14" ht="20.100000000000001" customHeight="1">
      <c r="A103" s="850" t="s">
        <v>976</v>
      </c>
      <c r="B103" s="858">
        <v>0</v>
      </c>
      <c r="C103" s="766">
        <v>0</v>
      </c>
      <c r="D103" s="766">
        <v>0</v>
      </c>
      <c r="E103" s="859">
        <v>0</v>
      </c>
      <c r="F103" s="766">
        <v>0</v>
      </c>
      <c r="G103" s="766">
        <v>0</v>
      </c>
      <c r="H103" s="766">
        <v>0</v>
      </c>
      <c r="I103" s="766">
        <v>0</v>
      </c>
      <c r="J103" s="766">
        <v>0</v>
      </c>
      <c r="K103" s="766">
        <v>0</v>
      </c>
      <c r="L103" s="766">
        <v>0</v>
      </c>
      <c r="M103" s="766">
        <v>0</v>
      </c>
      <c r="N103" s="766">
        <v>0</v>
      </c>
    </row>
    <row r="104" spans="1:14" ht="20.100000000000001" customHeight="1">
      <c r="A104" s="850" t="s">
        <v>99</v>
      </c>
      <c r="B104" s="858">
        <v>2309.9999999999986</v>
      </c>
      <c r="C104" s="858">
        <v>46</v>
      </c>
      <c r="D104" s="858">
        <v>115.00000000000001</v>
      </c>
      <c r="E104" s="858">
        <v>111.00000000000003</v>
      </c>
      <c r="F104" s="858">
        <v>65</v>
      </c>
      <c r="G104" s="858">
        <v>328.99999999999994</v>
      </c>
      <c r="H104" s="858">
        <v>273</v>
      </c>
      <c r="I104" s="858">
        <v>415.00000000000011</v>
      </c>
      <c r="J104" s="858">
        <v>138</v>
      </c>
      <c r="K104" s="858">
        <v>243.99999999999997</v>
      </c>
      <c r="L104" s="858">
        <v>302</v>
      </c>
      <c r="M104" s="858">
        <v>198</v>
      </c>
      <c r="N104" s="858">
        <v>74</v>
      </c>
    </row>
    <row r="105" spans="1:14" ht="20.100000000000001" customHeight="1">
      <c r="A105" s="850" t="s">
        <v>103</v>
      </c>
      <c r="B105" s="858">
        <v>49548.000000000015</v>
      </c>
      <c r="C105" s="858">
        <v>8148</v>
      </c>
      <c r="D105" s="858">
        <v>10668</v>
      </c>
      <c r="E105" s="858">
        <v>2354</v>
      </c>
      <c r="F105" s="858">
        <v>892.00000000000023</v>
      </c>
      <c r="G105" s="858">
        <v>2117</v>
      </c>
      <c r="H105" s="858">
        <v>6438.9999999999982</v>
      </c>
      <c r="I105" s="858">
        <v>4512</v>
      </c>
      <c r="J105" s="858">
        <v>4621</v>
      </c>
      <c r="K105" s="858">
        <v>2992</v>
      </c>
      <c r="L105" s="858">
        <v>2719</v>
      </c>
      <c r="M105" s="858">
        <v>2003</v>
      </c>
      <c r="N105" s="858">
        <v>2083</v>
      </c>
    </row>
    <row r="106" spans="1:14" ht="20.100000000000001" customHeight="1">
      <c r="A106" s="850" t="s">
        <v>107</v>
      </c>
      <c r="B106" s="858">
        <v>83918.999999999956</v>
      </c>
      <c r="C106" s="858">
        <v>11828</v>
      </c>
      <c r="D106" s="858">
        <v>4711</v>
      </c>
      <c r="E106" s="858">
        <v>7074.9999999999991</v>
      </c>
      <c r="F106" s="858">
        <v>3434.9999999999995</v>
      </c>
      <c r="G106" s="858">
        <v>3288</v>
      </c>
      <c r="H106" s="858">
        <v>7369.0000000000009</v>
      </c>
      <c r="I106" s="858">
        <v>18328</v>
      </c>
      <c r="J106" s="858">
        <v>6836</v>
      </c>
      <c r="K106" s="858">
        <v>3951.9999999999991</v>
      </c>
      <c r="L106" s="858">
        <v>7501</v>
      </c>
      <c r="M106" s="858">
        <v>4951</v>
      </c>
      <c r="N106" s="858">
        <v>4645</v>
      </c>
    </row>
    <row r="107" spans="1:14" ht="20.100000000000001" customHeight="1">
      <c r="A107" s="848" t="s">
        <v>1035</v>
      </c>
      <c r="B107" s="857">
        <v>62125.999999999985</v>
      </c>
      <c r="C107" s="857">
        <v>18995</v>
      </c>
      <c r="D107" s="857">
        <v>17588.999999999996</v>
      </c>
      <c r="E107" s="857">
        <v>4566</v>
      </c>
      <c r="F107" s="857">
        <v>4169.9999999999991</v>
      </c>
      <c r="G107" s="857">
        <v>883.00000000000011</v>
      </c>
      <c r="H107" s="857">
        <v>1349.9999999999998</v>
      </c>
      <c r="I107" s="857">
        <v>1341.9999999999998</v>
      </c>
      <c r="J107" s="857">
        <v>2226</v>
      </c>
      <c r="K107" s="857">
        <v>2775</v>
      </c>
      <c r="L107" s="857">
        <v>1052</v>
      </c>
      <c r="M107" s="857">
        <v>1042</v>
      </c>
      <c r="N107" s="857">
        <v>6136</v>
      </c>
    </row>
    <row r="108" spans="1:14" ht="20.100000000000001" customHeight="1">
      <c r="A108" s="850" t="s">
        <v>101</v>
      </c>
      <c r="B108" s="858">
        <v>4632</v>
      </c>
      <c r="C108" s="858">
        <v>468</v>
      </c>
      <c r="D108" s="858">
        <v>558</v>
      </c>
      <c r="E108" s="858">
        <v>337</v>
      </c>
      <c r="F108" s="858">
        <v>406</v>
      </c>
      <c r="G108" s="858">
        <v>468.99999999999994</v>
      </c>
      <c r="H108" s="858">
        <v>563</v>
      </c>
      <c r="I108" s="858">
        <v>208.99999999999997</v>
      </c>
      <c r="J108" s="858">
        <v>144</v>
      </c>
      <c r="K108" s="858">
        <v>539</v>
      </c>
      <c r="L108" s="858">
        <v>377</v>
      </c>
      <c r="M108" s="858">
        <v>176</v>
      </c>
      <c r="N108" s="858">
        <v>386.00000000000006</v>
      </c>
    </row>
    <row r="109" spans="1:14" ht="20.100000000000001" customHeight="1">
      <c r="A109" s="850" t="s">
        <v>110</v>
      </c>
      <c r="B109" s="858">
        <v>12703.000000000002</v>
      </c>
      <c r="C109" s="858">
        <v>2028.9999999999998</v>
      </c>
      <c r="D109" s="858">
        <v>1217</v>
      </c>
      <c r="E109" s="858">
        <v>1226</v>
      </c>
      <c r="F109" s="858">
        <v>2028</v>
      </c>
      <c r="G109" s="858">
        <v>363</v>
      </c>
      <c r="H109" s="858">
        <v>734</v>
      </c>
      <c r="I109" s="858">
        <v>858</v>
      </c>
      <c r="J109" s="858">
        <v>2046</v>
      </c>
      <c r="K109" s="858">
        <v>838.00000000000011</v>
      </c>
      <c r="L109" s="858">
        <v>455.00000000000006</v>
      </c>
      <c r="M109" s="858">
        <v>661</v>
      </c>
      <c r="N109" s="858">
        <v>248.00000000000003</v>
      </c>
    </row>
    <row r="110" spans="1:14" ht="20.100000000000001" customHeight="1">
      <c r="A110" s="850" t="s">
        <v>106</v>
      </c>
      <c r="B110" s="858">
        <v>44791.000000000007</v>
      </c>
      <c r="C110" s="858">
        <v>16498</v>
      </c>
      <c r="D110" s="858">
        <v>15813.999999999998</v>
      </c>
      <c r="E110" s="858">
        <v>3003</v>
      </c>
      <c r="F110" s="858">
        <v>1735.9999999999998</v>
      </c>
      <c r="G110" s="858">
        <v>51</v>
      </c>
      <c r="H110" s="858">
        <v>52.999999999999993</v>
      </c>
      <c r="I110" s="858">
        <v>275</v>
      </c>
      <c r="J110" s="858">
        <v>36</v>
      </c>
      <c r="K110" s="858">
        <v>1398</v>
      </c>
      <c r="L110" s="858">
        <v>220</v>
      </c>
      <c r="M110" s="858">
        <v>205</v>
      </c>
      <c r="N110" s="858">
        <v>5502</v>
      </c>
    </row>
    <row r="111" spans="1:14" ht="20.100000000000001" customHeight="1">
      <c r="A111" s="848" t="s">
        <v>1048</v>
      </c>
      <c r="B111" s="857">
        <v>2963.0000000000009</v>
      </c>
      <c r="C111" s="857">
        <v>188</v>
      </c>
      <c r="D111" s="857">
        <v>188</v>
      </c>
      <c r="E111" s="857">
        <v>398.00000000000006</v>
      </c>
      <c r="F111" s="857">
        <v>156</v>
      </c>
      <c r="G111" s="857">
        <v>146</v>
      </c>
      <c r="H111" s="857">
        <v>288</v>
      </c>
      <c r="I111" s="857">
        <v>380.99999999999994</v>
      </c>
      <c r="J111" s="857">
        <v>493</v>
      </c>
      <c r="K111" s="857">
        <v>182</v>
      </c>
      <c r="L111" s="857">
        <v>333</v>
      </c>
      <c r="M111" s="857">
        <v>78</v>
      </c>
      <c r="N111" s="857">
        <v>132</v>
      </c>
    </row>
    <row r="112" spans="1:14" ht="20.100000000000001" customHeight="1">
      <c r="A112" s="850" t="s">
        <v>97</v>
      </c>
      <c r="B112" s="858">
        <v>1172</v>
      </c>
      <c r="C112" s="766">
        <v>0</v>
      </c>
      <c r="D112" s="766">
        <v>0</v>
      </c>
      <c r="E112" s="766">
        <v>179</v>
      </c>
      <c r="F112" s="766">
        <v>0</v>
      </c>
      <c r="G112" s="766">
        <v>0</v>
      </c>
      <c r="H112" s="766">
        <v>170</v>
      </c>
      <c r="I112" s="859">
        <v>221</v>
      </c>
      <c r="J112" s="859">
        <v>351</v>
      </c>
      <c r="K112" s="766">
        <v>43</v>
      </c>
      <c r="L112" s="766">
        <v>208</v>
      </c>
      <c r="M112" s="766">
        <v>0</v>
      </c>
      <c r="N112" s="766">
        <v>0</v>
      </c>
    </row>
    <row r="113" spans="1:14" ht="20.100000000000001" customHeight="1">
      <c r="A113" s="850" t="s">
        <v>979</v>
      </c>
      <c r="B113" s="858">
        <v>870</v>
      </c>
      <c r="C113" s="858">
        <v>105</v>
      </c>
      <c r="D113" s="858">
        <v>65</v>
      </c>
      <c r="E113" s="858">
        <v>110</v>
      </c>
      <c r="F113" s="858">
        <v>90</v>
      </c>
      <c r="G113" s="858">
        <v>75</v>
      </c>
      <c r="H113" s="766">
        <v>65</v>
      </c>
      <c r="I113" s="858">
        <v>85</v>
      </c>
      <c r="J113" s="858">
        <v>45</v>
      </c>
      <c r="K113" s="858">
        <v>55</v>
      </c>
      <c r="L113" s="858">
        <v>55</v>
      </c>
      <c r="M113" s="858">
        <v>55</v>
      </c>
      <c r="N113" s="858">
        <v>65</v>
      </c>
    </row>
    <row r="114" spans="1:14" ht="20.100000000000001" customHeight="1">
      <c r="A114" s="850" t="s">
        <v>980</v>
      </c>
      <c r="B114" s="858">
        <v>624.00000000000011</v>
      </c>
      <c r="C114" s="858">
        <v>44</v>
      </c>
      <c r="D114" s="858">
        <v>76</v>
      </c>
      <c r="E114" s="858">
        <v>68</v>
      </c>
      <c r="F114" s="858">
        <v>52</v>
      </c>
      <c r="G114" s="858">
        <v>48</v>
      </c>
      <c r="H114" s="766">
        <v>40</v>
      </c>
      <c r="I114" s="858">
        <v>64</v>
      </c>
      <c r="J114" s="858">
        <v>60</v>
      </c>
      <c r="K114" s="858">
        <v>64</v>
      </c>
      <c r="L114" s="858">
        <v>56</v>
      </c>
      <c r="M114" s="858">
        <v>0</v>
      </c>
      <c r="N114" s="858">
        <v>52</v>
      </c>
    </row>
    <row r="115" spans="1:14" ht="20.100000000000001" customHeight="1" thickBot="1">
      <c r="A115" s="853" t="s">
        <v>98</v>
      </c>
      <c r="B115" s="861">
        <v>297</v>
      </c>
      <c r="C115" s="861">
        <v>39</v>
      </c>
      <c r="D115" s="861">
        <v>47</v>
      </c>
      <c r="E115" s="861">
        <v>41</v>
      </c>
      <c r="F115" s="861">
        <v>14</v>
      </c>
      <c r="G115" s="861">
        <v>23</v>
      </c>
      <c r="H115" s="861">
        <v>13</v>
      </c>
      <c r="I115" s="861">
        <v>11</v>
      </c>
      <c r="J115" s="861">
        <v>37</v>
      </c>
      <c r="K115" s="861">
        <v>20</v>
      </c>
      <c r="L115" s="861">
        <v>14</v>
      </c>
      <c r="M115" s="861">
        <v>23</v>
      </c>
      <c r="N115" s="861">
        <v>15</v>
      </c>
    </row>
    <row r="116" spans="1:14" s="866" customFormat="1" ht="15.95" customHeight="1">
      <c r="A116" s="862" t="s">
        <v>959</v>
      </c>
      <c r="B116" s="863"/>
      <c r="C116" s="864"/>
      <c r="D116" s="864"/>
      <c r="E116" s="864"/>
      <c r="F116" s="864"/>
      <c r="G116" s="864"/>
      <c r="H116" s="864"/>
      <c r="I116" s="864"/>
      <c r="M116" s="867"/>
    </row>
    <row r="117" spans="1:14" s="843" customFormat="1" ht="15.95" customHeight="1">
      <c r="A117" s="843" t="s">
        <v>960</v>
      </c>
    </row>
    <row r="118" spans="1:14" s="837" customFormat="1" ht="20.100000000000001" customHeight="1">
      <c r="A118" s="838"/>
      <c r="B118" s="838"/>
    </row>
    <row r="121" spans="1:14" ht="20.100000000000001" customHeight="1">
      <c r="C121" s="845"/>
    </row>
  </sheetData>
  <mergeCells count="9">
    <mergeCell ref="A80:N80"/>
    <mergeCell ref="A81:A82"/>
    <mergeCell ref="B81:N81"/>
    <mergeCell ref="A2:N2"/>
    <mergeCell ref="A3:A4"/>
    <mergeCell ref="B3:N3"/>
    <mergeCell ref="A41:N41"/>
    <mergeCell ref="A42:A43"/>
    <mergeCell ref="B42:N42"/>
  </mergeCells>
  <pageMargins left="0.78740157480314965" right="0.78740157480314965" top="0.78740157480314965" bottom="0.59055118110236227" header="0.51181102362204722" footer="0.51181102362204722"/>
  <pageSetup paperSize="9" scale="51" fitToHeight="0" orientation="portrait" horizontalDpi="300" verticalDpi="300" r:id="rId1"/>
  <headerFooter alignWithMargins="0">
    <oddHeader>&amp;C&amp;"Arial,Negrito"&amp;14Turismo receptivo</oddHeader>
  </headerFooter>
  <rowBreaks count="2" manualBreakCount="2">
    <brk id="39" max="16383" man="1"/>
    <brk id="78"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Planilhas</vt:lpstr>
      </vt:variant>
      <vt:variant>
        <vt:i4>143</vt:i4>
      </vt:variant>
      <vt:variant>
        <vt:lpstr>Gráficos</vt:lpstr>
      </vt:variant>
      <vt:variant>
        <vt:i4>5</vt:i4>
      </vt:variant>
      <vt:variant>
        <vt:lpstr>Intervalos nomeados</vt:lpstr>
      </vt:variant>
      <vt:variant>
        <vt:i4>80</vt:i4>
      </vt:variant>
    </vt:vector>
  </HeadingPairs>
  <TitlesOfParts>
    <vt:vector size="228" baseType="lpstr">
      <vt:lpstr>Folha de Rosto</vt:lpstr>
      <vt:lpstr>SUMÁRIO</vt:lpstr>
      <vt:lpstr>Guia de Leitura</vt:lpstr>
      <vt:lpstr>GUIA_LEITURA</vt:lpstr>
      <vt:lpstr>I-Turismo Receptivo </vt:lpstr>
      <vt:lpstr>1-Chegadas de turistas-Brasil </vt:lpstr>
      <vt:lpstr>BRASIL_1.1</vt:lpstr>
      <vt:lpstr>BRASIL_1.2</vt:lpstr>
      <vt:lpstr>BRASIL_1.3</vt:lpstr>
      <vt:lpstr>BRASIL_1.4</vt:lpstr>
      <vt:lpstr>BRASIL_1.5</vt:lpstr>
      <vt:lpstr>BRASIL_1.6</vt:lpstr>
      <vt:lpstr>Cheg.Tur.ao Brasil</vt:lpstr>
      <vt:lpstr>AM_2.1.1</vt:lpstr>
      <vt:lpstr>AM_2.1.2</vt:lpstr>
      <vt:lpstr>AM_2.1.3</vt:lpstr>
      <vt:lpstr>AM_2.1.4</vt:lpstr>
      <vt:lpstr>BA_2.2.1</vt:lpstr>
      <vt:lpstr>BA_2.2.2</vt:lpstr>
      <vt:lpstr>BA_2.2.3</vt:lpstr>
      <vt:lpstr>BA_2.2.4</vt:lpstr>
      <vt:lpstr>CE_2.3.1</vt:lpstr>
      <vt:lpstr>CE_2.3.2</vt:lpstr>
      <vt:lpstr>CE_2.3.3</vt:lpstr>
      <vt:lpstr>CE_2.3.4</vt:lpstr>
      <vt:lpstr>DF_2.4.1</vt:lpstr>
      <vt:lpstr>DF_2.4.2</vt:lpstr>
      <vt:lpstr>DF_2.4.3</vt:lpstr>
      <vt:lpstr>MS_2.5.1</vt:lpstr>
      <vt:lpstr>MS_2.5.2</vt:lpstr>
      <vt:lpstr>MS_2.5.3</vt:lpstr>
      <vt:lpstr>MG_2.6.1</vt:lpstr>
      <vt:lpstr>MG_2.6.2</vt:lpstr>
      <vt:lpstr>MG_2.6.3</vt:lpstr>
      <vt:lpstr>PA_2.7.1</vt:lpstr>
      <vt:lpstr>PA_2.7.2</vt:lpstr>
      <vt:lpstr>PA_2.7.3</vt:lpstr>
      <vt:lpstr>PA_2.7.4</vt:lpstr>
      <vt:lpstr>PR_2.8.1</vt:lpstr>
      <vt:lpstr>PR_2.8.2</vt:lpstr>
      <vt:lpstr>PR_2.8.3</vt:lpstr>
      <vt:lpstr>PR_2.8.4</vt:lpstr>
      <vt:lpstr>PR_2.8.5</vt:lpstr>
      <vt:lpstr>PR_2.8.6</vt:lpstr>
      <vt:lpstr>PE_2.9.1</vt:lpstr>
      <vt:lpstr>PE_2.9.2</vt:lpstr>
      <vt:lpstr>PE_2.9.3</vt:lpstr>
      <vt:lpstr>PE_2.9.4</vt:lpstr>
      <vt:lpstr>RN_2.10.1</vt:lpstr>
      <vt:lpstr>RN_2.10.2</vt:lpstr>
      <vt:lpstr>RN_2.10.3</vt:lpstr>
      <vt:lpstr>RN_2.10.4</vt:lpstr>
      <vt:lpstr>RS_2.11.1</vt:lpstr>
      <vt:lpstr>RS_2.11.2</vt:lpstr>
      <vt:lpstr>RS_2.11.3</vt:lpstr>
      <vt:lpstr>RS_2.11.4</vt:lpstr>
      <vt:lpstr>RS_2.11.5</vt:lpstr>
      <vt:lpstr>RS_2.11.6 </vt:lpstr>
      <vt:lpstr>RJ_2.12.1</vt:lpstr>
      <vt:lpstr>RJ_2.12.2</vt:lpstr>
      <vt:lpstr>RJ_2.12.3</vt:lpstr>
      <vt:lpstr>RJ_2.12.4</vt:lpstr>
      <vt:lpstr>SC_2.13.1</vt:lpstr>
      <vt:lpstr>SC_2.13.2</vt:lpstr>
      <vt:lpstr>SC_2.13.3</vt:lpstr>
      <vt:lpstr>SC_2.13.4</vt:lpstr>
      <vt:lpstr>SC_2.13.5</vt:lpstr>
      <vt:lpstr>SP_2.14.1</vt:lpstr>
      <vt:lpstr>SP_2.14.2</vt:lpstr>
      <vt:lpstr>SP_2.14.3</vt:lpstr>
      <vt:lpstr>SP_2.14.4</vt:lpstr>
      <vt:lpstr>OUF_2.15.1</vt:lpstr>
      <vt:lpstr>OUF_2.15.2</vt:lpstr>
      <vt:lpstr>OUF_2.15.3</vt:lpstr>
      <vt:lpstr>OUF_2.15.4</vt:lpstr>
      <vt:lpstr>OUF_2.15.5</vt:lpstr>
      <vt:lpstr>OUF_2.15.6</vt:lpstr>
      <vt:lpstr>Síntese Brasil </vt:lpstr>
      <vt:lpstr>SÍNTESE BRASIL_3.1-3.2</vt:lpstr>
      <vt:lpstr>SÍNTESE BRASIL-3.3</vt:lpstr>
      <vt:lpstr>SÍNTESE BRASIL_3.4-3.5</vt:lpstr>
      <vt:lpstr>SINTESE BRASIL_3.5-3.6-3.7</vt:lpstr>
      <vt:lpstr>SÍNTESE BRASIL_3.8</vt:lpstr>
      <vt:lpstr>SÍNTESE BRASIL_3.9</vt:lpstr>
      <vt:lpstr>4 - Estudo da Demanda Tur</vt:lpstr>
      <vt:lpstr>DEMANDA-SINTESE BRASIL_4.1</vt:lpstr>
      <vt:lpstr>DEMANDA-MOT LAZER_4.2</vt:lpstr>
      <vt:lpstr>DEMANDA-MOT NEGÓCIOS_4.3</vt:lpstr>
      <vt:lpstr>DEMAND_OUTROS MOTIVOS_4.4</vt:lpstr>
      <vt:lpstr>5 - Eventos Internacionais</vt:lpstr>
      <vt:lpstr>EVENTOS INTER BRASIL 5.1</vt:lpstr>
      <vt:lpstr>6 - Mov Passag. Aeroportos</vt:lpstr>
      <vt:lpstr>MOV.INTERNACIONAL 6.1</vt:lpstr>
      <vt:lpstr>MOV.INTERNACIONAL 6.2 e 6.3</vt:lpstr>
      <vt:lpstr>MOV.INTERNACIONAL 6.4 e 6.5</vt:lpstr>
      <vt:lpstr>7 - Desembarque Internacional</vt:lpstr>
      <vt:lpstr>DESMB.INTERNACIONAL 7.1</vt:lpstr>
      <vt:lpstr>DESMB.INTERN 7.2_7.2.1_7.2.2</vt:lpstr>
      <vt:lpstr>DESMB.INTERN_7.3_7.3.1_7.3.2</vt:lpstr>
      <vt:lpstr>II - Turismo interno</vt:lpstr>
      <vt:lpstr>8 - Mov nac passageiros aerop</vt:lpstr>
      <vt:lpstr>MOV.NACIONAL_8.1</vt:lpstr>
      <vt:lpstr>MOV.NACIONAL_ 8.2 - 8.3</vt:lpstr>
      <vt:lpstr>MOV.NACIONAL 8.4 e 8.5</vt:lpstr>
      <vt:lpstr>9 - Desembarque Nacional</vt:lpstr>
      <vt:lpstr>DESEMB.NACIONAL_ 9.1</vt:lpstr>
      <vt:lpstr>DESEMB.NACIONAL_ 9.2 - 9.2.1_9</vt:lpstr>
      <vt:lpstr>DESEMB.NACIONAL_ 9.3 - 9.3.1_9</vt:lpstr>
      <vt:lpstr>10 - Mov. Passageiros em Rod-Br</vt:lpstr>
      <vt:lpstr>MOV. RODOV_10.1-10.2</vt:lpstr>
      <vt:lpstr>MOV. RODOV_10.3-10.4</vt:lpstr>
      <vt:lpstr>11 - Equip Prest Serv Turístico</vt:lpstr>
      <vt:lpstr>AGÊNCIAS_11.1</vt:lpstr>
      <vt:lpstr>OFERTA HOTELEIRA_11.2</vt:lpstr>
      <vt:lpstr>ACAMPAMENTOS TURÍSTICOS_11.3</vt:lpstr>
      <vt:lpstr>RESTAURANTES_BARES E SIMIL_11.4</vt:lpstr>
      <vt:lpstr>PARQ TEMÁTICOS_11.5</vt:lpstr>
      <vt:lpstr>TRANSPORT. TURÍSTICAS_11.6</vt:lpstr>
      <vt:lpstr>LOCADORA DE VEÍCULOS_11.7</vt:lpstr>
      <vt:lpstr>ORGAN. EVENTOS_11.8</vt:lpstr>
      <vt:lpstr>PREST SERV INFRA EVENTOS_11.9</vt:lpstr>
      <vt:lpstr>GUIAS DE TURISMO_11.10</vt:lpstr>
      <vt:lpstr>12 - Resultados Econômicos</vt:lpstr>
      <vt:lpstr>RESULTADO ECON 12.1</vt:lpstr>
      <vt:lpstr>RESULTADO ECON  12.2</vt:lpstr>
      <vt:lpstr>RESULTADO ECON  12.3</vt:lpstr>
      <vt:lpstr>13 - Indicadores Soc-Eco</vt:lpstr>
      <vt:lpstr>INDIC.ECONÔMICOS_13.1</vt:lpstr>
      <vt:lpstr>III - Turismo Mundial</vt:lpstr>
      <vt:lpstr>14 - Dados Ger. Turismo Mundial</vt:lpstr>
      <vt:lpstr>CHEGADAS MUNDO_14.1-14.2</vt:lpstr>
      <vt:lpstr>CHEGADAS MUNDO_14.3-14.4</vt:lpstr>
      <vt:lpstr>CHEGADAS MUNDO_14.5-14.6</vt:lpstr>
      <vt:lpstr>RECEITA MUNDO_14.7-14.8</vt:lpstr>
      <vt:lpstr>RECEITA MUNDO_14.9-14.10</vt:lpstr>
      <vt:lpstr>EVENTOS INTER._14.11_14.12</vt:lpstr>
      <vt:lpstr>Relação de Fontes</vt:lpstr>
      <vt:lpstr>REL. FONTES</vt:lpstr>
      <vt:lpstr>Glossário</vt:lpstr>
      <vt:lpstr>GLOSSARIO </vt:lpstr>
      <vt:lpstr>Relação da princip fontes</vt:lpstr>
      <vt:lpstr>PRINCIPAIS FONTES</vt:lpstr>
      <vt:lpstr>CRÉDITOS</vt:lpstr>
      <vt:lpstr>Graf.Principais Merc. Emissores</vt:lpstr>
      <vt:lpstr>Gráfico_Via de acesso</vt:lpstr>
      <vt:lpstr>Graf. Desemb Intern</vt:lpstr>
      <vt:lpstr>Graf.Desemb Nacional</vt:lpstr>
      <vt:lpstr>Graf.Chegadas e Receita</vt:lpstr>
      <vt:lpstr>'10 - Mov. Passageiros em Rod-Br'!Area_de_impressao</vt:lpstr>
      <vt:lpstr>'11 - Equip Prest Serv Turístico'!Area_de_impressao</vt:lpstr>
      <vt:lpstr>'12 - Resultados Econômicos'!Area_de_impressao</vt:lpstr>
      <vt:lpstr>'13 - Indicadores Soc-Eco'!Area_de_impressao</vt:lpstr>
      <vt:lpstr>'14 - Dados Ger. Turismo Mundial'!Area_de_impressao</vt:lpstr>
      <vt:lpstr>'1-Chegadas de turistas-Brasil '!Area_de_impressao</vt:lpstr>
      <vt:lpstr>'4 - Estudo da Demanda Tur'!Area_de_impressao</vt:lpstr>
      <vt:lpstr>'5 - Eventos Internacionais'!Area_de_impressao</vt:lpstr>
      <vt:lpstr>'6 - Mov Passag. Aeroportos'!Area_de_impressao</vt:lpstr>
      <vt:lpstr>'7 - Desembarque Internacional'!Area_de_impressao</vt:lpstr>
      <vt:lpstr>'8 - Mov nac passageiros aerop'!Area_de_impressao</vt:lpstr>
      <vt:lpstr>'9 - Desembarque Nacional'!Area_de_impressao</vt:lpstr>
      <vt:lpstr>'ACAMPAMENTOS TURÍSTICOS_11.3'!Area_de_impressao</vt:lpstr>
      <vt:lpstr>AGÊNCIAS_11.1!Area_de_impressao</vt:lpstr>
      <vt:lpstr>AM_2.1.1!Area_de_impressao</vt:lpstr>
      <vt:lpstr>BA_2.2.1!Area_de_impressao</vt:lpstr>
      <vt:lpstr>BA_2.2.2!Area_de_impressao</vt:lpstr>
      <vt:lpstr>BA_2.2.3!Area_de_impressao</vt:lpstr>
      <vt:lpstr>BRASIL_1.1!Area_de_impressao</vt:lpstr>
      <vt:lpstr>CE_2.3.1!Area_de_impressao</vt:lpstr>
      <vt:lpstr>'Cheg.Tur.ao Brasil'!Area_de_impressao</vt:lpstr>
      <vt:lpstr>'CHEGADAS MUNDO_14.1-14.2'!Area_de_impressao</vt:lpstr>
      <vt:lpstr>'CHEGADAS MUNDO_14.3-14.4'!Area_de_impressao</vt:lpstr>
      <vt:lpstr>'CHEGADAS MUNDO_14.5-14.6'!Area_de_impressao</vt:lpstr>
      <vt:lpstr>CRÉDITOS!Area_de_impressao</vt:lpstr>
      <vt:lpstr>'DEMAND_OUTROS MOTIVOS_4.4'!Area_de_impressao</vt:lpstr>
      <vt:lpstr>'DEMANDA-SINTESE BRASIL_4.1'!Area_de_impressao</vt:lpstr>
      <vt:lpstr>DF_2.4.2!Area_de_impressao</vt:lpstr>
      <vt:lpstr>'Folha de Rosto'!Area_de_impressao</vt:lpstr>
      <vt:lpstr>Glossário!Area_de_impressao</vt:lpstr>
      <vt:lpstr>'GLOSSARIO '!Area_de_impressao</vt:lpstr>
      <vt:lpstr>'Guia de Leitura'!Area_de_impressao</vt:lpstr>
      <vt:lpstr>GUIA_LEITURA!Area_de_impressao</vt:lpstr>
      <vt:lpstr>'GUIAS DE TURISMO_11.10'!Area_de_impressao</vt:lpstr>
      <vt:lpstr>'II - Turismo interno'!Area_de_impressao</vt:lpstr>
      <vt:lpstr>'III - Turismo Mundial'!Area_de_impressao</vt:lpstr>
      <vt:lpstr>INDIC.ECONÔMICOS_13.1!Area_de_impressao</vt:lpstr>
      <vt:lpstr>'I-Turismo Receptivo '!Area_de_impressao</vt:lpstr>
      <vt:lpstr>MG_2.6.2!Area_de_impressao</vt:lpstr>
      <vt:lpstr>'MOV. RODOV_10.1-10.2'!Area_de_impressao</vt:lpstr>
      <vt:lpstr>'MOV. RODOV_10.3-10.4'!Area_de_impressao</vt:lpstr>
      <vt:lpstr>'MOV.INTERNACIONAL 6.4 e 6.5'!Area_de_impressao</vt:lpstr>
      <vt:lpstr>'MOV.NACIONAL 8.4 e 8.5'!Area_de_impressao</vt:lpstr>
      <vt:lpstr>MOV.NACIONAL_8.1!Area_de_impressao</vt:lpstr>
      <vt:lpstr>MS_2.5.2!Area_de_impressao</vt:lpstr>
      <vt:lpstr>'OFERTA HOTELEIRA_11.2'!Area_de_impressao</vt:lpstr>
      <vt:lpstr>'ORGAN. EVENTOS_11.8'!Area_de_impressao</vt:lpstr>
      <vt:lpstr>OUF_2.15.2!Area_de_impressao</vt:lpstr>
      <vt:lpstr>OUF_2.15.4!Area_de_impressao</vt:lpstr>
      <vt:lpstr>PA_2.7.2!Area_de_impressao</vt:lpstr>
      <vt:lpstr>PA_2.7.3!Area_de_impressao</vt:lpstr>
      <vt:lpstr>PE_2.9.2!Area_de_impressao</vt:lpstr>
      <vt:lpstr>PE_2.9.4!Area_de_impressao</vt:lpstr>
      <vt:lpstr>PR_2.8.2!Area_de_impressao</vt:lpstr>
      <vt:lpstr>PR_2.8.4!Area_de_impressao</vt:lpstr>
      <vt:lpstr>PR_2.8.5!Area_de_impressao</vt:lpstr>
      <vt:lpstr>'PREST SERV INFRA EVENTOS_11.9'!Area_de_impressao</vt:lpstr>
      <vt:lpstr>'PRINCIPAIS FONTES'!Area_de_impressao</vt:lpstr>
      <vt:lpstr>'RECEITA MUNDO_14.7-14.8'!Area_de_impressao</vt:lpstr>
      <vt:lpstr>'RECEITA MUNDO_14.9-14.10'!Area_de_impressao</vt:lpstr>
      <vt:lpstr>'REL. FONTES'!Area_de_impressao</vt:lpstr>
      <vt:lpstr>'Relação da princip fontes'!Area_de_impressao</vt:lpstr>
      <vt:lpstr>'Relação de Fontes'!Area_de_impressao</vt:lpstr>
      <vt:lpstr>'RESTAURANTES_BARES E SIMIL_11.4'!Area_de_impressao</vt:lpstr>
      <vt:lpstr>'RESULTADO ECON  12.3'!Area_de_impressao</vt:lpstr>
      <vt:lpstr>RJ_2.12.4!Area_de_impressao</vt:lpstr>
      <vt:lpstr>RN_2.10.1!Area_de_impressao</vt:lpstr>
      <vt:lpstr>RS_2.11.1!Area_de_impressao</vt:lpstr>
      <vt:lpstr>RS_2.11.2!Area_de_impressao</vt:lpstr>
      <vt:lpstr>RS_2.11.4!Area_de_impressao</vt:lpstr>
      <vt:lpstr>RS_2.11.5!Area_de_impressao</vt:lpstr>
      <vt:lpstr>'RS_2.11.6 '!Area_de_impressao</vt:lpstr>
      <vt:lpstr>SC_2.13.4!Area_de_impressao</vt:lpstr>
      <vt:lpstr>'Síntese Brasil '!Area_de_impressao</vt:lpstr>
      <vt:lpstr>'SÍNTESE BRASIL_3.1-3.2'!Area_de_impressao</vt:lpstr>
      <vt:lpstr>'SÍNTESE BRASIL_3.4-3.5'!Area_de_impressao</vt:lpstr>
      <vt:lpstr>'SINTESE BRASIL_3.5-3.6-3.7'!Area_de_impressao</vt:lpstr>
      <vt:lpstr>'SÍNTESE BRASIL_3.8'!Area_de_impressao</vt:lpstr>
      <vt:lpstr>'SÍNTESE BRASIL_3.9'!Area_de_impressao</vt:lpstr>
      <vt:lpstr>SUMÁRIO!Area_de_impressao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2006-09-25T12:47:36Z</dcterms:created>
  <dcterms:modified xsi:type="dcterms:W3CDTF">2016-07-13T14:12:02Z</dcterms:modified>
</cp:coreProperties>
</file>